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showInkAnnotation="0" autoCompressPictures="0"/>
  <bookViews>
    <workbookView xWindow="-25245" yWindow="180" windowWidth="25605" windowHeight="16065" tabRatio="500" activeTab="2"/>
  </bookViews>
  <sheets>
    <sheet name="aval_dl_configuration" sheetId="1" r:id="rId1"/>
    <sheet name="Mapping" sheetId="2" r:id="rId2"/>
    <sheet name="aval_dl_order_of_size_and_num" sheetId="3" r:id="rId3"/>
  </sheets>
  <calcPr calcId="1257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3"/>
  <c r="A1"/>
  <c r="B1"/>
  <c r="C23"/>
  <c r="C22"/>
  <c r="C21"/>
  <c r="C20"/>
  <c r="C19"/>
  <c r="C18"/>
  <c r="C17"/>
  <c r="C16"/>
  <c r="C15"/>
  <c r="C14"/>
  <c r="C13"/>
  <c r="C12"/>
  <c r="C11"/>
  <c r="C10"/>
  <c r="C9"/>
  <c r="C8"/>
  <c r="C4"/>
  <c r="C5"/>
  <c r="C6"/>
  <c r="C7"/>
  <c r="C3"/>
  <c r="C2"/>
  <c r="A3"/>
  <c r="B3"/>
  <c r="A2"/>
  <c r="B21"/>
  <c r="B22"/>
  <c r="B23"/>
  <c r="B17"/>
  <c r="B18"/>
  <c r="B19"/>
  <c r="B13"/>
  <c r="B14"/>
  <c r="B15"/>
  <c r="B9"/>
  <c r="B10"/>
  <c r="B11"/>
  <c r="B5"/>
  <c r="B6"/>
  <c r="B7"/>
  <c r="B20"/>
  <c r="B16"/>
  <c r="B12"/>
  <c r="B8"/>
  <c r="B4"/>
  <c r="A23"/>
  <c r="A22"/>
  <c r="A21"/>
  <c r="A20"/>
  <c r="A19"/>
  <c r="A18"/>
  <c r="A17"/>
  <c r="A16"/>
  <c r="A15"/>
  <c r="A14"/>
  <c r="A13"/>
  <c r="A12"/>
  <c r="A11"/>
  <c r="A10"/>
  <c r="A9"/>
  <c r="A8"/>
  <c r="A7"/>
  <c r="A6"/>
  <c r="A5"/>
  <c r="A4"/>
  <c r="M5" i="2"/>
  <c r="M6"/>
  <c r="M7"/>
  <c r="M8"/>
  <c r="M9"/>
  <c r="L11"/>
  <c r="N11"/>
  <c r="O11"/>
  <c r="P11"/>
  <c r="Q11"/>
  <c r="D147" i="1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46"/>
  <c r="H181"/>
  <c r="G181"/>
  <c r="E181"/>
  <c r="F181"/>
  <c r="C181"/>
  <c r="B181"/>
  <c r="H180"/>
  <c r="G180"/>
  <c r="E180"/>
  <c r="F180"/>
  <c r="C180"/>
  <c r="B180"/>
  <c r="H179"/>
  <c r="G179"/>
  <c r="E179"/>
  <c r="F179"/>
  <c r="C179"/>
  <c r="B179"/>
  <c r="H178"/>
  <c r="G178"/>
  <c r="E178"/>
  <c r="F178"/>
  <c r="C178"/>
  <c r="B178"/>
  <c r="H177"/>
  <c r="G177"/>
  <c r="E177"/>
  <c r="F177"/>
  <c r="C177"/>
  <c r="B177"/>
  <c r="H176"/>
  <c r="G176"/>
  <c r="E176"/>
  <c r="F176"/>
  <c r="C176"/>
  <c r="B176"/>
  <c r="H175"/>
  <c r="G175"/>
  <c r="E175"/>
  <c r="F175"/>
  <c r="C175"/>
  <c r="B175"/>
  <c r="H174"/>
  <c r="E174"/>
  <c r="F174"/>
  <c r="C174"/>
  <c r="B174"/>
  <c r="H173"/>
  <c r="E173"/>
  <c r="F173"/>
  <c r="C173"/>
  <c r="B173"/>
  <c r="H172"/>
  <c r="E172"/>
  <c r="F172"/>
  <c r="C172"/>
  <c r="B172"/>
  <c r="H171"/>
  <c r="G171"/>
  <c r="E171"/>
  <c r="F171"/>
  <c r="C171"/>
  <c r="B171"/>
  <c r="H170"/>
  <c r="G170"/>
  <c r="E170"/>
  <c r="F170"/>
  <c r="C170"/>
  <c r="B170"/>
  <c r="H169"/>
  <c r="E169"/>
  <c r="F169"/>
  <c r="C169"/>
  <c r="B169"/>
  <c r="H168"/>
  <c r="G168"/>
  <c r="E168"/>
  <c r="F168"/>
  <c r="C168"/>
  <c r="B168"/>
  <c r="H167"/>
  <c r="E167"/>
  <c r="F167"/>
  <c r="C167"/>
  <c r="B167"/>
  <c r="H166"/>
  <c r="E166"/>
  <c r="F166"/>
  <c r="C166"/>
  <c r="B166"/>
  <c r="H165"/>
  <c r="E165"/>
  <c r="F165"/>
  <c r="C165"/>
  <c r="B165"/>
  <c r="H164"/>
  <c r="E164"/>
  <c r="F164"/>
  <c r="C164"/>
  <c r="B164"/>
  <c r="H163"/>
  <c r="E163"/>
  <c r="F163"/>
  <c r="C163"/>
  <c r="B163"/>
  <c r="H162"/>
  <c r="G162"/>
  <c r="E162"/>
  <c r="F162"/>
  <c r="C162"/>
  <c r="B162"/>
  <c r="H161"/>
  <c r="E161"/>
  <c r="F161"/>
  <c r="C161"/>
  <c r="B161"/>
  <c r="H160"/>
  <c r="E160"/>
  <c r="F160"/>
  <c r="C160"/>
  <c r="B160"/>
  <c r="H159"/>
  <c r="E159"/>
  <c r="F159"/>
  <c r="C159"/>
  <c r="B159"/>
  <c r="H158"/>
  <c r="E158"/>
  <c r="F158"/>
  <c r="C158"/>
  <c r="B158"/>
  <c r="H157"/>
  <c r="E157"/>
  <c r="F157"/>
  <c r="C157"/>
  <c r="B157"/>
  <c r="H156"/>
  <c r="G156"/>
  <c r="E156"/>
  <c r="F156"/>
  <c r="C156"/>
  <c r="B156"/>
  <c r="H155"/>
  <c r="E155"/>
  <c r="F155"/>
  <c r="C155"/>
  <c r="B155"/>
  <c r="H154"/>
  <c r="E154"/>
  <c r="F154"/>
  <c r="C154"/>
  <c r="B154"/>
  <c r="H153"/>
  <c r="E153"/>
  <c r="F153"/>
  <c r="C153"/>
  <c r="B153"/>
  <c r="H152"/>
  <c r="E152"/>
  <c r="F152"/>
  <c r="C152"/>
  <c r="B152"/>
  <c r="H151"/>
  <c r="G151"/>
  <c r="E151"/>
  <c r="F151"/>
  <c r="C151"/>
  <c r="B151"/>
  <c r="H150"/>
  <c r="G150"/>
  <c r="E150"/>
  <c r="F150"/>
  <c r="C150"/>
  <c r="B150"/>
  <c r="H149"/>
  <c r="G149"/>
  <c r="E149"/>
  <c r="F149"/>
  <c r="C149"/>
  <c r="B149"/>
  <c r="H148"/>
  <c r="G148"/>
  <c r="E148"/>
  <c r="F148"/>
  <c r="C148"/>
  <c r="B148"/>
  <c r="H147"/>
  <c r="G147"/>
  <c r="E147"/>
  <c r="F147"/>
  <c r="C147"/>
  <c r="B147"/>
  <c r="H146"/>
  <c r="G146"/>
  <c r="E146"/>
  <c r="F146"/>
  <c r="C146"/>
  <c r="B146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134"/>
  <c r="A135"/>
  <c r="A136"/>
  <c r="A137"/>
  <c r="A138"/>
  <c r="A139"/>
  <c r="A140"/>
  <c r="A141"/>
  <c r="A142"/>
  <c r="A143"/>
  <c r="A144"/>
  <c r="A145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10"/>
  <c r="A110"/>
  <c r="H145"/>
  <c r="G145"/>
  <c r="E145"/>
  <c r="F145"/>
  <c r="C145"/>
  <c r="B145"/>
  <c r="H144"/>
  <c r="G144"/>
  <c r="E144"/>
  <c r="F144"/>
  <c r="C144"/>
  <c r="B144"/>
  <c r="H143"/>
  <c r="G143"/>
  <c r="E143"/>
  <c r="F143"/>
  <c r="C143"/>
  <c r="B143"/>
  <c r="H142"/>
  <c r="G142"/>
  <c r="E142"/>
  <c r="F142"/>
  <c r="C142"/>
  <c r="B142"/>
  <c r="H141"/>
  <c r="G141"/>
  <c r="E141"/>
  <c r="F141"/>
  <c r="C141"/>
  <c r="B141"/>
  <c r="H140"/>
  <c r="G140"/>
  <c r="E140"/>
  <c r="F140"/>
  <c r="C140"/>
  <c r="B140"/>
  <c r="H139"/>
  <c r="G139"/>
  <c r="E139"/>
  <c r="F139"/>
  <c r="C139"/>
  <c r="B139"/>
  <c r="H138"/>
  <c r="E138"/>
  <c r="F138"/>
  <c r="C138"/>
  <c r="B138"/>
  <c r="H137"/>
  <c r="E137"/>
  <c r="F137"/>
  <c r="C137"/>
  <c r="B137"/>
  <c r="H136"/>
  <c r="E136"/>
  <c r="F136"/>
  <c r="C136"/>
  <c r="B136"/>
  <c r="H135"/>
  <c r="G135"/>
  <c r="E135"/>
  <c r="F135"/>
  <c r="C135"/>
  <c r="B135"/>
  <c r="H134"/>
  <c r="G134"/>
  <c r="E134"/>
  <c r="F134"/>
  <c r="C134"/>
  <c r="B134"/>
  <c r="H133"/>
  <c r="E133"/>
  <c r="F133"/>
  <c r="C133"/>
  <c r="B133"/>
  <c r="H132"/>
  <c r="G132"/>
  <c r="E132"/>
  <c r="F132"/>
  <c r="C132"/>
  <c r="B132"/>
  <c r="H131"/>
  <c r="E131"/>
  <c r="F131"/>
  <c r="C131"/>
  <c r="B131"/>
  <c r="H130"/>
  <c r="E130"/>
  <c r="F130"/>
  <c r="C130"/>
  <c r="B130"/>
  <c r="H129"/>
  <c r="E129"/>
  <c r="F129"/>
  <c r="C129"/>
  <c r="B129"/>
  <c r="H128"/>
  <c r="E128"/>
  <c r="F128"/>
  <c r="C128"/>
  <c r="B128"/>
  <c r="H127"/>
  <c r="E127"/>
  <c r="F127"/>
  <c r="C127"/>
  <c r="B127"/>
  <c r="H126"/>
  <c r="G126"/>
  <c r="E126"/>
  <c r="F126"/>
  <c r="C126"/>
  <c r="B126"/>
  <c r="H125"/>
  <c r="E125"/>
  <c r="F125"/>
  <c r="C125"/>
  <c r="B125"/>
  <c r="H124"/>
  <c r="E124"/>
  <c r="F124"/>
  <c r="C124"/>
  <c r="B124"/>
  <c r="H123"/>
  <c r="E123"/>
  <c r="F123"/>
  <c r="C123"/>
  <c r="B123"/>
  <c r="H122"/>
  <c r="E122"/>
  <c r="F122"/>
  <c r="C122"/>
  <c r="B122"/>
  <c r="H121"/>
  <c r="E121"/>
  <c r="F121"/>
  <c r="C121"/>
  <c r="B121"/>
  <c r="H120"/>
  <c r="G120"/>
  <c r="E120"/>
  <c r="F120"/>
  <c r="C120"/>
  <c r="B120"/>
  <c r="H119"/>
  <c r="E119"/>
  <c r="F119"/>
  <c r="C119"/>
  <c r="B119"/>
  <c r="H118"/>
  <c r="E118"/>
  <c r="F118"/>
  <c r="C118"/>
  <c r="B118"/>
  <c r="H117"/>
  <c r="E117"/>
  <c r="F117"/>
  <c r="C117"/>
  <c r="B117"/>
  <c r="H116"/>
  <c r="E116"/>
  <c r="F116"/>
  <c r="C116"/>
  <c r="B116"/>
  <c r="H115"/>
  <c r="G115"/>
  <c r="E115"/>
  <c r="F115"/>
  <c r="C115"/>
  <c r="B115"/>
  <c r="H114"/>
  <c r="G114"/>
  <c r="E114"/>
  <c r="F114"/>
  <c r="C114"/>
  <c r="B114"/>
  <c r="H113"/>
  <c r="G113"/>
  <c r="E113"/>
  <c r="F113"/>
  <c r="C113"/>
  <c r="B113"/>
  <c r="H112"/>
  <c r="G112"/>
  <c r="E112"/>
  <c r="F112"/>
  <c r="C112"/>
  <c r="B112"/>
  <c r="H111"/>
  <c r="G111"/>
  <c r="E111"/>
  <c r="F111"/>
  <c r="C111"/>
  <c r="B111"/>
  <c r="H110"/>
  <c r="G110"/>
  <c r="E110"/>
  <c r="F110"/>
  <c r="C110"/>
  <c r="B110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74"/>
  <c r="H109"/>
  <c r="G109"/>
  <c r="E109"/>
  <c r="F109"/>
  <c r="C109"/>
  <c r="B109"/>
  <c r="H108"/>
  <c r="G108"/>
  <c r="E108"/>
  <c r="F108"/>
  <c r="C108"/>
  <c r="B108"/>
  <c r="H107"/>
  <c r="G107"/>
  <c r="E107"/>
  <c r="F107"/>
  <c r="C107"/>
  <c r="B107"/>
  <c r="H106"/>
  <c r="G106"/>
  <c r="E106"/>
  <c r="F106"/>
  <c r="C106"/>
  <c r="B106"/>
  <c r="H105"/>
  <c r="G105"/>
  <c r="E105"/>
  <c r="F105"/>
  <c r="C105"/>
  <c r="B105"/>
  <c r="H104"/>
  <c r="G104"/>
  <c r="E104"/>
  <c r="F104"/>
  <c r="C104"/>
  <c r="B104"/>
  <c r="H103"/>
  <c r="G103"/>
  <c r="E103"/>
  <c r="F103"/>
  <c r="C103"/>
  <c r="B103"/>
  <c r="H102"/>
  <c r="E102"/>
  <c r="F102"/>
  <c r="C102"/>
  <c r="B102"/>
  <c r="H101"/>
  <c r="E101"/>
  <c r="F101"/>
  <c r="C101"/>
  <c r="B101"/>
  <c r="H100"/>
  <c r="E100"/>
  <c r="F100"/>
  <c r="C100"/>
  <c r="B100"/>
  <c r="H99"/>
  <c r="G99"/>
  <c r="E99"/>
  <c r="F99"/>
  <c r="C99"/>
  <c r="B99"/>
  <c r="H98"/>
  <c r="G98"/>
  <c r="E98"/>
  <c r="F98"/>
  <c r="C98"/>
  <c r="B98"/>
  <c r="H97"/>
  <c r="E97"/>
  <c r="F97"/>
  <c r="C97"/>
  <c r="B97"/>
  <c r="H96"/>
  <c r="G96"/>
  <c r="E96"/>
  <c r="F96"/>
  <c r="C96"/>
  <c r="B96"/>
  <c r="H95"/>
  <c r="E95"/>
  <c r="F95"/>
  <c r="C95"/>
  <c r="B95"/>
  <c r="H94"/>
  <c r="E94"/>
  <c r="F94"/>
  <c r="C94"/>
  <c r="B94"/>
  <c r="H93"/>
  <c r="E93"/>
  <c r="F93"/>
  <c r="C93"/>
  <c r="B93"/>
  <c r="H92"/>
  <c r="E92"/>
  <c r="F92"/>
  <c r="C92"/>
  <c r="B92"/>
  <c r="H91"/>
  <c r="E91"/>
  <c r="F91"/>
  <c r="C91"/>
  <c r="B91"/>
  <c r="H90"/>
  <c r="G90"/>
  <c r="E90"/>
  <c r="F90"/>
  <c r="C90"/>
  <c r="B90"/>
  <c r="H89"/>
  <c r="E89"/>
  <c r="F89"/>
  <c r="C89"/>
  <c r="B89"/>
  <c r="H88"/>
  <c r="E88"/>
  <c r="F88"/>
  <c r="C88"/>
  <c r="B88"/>
  <c r="H87"/>
  <c r="E87"/>
  <c r="F87"/>
  <c r="C87"/>
  <c r="B87"/>
  <c r="H86"/>
  <c r="E86"/>
  <c r="F86"/>
  <c r="C86"/>
  <c r="B86"/>
  <c r="H85"/>
  <c r="E85"/>
  <c r="F85"/>
  <c r="C85"/>
  <c r="B85"/>
  <c r="H84"/>
  <c r="G84"/>
  <c r="E84"/>
  <c r="F84"/>
  <c r="C84"/>
  <c r="B84"/>
  <c r="H83"/>
  <c r="E83"/>
  <c r="F83"/>
  <c r="C83"/>
  <c r="B83"/>
  <c r="H82"/>
  <c r="E82"/>
  <c r="F82"/>
  <c r="C82"/>
  <c r="B82"/>
  <c r="H81"/>
  <c r="E81"/>
  <c r="F81"/>
  <c r="C81"/>
  <c r="B81"/>
  <c r="H80"/>
  <c r="E80"/>
  <c r="F80"/>
  <c r="C80"/>
  <c r="B80"/>
  <c r="H79"/>
  <c r="G79"/>
  <c r="E79"/>
  <c r="F79"/>
  <c r="C79"/>
  <c r="B79"/>
  <c r="H78"/>
  <c r="G78"/>
  <c r="E78"/>
  <c r="F78"/>
  <c r="C78"/>
  <c r="B78"/>
  <c r="H77"/>
  <c r="G77"/>
  <c r="E77"/>
  <c r="F77"/>
  <c r="C77"/>
  <c r="B77"/>
  <c r="H76"/>
  <c r="G76"/>
  <c r="E76"/>
  <c r="F76"/>
  <c r="C76"/>
  <c r="B76"/>
  <c r="H75"/>
  <c r="G75"/>
  <c r="E75"/>
  <c r="F75"/>
  <c r="C75"/>
  <c r="B75"/>
  <c r="H74"/>
  <c r="G74"/>
  <c r="E74"/>
  <c r="F74"/>
  <c r="C74"/>
  <c r="B74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38"/>
  <c r="H73"/>
  <c r="G73"/>
  <c r="E73"/>
  <c r="F73"/>
  <c r="C73"/>
  <c r="B73"/>
  <c r="H72"/>
  <c r="G72"/>
  <c r="E72"/>
  <c r="F72"/>
  <c r="C72"/>
  <c r="B72"/>
  <c r="H71"/>
  <c r="G71"/>
  <c r="E71"/>
  <c r="F71"/>
  <c r="C71"/>
  <c r="B71"/>
  <c r="H70"/>
  <c r="G70"/>
  <c r="E70"/>
  <c r="F70"/>
  <c r="C70"/>
  <c r="B70"/>
  <c r="H69"/>
  <c r="G69"/>
  <c r="E69"/>
  <c r="F69"/>
  <c r="C69"/>
  <c r="B69"/>
  <c r="H68"/>
  <c r="G68"/>
  <c r="E68"/>
  <c r="F68"/>
  <c r="C68"/>
  <c r="B68"/>
  <c r="H67"/>
  <c r="G67"/>
  <c r="E67"/>
  <c r="F67"/>
  <c r="C67"/>
  <c r="B67"/>
  <c r="H66"/>
  <c r="E66"/>
  <c r="F66"/>
  <c r="C66"/>
  <c r="B66"/>
  <c r="H65"/>
  <c r="E65"/>
  <c r="F65"/>
  <c r="C65"/>
  <c r="B65"/>
  <c r="H64"/>
  <c r="E64"/>
  <c r="F64"/>
  <c r="C64"/>
  <c r="B64"/>
  <c r="H63"/>
  <c r="G63"/>
  <c r="E63"/>
  <c r="F63"/>
  <c r="C63"/>
  <c r="B63"/>
  <c r="H62"/>
  <c r="G62"/>
  <c r="E62"/>
  <c r="F62"/>
  <c r="C62"/>
  <c r="B62"/>
  <c r="H61"/>
  <c r="E61"/>
  <c r="F61"/>
  <c r="C61"/>
  <c r="B61"/>
  <c r="H60"/>
  <c r="G60"/>
  <c r="E60"/>
  <c r="F60"/>
  <c r="C60"/>
  <c r="B60"/>
  <c r="H59"/>
  <c r="E59"/>
  <c r="F59"/>
  <c r="C59"/>
  <c r="B59"/>
  <c r="H58"/>
  <c r="E58"/>
  <c r="F58"/>
  <c r="C58"/>
  <c r="B58"/>
  <c r="H57"/>
  <c r="E57"/>
  <c r="F57"/>
  <c r="C57"/>
  <c r="B57"/>
  <c r="H56"/>
  <c r="E56"/>
  <c r="F56"/>
  <c r="C56"/>
  <c r="B56"/>
  <c r="H55"/>
  <c r="E55"/>
  <c r="F55"/>
  <c r="C55"/>
  <c r="B55"/>
  <c r="H54"/>
  <c r="G54"/>
  <c r="E54"/>
  <c r="F54"/>
  <c r="C54"/>
  <c r="B54"/>
  <c r="H53"/>
  <c r="E53"/>
  <c r="F53"/>
  <c r="C53"/>
  <c r="B53"/>
  <c r="H52"/>
  <c r="E52"/>
  <c r="F52"/>
  <c r="C52"/>
  <c r="B52"/>
  <c r="H51"/>
  <c r="E51"/>
  <c r="F51"/>
  <c r="C51"/>
  <c r="B51"/>
  <c r="H50"/>
  <c r="E50"/>
  <c r="F50"/>
  <c r="C50"/>
  <c r="B50"/>
  <c r="H49"/>
  <c r="E49"/>
  <c r="F49"/>
  <c r="C49"/>
  <c r="B49"/>
  <c r="H48"/>
  <c r="G48"/>
  <c r="E48"/>
  <c r="F48"/>
  <c r="C48"/>
  <c r="B48"/>
  <c r="H47"/>
  <c r="E47"/>
  <c r="F47"/>
  <c r="C47"/>
  <c r="B47"/>
  <c r="H46"/>
  <c r="E46"/>
  <c r="F46"/>
  <c r="C46"/>
  <c r="B46"/>
  <c r="H45"/>
  <c r="E45"/>
  <c r="F45"/>
  <c r="C45"/>
  <c r="B45"/>
  <c r="H44"/>
  <c r="E44"/>
  <c r="F44"/>
  <c r="C44"/>
  <c r="B44"/>
  <c r="H43"/>
  <c r="G43"/>
  <c r="E43"/>
  <c r="F43"/>
  <c r="C43"/>
  <c r="B43"/>
  <c r="H42"/>
  <c r="G42"/>
  <c r="E42"/>
  <c r="F42"/>
  <c r="C42"/>
  <c r="B42"/>
  <c r="H41"/>
  <c r="G41"/>
  <c r="E41"/>
  <c r="F41"/>
  <c r="C41"/>
  <c r="B41"/>
  <c r="H40"/>
  <c r="G40"/>
  <c r="E40"/>
  <c r="F40"/>
  <c r="C40"/>
  <c r="B40"/>
  <c r="H39"/>
  <c r="G39"/>
  <c r="E39"/>
  <c r="F39"/>
  <c r="C39"/>
  <c r="B39"/>
  <c r="H38"/>
  <c r="G38"/>
  <c r="E38"/>
  <c r="F38"/>
  <c r="C38"/>
  <c r="B38"/>
  <c r="H2"/>
  <c r="H5"/>
  <c r="H4"/>
  <c r="H6"/>
  <c r="H7"/>
  <c r="H20"/>
  <c r="H21"/>
  <c r="H26"/>
  <c r="H25"/>
  <c r="H27"/>
  <c r="H32"/>
  <c r="H33"/>
  <c r="H15"/>
  <c r="H14"/>
  <c r="H9"/>
  <c r="H8"/>
  <c r="H3"/>
  <c r="H10"/>
  <c r="H11"/>
  <c r="H12"/>
  <c r="H13"/>
  <c r="H16"/>
  <c r="H17"/>
  <c r="H18"/>
  <c r="H19"/>
  <c r="H22"/>
  <c r="H23"/>
  <c r="H24"/>
  <c r="H28"/>
  <c r="H29"/>
  <c r="H30"/>
  <c r="H31"/>
  <c r="H34"/>
  <c r="H35"/>
  <c r="H36"/>
  <c r="H37"/>
  <c r="A3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C33"/>
  <c r="C27"/>
  <c r="C21"/>
  <c r="C15"/>
  <c r="C9"/>
  <c r="C3"/>
  <c r="G33"/>
  <c r="G34"/>
  <c r="G27"/>
  <c r="G3"/>
  <c r="E3"/>
  <c r="D3"/>
  <c r="F3"/>
  <c r="E4"/>
  <c r="D4"/>
  <c r="F4"/>
  <c r="E5"/>
  <c r="D5"/>
  <c r="F5"/>
  <c r="E6"/>
  <c r="D6"/>
  <c r="F6"/>
  <c r="E7"/>
  <c r="D7"/>
  <c r="F7"/>
  <c r="E8"/>
  <c r="D8"/>
  <c r="F8"/>
  <c r="E9"/>
  <c r="D9"/>
  <c r="F9"/>
  <c r="E10"/>
  <c r="D10"/>
  <c r="F10"/>
  <c r="E11"/>
  <c r="D11"/>
  <c r="F11"/>
  <c r="E12"/>
  <c r="D12"/>
  <c r="F12"/>
  <c r="E13"/>
  <c r="D13"/>
  <c r="F13"/>
  <c r="E14"/>
  <c r="D14"/>
  <c r="F14"/>
  <c r="E15"/>
  <c r="D15"/>
  <c r="F15"/>
  <c r="E16"/>
  <c r="D16"/>
  <c r="F16"/>
  <c r="E17"/>
  <c r="D17"/>
  <c r="F17"/>
  <c r="E18"/>
  <c r="D18"/>
  <c r="F18"/>
  <c r="E19"/>
  <c r="D19"/>
  <c r="F19"/>
  <c r="E20"/>
  <c r="D20"/>
  <c r="F20"/>
  <c r="E21"/>
  <c r="D21"/>
  <c r="F21"/>
  <c r="E22"/>
  <c r="D22"/>
  <c r="F22"/>
  <c r="E23"/>
  <c r="D23"/>
  <c r="F23"/>
  <c r="E24"/>
  <c r="D24"/>
  <c r="F24"/>
  <c r="E25"/>
  <c r="D25"/>
  <c r="F25"/>
  <c r="E26"/>
  <c r="D26"/>
  <c r="F26"/>
  <c r="E27"/>
  <c r="D27"/>
  <c r="F27"/>
  <c r="E28"/>
  <c r="D28"/>
  <c r="F28"/>
  <c r="E29"/>
  <c r="D29"/>
  <c r="F29"/>
  <c r="E30"/>
  <c r="D30"/>
  <c r="F30"/>
  <c r="E31"/>
  <c r="D31"/>
  <c r="F31"/>
  <c r="E32"/>
  <c r="D32"/>
  <c r="F32"/>
  <c r="E33"/>
  <c r="D33"/>
  <c r="F33"/>
  <c r="E34"/>
  <c r="D34"/>
  <c r="F34"/>
  <c r="E35"/>
  <c r="D35"/>
  <c r="F35"/>
  <c r="E36"/>
  <c r="D36"/>
  <c r="F36"/>
  <c r="E37"/>
  <c r="D37"/>
  <c r="F37"/>
  <c r="B33"/>
  <c r="B27"/>
  <c r="B21"/>
  <c r="B15"/>
  <c r="B9"/>
  <c r="B3"/>
  <c r="G35"/>
  <c r="G36"/>
  <c r="G37"/>
  <c r="G32"/>
  <c r="G31"/>
  <c r="G7"/>
  <c r="G2"/>
  <c r="G4"/>
  <c r="G5"/>
  <c r="G6"/>
  <c r="G12"/>
  <c r="G18"/>
  <c r="G24"/>
  <c r="G26"/>
  <c r="E2"/>
  <c r="D2"/>
  <c r="F2"/>
  <c r="C26"/>
  <c r="C32"/>
  <c r="B32"/>
  <c r="B26"/>
  <c r="C20"/>
  <c r="B20"/>
  <c r="C14"/>
  <c r="B14"/>
  <c r="B2"/>
  <c r="B8"/>
  <c r="C4"/>
  <c r="C5"/>
  <c r="C6"/>
  <c r="C7"/>
  <c r="C2"/>
  <c r="B7"/>
  <c r="B6"/>
  <c r="B5"/>
  <c r="B4"/>
  <c r="A2"/>
  <c r="C8"/>
  <c r="B37"/>
  <c r="B36"/>
  <c r="B35"/>
  <c r="B34"/>
  <c r="B31"/>
  <c r="B30"/>
  <c r="B29"/>
  <c r="B28"/>
  <c r="B25"/>
  <c r="B24"/>
  <c r="B23"/>
  <c r="B22"/>
  <c r="B19"/>
  <c r="B18"/>
  <c r="B17"/>
  <c r="B16"/>
  <c r="C35"/>
  <c r="C36"/>
  <c r="C37"/>
  <c r="C34"/>
  <c r="C29"/>
  <c r="C30"/>
  <c r="C31"/>
  <c r="C28"/>
  <c r="C23"/>
  <c r="C24"/>
  <c r="C25"/>
  <c r="C22"/>
  <c r="C17"/>
  <c r="C18"/>
  <c r="C19"/>
  <c r="C16"/>
  <c r="C11"/>
  <c r="C12"/>
  <c r="C13"/>
  <c r="C10"/>
  <c r="B11"/>
  <c r="B12"/>
  <c r="B13"/>
  <c r="B10"/>
</calcChain>
</file>

<file path=xl/sharedStrings.xml><?xml version="1.0" encoding="utf-8"?>
<sst xmlns="http://schemas.openxmlformats.org/spreadsheetml/2006/main" count="85" uniqueCount="55">
  <si>
    <t>x</t>
  </si>
  <si>
    <t>y</t>
  </si>
  <si>
    <t>1 - Harmloest</t>
  </si>
  <si>
    <t>2 - Smaa</t>
  </si>
  <si>
    <t>3 - Middels</t>
  </si>
  <si>
    <t>5 - Svaert store</t>
  </si>
  <si>
    <t>4 - Store</t>
  </si>
  <si>
    <t>Mapping</t>
  </si>
  <si>
    <t>Trigger</t>
  </si>
  <si>
    <t>data_set</t>
  </si>
  <si>
    <t>plot</t>
  </si>
  <si>
    <t>Varslet</t>
  </si>
  <si>
    <t>&lt;-&gt;</t>
  </si>
  <si>
    <t>destructive_size</t>
  </si>
  <si>
    <t>estimated_number</t>
  </si>
  <si>
    <t>danger_level</t>
  </si>
  <si>
    <t xml:space="preserve">Naturlig utloest                         </t>
  </si>
  <si>
    <t>Kunstig utloest, Ski eller skuter utloest, Ski eller skuter fjernutloest, Kunstig utloest testheng, Kunstig utl av eksplosiver</t>
  </si>
  <si>
    <t>H</t>
  </si>
  <si>
    <t>N</t>
  </si>
  <si>
    <t>Ett (1)</t>
  </si>
  <si>
    <t>Noen (2-5)</t>
  </si>
  <si>
    <t>Flere (6-10)</t>
  </si>
  <si>
    <t>Mange (10 eller mer)</t>
  </si>
  <si>
    <t>Ett</t>
  </si>
  <si>
    <t>Noen</t>
  </si>
  <si>
    <t>Flere</t>
  </si>
  <si>
    <t>Mange</t>
  </si>
  <si>
    <t>EstimatedNum</t>
  </si>
  <si>
    <t>DestructiveSize</t>
  </si>
  <si>
    <t>DangerLevel</t>
  </si>
  <si>
    <t>1 Liten</t>
  </si>
  <si>
    <t>2 Moderat</t>
  </si>
  <si>
    <t>3 Betydelig</t>
  </si>
  <si>
    <t>4 Stor</t>
  </si>
  <si>
    <t>5 Meget stor</t>
  </si>
  <si>
    <t>dl_x</t>
  </si>
  <si>
    <t>num_x</t>
  </si>
  <si>
    <t>Ikke gitt</t>
  </si>
  <si>
    <t>Ingen</t>
  </si>
  <si>
    <t>Colours</t>
  </si>
  <si>
    <t>used cells</t>
  </si>
  <si>
    <t>=</t>
  </si>
  <si>
    <t>white</t>
  </si>
  <si>
    <t>unused cells</t>
  </si>
  <si>
    <t>gray</t>
  </si>
  <si>
    <t>Danger sign</t>
  </si>
  <si>
    <t>Fra faretegn</t>
  </si>
  <si>
    <t>colour</t>
  </si>
  <si>
    <t>No activity</t>
  </si>
  <si>
    <t>blue</t>
  </si>
  <si>
    <t>Observert faretegn</t>
  </si>
  <si>
    <t>order</t>
  </si>
  <si>
    <t xml:space="preserve">Skredindex. Vekting av en skredobservasjon. </t>
  </si>
  <si>
    <t>Høyere tall betyr mer alvorlig situasjon.</t>
  </si>
</sst>
</file>

<file path=xl/styles.xml><?xml version="1.0" encoding="utf-8"?>
<styleSheet xmlns="http://schemas.openxmlformats.org/spreadsheetml/2006/main">
  <fonts count="12">
    <font>
      <sz val="12"/>
      <color theme="1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name val="Menlo"/>
    </font>
    <font>
      <sz val="12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0" tint="-0.34998626667073579"/>
      <name val="Calibri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</patternFill>
    </fill>
    <fill>
      <patternFill patternType="solid">
        <fgColor rgb="FFF2F2F2"/>
        <bgColor rgb="FF000000"/>
      </patternFill>
    </fill>
    <fill>
      <patternFill patternType="solid">
        <fgColor rgb="FFFFFFFF"/>
        <bgColor rgb="FF000000"/>
      </patternFill>
    </fill>
  </fills>
  <borders count="1">
    <border>
      <left/>
      <right/>
      <top/>
      <bottom/>
      <diagonal/>
    </border>
  </borders>
  <cellStyleXfs count="389">
    <xf numFmtId="0" fontId="0" fillId="0" borderId="0"/>
    <xf numFmtId="0" fontId="1" fillId="2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8" fillId="5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8">
    <xf numFmtId="0" fontId="0" fillId="0" borderId="0" xfId="0"/>
    <xf numFmtId="0" fontId="1" fillId="2" borderId="0" xfId="1" applyAlignment="1">
      <alignment horizontal="right"/>
    </xf>
    <xf numFmtId="0" fontId="2" fillId="3" borderId="0" xfId="0" applyFont="1" applyFill="1"/>
    <xf numFmtId="0" fontId="0" fillId="3" borderId="0" xfId="0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center"/>
    </xf>
    <xf numFmtId="0" fontId="2" fillId="4" borderId="0" xfId="0" applyFont="1" applyFill="1"/>
    <xf numFmtId="0" fontId="2" fillId="4" borderId="0" xfId="0" applyFont="1" applyFill="1" applyAlignment="1">
      <alignment horizontal="right"/>
    </xf>
    <xf numFmtId="0" fontId="2" fillId="4" borderId="0" xfId="0" applyFont="1" applyFill="1" applyAlignment="1">
      <alignment horizontal="center"/>
    </xf>
    <xf numFmtId="0" fontId="5" fillId="3" borderId="0" xfId="0" applyFont="1" applyFill="1"/>
    <xf numFmtId="0" fontId="5" fillId="3" borderId="0" xfId="0" applyFont="1" applyFill="1" applyAlignment="1">
      <alignment horizontal="right"/>
    </xf>
    <xf numFmtId="0" fontId="5" fillId="3" borderId="0" xfId="0" applyFont="1" applyFill="1" applyAlignment="1">
      <alignment horizontal="center"/>
    </xf>
    <xf numFmtId="0" fontId="6" fillId="0" borderId="0" xfId="0" applyFont="1" applyFill="1" applyAlignment="1">
      <alignment horizontal="right" vertical="center"/>
    </xf>
    <xf numFmtId="0" fontId="7" fillId="0" borderId="0" xfId="0" applyFont="1" applyFill="1" applyAlignment="1">
      <alignment horizontal="right"/>
    </xf>
    <xf numFmtId="0" fontId="5" fillId="3" borderId="0" xfId="0" applyFont="1" applyFill="1" applyAlignment="1">
      <alignment horizontal="left"/>
    </xf>
    <xf numFmtId="0" fontId="2" fillId="4" borderId="0" xfId="0" applyFont="1" applyFill="1" applyAlignment="1">
      <alignment horizontal="left"/>
    </xf>
    <xf numFmtId="0" fontId="0" fillId="3" borderId="0" xfId="0" applyFill="1" applyAlignment="1">
      <alignment horizontal="left"/>
    </xf>
    <xf numFmtId="0" fontId="1" fillId="2" borderId="0" xfId="1" applyAlignment="1">
      <alignment horizontal="right" vertical="center"/>
    </xf>
    <xf numFmtId="0" fontId="7" fillId="0" borderId="0" xfId="0" applyFont="1" applyAlignment="1">
      <alignment horizontal="right"/>
    </xf>
    <xf numFmtId="0" fontId="9" fillId="6" borderId="0" xfId="0" applyFont="1" applyFill="1"/>
    <xf numFmtId="0" fontId="10" fillId="7" borderId="0" xfId="0" applyFont="1" applyFill="1"/>
    <xf numFmtId="0" fontId="10" fillId="7" borderId="0" xfId="0" applyFont="1" applyFill="1" applyAlignment="1">
      <alignment horizontal="right"/>
    </xf>
    <xf numFmtId="0" fontId="10" fillId="7" borderId="0" xfId="0" applyFont="1" applyFill="1" applyAlignment="1">
      <alignment horizontal="center"/>
    </xf>
    <xf numFmtId="0" fontId="8" fillId="5" borderId="0" xfId="290" applyAlignment="1">
      <alignment horizontal="right"/>
    </xf>
    <xf numFmtId="0" fontId="8" fillId="5" borderId="0" xfId="290" applyAlignment="1">
      <alignment horizontal="right" vertical="center"/>
    </xf>
    <xf numFmtId="49" fontId="0" fillId="3" borderId="0" xfId="0" applyNumberFormat="1" applyFill="1" applyAlignment="1">
      <alignment textRotation="180"/>
    </xf>
    <xf numFmtId="0" fontId="0" fillId="3" borderId="0" xfId="0" applyFill="1" applyAlignment="1">
      <alignment textRotation="180"/>
    </xf>
    <xf numFmtId="49" fontId="11" fillId="3" borderId="0" xfId="0" applyNumberFormat="1" applyFont="1" applyFill="1" applyAlignment="1">
      <alignment horizontal="right"/>
    </xf>
    <xf numFmtId="0" fontId="11" fillId="3" borderId="0" xfId="0" applyFont="1" applyFill="1" applyAlignment="1">
      <alignment horizontal="center"/>
    </xf>
    <xf numFmtId="0" fontId="2" fillId="3" borderId="0" xfId="0" applyFont="1" applyFill="1" applyAlignment="1">
      <alignment horizontal="left"/>
    </xf>
    <xf numFmtId="0" fontId="2" fillId="3" borderId="0" xfId="0" applyNumberFormat="1" applyFont="1" applyFill="1"/>
    <xf numFmtId="0" fontId="2" fillId="3" borderId="0" xfId="0" applyFont="1" applyFill="1" applyAlignment="1">
      <alignment horizontal="center"/>
    </xf>
    <xf numFmtId="0" fontId="0" fillId="3" borderId="0" xfId="0" applyNumberFormat="1" applyFill="1"/>
    <xf numFmtId="49" fontId="0" fillId="3" borderId="0" xfId="0" applyNumberFormat="1" applyFill="1" applyAlignment="1">
      <alignment horizontal="left"/>
    </xf>
    <xf numFmtId="49" fontId="0" fillId="3" borderId="0" xfId="0" applyNumberFormat="1" applyFill="1"/>
    <xf numFmtId="0" fontId="11" fillId="3" borderId="0" xfId="0" applyFont="1" applyFill="1" applyAlignment="1">
      <alignment horizontal="center" vertical="top" textRotation="180"/>
    </xf>
    <xf numFmtId="49" fontId="11" fillId="3" borderId="0" xfId="0" applyNumberFormat="1" applyFont="1" applyFill="1" applyAlignment="1">
      <alignment horizontal="center" vertical="top" textRotation="180"/>
    </xf>
    <xf numFmtId="0" fontId="11" fillId="3" borderId="0" xfId="0" applyFont="1" applyFill="1" applyAlignment="1">
      <alignment horizontal="right"/>
    </xf>
  </cellXfs>
  <cellStyles count="389">
    <cellStyle name="Benyttet hyperkobling" xfId="3" builtinId="9" hidden="1"/>
    <cellStyle name="Benyttet hyperkobling" xfId="5" builtinId="9" hidden="1"/>
    <cellStyle name="Benyttet hyperkobling" xfId="7" builtinId="9" hidden="1"/>
    <cellStyle name="Benyttet hyperkobling" xfId="9" builtinId="9" hidden="1"/>
    <cellStyle name="Benyttet hyperkobling" xfId="11" builtinId="9" hidden="1"/>
    <cellStyle name="Benyttet hyperkobling" xfId="13" builtinId="9" hidden="1"/>
    <cellStyle name="Benyttet hyperkobling" xfId="15" builtinId="9" hidden="1"/>
    <cellStyle name="Benyttet hyperkobling" xfId="17" builtinId="9" hidden="1"/>
    <cellStyle name="Benyttet hyperkobling" xfId="19" builtinId="9" hidden="1"/>
    <cellStyle name="Benyttet hyperkobling" xfId="21" builtinId="9" hidden="1"/>
    <cellStyle name="Benyttet hyperkobling" xfId="23" builtinId="9" hidden="1"/>
    <cellStyle name="Benyttet hyperkobling" xfId="25" builtinId="9" hidden="1"/>
    <cellStyle name="Benyttet hyperkobling" xfId="27" builtinId="9" hidden="1"/>
    <cellStyle name="Benyttet hyperkobling" xfId="29" builtinId="9" hidden="1"/>
    <cellStyle name="Benyttet hyperkobling" xfId="31" builtinId="9" hidden="1"/>
    <cellStyle name="Benyttet hyperkobling" xfId="33" builtinId="9" hidden="1"/>
    <cellStyle name="Benyttet hyperkobling" xfId="35" builtinId="9" hidden="1"/>
    <cellStyle name="Benyttet hyperkobling" xfId="37" builtinId="9" hidden="1"/>
    <cellStyle name="Benyttet hyperkobling" xfId="39" builtinId="9" hidden="1"/>
    <cellStyle name="Benyttet hyperkobling" xfId="41" builtinId="9" hidden="1"/>
    <cellStyle name="Benyttet hyperkobling" xfId="43" builtinId="9" hidden="1"/>
    <cellStyle name="Benyttet hyperkobling" xfId="45" builtinId="9" hidden="1"/>
    <cellStyle name="Benyttet hyperkobling" xfId="47" builtinId="9" hidden="1"/>
    <cellStyle name="Benyttet hyperkobling" xfId="49" builtinId="9" hidden="1"/>
    <cellStyle name="Benyttet hyperkobling" xfId="51" builtinId="9" hidden="1"/>
    <cellStyle name="Benyttet hyperkobling" xfId="53" builtinId="9" hidden="1"/>
    <cellStyle name="Benyttet hyperkobling" xfId="55" builtinId="9" hidden="1"/>
    <cellStyle name="Benyttet hyperkobling" xfId="57" builtinId="9" hidden="1"/>
    <cellStyle name="Benyttet hyperkobling" xfId="59" builtinId="9" hidden="1"/>
    <cellStyle name="Benyttet hyperkobling" xfId="61" builtinId="9" hidden="1"/>
    <cellStyle name="Benyttet hyperkobling" xfId="63" builtinId="9" hidden="1"/>
    <cellStyle name="Benyttet hyperkobling" xfId="65" builtinId="9" hidden="1"/>
    <cellStyle name="Benyttet hyperkobling" xfId="67" builtinId="9" hidden="1"/>
    <cellStyle name="Benyttet hyperkobling" xfId="69" builtinId="9" hidden="1"/>
    <cellStyle name="Benyttet hyperkobling" xfId="71" builtinId="9" hidden="1"/>
    <cellStyle name="Benyttet hyperkobling" xfId="73" builtinId="9" hidden="1"/>
    <cellStyle name="Benyttet hyperkobling" xfId="75" builtinId="9" hidden="1"/>
    <cellStyle name="Benyttet hyperkobling" xfId="77" builtinId="9" hidden="1"/>
    <cellStyle name="Benyttet hyperkobling" xfId="79" builtinId="9" hidden="1"/>
    <cellStyle name="Benyttet hyperkobling" xfId="81" builtinId="9" hidden="1"/>
    <cellStyle name="Benyttet hyperkobling" xfId="83" builtinId="9" hidden="1"/>
    <cellStyle name="Benyttet hyperkobling" xfId="85" builtinId="9" hidden="1"/>
    <cellStyle name="Benyttet hyperkobling" xfId="87" builtinId="9" hidden="1"/>
    <cellStyle name="Benyttet hyperkobling" xfId="89" builtinId="9" hidden="1"/>
    <cellStyle name="Benyttet hyperkobling" xfId="91" builtinId="9" hidden="1"/>
    <cellStyle name="Benyttet hyperkobling" xfId="93" builtinId="9" hidden="1"/>
    <cellStyle name="Benyttet hyperkobling" xfId="95" builtinId="9" hidden="1"/>
    <cellStyle name="Benyttet hyperkobling" xfId="97" builtinId="9" hidden="1"/>
    <cellStyle name="Benyttet hyperkobling" xfId="99" builtinId="9" hidden="1"/>
    <cellStyle name="Benyttet hyperkobling" xfId="101" builtinId="9" hidden="1"/>
    <cellStyle name="Benyttet hyperkobling" xfId="103" builtinId="9" hidden="1"/>
    <cellStyle name="Benyttet hyperkobling" xfId="105" builtinId="9" hidden="1"/>
    <cellStyle name="Benyttet hyperkobling" xfId="107" builtinId="9" hidden="1"/>
    <cellStyle name="Benyttet hyperkobling" xfId="109" builtinId="9" hidden="1"/>
    <cellStyle name="Benyttet hyperkobling" xfId="111" builtinId="9" hidden="1"/>
    <cellStyle name="Benyttet hyperkobling" xfId="113" builtinId="9" hidden="1"/>
    <cellStyle name="Benyttet hyperkobling" xfId="115" builtinId="9" hidden="1"/>
    <cellStyle name="Benyttet hyperkobling" xfId="117" builtinId="9" hidden="1"/>
    <cellStyle name="Benyttet hyperkobling" xfId="119" builtinId="9" hidden="1"/>
    <cellStyle name="Benyttet hyperkobling" xfId="121" builtinId="9" hidden="1"/>
    <cellStyle name="Benyttet hyperkobling" xfId="123" builtinId="9" hidden="1"/>
    <cellStyle name="Benyttet hyperkobling" xfId="125" builtinId="9" hidden="1"/>
    <cellStyle name="Benyttet hyperkobling" xfId="127" builtinId="9" hidden="1"/>
    <cellStyle name="Benyttet hyperkobling" xfId="129" builtinId="9" hidden="1"/>
    <cellStyle name="Benyttet hyperkobling" xfId="131" builtinId="9" hidden="1"/>
    <cellStyle name="Benyttet hyperkobling" xfId="133" builtinId="9" hidden="1"/>
    <cellStyle name="Benyttet hyperkobling" xfId="135" builtinId="9" hidden="1"/>
    <cellStyle name="Benyttet hyperkobling" xfId="137" builtinId="9" hidden="1"/>
    <cellStyle name="Benyttet hyperkobling" xfId="139" builtinId="9" hidden="1"/>
    <cellStyle name="Benyttet hyperkobling" xfId="141" builtinId="9" hidden="1"/>
    <cellStyle name="Benyttet hyperkobling" xfId="143" builtinId="9" hidden="1"/>
    <cellStyle name="Benyttet hyperkobling" xfId="145" builtinId="9" hidden="1"/>
    <cellStyle name="Benyttet hyperkobling" xfId="147" builtinId="9" hidden="1"/>
    <cellStyle name="Benyttet hyperkobling" xfId="149" builtinId="9" hidden="1"/>
    <cellStyle name="Benyttet hyperkobling" xfId="151" builtinId="9" hidden="1"/>
    <cellStyle name="Benyttet hyperkobling" xfId="153" builtinId="9" hidden="1"/>
    <cellStyle name="Benyttet hyperkobling" xfId="155" builtinId="9" hidden="1"/>
    <cellStyle name="Benyttet hyperkobling" xfId="157" builtinId="9" hidden="1"/>
    <cellStyle name="Benyttet hyperkobling" xfId="159" builtinId="9" hidden="1"/>
    <cellStyle name="Benyttet hyperkobling" xfId="161" builtinId="9" hidden="1"/>
    <cellStyle name="Benyttet hyperkobling" xfId="163" builtinId="9" hidden="1"/>
    <cellStyle name="Benyttet hyperkobling" xfId="165" builtinId="9" hidden="1"/>
    <cellStyle name="Benyttet hyperkobling" xfId="167" builtinId="9" hidden="1"/>
    <cellStyle name="Benyttet hyperkobling" xfId="169" builtinId="9" hidden="1"/>
    <cellStyle name="Benyttet hyperkobling" xfId="171" builtinId="9" hidden="1"/>
    <cellStyle name="Benyttet hyperkobling" xfId="173" builtinId="9" hidden="1"/>
    <cellStyle name="Benyttet hyperkobling" xfId="175" builtinId="9" hidden="1"/>
    <cellStyle name="Benyttet hyperkobling" xfId="177" builtinId="9" hidden="1"/>
    <cellStyle name="Benyttet hyperkobling" xfId="179" builtinId="9" hidden="1"/>
    <cellStyle name="Benyttet hyperkobling" xfId="181" builtinId="9" hidden="1"/>
    <cellStyle name="Benyttet hyperkobling" xfId="183" builtinId="9" hidden="1"/>
    <cellStyle name="Benyttet hyperkobling" xfId="185" builtinId="9" hidden="1"/>
    <cellStyle name="Benyttet hyperkobling" xfId="187" builtinId="9" hidden="1"/>
    <cellStyle name="Benyttet hyperkobling" xfId="189" builtinId="9" hidden="1"/>
    <cellStyle name="Benyttet hyperkobling" xfId="191" builtinId="9" hidden="1"/>
    <cellStyle name="Benyttet hyperkobling" xfId="193" builtinId="9" hidden="1"/>
    <cellStyle name="Benyttet hyperkobling" xfId="195" builtinId="9" hidden="1"/>
    <cellStyle name="Benyttet hyperkobling" xfId="197" builtinId="9" hidden="1"/>
    <cellStyle name="Benyttet hyperkobling" xfId="199" builtinId="9" hidden="1"/>
    <cellStyle name="Benyttet hyperkobling" xfId="201" builtinId="9" hidden="1"/>
    <cellStyle name="Benyttet hyperkobling" xfId="203" builtinId="9" hidden="1"/>
    <cellStyle name="Benyttet hyperkobling" xfId="205" builtinId="9" hidden="1"/>
    <cellStyle name="Benyttet hyperkobling" xfId="207" builtinId="9" hidden="1"/>
    <cellStyle name="Benyttet hyperkobling" xfId="209" builtinId="9" hidden="1"/>
    <cellStyle name="Benyttet hyperkobling" xfId="211" builtinId="9" hidden="1"/>
    <cellStyle name="Benyttet hyperkobling" xfId="213" builtinId="9" hidden="1"/>
    <cellStyle name="Benyttet hyperkobling" xfId="215" builtinId="9" hidden="1"/>
    <cellStyle name="Benyttet hyperkobling" xfId="217" builtinId="9" hidden="1"/>
    <cellStyle name="Benyttet hyperkobling" xfId="219" builtinId="9" hidden="1"/>
    <cellStyle name="Benyttet hyperkobling" xfId="221" builtinId="9" hidden="1"/>
    <cellStyle name="Benyttet hyperkobling" xfId="223" builtinId="9" hidden="1"/>
    <cellStyle name="Benyttet hyperkobling" xfId="225" builtinId="9" hidden="1"/>
    <cellStyle name="Benyttet hyperkobling" xfId="227" builtinId="9" hidden="1"/>
    <cellStyle name="Benyttet hyperkobling" xfId="229" builtinId="9" hidden="1"/>
    <cellStyle name="Benyttet hyperkobling" xfId="231" builtinId="9" hidden="1"/>
    <cellStyle name="Benyttet hyperkobling" xfId="233" builtinId="9" hidden="1"/>
    <cellStyle name="Benyttet hyperkobling" xfId="235" builtinId="9" hidden="1"/>
    <cellStyle name="Benyttet hyperkobling" xfId="237" builtinId="9" hidden="1"/>
    <cellStyle name="Benyttet hyperkobling" xfId="239" builtinId="9" hidden="1"/>
    <cellStyle name="Benyttet hyperkobling" xfId="241" builtinId="9" hidden="1"/>
    <cellStyle name="Benyttet hyperkobling" xfId="243" builtinId="9" hidden="1"/>
    <cellStyle name="Benyttet hyperkobling" xfId="245" builtinId="9" hidden="1"/>
    <cellStyle name="Benyttet hyperkobling" xfId="247" builtinId="9" hidden="1"/>
    <cellStyle name="Benyttet hyperkobling" xfId="249" builtinId="9" hidden="1"/>
    <cellStyle name="Benyttet hyperkobling" xfId="251" builtinId="9" hidden="1"/>
    <cellStyle name="Benyttet hyperkobling" xfId="253" builtinId="9" hidden="1"/>
    <cellStyle name="Benyttet hyperkobling" xfId="255" builtinId="9" hidden="1"/>
    <cellStyle name="Benyttet hyperkobling" xfId="257" builtinId="9" hidden="1"/>
    <cellStyle name="Benyttet hyperkobling" xfId="259" builtinId="9" hidden="1"/>
    <cellStyle name="Benyttet hyperkobling" xfId="261" builtinId="9" hidden="1"/>
    <cellStyle name="Benyttet hyperkobling" xfId="263" builtinId="9" hidden="1"/>
    <cellStyle name="Benyttet hyperkobling" xfId="265" builtinId="9" hidden="1"/>
    <cellStyle name="Benyttet hyperkobling" xfId="267" builtinId="9" hidden="1"/>
    <cellStyle name="Benyttet hyperkobling" xfId="269" builtinId="9" hidden="1"/>
    <cellStyle name="Benyttet hyperkobling" xfId="271" builtinId="9" hidden="1"/>
    <cellStyle name="Benyttet hyperkobling" xfId="273" builtinId="9" hidden="1"/>
    <cellStyle name="Benyttet hyperkobling" xfId="275" builtinId="9" hidden="1"/>
    <cellStyle name="Benyttet hyperkobling" xfId="277" builtinId="9" hidden="1"/>
    <cellStyle name="Benyttet hyperkobling" xfId="279" builtinId="9" hidden="1"/>
    <cellStyle name="Benyttet hyperkobling" xfId="281" builtinId="9" hidden="1"/>
    <cellStyle name="Benyttet hyperkobling" xfId="283" builtinId="9" hidden="1"/>
    <cellStyle name="Benyttet hyperkobling" xfId="285" builtinId="9" hidden="1"/>
    <cellStyle name="Benyttet hyperkobling" xfId="287" builtinId="9" hidden="1"/>
    <cellStyle name="Benyttet hyperkobling" xfId="289" builtinId="9" hidden="1"/>
    <cellStyle name="Benyttet hyperkobling" xfId="292" builtinId="9" hidden="1"/>
    <cellStyle name="Benyttet hyperkobling" xfId="294" builtinId="9" hidden="1"/>
    <cellStyle name="Benyttet hyperkobling" xfId="296" builtinId="9" hidden="1"/>
    <cellStyle name="Benyttet hyperkobling" xfId="298" builtinId="9" hidden="1"/>
    <cellStyle name="Benyttet hyperkobling" xfId="300" builtinId="9" hidden="1"/>
    <cellStyle name="Benyttet hyperkobling" xfId="302" builtinId="9" hidden="1"/>
    <cellStyle name="Benyttet hyperkobling" xfId="304" builtinId="9" hidden="1"/>
    <cellStyle name="Benyttet hyperkobling" xfId="306" builtinId="9" hidden="1"/>
    <cellStyle name="Benyttet hyperkobling" xfId="308" builtinId="9" hidden="1"/>
    <cellStyle name="Benyttet hyperkobling" xfId="310" builtinId="9" hidden="1"/>
    <cellStyle name="Benyttet hyperkobling" xfId="312" builtinId="9" hidden="1"/>
    <cellStyle name="Benyttet hyperkobling" xfId="314" builtinId="9" hidden="1"/>
    <cellStyle name="Benyttet hyperkobling" xfId="316" builtinId="9" hidden="1"/>
    <cellStyle name="Benyttet hyperkobling" xfId="318" builtinId="9" hidden="1"/>
    <cellStyle name="Benyttet hyperkobling" xfId="320" builtinId="9" hidden="1"/>
    <cellStyle name="Benyttet hyperkobling" xfId="322" builtinId="9" hidden="1"/>
    <cellStyle name="Benyttet hyperkobling" xfId="324" builtinId="9" hidden="1"/>
    <cellStyle name="Benyttet hyperkobling" xfId="326" builtinId="9" hidden="1"/>
    <cellStyle name="Benyttet hyperkobling" xfId="328" builtinId="9" hidden="1"/>
    <cellStyle name="Benyttet hyperkobling" xfId="330" builtinId="9" hidden="1"/>
    <cellStyle name="Benyttet hyperkobling" xfId="332" builtinId="9" hidden="1"/>
    <cellStyle name="Benyttet hyperkobling" xfId="334" builtinId="9" hidden="1"/>
    <cellStyle name="Benyttet hyperkobling" xfId="336" builtinId="9" hidden="1"/>
    <cellStyle name="Benyttet hyperkobling" xfId="338" builtinId="9" hidden="1"/>
    <cellStyle name="Benyttet hyperkobling" xfId="340" builtinId="9" hidden="1"/>
    <cellStyle name="Benyttet hyperkobling" xfId="342" builtinId="9" hidden="1"/>
    <cellStyle name="Benyttet hyperkobling" xfId="344" builtinId="9" hidden="1"/>
    <cellStyle name="Benyttet hyperkobling" xfId="346" builtinId="9" hidden="1"/>
    <cellStyle name="Benyttet hyperkobling" xfId="348" builtinId="9" hidden="1"/>
    <cellStyle name="Benyttet hyperkobling" xfId="350" builtinId="9" hidden="1"/>
    <cellStyle name="Benyttet hyperkobling" xfId="352" builtinId="9" hidden="1"/>
    <cellStyle name="Benyttet hyperkobling" xfId="354" builtinId="9" hidden="1"/>
    <cellStyle name="Benyttet hyperkobling" xfId="356" builtinId="9" hidden="1"/>
    <cellStyle name="Benyttet hyperkobling" xfId="358" builtinId="9" hidden="1"/>
    <cellStyle name="Benyttet hyperkobling" xfId="360" builtinId="9" hidden="1"/>
    <cellStyle name="Benyttet hyperkobling" xfId="362" builtinId="9" hidden="1"/>
    <cellStyle name="Benyttet hyperkobling" xfId="364" builtinId="9" hidden="1"/>
    <cellStyle name="Benyttet hyperkobling" xfId="366" builtinId="9" hidden="1"/>
    <cellStyle name="Benyttet hyperkobling" xfId="368" builtinId="9" hidden="1"/>
    <cellStyle name="Benyttet hyperkobling" xfId="370" builtinId="9" hidden="1"/>
    <cellStyle name="Benyttet hyperkobling" xfId="372" builtinId="9" hidden="1"/>
    <cellStyle name="Benyttet hyperkobling" xfId="374" builtinId="9" hidden="1"/>
    <cellStyle name="Benyttet hyperkobling" xfId="376" builtinId="9" hidden="1"/>
    <cellStyle name="Benyttet hyperkobling" xfId="378" builtinId="9" hidden="1"/>
    <cellStyle name="Benyttet hyperkobling" xfId="380" builtinId="9" hidden="1"/>
    <cellStyle name="Benyttet hyperkobling" xfId="382" builtinId="9" hidden="1"/>
    <cellStyle name="Benyttet hyperkobling" xfId="384" builtinId="9" hidden="1"/>
    <cellStyle name="Benyttet hyperkobling" xfId="386" builtinId="9" hidden="1"/>
    <cellStyle name="Benyttet hyperkobling" xfId="388" builtinId="9" hidden="1"/>
    <cellStyle name="Dårlig" xfId="1" builtinId="27"/>
    <cellStyle name="God" xfId="290" builtinId="26"/>
    <cellStyle name="Hyperkobling" xfId="2" builtinId="8" hidden="1"/>
    <cellStyle name="Hyperkobling" xfId="4" builtinId="8" hidden="1"/>
    <cellStyle name="Hyperkobling" xfId="6" builtinId="8" hidden="1"/>
    <cellStyle name="Hyperkobling" xfId="8" builtinId="8" hidden="1"/>
    <cellStyle name="Hyperkobling" xfId="10" builtinId="8" hidden="1"/>
    <cellStyle name="Hyperkobling" xfId="12" builtinId="8" hidden="1"/>
    <cellStyle name="Hyperkobling" xfId="14" builtinId="8" hidden="1"/>
    <cellStyle name="Hyperkobling" xfId="16" builtinId="8" hidden="1"/>
    <cellStyle name="Hyperkobling" xfId="18" builtinId="8" hidden="1"/>
    <cellStyle name="Hyperkobling" xfId="20" builtinId="8" hidden="1"/>
    <cellStyle name="Hyperkobling" xfId="22" builtinId="8" hidden="1"/>
    <cellStyle name="Hyperkobling" xfId="24" builtinId="8" hidden="1"/>
    <cellStyle name="Hyperkobling" xfId="26" builtinId="8" hidden="1"/>
    <cellStyle name="Hyperkobling" xfId="28" builtinId="8" hidden="1"/>
    <cellStyle name="Hyperkobling" xfId="30" builtinId="8" hidden="1"/>
    <cellStyle name="Hyperkobling" xfId="32" builtinId="8" hidden="1"/>
    <cellStyle name="Hyperkobling" xfId="34" builtinId="8" hidden="1"/>
    <cellStyle name="Hyperkobling" xfId="36" builtinId="8" hidden="1"/>
    <cellStyle name="Hyperkobling" xfId="38" builtinId="8" hidden="1"/>
    <cellStyle name="Hyperkobling" xfId="40" builtinId="8" hidden="1"/>
    <cellStyle name="Hyperkobling" xfId="42" builtinId="8" hidden="1"/>
    <cellStyle name="Hyperkobling" xfId="44" builtinId="8" hidden="1"/>
    <cellStyle name="Hyperkobling" xfId="46" builtinId="8" hidden="1"/>
    <cellStyle name="Hyperkobling" xfId="48" builtinId="8" hidden="1"/>
    <cellStyle name="Hyperkobling" xfId="50" builtinId="8" hidden="1"/>
    <cellStyle name="Hyperkobling" xfId="52" builtinId="8" hidden="1"/>
    <cellStyle name="Hyperkobling" xfId="54" builtinId="8" hidden="1"/>
    <cellStyle name="Hyperkobling" xfId="56" builtinId="8" hidden="1"/>
    <cellStyle name="Hyperkobling" xfId="58" builtinId="8" hidden="1"/>
    <cellStyle name="Hyperkobling" xfId="60" builtinId="8" hidden="1"/>
    <cellStyle name="Hyperkobling" xfId="62" builtinId="8" hidden="1"/>
    <cellStyle name="Hyperkobling" xfId="64" builtinId="8" hidden="1"/>
    <cellStyle name="Hyperkobling" xfId="66" builtinId="8" hidden="1"/>
    <cellStyle name="Hyperkobling" xfId="68" builtinId="8" hidden="1"/>
    <cellStyle name="Hyperkobling" xfId="70" builtinId="8" hidden="1"/>
    <cellStyle name="Hyperkobling" xfId="72" builtinId="8" hidden="1"/>
    <cellStyle name="Hyperkobling" xfId="74" builtinId="8" hidden="1"/>
    <cellStyle name="Hyperkobling" xfId="76" builtinId="8" hidden="1"/>
    <cellStyle name="Hyperkobling" xfId="78" builtinId="8" hidden="1"/>
    <cellStyle name="Hyperkobling" xfId="80" builtinId="8" hidden="1"/>
    <cellStyle name="Hyperkobling" xfId="82" builtinId="8" hidden="1"/>
    <cellStyle name="Hyperkobling" xfId="84" builtinId="8" hidden="1"/>
    <cellStyle name="Hyperkobling" xfId="86" builtinId="8" hidden="1"/>
    <cellStyle name="Hyperkobling" xfId="88" builtinId="8" hidden="1"/>
    <cellStyle name="Hyperkobling" xfId="90" builtinId="8" hidden="1"/>
    <cellStyle name="Hyperkobling" xfId="92" builtinId="8" hidden="1"/>
    <cellStyle name="Hyperkobling" xfId="94" builtinId="8" hidden="1"/>
    <cellStyle name="Hyperkobling" xfId="96" builtinId="8" hidden="1"/>
    <cellStyle name="Hyperkobling" xfId="98" builtinId="8" hidden="1"/>
    <cellStyle name="Hyperkobling" xfId="100" builtinId="8" hidden="1"/>
    <cellStyle name="Hyperkobling" xfId="102" builtinId="8" hidden="1"/>
    <cellStyle name="Hyperkobling" xfId="104" builtinId="8" hidden="1"/>
    <cellStyle name="Hyperkobling" xfId="106" builtinId="8" hidden="1"/>
    <cellStyle name="Hyperkobling" xfId="108" builtinId="8" hidden="1"/>
    <cellStyle name="Hyperkobling" xfId="110" builtinId="8" hidden="1"/>
    <cellStyle name="Hyperkobling" xfId="112" builtinId="8" hidden="1"/>
    <cellStyle name="Hyperkobling" xfId="114" builtinId="8" hidden="1"/>
    <cellStyle name="Hyperkobling" xfId="116" builtinId="8" hidden="1"/>
    <cellStyle name="Hyperkobling" xfId="118" builtinId="8" hidden="1"/>
    <cellStyle name="Hyperkobling" xfId="120" builtinId="8" hidden="1"/>
    <cellStyle name="Hyperkobling" xfId="122" builtinId="8" hidden="1"/>
    <cellStyle name="Hyperkobling" xfId="124" builtinId="8" hidden="1"/>
    <cellStyle name="Hyperkobling" xfId="126" builtinId="8" hidden="1"/>
    <cellStyle name="Hyperkobling" xfId="128" builtinId="8" hidden="1"/>
    <cellStyle name="Hyperkobling" xfId="130" builtinId="8" hidden="1"/>
    <cellStyle name="Hyperkobling" xfId="132" builtinId="8" hidden="1"/>
    <cellStyle name="Hyperkobling" xfId="134" builtinId="8" hidden="1"/>
    <cellStyle name="Hyperkobling" xfId="136" builtinId="8" hidden="1"/>
    <cellStyle name="Hyperkobling" xfId="138" builtinId="8" hidden="1"/>
    <cellStyle name="Hyperkobling" xfId="140" builtinId="8" hidden="1"/>
    <cellStyle name="Hyperkobling" xfId="142" builtinId="8" hidden="1"/>
    <cellStyle name="Hyperkobling" xfId="144" builtinId="8" hidden="1"/>
    <cellStyle name="Hyperkobling" xfId="146" builtinId="8" hidden="1"/>
    <cellStyle name="Hyperkobling" xfId="148" builtinId="8" hidden="1"/>
    <cellStyle name="Hyperkobling" xfId="150" builtinId="8" hidden="1"/>
    <cellStyle name="Hyperkobling" xfId="152" builtinId="8" hidden="1"/>
    <cellStyle name="Hyperkobling" xfId="154" builtinId="8" hidden="1"/>
    <cellStyle name="Hyperkobling" xfId="156" builtinId="8" hidden="1"/>
    <cellStyle name="Hyperkobling" xfId="158" builtinId="8" hidden="1"/>
    <cellStyle name="Hyperkobling" xfId="160" builtinId="8" hidden="1"/>
    <cellStyle name="Hyperkobling" xfId="162" builtinId="8" hidden="1"/>
    <cellStyle name="Hyperkobling" xfId="164" builtinId="8" hidden="1"/>
    <cellStyle name="Hyperkobling" xfId="166" builtinId="8" hidden="1"/>
    <cellStyle name="Hyperkobling" xfId="168" builtinId="8" hidden="1"/>
    <cellStyle name="Hyperkobling" xfId="170" builtinId="8" hidden="1"/>
    <cellStyle name="Hyperkobling" xfId="172" builtinId="8" hidden="1"/>
    <cellStyle name="Hyperkobling" xfId="174" builtinId="8" hidden="1"/>
    <cellStyle name="Hyperkobling" xfId="176" builtinId="8" hidden="1"/>
    <cellStyle name="Hyperkobling" xfId="178" builtinId="8" hidden="1"/>
    <cellStyle name="Hyperkobling" xfId="180" builtinId="8" hidden="1"/>
    <cellStyle name="Hyperkobling" xfId="182" builtinId="8" hidden="1"/>
    <cellStyle name="Hyperkobling" xfId="184" builtinId="8" hidden="1"/>
    <cellStyle name="Hyperkobling" xfId="186" builtinId="8" hidden="1"/>
    <cellStyle name="Hyperkobling" xfId="188" builtinId="8" hidden="1"/>
    <cellStyle name="Hyperkobling" xfId="190" builtinId="8" hidden="1"/>
    <cellStyle name="Hyperkobling" xfId="192" builtinId="8" hidden="1"/>
    <cellStyle name="Hyperkobling" xfId="194" builtinId="8" hidden="1"/>
    <cellStyle name="Hyperkobling" xfId="196" builtinId="8" hidden="1"/>
    <cellStyle name="Hyperkobling" xfId="198" builtinId="8" hidden="1"/>
    <cellStyle name="Hyperkobling" xfId="200" builtinId="8" hidden="1"/>
    <cellStyle name="Hyperkobling" xfId="202" builtinId="8" hidden="1"/>
    <cellStyle name="Hyperkobling" xfId="204" builtinId="8" hidden="1"/>
    <cellStyle name="Hyperkobling" xfId="206" builtinId="8" hidden="1"/>
    <cellStyle name="Hyperkobling" xfId="208" builtinId="8" hidden="1"/>
    <cellStyle name="Hyperkobling" xfId="210" builtinId="8" hidden="1"/>
    <cellStyle name="Hyperkobling" xfId="212" builtinId="8" hidden="1"/>
    <cellStyle name="Hyperkobling" xfId="214" builtinId="8" hidden="1"/>
    <cellStyle name="Hyperkobling" xfId="216" builtinId="8" hidden="1"/>
    <cellStyle name="Hyperkobling" xfId="218" builtinId="8" hidden="1"/>
    <cellStyle name="Hyperkobling" xfId="220" builtinId="8" hidden="1"/>
    <cellStyle name="Hyperkobling" xfId="222" builtinId="8" hidden="1"/>
    <cellStyle name="Hyperkobling" xfId="224" builtinId="8" hidden="1"/>
    <cellStyle name="Hyperkobling" xfId="226" builtinId="8" hidden="1"/>
    <cellStyle name="Hyperkobling" xfId="228" builtinId="8" hidden="1"/>
    <cellStyle name="Hyperkobling" xfId="230" builtinId="8" hidden="1"/>
    <cellStyle name="Hyperkobling" xfId="232" builtinId="8" hidden="1"/>
    <cellStyle name="Hyperkobling" xfId="234" builtinId="8" hidden="1"/>
    <cellStyle name="Hyperkobling" xfId="236" builtinId="8" hidden="1"/>
    <cellStyle name="Hyperkobling" xfId="238" builtinId="8" hidden="1"/>
    <cellStyle name="Hyperkobling" xfId="240" builtinId="8" hidden="1"/>
    <cellStyle name="Hyperkobling" xfId="242" builtinId="8" hidden="1"/>
    <cellStyle name="Hyperkobling" xfId="244" builtinId="8" hidden="1"/>
    <cellStyle name="Hyperkobling" xfId="246" builtinId="8" hidden="1"/>
    <cellStyle name="Hyperkobling" xfId="248" builtinId="8" hidden="1"/>
    <cellStyle name="Hyperkobling" xfId="250" builtinId="8" hidden="1"/>
    <cellStyle name="Hyperkobling" xfId="252" builtinId="8" hidden="1"/>
    <cellStyle name="Hyperkobling" xfId="254" builtinId="8" hidden="1"/>
    <cellStyle name="Hyperkobling" xfId="256" builtinId="8" hidden="1"/>
    <cellStyle name="Hyperkobling" xfId="258" builtinId="8" hidden="1"/>
    <cellStyle name="Hyperkobling" xfId="260" builtinId="8" hidden="1"/>
    <cellStyle name="Hyperkobling" xfId="262" builtinId="8" hidden="1"/>
    <cellStyle name="Hyperkobling" xfId="264" builtinId="8" hidden="1"/>
    <cellStyle name="Hyperkobling" xfId="266" builtinId="8" hidden="1"/>
    <cellStyle name="Hyperkobling" xfId="268" builtinId="8" hidden="1"/>
    <cellStyle name="Hyperkobling" xfId="270" builtinId="8" hidden="1"/>
    <cellStyle name="Hyperkobling" xfId="272" builtinId="8" hidden="1"/>
    <cellStyle name="Hyperkobling" xfId="274" builtinId="8" hidden="1"/>
    <cellStyle name="Hyperkobling" xfId="276" builtinId="8" hidden="1"/>
    <cellStyle name="Hyperkobling" xfId="278" builtinId="8" hidden="1"/>
    <cellStyle name="Hyperkobling" xfId="280" builtinId="8" hidden="1"/>
    <cellStyle name="Hyperkobling" xfId="282" builtinId="8" hidden="1"/>
    <cellStyle name="Hyperkobling" xfId="284" builtinId="8" hidden="1"/>
    <cellStyle name="Hyperkobling" xfId="286" builtinId="8" hidden="1"/>
    <cellStyle name="Hyperkobling" xfId="288" builtinId="8" hidden="1"/>
    <cellStyle name="Hyperkobling" xfId="291" builtinId="8" hidden="1"/>
    <cellStyle name="Hyperkobling" xfId="293" builtinId="8" hidden="1"/>
    <cellStyle name="Hyperkobling" xfId="295" builtinId="8" hidden="1"/>
    <cellStyle name="Hyperkobling" xfId="297" builtinId="8" hidden="1"/>
    <cellStyle name="Hyperkobling" xfId="299" builtinId="8" hidden="1"/>
    <cellStyle name="Hyperkobling" xfId="301" builtinId="8" hidden="1"/>
    <cellStyle name="Hyperkobling" xfId="303" builtinId="8" hidden="1"/>
    <cellStyle name="Hyperkobling" xfId="305" builtinId="8" hidden="1"/>
    <cellStyle name="Hyperkobling" xfId="307" builtinId="8" hidden="1"/>
    <cellStyle name="Hyperkobling" xfId="309" builtinId="8" hidden="1"/>
    <cellStyle name="Hyperkobling" xfId="311" builtinId="8" hidden="1"/>
    <cellStyle name="Hyperkobling" xfId="313" builtinId="8" hidden="1"/>
    <cellStyle name="Hyperkobling" xfId="315" builtinId="8" hidden="1"/>
    <cellStyle name="Hyperkobling" xfId="317" builtinId="8" hidden="1"/>
    <cellStyle name="Hyperkobling" xfId="319" builtinId="8" hidden="1"/>
    <cellStyle name="Hyperkobling" xfId="321" builtinId="8" hidden="1"/>
    <cellStyle name="Hyperkobling" xfId="323" builtinId="8" hidden="1"/>
    <cellStyle name="Hyperkobling" xfId="325" builtinId="8" hidden="1"/>
    <cellStyle name="Hyperkobling" xfId="327" builtinId="8" hidden="1"/>
    <cellStyle name="Hyperkobling" xfId="329" builtinId="8" hidden="1"/>
    <cellStyle name="Hyperkobling" xfId="331" builtinId="8" hidden="1"/>
    <cellStyle name="Hyperkobling" xfId="333" builtinId="8" hidden="1"/>
    <cellStyle name="Hyperkobling" xfId="335" builtinId="8" hidden="1"/>
    <cellStyle name="Hyperkobling" xfId="337" builtinId="8" hidden="1"/>
    <cellStyle name="Hyperkobling" xfId="339" builtinId="8" hidden="1"/>
    <cellStyle name="Hyperkobling" xfId="341" builtinId="8" hidden="1"/>
    <cellStyle name="Hyperkobling" xfId="343" builtinId="8" hidden="1"/>
    <cellStyle name="Hyperkobling" xfId="345" builtinId="8" hidden="1"/>
    <cellStyle name="Hyperkobling" xfId="347" builtinId="8" hidden="1"/>
    <cellStyle name="Hyperkobling" xfId="349" builtinId="8" hidden="1"/>
    <cellStyle name="Hyperkobling" xfId="351" builtinId="8" hidden="1"/>
    <cellStyle name="Hyperkobling" xfId="353" builtinId="8" hidden="1"/>
    <cellStyle name="Hyperkobling" xfId="355" builtinId="8" hidden="1"/>
    <cellStyle name="Hyperkobling" xfId="357" builtinId="8" hidden="1"/>
    <cellStyle name="Hyperkobling" xfId="359" builtinId="8" hidden="1"/>
    <cellStyle name="Hyperkobling" xfId="361" builtinId="8" hidden="1"/>
    <cellStyle name="Hyperkobling" xfId="363" builtinId="8" hidden="1"/>
    <cellStyle name="Hyperkobling" xfId="365" builtinId="8" hidden="1"/>
    <cellStyle name="Hyperkobling" xfId="367" builtinId="8" hidden="1"/>
    <cellStyle name="Hyperkobling" xfId="369" builtinId="8" hidden="1"/>
    <cellStyle name="Hyperkobling" xfId="371" builtinId="8" hidden="1"/>
    <cellStyle name="Hyperkobling" xfId="373" builtinId="8" hidden="1"/>
    <cellStyle name="Hyperkobling" xfId="375" builtinId="8" hidden="1"/>
    <cellStyle name="Hyperkobling" xfId="377" builtinId="8" hidden="1"/>
    <cellStyle name="Hyperkobling" xfId="379" builtinId="8" hidden="1"/>
    <cellStyle name="Hyperkobling" xfId="381" builtinId="8" hidden="1"/>
    <cellStyle name="Hyperkobling" xfId="383" builtinId="8" hidden="1"/>
    <cellStyle name="Hyperkobling" xfId="385" builtinId="8" hidden="1"/>
    <cellStyle name="Hyperkobling" xfId="38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81"/>
  <sheetViews>
    <sheetView workbookViewId="0">
      <selection activeCell="L132" sqref="L132"/>
    </sheetView>
  </sheetViews>
  <sheetFormatPr baseColWidth="10" defaultColWidth="10.875" defaultRowHeight="15.75"/>
  <cols>
    <col min="1" max="1" width="16.5" style="13" customWidth="1"/>
    <col min="2" max="2" width="25.375" style="13" customWidth="1"/>
    <col min="3" max="3" width="22.125" style="13" customWidth="1"/>
    <col min="4" max="5" width="10.625" style="1" customWidth="1"/>
    <col min="6" max="7" width="10.625" style="13" customWidth="1"/>
    <col min="8" max="16384" width="10.875" style="13"/>
  </cols>
  <sheetData>
    <row r="1" spans="1:8" s="12" customFormat="1">
      <c r="A1" s="12" t="s">
        <v>15</v>
      </c>
      <c r="B1" s="12" t="s">
        <v>14</v>
      </c>
      <c r="C1" s="12" t="s">
        <v>13</v>
      </c>
      <c r="D1" s="17" t="s">
        <v>36</v>
      </c>
      <c r="E1" s="17" t="s">
        <v>37</v>
      </c>
      <c r="F1" s="12" t="s">
        <v>0</v>
      </c>
      <c r="G1" s="12" t="s">
        <v>1</v>
      </c>
      <c r="H1" s="12" t="s">
        <v>48</v>
      </c>
    </row>
    <row r="2" spans="1:8" s="24" customFormat="1">
      <c r="A2" s="23" t="str">
        <f>Mapping!D$17</f>
        <v>1 Liten</v>
      </c>
      <c r="B2" s="23" t="str">
        <f>Mapping!D$10</f>
        <v>Ingen</v>
      </c>
      <c r="C2" s="23" t="str">
        <f>Mapping!D$3</f>
        <v>Ikke gitt</v>
      </c>
      <c r="D2" s="1">
        <f>Mapping!E$17</f>
        <v>0</v>
      </c>
      <c r="E2" s="24">
        <f>Mapping!E$10</f>
        <v>100</v>
      </c>
      <c r="F2" s="23">
        <f t="shared" ref="F2:F37" si="0">E2+D2</f>
        <v>100</v>
      </c>
      <c r="G2" s="23">
        <f>Mapping!E$3</f>
        <v>100</v>
      </c>
      <c r="H2" s="23" t="str">
        <f>Mapping!D$28</f>
        <v>blue</v>
      </c>
    </row>
    <row r="3" spans="1:8" s="12" customFormat="1">
      <c r="A3" s="13" t="str">
        <f>Mapping!D$17</f>
        <v>1 Liten</v>
      </c>
      <c r="B3" s="13" t="str">
        <f>Mapping!D$11</f>
        <v>Fra faretegn</v>
      </c>
      <c r="C3" s="13" t="str">
        <f>Mapping!D$3</f>
        <v>Ikke gitt</v>
      </c>
      <c r="D3" s="1">
        <f>Mapping!E$17</f>
        <v>0</v>
      </c>
      <c r="E3" s="1">
        <f>Mapping!E$11</f>
        <v>200</v>
      </c>
      <c r="F3" s="13">
        <f t="shared" si="0"/>
        <v>200</v>
      </c>
      <c r="G3" s="13">
        <f>Mapping!E$3</f>
        <v>100</v>
      </c>
      <c r="H3" s="18" t="str">
        <f>Mapping!D$26</f>
        <v>white</v>
      </c>
    </row>
    <row r="4" spans="1:8" s="17" customFormat="1">
      <c r="A4" s="1" t="str">
        <f>Mapping!D$17</f>
        <v>1 Liten</v>
      </c>
      <c r="B4" s="1" t="str">
        <f>Mapping!D$12</f>
        <v>Ett (1)</v>
      </c>
      <c r="C4" s="1" t="str">
        <f>Mapping!D$3</f>
        <v>Ikke gitt</v>
      </c>
      <c r="D4" s="1">
        <f>Mapping!E$17</f>
        <v>0</v>
      </c>
      <c r="E4" s="1">
        <f>Mapping!E$12</f>
        <v>300</v>
      </c>
      <c r="F4" s="1">
        <f t="shared" si="0"/>
        <v>300</v>
      </c>
      <c r="G4" s="1">
        <f>Mapping!E$3</f>
        <v>100</v>
      </c>
      <c r="H4" s="1" t="str">
        <f>Mapping!D$27</f>
        <v>gray</v>
      </c>
    </row>
    <row r="5" spans="1:8" s="17" customFormat="1">
      <c r="A5" s="1" t="str">
        <f>Mapping!D$17</f>
        <v>1 Liten</v>
      </c>
      <c r="B5" s="1" t="str">
        <f>Mapping!D$13</f>
        <v>Noen (2-5)</v>
      </c>
      <c r="C5" s="1" t="str">
        <f>Mapping!D$3</f>
        <v>Ikke gitt</v>
      </c>
      <c r="D5" s="1">
        <f>Mapping!E$17</f>
        <v>0</v>
      </c>
      <c r="E5" s="1">
        <f>Mapping!E$13</f>
        <v>400</v>
      </c>
      <c r="F5" s="1">
        <f t="shared" si="0"/>
        <v>400</v>
      </c>
      <c r="G5" s="1">
        <f>Mapping!E$3</f>
        <v>100</v>
      </c>
      <c r="H5" s="1" t="str">
        <f>Mapping!D$27</f>
        <v>gray</v>
      </c>
    </row>
    <row r="6" spans="1:8" s="17" customFormat="1">
      <c r="A6" s="1" t="str">
        <f>Mapping!D$17</f>
        <v>1 Liten</v>
      </c>
      <c r="B6" s="1" t="str">
        <f>Mapping!D$14</f>
        <v>Flere (6-10)</v>
      </c>
      <c r="C6" s="1" t="str">
        <f>Mapping!D$3</f>
        <v>Ikke gitt</v>
      </c>
      <c r="D6" s="1">
        <f>Mapping!E$17</f>
        <v>0</v>
      </c>
      <c r="E6" s="1">
        <f>Mapping!E$14</f>
        <v>500</v>
      </c>
      <c r="F6" s="1">
        <f t="shared" si="0"/>
        <v>500</v>
      </c>
      <c r="G6" s="1">
        <f>Mapping!E$3</f>
        <v>100</v>
      </c>
      <c r="H6" s="1" t="str">
        <f>Mapping!D$27</f>
        <v>gray</v>
      </c>
    </row>
    <row r="7" spans="1:8" s="17" customFormat="1">
      <c r="A7" s="1" t="str">
        <f>Mapping!D$17</f>
        <v>1 Liten</v>
      </c>
      <c r="B7" s="1" t="str">
        <f>Mapping!D$15</f>
        <v>Mange (10 eller mer)</v>
      </c>
      <c r="C7" s="1" t="str">
        <f>Mapping!D$3</f>
        <v>Ikke gitt</v>
      </c>
      <c r="D7" s="1">
        <f>Mapping!E$17</f>
        <v>0</v>
      </c>
      <c r="E7" s="1">
        <f>Mapping!E$15</f>
        <v>600</v>
      </c>
      <c r="F7" s="1">
        <f t="shared" si="0"/>
        <v>600</v>
      </c>
      <c r="G7" s="1">
        <f>Mapping!E$3</f>
        <v>100</v>
      </c>
      <c r="H7" s="1" t="str">
        <f>Mapping!D$27</f>
        <v>gray</v>
      </c>
    </row>
    <row r="8" spans="1:8" s="17" customFormat="1">
      <c r="A8" s="1" t="str">
        <f>Mapping!D$17</f>
        <v>1 Liten</v>
      </c>
      <c r="B8" s="1" t="str">
        <f>Mapping!D$10</f>
        <v>Ingen</v>
      </c>
      <c r="C8" s="1" t="str">
        <f>Mapping!D$4</f>
        <v>1 - Harmloest</v>
      </c>
      <c r="D8" s="1">
        <f>Mapping!E$17</f>
        <v>0</v>
      </c>
      <c r="E8" s="17">
        <f>Mapping!E$10</f>
        <v>100</v>
      </c>
      <c r="F8" s="1">
        <f t="shared" si="0"/>
        <v>100</v>
      </c>
      <c r="G8" s="1">
        <v>200</v>
      </c>
      <c r="H8" s="1" t="str">
        <f>Mapping!D$27</f>
        <v>gray</v>
      </c>
    </row>
    <row r="9" spans="1:8" s="17" customFormat="1">
      <c r="A9" s="1" t="str">
        <f>Mapping!D$17</f>
        <v>1 Liten</v>
      </c>
      <c r="B9" s="1" t="str">
        <f>Mapping!D$11</f>
        <v>Fra faretegn</v>
      </c>
      <c r="C9" s="1" t="str">
        <f>Mapping!D$4</f>
        <v>1 - Harmloest</v>
      </c>
      <c r="D9" s="1">
        <f>Mapping!E$17</f>
        <v>0</v>
      </c>
      <c r="E9" s="1">
        <f>Mapping!E$11</f>
        <v>200</v>
      </c>
      <c r="F9" s="1">
        <f t="shared" si="0"/>
        <v>200</v>
      </c>
      <c r="G9" s="1">
        <v>200</v>
      </c>
      <c r="H9" s="1" t="str">
        <f>Mapping!D$27</f>
        <v>gray</v>
      </c>
    </row>
    <row r="10" spans="1:8">
      <c r="A10" s="13" t="str">
        <f>Mapping!D$17</f>
        <v>1 Liten</v>
      </c>
      <c r="B10" s="13" t="str">
        <f>Mapping!D$12</f>
        <v>Ett (1)</v>
      </c>
      <c r="C10" s="13" t="str">
        <f>Mapping!D$4</f>
        <v>1 - Harmloest</v>
      </c>
      <c r="D10" s="1">
        <f>Mapping!E$17</f>
        <v>0</v>
      </c>
      <c r="E10" s="1">
        <f>Mapping!E$12</f>
        <v>300</v>
      </c>
      <c r="F10" s="13">
        <f t="shared" si="0"/>
        <v>300</v>
      </c>
      <c r="G10" s="18">
        <v>200</v>
      </c>
      <c r="H10" s="18" t="str">
        <f>Mapping!D$26</f>
        <v>white</v>
      </c>
    </row>
    <row r="11" spans="1:8">
      <c r="A11" s="13" t="str">
        <f>Mapping!D$17</f>
        <v>1 Liten</v>
      </c>
      <c r="B11" s="13" t="str">
        <f>Mapping!D$13</f>
        <v>Noen (2-5)</v>
      </c>
      <c r="C11" s="13" t="str">
        <f>Mapping!D$4</f>
        <v>1 - Harmloest</v>
      </c>
      <c r="D11" s="1">
        <f>Mapping!E$17</f>
        <v>0</v>
      </c>
      <c r="E11" s="1">
        <f>Mapping!E$13</f>
        <v>400</v>
      </c>
      <c r="F11" s="13">
        <f t="shared" si="0"/>
        <v>400</v>
      </c>
      <c r="G11" s="18">
        <v>200</v>
      </c>
      <c r="H11" s="18" t="str">
        <f>Mapping!D$26</f>
        <v>white</v>
      </c>
    </row>
    <row r="12" spans="1:8">
      <c r="A12" s="13" t="str">
        <f>Mapping!D$17</f>
        <v>1 Liten</v>
      </c>
      <c r="B12" s="13" t="str">
        <f>Mapping!D$14</f>
        <v>Flere (6-10)</v>
      </c>
      <c r="C12" s="13" t="str">
        <f>Mapping!D$4</f>
        <v>1 - Harmloest</v>
      </c>
      <c r="D12" s="1">
        <f>Mapping!E$17</f>
        <v>0</v>
      </c>
      <c r="E12" s="1">
        <f>Mapping!E$14</f>
        <v>500</v>
      </c>
      <c r="F12" s="13">
        <f t="shared" si="0"/>
        <v>500</v>
      </c>
      <c r="G12" s="13">
        <f>Mapping!E$4</f>
        <v>200</v>
      </c>
      <c r="H12" s="18" t="str">
        <f>Mapping!D$26</f>
        <v>white</v>
      </c>
    </row>
    <row r="13" spans="1:8">
      <c r="A13" s="13" t="str">
        <f>Mapping!D$17</f>
        <v>1 Liten</v>
      </c>
      <c r="B13" s="13" t="str">
        <f>Mapping!D$15</f>
        <v>Mange (10 eller mer)</v>
      </c>
      <c r="C13" s="13" t="str">
        <f>Mapping!D$4</f>
        <v>1 - Harmloest</v>
      </c>
      <c r="D13" s="1">
        <f>Mapping!E$17</f>
        <v>0</v>
      </c>
      <c r="E13" s="1">
        <f>Mapping!E$15</f>
        <v>600</v>
      </c>
      <c r="F13" s="13">
        <f t="shared" si="0"/>
        <v>600</v>
      </c>
      <c r="G13" s="18">
        <v>200</v>
      </c>
      <c r="H13" s="18" t="str">
        <f>Mapping!D$26</f>
        <v>white</v>
      </c>
    </row>
    <row r="14" spans="1:8" s="17" customFormat="1">
      <c r="A14" s="1" t="str">
        <f>Mapping!D$17</f>
        <v>1 Liten</v>
      </c>
      <c r="B14" s="1" t="str">
        <f>Mapping!D$10</f>
        <v>Ingen</v>
      </c>
      <c r="C14" s="1" t="str">
        <f>Mapping!D$5</f>
        <v>2 - Smaa</v>
      </c>
      <c r="D14" s="1">
        <f>Mapping!E$17</f>
        <v>0</v>
      </c>
      <c r="E14" s="17">
        <f>Mapping!E$10</f>
        <v>100</v>
      </c>
      <c r="F14" s="1">
        <f t="shared" si="0"/>
        <v>100</v>
      </c>
      <c r="G14" s="1">
        <v>300</v>
      </c>
      <c r="H14" s="1" t="str">
        <f>Mapping!D$27</f>
        <v>gray</v>
      </c>
    </row>
    <row r="15" spans="1:8" s="17" customFormat="1">
      <c r="A15" s="1" t="str">
        <f>Mapping!D$17</f>
        <v>1 Liten</v>
      </c>
      <c r="B15" s="1" t="str">
        <f>Mapping!D$11</f>
        <v>Fra faretegn</v>
      </c>
      <c r="C15" s="1" t="str">
        <f>Mapping!D$5</f>
        <v>2 - Smaa</v>
      </c>
      <c r="D15" s="1">
        <f>Mapping!E$17</f>
        <v>0</v>
      </c>
      <c r="E15" s="1">
        <f>Mapping!E$11</f>
        <v>200</v>
      </c>
      <c r="F15" s="1">
        <f t="shared" si="0"/>
        <v>200</v>
      </c>
      <c r="G15" s="1">
        <v>300</v>
      </c>
      <c r="H15" s="1" t="str">
        <f>Mapping!D$27</f>
        <v>gray</v>
      </c>
    </row>
    <row r="16" spans="1:8">
      <c r="A16" s="13" t="str">
        <f>Mapping!D$17</f>
        <v>1 Liten</v>
      </c>
      <c r="B16" s="13" t="str">
        <f>Mapping!D$12</f>
        <v>Ett (1)</v>
      </c>
      <c r="C16" s="13" t="str">
        <f>Mapping!D$5</f>
        <v>2 - Smaa</v>
      </c>
      <c r="D16" s="1">
        <f>Mapping!E$17</f>
        <v>0</v>
      </c>
      <c r="E16" s="1">
        <f>Mapping!E$12</f>
        <v>300</v>
      </c>
      <c r="F16" s="13">
        <f t="shared" si="0"/>
        <v>300</v>
      </c>
      <c r="G16" s="18">
        <v>300</v>
      </c>
      <c r="H16" s="18" t="str">
        <f>Mapping!D$26</f>
        <v>white</v>
      </c>
    </row>
    <row r="17" spans="1:8">
      <c r="A17" s="13" t="str">
        <f>Mapping!D$17</f>
        <v>1 Liten</v>
      </c>
      <c r="B17" s="13" t="str">
        <f>Mapping!D$13</f>
        <v>Noen (2-5)</v>
      </c>
      <c r="C17" s="13" t="str">
        <f>Mapping!D$5</f>
        <v>2 - Smaa</v>
      </c>
      <c r="D17" s="1">
        <f>Mapping!E$17</f>
        <v>0</v>
      </c>
      <c r="E17" s="1">
        <f>Mapping!E$13</f>
        <v>400</v>
      </c>
      <c r="F17" s="13">
        <f t="shared" si="0"/>
        <v>400</v>
      </c>
      <c r="G17" s="18">
        <v>300</v>
      </c>
      <c r="H17" s="18" t="str">
        <f>Mapping!D$26</f>
        <v>white</v>
      </c>
    </row>
    <row r="18" spans="1:8">
      <c r="A18" s="13" t="str">
        <f>Mapping!D$17</f>
        <v>1 Liten</v>
      </c>
      <c r="B18" s="13" t="str">
        <f>Mapping!D$14</f>
        <v>Flere (6-10)</v>
      </c>
      <c r="C18" s="13" t="str">
        <f>Mapping!D$5</f>
        <v>2 - Smaa</v>
      </c>
      <c r="D18" s="1">
        <f>Mapping!E$17</f>
        <v>0</v>
      </c>
      <c r="E18" s="1">
        <f>Mapping!E$14</f>
        <v>500</v>
      </c>
      <c r="F18" s="13">
        <f t="shared" si="0"/>
        <v>500</v>
      </c>
      <c r="G18" s="13">
        <f>Mapping!E$5</f>
        <v>300</v>
      </c>
      <c r="H18" s="18" t="str">
        <f>Mapping!D$26</f>
        <v>white</v>
      </c>
    </row>
    <row r="19" spans="1:8">
      <c r="A19" s="13" t="str">
        <f>Mapping!D$17</f>
        <v>1 Liten</v>
      </c>
      <c r="B19" s="13" t="str">
        <f>Mapping!D$15</f>
        <v>Mange (10 eller mer)</v>
      </c>
      <c r="C19" s="13" t="str">
        <f>Mapping!D$5</f>
        <v>2 - Smaa</v>
      </c>
      <c r="D19" s="1">
        <f>Mapping!E$17</f>
        <v>0</v>
      </c>
      <c r="E19" s="1">
        <f>Mapping!E$15</f>
        <v>600</v>
      </c>
      <c r="F19" s="13">
        <f t="shared" si="0"/>
        <v>600</v>
      </c>
      <c r="G19" s="18">
        <v>300</v>
      </c>
      <c r="H19" s="18" t="str">
        <f>Mapping!D$26</f>
        <v>white</v>
      </c>
    </row>
    <row r="20" spans="1:8" s="17" customFormat="1">
      <c r="A20" s="1" t="str">
        <f>Mapping!D$17</f>
        <v>1 Liten</v>
      </c>
      <c r="B20" s="1" t="str">
        <f>Mapping!D$10</f>
        <v>Ingen</v>
      </c>
      <c r="C20" s="1" t="str">
        <f>Mapping!D$6</f>
        <v>3 - Middels</v>
      </c>
      <c r="D20" s="1">
        <f>Mapping!E$17</f>
        <v>0</v>
      </c>
      <c r="E20" s="17">
        <f>Mapping!E$10</f>
        <v>100</v>
      </c>
      <c r="F20" s="1">
        <f t="shared" si="0"/>
        <v>100</v>
      </c>
      <c r="G20" s="1">
        <v>400</v>
      </c>
      <c r="H20" s="1" t="str">
        <f>Mapping!D$27</f>
        <v>gray</v>
      </c>
    </row>
    <row r="21" spans="1:8" s="17" customFormat="1">
      <c r="A21" s="1" t="str">
        <f>Mapping!D$17</f>
        <v>1 Liten</v>
      </c>
      <c r="B21" s="1" t="str">
        <f>Mapping!D$11</f>
        <v>Fra faretegn</v>
      </c>
      <c r="C21" s="1" t="str">
        <f>Mapping!D$6</f>
        <v>3 - Middels</v>
      </c>
      <c r="D21" s="1">
        <f>Mapping!E$17</f>
        <v>0</v>
      </c>
      <c r="E21" s="1">
        <f>Mapping!E$11</f>
        <v>200</v>
      </c>
      <c r="F21" s="1">
        <f t="shared" si="0"/>
        <v>200</v>
      </c>
      <c r="G21" s="1">
        <v>400</v>
      </c>
      <c r="H21" s="1" t="str">
        <f>Mapping!D$27</f>
        <v>gray</v>
      </c>
    </row>
    <row r="22" spans="1:8">
      <c r="A22" s="13" t="str">
        <f>Mapping!D$17</f>
        <v>1 Liten</v>
      </c>
      <c r="B22" s="13" t="str">
        <f>Mapping!D$12</f>
        <v>Ett (1)</v>
      </c>
      <c r="C22" s="13" t="str">
        <f>Mapping!D$6</f>
        <v>3 - Middels</v>
      </c>
      <c r="D22" s="1">
        <f>Mapping!E$17</f>
        <v>0</v>
      </c>
      <c r="E22" s="1">
        <f>Mapping!E$12</f>
        <v>300</v>
      </c>
      <c r="F22" s="13">
        <f t="shared" si="0"/>
        <v>300</v>
      </c>
      <c r="G22" s="18">
        <v>400</v>
      </c>
      <c r="H22" s="18" t="str">
        <f>Mapping!D$26</f>
        <v>white</v>
      </c>
    </row>
    <row r="23" spans="1:8">
      <c r="A23" s="13" t="str">
        <f>Mapping!D$17</f>
        <v>1 Liten</v>
      </c>
      <c r="B23" s="13" t="str">
        <f>Mapping!D$13</f>
        <v>Noen (2-5)</v>
      </c>
      <c r="C23" s="13" t="str">
        <f>Mapping!D$6</f>
        <v>3 - Middels</v>
      </c>
      <c r="D23" s="1">
        <f>Mapping!E$17</f>
        <v>0</v>
      </c>
      <c r="E23" s="1">
        <f>Mapping!E$13</f>
        <v>400</v>
      </c>
      <c r="F23" s="13">
        <f t="shared" si="0"/>
        <v>400</v>
      </c>
      <c r="G23" s="18">
        <v>400</v>
      </c>
      <c r="H23" s="18" t="str">
        <f>Mapping!D$26</f>
        <v>white</v>
      </c>
    </row>
    <row r="24" spans="1:8">
      <c r="A24" s="13" t="str">
        <f>Mapping!D$17</f>
        <v>1 Liten</v>
      </c>
      <c r="B24" s="13" t="str">
        <f>Mapping!D$14</f>
        <v>Flere (6-10)</v>
      </c>
      <c r="C24" s="13" t="str">
        <f>Mapping!D$6</f>
        <v>3 - Middels</v>
      </c>
      <c r="D24" s="1">
        <f>Mapping!E$17</f>
        <v>0</v>
      </c>
      <c r="E24" s="1">
        <f>Mapping!E$14</f>
        <v>500</v>
      </c>
      <c r="F24" s="13">
        <f t="shared" si="0"/>
        <v>500</v>
      </c>
      <c r="G24" s="13">
        <f>Mapping!E$6</f>
        <v>400</v>
      </c>
      <c r="H24" s="18" t="str">
        <f>Mapping!D$26</f>
        <v>white</v>
      </c>
    </row>
    <row r="25" spans="1:8">
      <c r="A25" s="13" t="str">
        <f>Mapping!D$17</f>
        <v>1 Liten</v>
      </c>
      <c r="B25" s="13" t="str">
        <f>Mapping!D$15</f>
        <v>Mange (10 eller mer)</v>
      </c>
      <c r="C25" s="13" t="str">
        <f>Mapping!D$6</f>
        <v>3 - Middels</v>
      </c>
      <c r="D25" s="1">
        <f>Mapping!E$17</f>
        <v>0</v>
      </c>
      <c r="E25" s="1">
        <f>Mapping!E$15</f>
        <v>600</v>
      </c>
      <c r="F25" s="13">
        <f t="shared" si="0"/>
        <v>600</v>
      </c>
      <c r="G25" s="18">
        <v>400</v>
      </c>
      <c r="H25" s="18" t="str">
        <f>Mapping!D$26</f>
        <v>white</v>
      </c>
    </row>
    <row r="26" spans="1:8" s="17" customFormat="1">
      <c r="A26" s="1" t="str">
        <f>Mapping!D$17</f>
        <v>1 Liten</v>
      </c>
      <c r="B26" s="1" t="str">
        <f>Mapping!D$10</f>
        <v>Ingen</v>
      </c>
      <c r="C26" s="1" t="str">
        <f>Mapping!D$7</f>
        <v>4 - Store</v>
      </c>
      <c r="D26" s="1">
        <f>Mapping!E$17</f>
        <v>0</v>
      </c>
      <c r="E26" s="17">
        <f>Mapping!E$10</f>
        <v>100</v>
      </c>
      <c r="F26" s="1">
        <f t="shared" si="0"/>
        <v>100</v>
      </c>
      <c r="G26" s="1">
        <f>Mapping!E$7</f>
        <v>500</v>
      </c>
      <c r="H26" s="1" t="str">
        <f>Mapping!D$27</f>
        <v>gray</v>
      </c>
    </row>
    <row r="27" spans="1:8" s="17" customFormat="1">
      <c r="A27" s="1" t="str">
        <f>Mapping!D$17</f>
        <v>1 Liten</v>
      </c>
      <c r="B27" s="1" t="str">
        <f>Mapping!D$11</f>
        <v>Fra faretegn</v>
      </c>
      <c r="C27" s="1" t="str">
        <f>Mapping!D$7</f>
        <v>4 - Store</v>
      </c>
      <c r="D27" s="1">
        <f>Mapping!E$17</f>
        <v>0</v>
      </c>
      <c r="E27" s="1">
        <f>Mapping!E$11</f>
        <v>200</v>
      </c>
      <c r="F27" s="1">
        <f t="shared" si="0"/>
        <v>200</v>
      </c>
      <c r="G27" s="1">
        <f>Mapping!E$7</f>
        <v>500</v>
      </c>
      <c r="H27" s="1" t="str">
        <f>Mapping!D$27</f>
        <v>gray</v>
      </c>
    </row>
    <row r="28" spans="1:8">
      <c r="A28" s="13" t="str">
        <f>Mapping!D$17</f>
        <v>1 Liten</v>
      </c>
      <c r="B28" s="13" t="str">
        <f>Mapping!D$12</f>
        <v>Ett (1)</v>
      </c>
      <c r="C28" s="13" t="str">
        <f>Mapping!D$7</f>
        <v>4 - Store</v>
      </c>
      <c r="D28" s="1">
        <f>Mapping!E$17</f>
        <v>0</v>
      </c>
      <c r="E28" s="1">
        <f>Mapping!E$12</f>
        <v>300</v>
      </c>
      <c r="F28" s="13">
        <f t="shared" si="0"/>
        <v>300</v>
      </c>
      <c r="G28" s="18">
        <v>500</v>
      </c>
      <c r="H28" s="18" t="str">
        <f>Mapping!D$26</f>
        <v>white</v>
      </c>
    </row>
    <row r="29" spans="1:8">
      <c r="A29" s="13" t="str">
        <f>Mapping!D$17</f>
        <v>1 Liten</v>
      </c>
      <c r="B29" s="13" t="str">
        <f>Mapping!D$13</f>
        <v>Noen (2-5)</v>
      </c>
      <c r="C29" s="13" t="str">
        <f>Mapping!D$7</f>
        <v>4 - Store</v>
      </c>
      <c r="D29" s="1">
        <f>Mapping!E$17</f>
        <v>0</v>
      </c>
      <c r="E29" s="1">
        <f>Mapping!E$13</f>
        <v>400</v>
      </c>
      <c r="F29" s="13">
        <f t="shared" si="0"/>
        <v>400</v>
      </c>
      <c r="G29" s="18">
        <v>500</v>
      </c>
      <c r="H29" s="18" t="str">
        <f>Mapping!D$26</f>
        <v>white</v>
      </c>
    </row>
    <row r="30" spans="1:8">
      <c r="A30" s="13" t="str">
        <f>Mapping!D$17</f>
        <v>1 Liten</v>
      </c>
      <c r="B30" s="13" t="str">
        <f>Mapping!D$14</f>
        <v>Flere (6-10)</v>
      </c>
      <c r="C30" s="13" t="str">
        <f>Mapping!D$7</f>
        <v>4 - Store</v>
      </c>
      <c r="D30" s="1">
        <f>Mapping!E$17</f>
        <v>0</v>
      </c>
      <c r="E30" s="1">
        <f>Mapping!E$14</f>
        <v>500</v>
      </c>
      <c r="F30" s="13">
        <f t="shared" si="0"/>
        <v>500</v>
      </c>
      <c r="G30" s="18">
        <v>500</v>
      </c>
      <c r="H30" s="18" t="str">
        <f>Mapping!D$26</f>
        <v>white</v>
      </c>
    </row>
    <row r="31" spans="1:8">
      <c r="A31" s="13" t="str">
        <f>Mapping!D$17</f>
        <v>1 Liten</v>
      </c>
      <c r="B31" s="13" t="str">
        <f>Mapping!D$15</f>
        <v>Mange (10 eller mer)</v>
      </c>
      <c r="C31" s="13" t="str">
        <f>Mapping!D$7</f>
        <v>4 - Store</v>
      </c>
      <c r="D31" s="1">
        <f>Mapping!E$17</f>
        <v>0</v>
      </c>
      <c r="E31" s="1">
        <f>Mapping!E$15</f>
        <v>600</v>
      </c>
      <c r="F31" s="13">
        <f t="shared" si="0"/>
        <v>600</v>
      </c>
      <c r="G31" s="13">
        <f>Mapping!E$7</f>
        <v>500</v>
      </c>
      <c r="H31" s="18" t="str">
        <f>Mapping!D$26</f>
        <v>white</v>
      </c>
    </row>
    <row r="32" spans="1:8" s="17" customFormat="1">
      <c r="A32" s="1" t="str">
        <f>Mapping!D$17</f>
        <v>1 Liten</v>
      </c>
      <c r="B32" s="1" t="str">
        <f>Mapping!D$10</f>
        <v>Ingen</v>
      </c>
      <c r="C32" s="1" t="str">
        <f>Mapping!D$8</f>
        <v>5 - Svaert store</v>
      </c>
      <c r="D32" s="1">
        <f>Mapping!E$17</f>
        <v>0</v>
      </c>
      <c r="E32" s="17">
        <f>Mapping!E$10</f>
        <v>100</v>
      </c>
      <c r="F32" s="1">
        <f t="shared" si="0"/>
        <v>100</v>
      </c>
      <c r="G32" s="1">
        <f>Mapping!E$8</f>
        <v>600</v>
      </c>
      <c r="H32" s="1" t="str">
        <f>Mapping!D$27</f>
        <v>gray</v>
      </c>
    </row>
    <row r="33" spans="1:8" s="17" customFormat="1">
      <c r="A33" s="1" t="str">
        <f>Mapping!D$17</f>
        <v>1 Liten</v>
      </c>
      <c r="B33" s="1" t="str">
        <f>Mapping!D$11</f>
        <v>Fra faretegn</v>
      </c>
      <c r="C33" s="1" t="str">
        <f>Mapping!D$8</f>
        <v>5 - Svaert store</v>
      </c>
      <c r="D33" s="1">
        <f>Mapping!E$17</f>
        <v>0</v>
      </c>
      <c r="E33" s="1">
        <f>Mapping!E$11</f>
        <v>200</v>
      </c>
      <c r="F33" s="1">
        <f t="shared" si="0"/>
        <v>200</v>
      </c>
      <c r="G33" s="1">
        <f>Mapping!E$8</f>
        <v>600</v>
      </c>
      <c r="H33" s="1" t="str">
        <f>Mapping!D$27</f>
        <v>gray</v>
      </c>
    </row>
    <row r="34" spans="1:8">
      <c r="A34" s="13" t="str">
        <f>Mapping!D$17</f>
        <v>1 Liten</v>
      </c>
      <c r="B34" s="13" t="str">
        <f>Mapping!D$12</f>
        <v>Ett (1)</v>
      </c>
      <c r="C34" s="13" t="str">
        <f>Mapping!D$8</f>
        <v>5 - Svaert store</v>
      </c>
      <c r="D34" s="1">
        <f>Mapping!E$17</f>
        <v>0</v>
      </c>
      <c r="E34" s="1">
        <f>Mapping!E$12</f>
        <v>300</v>
      </c>
      <c r="F34" s="13">
        <f t="shared" si="0"/>
        <v>300</v>
      </c>
      <c r="G34" s="13">
        <f>Mapping!E$8</f>
        <v>600</v>
      </c>
      <c r="H34" s="18" t="str">
        <f>Mapping!D$26</f>
        <v>white</v>
      </c>
    </row>
    <row r="35" spans="1:8">
      <c r="A35" s="13" t="str">
        <f>Mapping!D$17</f>
        <v>1 Liten</v>
      </c>
      <c r="B35" s="13" t="str">
        <f>Mapping!D$13</f>
        <v>Noen (2-5)</v>
      </c>
      <c r="C35" s="13" t="str">
        <f>Mapping!D$8</f>
        <v>5 - Svaert store</v>
      </c>
      <c r="D35" s="1">
        <f>Mapping!E$17</f>
        <v>0</v>
      </c>
      <c r="E35" s="1">
        <f>Mapping!E$13</f>
        <v>400</v>
      </c>
      <c r="F35" s="13">
        <f t="shared" si="0"/>
        <v>400</v>
      </c>
      <c r="G35" s="13">
        <f>Mapping!E$8</f>
        <v>600</v>
      </c>
      <c r="H35" s="18" t="str">
        <f>Mapping!D$26</f>
        <v>white</v>
      </c>
    </row>
    <row r="36" spans="1:8">
      <c r="A36" s="13" t="str">
        <f>Mapping!D$17</f>
        <v>1 Liten</v>
      </c>
      <c r="B36" s="13" t="str">
        <f>Mapping!D$14</f>
        <v>Flere (6-10)</v>
      </c>
      <c r="C36" s="13" t="str">
        <f>Mapping!D$8</f>
        <v>5 - Svaert store</v>
      </c>
      <c r="D36" s="1">
        <f>Mapping!E$17</f>
        <v>0</v>
      </c>
      <c r="E36" s="1">
        <f>Mapping!E$14</f>
        <v>500</v>
      </c>
      <c r="F36" s="13">
        <f t="shared" si="0"/>
        <v>500</v>
      </c>
      <c r="G36" s="13">
        <f>Mapping!E$8</f>
        <v>600</v>
      </c>
      <c r="H36" s="18" t="str">
        <f>Mapping!D$26</f>
        <v>white</v>
      </c>
    </row>
    <row r="37" spans="1:8">
      <c r="A37" s="13" t="str">
        <f>Mapping!D$17</f>
        <v>1 Liten</v>
      </c>
      <c r="B37" s="13" t="str">
        <f>Mapping!D$15</f>
        <v>Mange (10 eller mer)</v>
      </c>
      <c r="C37" s="13" t="str">
        <f>Mapping!D$8</f>
        <v>5 - Svaert store</v>
      </c>
      <c r="D37" s="1">
        <f>Mapping!E$17</f>
        <v>0</v>
      </c>
      <c r="E37" s="1">
        <f>Mapping!E$15</f>
        <v>600</v>
      </c>
      <c r="F37" s="13">
        <f t="shared" si="0"/>
        <v>600</v>
      </c>
      <c r="G37" s="13">
        <f>Mapping!E$8</f>
        <v>600</v>
      </c>
      <c r="H37" s="18" t="str">
        <f>Mapping!D$26</f>
        <v>white</v>
      </c>
    </row>
    <row r="38" spans="1:8" s="23" customFormat="1">
      <c r="A38" s="23" t="str">
        <f>Mapping!B$18</f>
        <v>2 Moderat</v>
      </c>
      <c r="B38" s="23" t="str">
        <f>Mapping!D$10</f>
        <v>Ingen</v>
      </c>
      <c r="C38" s="23" t="str">
        <f>Mapping!D$3</f>
        <v>Ikke gitt</v>
      </c>
      <c r="D38" s="23">
        <f>Mapping!E$18</f>
        <v>600</v>
      </c>
      <c r="E38" s="24">
        <f>Mapping!E$10</f>
        <v>100</v>
      </c>
      <c r="F38" s="23">
        <f t="shared" ref="F38:F73" si="1">E38+D38</f>
        <v>700</v>
      </c>
      <c r="G38" s="23">
        <f>Mapping!E$3</f>
        <v>100</v>
      </c>
      <c r="H38" s="23" t="str">
        <f>Mapping!D$28</f>
        <v>blue</v>
      </c>
    </row>
    <row r="39" spans="1:8">
      <c r="A39" s="13" t="str">
        <f>Mapping!B$18</f>
        <v>2 Moderat</v>
      </c>
      <c r="B39" s="13" t="str">
        <f>Mapping!D$11</f>
        <v>Fra faretegn</v>
      </c>
      <c r="C39" s="13" t="str">
        <f>Mapping!D$3</f>
        <v>Ikke gitt</v>
      </c>
      <c r="D39" s="1">
        <f>Mapping!E$18</f>
        <v>600</v>
      </c>
      <c r="E39" s="1">
        <f>Mapping!E$11</f>
        <v>200</v>
      </c>
      <c r="F39" s="13">
        <f t="shared" si="1"/>
        <v>800</v>
      </c>
      <c r="G39" s="13">
        <f>Mapping!E$3</f>
        <v>100</v>
      </c>
      <c r="H39" s="18" t="str">
        <f>Mapping!D$26</f>
        <v>white</v>
      </c>
    </row>
    <row r="40" spans="1:8" s="1" customFormat="1">
      <c r="A40" s="1" t="str">
        <f>Mapping!B$18</f>
        <v>2 Moderat</v>
      </c>
      <c r="B40" s="1" t="str">
        <f>Mapping!D$12</f>
        <v>Ett (1)</v>
      </c>
      <c r="C40" s="1" t="str">
        <f>Mapping!D$3</f>
        <v>Ikke gitt</v>
      </c>
      <c r="D40" s="1">
        <f>Mapping!E$18</f>
        <v>600</v>
      </c>
      <c r="E40" s="1">
        <f>Mapping!E$12</f>
        <v>300</v>
      </c>
      <c r="F40" s="1">
        <f t="shared" si="1"/>
        <v>900</v>
      </c>
      <c r="G40" s="1">
        <f>Mapping!E$3</f>
        <v>100</v>
      </c>
      <c r="H40" s="1" t="str">
        <f>Mapping!D$27</f>
        <v>gray</v>
      </c>
    </row>
    <row r="41" spans="1:8" s="1" customFormat="1">
      <c r="A41" s="1" t="str">
        <f>Mapping!B$18</f>
        <v>2 Moderat</v>
      </c>
      <c r="B41" s="1" t="str">
        <f>Mapping!D$13</f>
        <v>Noen (2-5)</v>
      </c>
      <c r="C41" s="1" t="str">
        <f>Mapping!D$3</f>
        <v>Ikke gitt</v>
      </c>
      <c r="D41" s="1">
        <f>Mapping!E$18</f>
        <v>600</v>
      </c>
      <c r="E41" s="1">
        <f>Mapping!E$13</f>
        <v>400</v>
      </c>
      <c r="F41" s="1">
        <f t="shared" si="1"/>
        <v>1000</v>
      </c>
      <c r="G41" s="1">
        <f>Mapping!E$3</f>
        <v>100</v>
      </c>
      <c r="H41" s="1" t="str">
        <f>Mapping!D$27</f>
        <v>gray</v>
      </c>
    </row>
    <row r="42" spans="1:8" s="1" customFormat="1">
      <c r="A42" s="1" t="str">
        <f>Mapping!B$18</f>
        <v>2 Moderat</v>
      </c>
      <c r="B42" s="1" t="str">
        <f>Mapping!D$14</f>
        <v>Flere (6-10)</v>
      </c>
      <c r="C42" s="1" t="str">
        <f>Mapping!D$3</f>
        <v>Ikke gitt</v>
      </c>
      <c r="D42" s="1">
        <f>Mapping!E$18</f>
        <v>600</v>
      </c>
      <c r="E42" s="1">
        <f>Mapping!E$14</f>
        <v>500</v>
      </c>
      <c r="F42" s="1">
        <f t="shared" si="1"/>
        <v>1100</v>
      </c>
      <c r="G42" s="1">
        <f>Mapping!E$3</f>
        <v>100</v>
      </c>
      <c r="H42" s="1" t="str">
        <f>Mapping!D$27</f>
        <v>gray</v>
      </c>
    </row>
    <row r="43" spans="1:8" s="1" customFormat="1">
      <c r="A43" s="1" t="str">
        <f>Mapping!B$18</f>
        <v>2 Moderat</v>
      </c>
      <c r="B43" s="1" t="str">
        <f>Mapping!D$15</f>
        <v>Mange (10 eller mer)</v>
      </c>
      <c r="C43" s="1" t="str">
        <f>Mapping!D$3</f>
        <v>Ikke gitt</v>
      </c>
      <c r="D43" s="1">
        <f>Mapping!E$18</f>
        <v>600</v>
      </c>
      <c r="E43" s="1">
        <f>Mapping!E$15</f>
        <v>600</v>
      </c>
      <c r="F43" s="1">
        <f t="shared" si="1"/>
        <v>1200</v>
      </c>
      <c r="G43" s="1">
        <f>Mapping!E$3</f>
        <v>100</v>
      </c>
      <c r="H43" s="1" t="str">
        <f>Mapping!D$27</f>
        <v>gray</v>
      </c>
    </row>
    <row r="44" spans="1:8" s="1" customFormat="1">
      <c r="A44" s="1" t="str">
        <f>Mapping!B$18</f>
        <v>2 Moderat</v>
      </c>
      <c r="B44" s="1" t="str">
        <f>Mapping!D$10</f>
        <v>Ingen</v>
      </c>
      <c r="C44" s="1" t="str">
        <f>Mapping!D$4</f>
        <v>1 - Harmloest</v>
      </c>
      <c r="D44" s="1">
        <f>Mapping!E$18</f>
        <v>600</v>
      </c>
      <c r="E44" s="17">
        <f>Mapping!E$10</f>
        <v>100</v>
      </c>
      <c r="F44" s="1">
        <f t="shared" si="1"/>
        <v>700</v>
      </c>
      <c r="G44" s="1">
        <v>200</v>
      </c>
      <c r="H44" s="1" t="str">
        <f>Mapping!D$27</f>
        <v>gray</v>
      </c>
    </row>
    <row r="45" spans="1:8" s="1" customFormat="1">
      <c r="A45" s="1" t="str">
        <f>Mapping!B$18</f>
        <v>2 Moderat</v>
      </c>
      <c r="B45" s="1" t="str">
        <f>Mapping!D$11</f>
        <v>Fra faretegn</v>
      </c>
      <c r="C45" s="1" t="str">
        <f>Mapping!D$4</f>
        <v>1 - Harmloest</v>
      </c>
      <c r="D45" s="1">
        <f>Mapping!E$18</f>
        <v>600</v>
      </c>
      <c r="E45" s="1">
        <f>Mapping!E$11</f>
        <v>200</v>
      </c>
      <c r="F45" s="1">
        <f t="shared" si="1"/>
        <v>800</v>
      </c>
      <c r="G45" s="1">
        <v>200</v>
      </c>
      <c r="H45" s="1" t="str">
        <f>Mapping!D$27</f>
        <v>gray</v>
      </c>
    </row>
    <row r="46" spans="1:8">
      <c r="A46" s="13" t="str">
        <f>Mapping!B$18</f>
        <v>2 Moderat</v>
      </c>
      <c r="B46" s="13" t="str">
        <f>Mapping!D$12</f>
        <v>Ett (1)</v>
      </c>
      <c r="C46" s="13" t="str">
        <f>Mapping!D$4</f>
        <v>1 - Harmloest</v>
      </c>
      <c r="D46" s="1">
        <f>Mapping!E$18</f>
        <v>600</v>
      </c>
      <c r="E46" s="1">
        <f>Mapping!E$12</f>
        <v>300</v>
      </c>
      <c r="F46" s="13">
        <f t="shared" si="1"/>
        <v>900</v>
      </c>
      <c r="G46" s="18">
        <v>200</v>
      </c>
      <c r="H46" s="18" t="str">
        <f>Mapping!D$26</f>
        <v>white</v>
      </c>
    </row>
    <row r="47" spans="1:8">
      <c r="A47" s="13" t="str">
        <f>Mapping!B$18</f>
        <v>2 Moderat</v>
      </c>
      <c r="B47" s="13" t="str">
        <f>Mapping!D$13</f>
        <v>Noen (2-5)</v>
      </c>
      <c r="C47" s="13" t="str">
        <f>Mapping!D$4</f>
        <v>1 - Harmloest</v>
      </c>
      <c r="D47" s="1">
        <f>Mapping!E$18</f>
        <v>600</v>
      </c>
      <c r="E47" s="1">
        <f>Mapping!E$13</f>
        <v>400</v>
      </c>
      <c r="F47" s="13">
        <f t="shared" si="1"/>
        <v>1000</v>
      </c>
      <c r="G47" s="18">
        <v>200</v>
      </c>
      <c r="H47" s="18" t="str">
        <f>Mapping!D$26</f>
        <v>white</v>
      </c>
    </row>
    <row r="48" spans="1:8">
      <c r="A48" s="13" t="str">
        <f>Mapping!B$18</f>
        <v>2 Moderat</v>
      </c>
      <c r="B48" s="13" t="str">
        <f>Mapping!D$14</f>
        <v>Flere (6-10)</v>
      </c>
      <c r="C48" s="13" t="str">
        <f>Mapping!D$4</f>
        <v>1 - Harmloest</v>
      </c>
      <c r="D48" s="1">
        <f>Mapping!E$18</f>
        <v>600</v>
      </c>
      <c r="E48" s="1">
        <f>Mapping!E$14</f>
        <v>500</v>
      </c>
      <c r="F48" s="13">
        <f t="shared" si="1"/>
        <v>1100</v>
      </c>
      <c r="G48" s="13">
        <f>Mapping!E$4</f>
        <v>200</v>
      </c>
      <c r="H48" s="18" t="str">
        <f>Mapping!D$26</f>
        <v>white</v>
      </c>
    </row>
    <row r="49" spans="1:8">
      <c r="A49" s="13" t="str">
        <f>Mapping!B$18</f>
        <v>2 Moderat</v>
      </c>
      <c r="B49" s="13" t="str">
        <f>Mapping!D$15</f>
        <v>Mange (10 eller mer)</v>
      </c>
      <c r="C49" s="13" t="str">
        <f>Mapping!D$4</f>
        <v>1 - Harmloest</v>
      </c>
      <c r="D49" s="1">
        <f>Mapping!E$18</f>
        <v>600</v>
      </c>
      <c r="E49" s="1">
        <f>Mapping!E$15</f>
        <v>600</v>
      </c>
      <c r="F49" s="13">
        <f t="shared" si="1"/>
        <v>1200</v>
      </c>
      <c r="G49" s="18">
        <v>200</v>
      </c>
      <c r="H49" s="18" t="str">
        <f>Mapping!D$26</f>
        <v>white</v>
      </c>
    </row>
    <row r="50" spans="1:8" s="1" customFormat="1">
      <c r="A50" s="1" t="str">
        <f>Mapping!B$18</f>
        <v>2 Moderat</v>
      </c>
      <c r="B50" s="1" t="str">
        <f>Mapping!D$10</f>
        <v>Ingen</v>
      </c>
      <c r="C50" s="1" t="str">
        <f>Mapping!D$5</f>
        <v>2 - Smaa</v>
      </c>
      <c r="D50" s="1">
        <f>Mapping!E$18</f>
        <v>600</v>
      </c>
      <c r="E50" s="17">
        <f>Mapping!E$10</f>
        <v>100</v>
      </c>
      <c r="F50" s="1">
        <f t="shared" si="1"/>
        <v>700</v>
      </c>
      <c r="G50" s="1">
        <v>300</v>
      </c>
      <c r="H50" s="1" t="str">
        <f>Mapping!D$27</f>
        <v>gray</v>
      </c>
    </row>
    <row r="51" spans="1:8" s="1" customFormat="1">
      <c r="A51" s="1" t="str">
        <f>Mapping!B$18</f>
        <v>2 Moderat</v>
      </c>
      <c r="B51" s="1" t="str">
        <f>Mapping!D$11</f>
        <v>Fra faretegn</v>
      </c>
      <c r="C51" s="1" t="str">
        <f>Mapping!D$5</f>
        <v>2 - Smaa</v>
      </c>
      <c r="D51" s="1">
        <f>Mapping!E$18</f>
        <v>600</v>
      </c>
      <c r="E51" s="1">
        <f>Mapping!E$11</f>
        <v>200</v>
      </c>
      <c r="F51" s="1">
        <f t="shared" si="1"/>
        <v>800</v>
      </c>
      <c r="G51" s="1">
        <v>300</v>
      </c>
      <c r="H51" s="1" t="str">
        <f>Mapping!D$27</f>
        <v>gray</v>
      </c>
    </row>
    <row r="52" spans="1:8">
      <c r="A52" s="13" t="str">
        <f>Mapping!B$18</f>
        <v>2 Moderat</v>
      </c>
      <c r="B52" s="13" t="str">
        <f>Mapping!D$12</f>
        <v>Ett (1)</v>
      </c>
      <c r="C52" s="13" t="str">
        <f>Mapping!D$5</f>
        <v>2 - Smaa</v>
      </c>
      <c r="D52" s="1">
        <f>Mapping!E$18</f>
        <v>600</v>
      </c>
      <c r="E52" s="1">
        <f>Mapping!E$12</f>
        <v>300</v>
      </c>
      <c r="F52" s="13">
        <f t="shared" si="1"/>
        <v>900</v>
      </c>
      <c r="G52" s="18">
        <v>300</v>
      </c>
      <c r="H52" s="18" t="str">
        <f>Mapping!D$26</f>
        <v>white</v>
      </c>
    </row>
    <row r="53" spans="1:8">
      <c r="A53" s="13" t="str">
        <f>Mapping!B$18</f>
        <v>2 Moderat</v>
      </c>
      <c r="B53" s="13" t="str">
        <f>Mapping!D$13</f>
        <v>Noen (2-5)</v>
      </c>
      <c r="C53" s="13" t="str">
        <f>Mapping!D$5</f>
        <v>2 - Smaa</v>
      </c>
      <c r="D53" s="1">
        <f>Mapping!E$18</f>
        <v>600</v>
      </c>
      <c r="E53" s="1">
        <f>Mapping!E$13</f>
        <v>400</v>
      </c>
      <c r="F53" s="13">
        <f t="shared" si="1"/>
        <v>1000</v>
      </c>
      <c r="G53" s="18">
        <v>300</v>
      </c>
      <c r="H53" s="18" t="str">
        <f>Mapping!D$26</f>
        <v>white</v>
      </c>
    </row>
    <row r="54" spans="1:8">
      <c r="A54" s="13" t="str">
        <f>Mapping!B$18</f>
        <v>2 Moderat</v>
      </c>
      <c r="B54" s="13" t="str">
        <f>Mapping!D$14</f>
        <v>Flere (6-10)</v>
      </c>
      <c r="C54" s="13" t="str">
        <f>Mapping!D$5</f>
        <v>2 - Smaa</v>
      </c>
      <c r="D54" s="1">
        <f>Mapping!E$18</f>
        <v>600</v>
      </c>
      <c r="E54" s="1">
        <f>Mapping!E$14</f>
        <v>500</v>
      </c>
      <c r="F54" s="13">
        <f t="shared" si="1"/>
        <v>1100</v>
      </c>
      <c r="G54" s="13">
        <f>Mapping!E$5</f>
        <v>300</v>
      </c>
      <c r="H54" s="18" t="str">
        <f>Mapping!D$26</f>
        <v>white</v>
      </c>
    </row>
    <row r="55" spans="1:8">
      <c r="A55" s="13" t="str">
        <f>Mapping!B$18</f>
        <v>2 Moderat</v>
      </c>
      <c r="B55" s="13" t="str">
        <f>Mapping!D$15</f>
        <v>Mange (10 eller mer)</v>
      </c>
      <c r="C55" s="13" t="str">
        <f>Mapping!D$5</f>
        <v>2 - Smaa</v>
      </c>
      <c r="D55" s="1">
        <f>Mapping!E$18</f>
        <v>600</v>
      </c>
      <c r="E55" s="1">
        <f>Mapping!E$15</f>
        <v>600</v>
      </c>
      <c r="F55" s="13">
        <f t="shared" si="1"/>
        <v>1200</v>
      </c>
      <c r="G55" s="18">
        <v>300</v>
      </c>
      <c r="H55" s="18" t="str">
        <f>Mapping!D$26</f>
        <v>white</v>
      </c>
    </row>
    <row r="56" spans="1:8" s="1" customFormat="1">
      <c r="A56" s="1" t="str">
        <f>Mapping!B$18</f>
        <v>2 Moderat</v>
      </c>
      <c r="B56" s="1" t="str">
        <f>Mapping!D$10</f>
        <v>Ingen</v>
      </c>
      <c r="C56" s="1" t="str">
        <f>Mapping!D$6</f>
        <v>3 - Middels</v>
      </c>
      <c r="D56" s="1">
        <f>Mapping!E$18</f>
        <v>600</v>
      </c>
      <c r="E56" s="17">
        <f>Mapping!E$10</f>
        <v>100</v>
      </c>
      <c r="F56" s="1">
        <f t="shared" si="1"/>
        <v>700</v>
      </c>
      <c r="G56" s="1">
        <v>400</v>
      </c>
      <c r="H56" s="1" t="str">
        <f>Mapping!D$27</f>
        <v>gray</v>
      </c>
    </row>
    <row r="57" spans="1:8" s="1" customFormat="1">
      <c r="A57" s="1" t="str">
        <f>Mapping!B$18</f>
        <v>2 Moderat</v>
      </c>
      <c r="B57" s="1" t="str">
        <f>Mapping!D$11</f>
        <v>Fra faretegn</v>
      </c>
      <c r="C57" s="1" t="str">
        <f>Mapping!D$6</f>
        <v>3 - Middels</v>
      </c>
      <c r="D57" s="1">
        <f>Mapping!E$18</f>
        <v>600</v>
      </c>
      <c r="E57" s="1">
        <f>Mapping!E$11</f>
        <v>200</v>
      </c>
      <c r="F57" s="1">
        <f t="shared" si="1"/>
        <v>800</v>
      </c>
      <c r="G57" s="1">
        <v>400</v>
      </c>
      <c r="H57" s="1" t="str">
        <f>Mapping!D$27</f>
        <v>gray</v>
      </c>
    </row>
    <row r="58" spans="1:8">
      <c r="A58" s="13" t="str">
        <f>Mapping!B$18</f>
        <v>2 Moderat</v>
      </c>
      <c r="B58" s="13" t="str">
        <f>Mapping!D$12</f>
        <v>Ett (1)</v>
      </c>
      <c r="C58" s="13" t="str">
        <f>Mapping!D$6</f>
        <v>3 - Middels</v>
      </c>
      <c r="D58" s="1">
        <f>Mapping!E$18</f>
        <v>600</v>
      </c>
      <c r="E58" s="1">
        <f>Mapping!E$12</f>
        <v>300</v>
      </c>
      <c r="F58" s="13">
        <f t="shared" si="1"/>
        <v>900</v>
      </c>
      <c r="G58" s="18">
        <v>400</v>
      </c>
      <c r="H58" s="18" t="str">
        <f>Mapping!D$26</f>
        <v>white</v>
      </c>
    </row>
    <row r="59" spans="1:8">
      <c r="A59" s="13" t="str">
        <f>Mapping!B$18</f>
        <v>2 Moderat</v>
      </c>
      <c r="B59" s="13" t="str">
        <f>Mapping!D$13</f>
        <v>Noen (2-5)</v>
      </c>
      <c r="C59" s="13" t="str">
        <f>Mapping!D$6</f>
        <v>3 - Middels</v>
      </c>
      <c r="D59" s="1">
        <f>Mapping!E$18</f>
        <v>600</v>
      </c>
      <c r="E59" s="1">
        <f>Mapping!E$13</f>
        <v>400</v>
      </c>
      <c r="F59" s="13">
        <f t="shared" si="1"/>
        <v>1000</v>
      </c>
      <c r="G59" s="18">
        <v>400</v>
      </c>
      <c r="H59" s="18" t="str">
        <f>Mapping!D$26</f>
        <v>white</v>
      </c>
    </row>
    <row r="60" spans="1:8">
      <c r="A60" s="13" t="str">
        <f>Mapping!B$18</f>
        <v>2 Moderat</v>
      </c>
      <c r="B60" s="13" t="str">
        <f>Mapping!D$14</f>
        <v>Flere (6-10)</v>
      </c>
      <c r="C60" s="13" t="str">
        <f>Mapping!D$6</f>
        <v>3 - Middels</v>
      </c>
      <c r="D60" s="1">
        <f>Mapping!E$18</f>
        <v>600</v>
      </c>
      <c r="E60" s="1">
        <f>Mapping!E$14</f>
        <v>500</v>
      </c>
      <c r="F60" s="13">
        <f t="shared" si="1"/>
        <v>1100</v>
      </c>
      <c r="G60" s="13">
        <f>Mapping!E$6</f>
        <v>400</v>
      </c>
      <c r="H60" s="18" t="str">
        <f>Mapping!D$26</f>
        <v>white</v>
      </c>
    </row>
    <row r="61" spans="1:8">
      <c r="A61" s="13" t="str">
        <f>Mapping!B$18</f>
        <v>2 Moderat</v>
      </c>
      <c r="B61" s="13" t="str">
        <f>Mapping!D$15</f>
        <v>Mange (10 eller mer)</v>
      </c>
      <c r="C61" s="13" t="str">
        <f>Mapping!D$6</f>
        <v>3 - Middels</v>
      </c>
      <c r="D61" s="1">
        <f>Mapping!E$18</f>
        <v>600</v>
      </c>
      <c r="E61" s="1">
        <f>Mapping!E$15</f>
        <v>600</v>
      </c>
      <c r="F61" s="13">
        <f t="shared" si="1"/>
        <v>1200</v>
      </c>
      <c r="G61" s="18">
        <v>400</v>
      </c>
      <c r="H61" s="18" t="str">
        <f>Mapping!D$26</f>
        <v>white</v>
      </c>
    </row>
    <row r="62" spans="1:8" s="1" customFormat="1">
      <c r="A62" s="1" t="str">
        <f>Mapping!B$18</f>
        <v>2 Moderat</v>
      </c>
      <c r="B62" s="1" t="str">
        <f>Mapping!D$10</f>
        <v>Ingen</v>
      </c>
      <c r="C62" s="1" t="str">
        <f>Mapping!D$7</f>
        <v>4 - Store</v>
      </c>
      <c r="D62" s="1">
        <f>Mapping!E$18</f>
        <v>600</v>
      </c>
      <c r="E62" s="17">
        <f>Mapping!E$10</f>
        <v>100</v>
      </c>
      <c r="F62" s="1">
        <f t="shared" si="1"/>
        <v>700</v>
      </c>
      <c r="G62" s="1">
        <f>Mapping!E$7</f>
        <v>500</v>
      </c>
      <c r="H62" s="1" t="str">
        <f>Mapping!D$27</f>
        <v>gray</v>
      </c>
    </row>
    <row r="63" spans="1:8" s="1" customFormat="1">
      <c r="A63" s="1" t="str">
        <f>Mapping!B$18</f>
        <v>2 Moderat</v>
      </c>
      <c r="B63" s="1" t="str">
        <f>Mapping!D$11</f>
        <v>Fra faretegn</v>
      </c>
      <c r="C63" s="1" t="str">
        <f>Mapping!D$7</f>
        <v>4 - Store</v>
      </c>
      <c r="D63" s="1">
        <f>Mapping!E$18</f>
        <v>600</v>
      </c>
      <c r="E63" s="1">
        <f>Mapping!E$11</f>
        <v>200</v>
      </c>
      <c r="F63" s="1">
        <f t="shared" si="1"/>
        <v>800</v>
      </c>
      <c r="G63" s="1">
        <f>Mapping!E$7</f>
        <v>500</v>
      </c>
      <c r="H63" s="1" t="str">
        <f>Mapping!D$27</f>
        <v>gray</v>
      </c>
    </row>
    <row r="64" spans="1:8">
      <c r="A64" s="13" t="str">
        <f>Mapping!B$18</f>
        <v>2 Moderat</v>
      </c>
      <c r="B64" s="13" t="str">
        <f>Mapping!D$12</f>
        <v>Ett (1)</v>
      </c>
      <c r="C64" s="13" t="str">
        <f>Mapping!D$7</f>
        <v>4 - Store</v>
      </c>
      <c r="D64" s="1">
        <f>Mapping!E$18</f>
        <v>600</v>
      </c>
      <c r="E64" s="1">
        <f>Mapping!E$12</f>
        <v>300</v>
      </c>
      <c r="F64" s="13">
        <f t="shared" si="1"/>
        <v>900</v>
      </c>
      <c r="G64" s="18">
        <v>500</v>
      </c>
      <c r="H64" s="18" t="str">
        <f>Mapping!D$26</f>
        <v>white</v>
      </c>
    </row>
    <row r="65" spans="1:8">
      <c r="A65" s="13" t="str">
        <f>Mapping!B$18</f>
        <v>2 Moderat</v>
      </c>
      <c r="B65" s="13" t="str">
        <f>Mapping!D$13</f>
        <v>Noen (2-5)</v>
      </c>
      <c r="C65" s="13" t="str">
        <f>Mapping!D$7</f>
        <v>4 - Store</v>
      </c>
      <c r="D65" s="1">
        <f>Mapping!E$18</f>
        <v>600</v>
      </c>
      <c r="E65" s="1">
        <f>Mapping!E$13</f>
        <v>400</v>
      </c>
      <c r="F65" s="13">
        <f t="shared" si="1"/>
        <v>1000</v>
      </c>
      <c r="G65" s="18">
        <v>500</v>
      </c>
      <c r="H65" s="18" t="str">
        <f>Mapping!D$26</f>
        <v>white</v>
      </c>
    </row>
    <row r="66" spans="1:8">
      <c r="A66" s="13" t="str">
        <f>Mapping!B$18</f>
        <v>2 Moderat</v>
      </c>
      <c r="B66" s="13" t="str">
        <f>Mapping!D$14</f>
        <v>Flere (6-10)</v>
      </c>
      <c r="C66" s="13" t="str">
        <f>Mapping!D$7</f>
        <v>4 - Store</v>
      </c>
      <c r="D66" s="1">
        <f>Mapping!E$18</f>
        <v>600</v>
      </c>
      <c r="E66" s="1">
        <f>Mapping!E$14</f>
        <v>500</v>
      </c>
      <c r="F66" s="13">
        <f t="shared" si="1"/>
        <v>1100</v>
      </c>
      <c r="G66" s="18">
        <v>500</v>
      </c>
      <c r="H66" s="18" t="str">
        <f>Mapping!D$26</f>
        <v>white</v>
      </c>
    </row>
    <row r="67" spans="1:8">
      <c r="A67" s="13" t="str">
        <f>Mapping!B$18</f>
        <v>2 Moderat</v>
      </c>
      <c r="B67" s="13" t="str">
        <f>Mapping!D$15</f>
        <v>Mange (10 eller mer)</v>
      </c>
      <c r="C67" s="13" t="str">
        <f>Mapping!D$7</f>
        <v>4 - Store</v>
      </c>
      <c r="D67" s="1">
        <f>Mapping!E$18</f>
        <v>600</v>
      </c>
      <c r="E67" s="1">
        <f>Mapping!E$15</f>
        <v>600</v>
      </c>
      <c r="F67" s="13">
        <f t="shared" si="1"/>
        <v>1200</v>
      </c>
      <c r="G67" s="13">
        <f>Mapping!E$7</f>
        <v>500</v>
      </c>
      <c r="H67" s="18" t="str">
        <f>Mapping!D$26</f>
        <v>white</v>
      </c>
    </row>
    <row r="68" spans="1:8" s="1" customFormat="1">
      <c r="A68" s="1" t="str">
        <f>Mapping!B$18</f>
        <v>2 Moderat</v>
      </c>
      <c r="B68" s="1" t="str">
        <f>Mapping!D$10</f>
        <v>Ingen</v>
      </c>
      <c r="C68" s="1" t="str">
        <f>Mapping!D$8</f>
        <v>5 - Svaert store</v>
      </c>
      <c r="D68" s="1">
        <f>Mapping!E$18</f>
        <v>600</v>
      </c>
      <c r="E68" s="17">
        <f>Mapping!E$10</f>
        <v>100</v>
      </c>
      <c r="F68" s="1">
        <f t="shared" si="1"/>
        <v>700</v>
      </c>
      <c r="G68" s="1">
        <f>Mapping!E$8</f>
        <v>600</v>
      </c>
      <c r="H68" s="1" t="str">
        <f>Mapping!D$27</f>
        <v>gray</v>
      </c>
    </row>
    <row r="69" spans="1:8" s="1" customFormat="1">
      <c r="A69" s="1" t="str">
        <f>Mapping!B$18</f>
        <v>2 Moderat</v>
      </c>
      <c r="B69" s="1" t="str">
        <f>Mapping!D$11</f>
        <v>Fra faretegn</v>
      </c>
      <c r="C69" s="1" t="str">
        <f>Mapping!D$8</f>
        <v>5 - Svaert store</v>
      </c>
      <c r="D69" s="1">
        <f>Mapping!E$18</f>
        <v>600</v>
      </c>
      <c r="E69" s="1">
        <f>Mapping!E$11</f>
        <v>200</v>
      </c>
      <c r="F69" s="1">
        <f t="shared" si="1"/>
        <v>800</v>
      </c>
      <c r="G69" s="1">
        <f>Mapping!E$8</f>
        <v>600</v>
      </c>
      <c r="H69" s="1" t="str">
        <f>Mapping!D$27</f>
        <v>gray</v>
      </c>
    </row>
    <row r="70" spans="1:8">
      <c r="A70" s="13" t="str">
        <f>Mapping!B$18</f>
        <v>2 Moderat</v>
      </c>
      <c r="B70" s="13" t="str">
        <f>Mapping!D$12</f>
        <v>Ett (1)</v>
      </c>
      <c r="C70" s="13" t="str">
        <f>Mapping!D$8</f>
        <v>5 - Svaert store</v>
      </c>
      <c r="D70" s="1">
        <f>Mapping!E$18</f>
        <v>600</v>
      </c>
      <c r="E70" s="1">
        <f>Mapping!E$12</f>
        <v>300</v>
      </c>
      <c r="F70" s="13">
        <f t="shared" si="1"/>
        <v>900</v>
      </c>
      <c r="G70" s="13">
        <f>Mapping!E$8</f>
        <v>600</v>
      </c>
      <c r="H70" s="18" t="str">
        <f>Mapping!D$26</f>
        <v>white</v>
      </c>
    </row>
    <row r="71" spans="1:8">
      <c r="A71" s="13" t="str">
        <f>Mapping!B$18</f>
        <v>2 Moderat</v>
      </c>
      <c r="B71" s="13" t="str">
        <f>Mapping!D$13</f>
        <v>Noen (2-5)</v>
      </c>
      <c r="C71" s="13" t="str">
        <f>Mapping!D$8</f>
        <v>5 - Svaert store</v>
      </c>
      <c r="D71" s="1">
        <f>Mapping!E$18</f>
        <v>600</v>
      </c>
      <c r="E71" s="1">
        <f>Mapping!E$13</f>
        <v>400</v>
      </c>
      <c r="F71" s="13">
        <f t="shared" si="1"/>
        <v>1000</v>
      </c>
      <c r="G71" s="13">
        <f>Mapping!E$8</f>
        <v>600</v>
      </c>
      <c r="H71" s="18" t="str">
        <f>Mapping!D$26</f>
        <v>white</v>
      </c>
    </row>
    <row r="72" spans="1:8">
      <c r="A72" s="13" t="str">
        <f>Mapping!B$18</f>
        <v>2 Moderat</v>
      </c>
      <c r="B72" s="13" t="str">
        <f>Mapping!D$14</f>
        <v>Flere (6-10)</v>
      </c>
      <c r="C72" s="13" t="str">
        <f>Mapping!D$8</f>
        <v>5 - Svaert store</v>
      </c>
      <c r="D72" s="1">
        <f>Mapping!E$18</f>
        <v>600</v>
      </c>
      <c r="E72" s="1">
        <f>Mapping!E$14</f>
        <v>500</v>
      </c>
      <c r="F72" s="13">
        <f t="shared" si="1"/>
        <v>1100</v>
      </c>
      <c r="G72" s="13">
        <f>Mapping!E$8</f>
        <v>600</v>
      </c>
      <c r="H72" s="18" t="str">
        <f>Mapping!D$26</f>
        <v>white</v>
      </c>
    </row>
    <row r="73" spans="1:8">
      <c r="A73" s="13" t="str">
        <f>Mapping!B$18</f>
        <v>2 Moderat</v>
      </c>
      <c r="B73" s="13" t="str">
        <f>Mapping!D$15</f>
        <v>Mange (10 eller mer)</v>
      </c>
      <c r="C73" s="13" t="str">
        <f>Mapping!D$8</f>
        <v>5 - Svaert store</v>
      </c>
      <c r="D73" s="1">
        <f>Mapping!E$18</f>
        <v>600</v>
      </c>
      <c r="E73" s="1">
        <f>Mapping!E$15</f>
        <v>600</v>
      </c>
      <c r="F73" s="13">
        <f t="shared" si="1"/>
        <v>1200</v>
      </c>
      <c r="G73" s="13">
        <f>Mapping!E$8</f>
        <v>600</v>
      </c>
      <c r="H73" s="18" t="str">
        <f>Mapping!D$26</f>
        <v>white</v>
      </c>
    </row>
    <row r="74" spans="1:8" s="23" customFormat="1">
      <c r="A74" s="23" t="str">
        <f>Mapping!B$19</f>
        <v>3 Betydelig</v>
      </c>
      <c r="B74" s="23" t="str">
        <f>Mapping!D$10</f>
        <v>Ingen</v>
      </c>
      <c r="C74" s="23" t="str">
        <f>Mapping!D$3</f>
        <v>Ikke gitt</v>
      </c>
      <c r="D74" s="23">
        <f>Mapping!E$19</f>
        <v>1200</v>
      </c>
      <c r="E74" s="24">
        <f>Mapping!E$10</f>
        <v>100</v>
      </c>
      <c r="F74" s="23">
        <f t="shared" ref="F74:F109" si="2">E74+D74</f>
        <v>1300</v>
      </c>
      <c r="G74" s="23">
        <f>Mapping!E$3</f>
        <v>100</v>
      </c>
      <c r="H74" s="23" t="str">
        <f>Mapping!D$28</f>
        <v>blue</v>
      </c>
    </row>
    <row r="75" spans="1:8">
      <c r="A75" s="13" t="str">
        <f>Mapping!B$19</f>
        <v>3 Betydelig</v>
      </c>
      <c r="B75" s="13" t="str">
        <f>Mapping!D$11</f>
        <v>Fra faretegn</v>
      </c>
      <c r="C75" s="13" t="str">
        <f>Mapping!D$3</f>
        <v>Ikke gitt</v>
      </c>
      <c r="D75" s="1">
        <f>Mapping!E$19</f>
        <v>1200</v>
      </c>
      <c r="E75" s="1">
        <f>Mapping!E$11</f>
        <v>200</v>
      </c>
      <c r="F75" s="13">
        <f t="shared" si="2"/>
        <v>1400</v>
      </c>
      <c r="G75" s="13">
        <f>Mapping!E$3</f>
        <v>100</v>
      </c>
      <c r="H75" s="18" t="str">
        <f>Mapping!D$26</f>
        <v>white</v>
      </c>
    </row>
    <row r="76" spans="1:8" s="1" customFormat="1">
      <c r="A76" s="1" t="str">
        <f>Mapping!B$19</f>
        <v>3 Betydelig</v>
      </c>
      <c r="B76" s="1" t="str">
        <f>Mapping!D$12</f>
        <v>Ett (1)</v>
      </c>
      <c r="C76" s="1" t="str">
        <f>Mapping!D$3</f>
        <v>Ikke gitt</v>
      </c>
      <c r="D76" s="1">
        <f>Mapping!E$19</f>
        <v>1200</v>
      </c>
      <c r="E76" s="1">
        <f>Mapping!E$12</f>
        <v>300</v>
      </c>
      <c r="F76" s="1">
        <f t="shared" si="2"/>
        <v>1500</v>
      </c>
      <c r="G76" s="1">
        <f>Mapping!E$3</f>
        <v>100</v>
      </c>
      <c r="H76" s="1" t="str">
        <f>Mapping!D$27</f>
        <v>gray</v>
      </c>
    </row>
    <row r="77" spans="1:8" s="1" customFormat="1">
      <c r="A77" s="1" t="str">
        <f>Mapping!B$19</f>
        <v>3 Betydelig</v>
      </c>
      <c r="B77" s="1" t="str">
        <f>Mapping!D$13</f>
        <v>Noen (2-5)</v>
      </c>
      <c r="C77" s="1" t="str">
        <f>Mapping!D$3</f>
        <v>Ikke gitt</v>
      </c>
      <c r="D77" s="1">
        <f>Mapping!E$19</f>
        <v>1200</v>
      </c>
      <c r="E77" s="1">
        <f>Mapping!E$13</f>
        <v>400</v>
      </c>
      <c r="F77" s="1">
        <f t="shared" si="2"/>
        <v>1600</v>
      </c>
      <c r="G77" s="1">
        <f>Mapping!E$3</f>
        <v>100</v>
      </c>
      <c r="H77" s="1" t="str">
        <f>Mapping!D$27</f>
        <v>gray</v>
      </c>
    </row>
    <row r="78" spans="1:8" s="1" customFormat="1">
      <c r="A78" s="1" t="str">
        <f>Mapping!B$19</f>
        <v>3 Betydelig</v>
      </c>
      <c r="B78" s="1" t="str">
        <f>Mapping!D$14</f>
        <v>Flere (6-10)</v>
      </c>
      <c r="C78" s="1" t="str">
        <f>Mapping!D$3</f>
        <v>Ikke gitt</v>
      </c>
      <c r="D78" s="1">
        <f>Mapping!E$19</f>
        <v>1200</v>
      </c>
      <c r="E78" s="1">
        <f>Mapping!E$14</f>
        <v>500</v>
      </c>
      <c r="F78" s="1">
        <f t="shared" si="2"/>
        <v>1700</v>
      </c>
      <c r="G78" s="1">
        <f>Mapping!E$3</f>
        <v>100</v>
      </c>
      <c r="H78" s="1" t="str">
        <f>Mapping!D$27</f>
        <v>gray</v>
      </c>
    </row>
    <row r="79" spans="1:8" s="1" customFormat="1">
      <c r="A79" s="1" t="str">
        <f>Mapping!B$19</f>
        <v>3 Betydelig</v>
      </c>
      <c r="B79" s="1" t="str">
        <f>Mapping!D$15</f>
        <v>Mange (10 eller mer)</v>
      </c>
      <c r="C79" s="1" t="str">
        <f>Mapping!D$3</f>
        <v>Ikke gitt</v>
      </c>
      <c r="D79" s="1">
        <f>Mapping!E$19</f>
        <v>1200</v>
      </c>
      <c r="E79" s="1">
        <f>Mapping!E$15</f>
        <v>600</v>
      </c>
      <c r="F79" s="1">
        <f t="shared" si="2"/>
        <v>1800</v>
      </c>
      <c r="G79" s="1">
        <f>Mapping!E$3</f>
        <v>100</v>
      </c>
      <c r="H79" s="1" t="str">
        <f>Mapping!D$27</f>
        <v>gray</v>
      </c>
    </row>
    <row r="80" spans="1:8" s="1" customFormat="1">
      <c r="A80" s="1" t="str">
        <f>Mapping!B$19</f>
        <v>3 Betydelig</v>
      </c>
      <c r="B80" s="1" t="str">
        <f>Mapping!D$10</f>
        <v>Ingen</v>
      </c>
      <c r="C80" s="1" t="str">
        <f>Mapping!D$4</f>
        <v>1 - Harmloest</v>
      </c>
      <c r="D80" s="1">
        <f>Mapping!E$19</f>
        <v>1200</v>
      </c>
      <c r="E80" s="17">
        <f>Mapping!E$10</f>
        <v>100</v>
      </c>
      <c r="F80" s="1">
        <f t="shared" si="2"/>
        <v>1300</v>
      </c>
      <c r="G80" s="1">
        <v>200</v>
      </c>
      <c r="H80" s="1" t="str">
        <f>Mapping!D$27</f>
        <v>gray</v>
      </c>
    </row>
    <row r="81" spans="1:8" s="1" customFormat="1">
      <c r="A81" s="1" t="str">
        <f>Mapping!B$19</f>
        <v>3 Betydelig</v>
      </c>
      <c r="B81" s="1" t="str">
        <f>Mapping!D$11</f>
        <v>Fra faretegn</v>
      </c>
      <c r="C81" s="1" t="str">
        <f>Mapping!D$4</f>
        <v>1 - Harmloest</v>
      </c>
      <c r="D81" s="1">
        <f>Mapping!E$19</f>
        <v>1200</v>
      </c>
      <c r="E81" s="1">
        <f>Mapping!E$11</f>
        <v>200</v>
      </c>
      <c r="F81" s="1">
        <f t="shared" si="2"/>
        <v>1400</v>
      </c>
      <c r="G81" s="1">
        <v>200</v>
      </c>
      <c r="H81" s="1" t="str">
        <f>Mapping!D$27</f>
        <v>gray</v>
      </c>
    </row>
    <row r="82" spans="1:8">
      <c r="A82" s="13" t="str">
        <f>Mapping!B$19</f>
        <v>3 Betydelig</v>
      </c>
      <c r="B82" s="13" t="str">
        <f>Mapping!D$12</f>
        <v>Ett (1)</v>
      </c>
      <c r="C82" s="13" t="str">
        <f>Mapping!D$4</f>
        <v>1 - Harmloest</v>
      </c>
      <c r="D82" s="1">
        <f>Mapping!E$19</f>
        <v>1200</v>
      </c>
      <c r="E82" s="1">
        <f>Mapping!E$12</f>
        <v>300</v>
      </c>
      <c r="F82" s="13">
        <f t="shared" si="2"/>
        <v>1500</v>
      </c>
      <c r="G82" s="18">
        <v>200</v>
      </c>
      <c r="H82" s="18" t="str">
        <f>Mapping!D$26</f>
        <v>white</v>
      </c>
    </row>
    <row r="83" spans="1:8">
      <c r="A83" s="13" t="str">
        <f>Mapping!B$19</f>
        <v>3 Betydelig</v>
      </c>
      <c r="B83" s="13" t="str">
        <f>Mapping!D$13</f>
        <v>Noen (2-5)</v>
      </c>
      <c r="C83" s="13" t="str">
        <f>Mapping!D$4</f>
        <v>1 - Harmloest</v>
      </c>
      <c r="D83" s="1">
        <f>Mapping!E$19</f>
        <v>1200</v>
      </c>
      <c r="E83" s="1">
        <f>Mapping!E$13</f>
        <v>400</v>
      </c>
      <c r="F83" s="13">
        <f t="shared" si="2"/>
        <v>1600</v>
      </c>
      <c r="G83" s="18">
        <v>200</v>
      </c>
      <c r="H83" s="18" t="str">
        <f>Mapping!D$26</f>
        <v>white</v>
      </c>
    </row>
    <row r="84" spans="1:8">
      <c r="A84" s="13" t="str">
        <f>Mapping!B$19</f>
        <v>3 Betydelig</v>
      </c>
      <c r="B84" s="13" t="str">
        <f>Mapping!D$14</f>
        <v>Flere (6-10)</v>
      </c>
      <c r="C84" s="13" t="str">
        <f>Mapping!D$4</f>
        <v>1 - Harmloest</v>
      </c>
      <c r="D84" s="1">
        <f>Mapping!E$19</f>
        <v>1200</v>
      </c>
      <c r="E84" s="1">
        <f>Mapping!E$14</f>
        <v>500</v>
      </c>
      <c r="F84" s="13">
        <f t="shared" si="2"/>
        <v>1700</v>
      </c>
      <c r="G84" s="13">
        <f>Mapping!E$4</f>
        <v>200</v>
      </c>
      <c r="H84" s="18" t="str">
        <f>Mapping!D$26</f>
        <v>white</v>
      </c>
    </row>
    <row r="85" spans="1:8">
      <c r="A85" s="13" t="str">
        <f>Mapping!B$19</f>
        <v>3 Betydelig</v>
      </c>
      <c r="B85" s="13" t="str">
        <f>Mapping!D$15</f>
        <v>Mange (10 eller mer)</v>
      </c>
      <c r="C85" s="13" t="str">
        <f>Mapping!D$4</f>
        <v>1 - Harmloest</v>
      </c>
      <c r="D85" s="1">
        <f>Mapping!E$19</f>
        <v>1200</v>
      </c>
      <c r="E85" s="1">
        <f>Mapping!E$15</f>
        <v>600</v>
      </c>
      <c r="F85" s="13">
        <f t="shared" si="2"/>
        <v>1800</v>
      </c>
      <c r="G85" s="18">
        <v>200</v>
      </c>
      <c r="H85" s="18" t="str">
        <f>Mapping!D$26</f>
        <v>white</v>
      </c>
    </row>
    <row r="86" spans="1:8" s="1" customFormat="1">
      <c r="A86" s="1" t="str">
        <f>Mapping!B$19</f>
        <v>3 Betydelig</v>
      </c>
      <c r="B86" s="1" t="str">
        <f>Mapping!D$10</f>
        <v>Ingen</v>
      </c>
      <c r="C86" s="1" t="str">
        <f>Mapping!D$5</f>
        <v>2 - Smaa</v>
      </c>
      <c r="D86" s="1">
        <f>Mapping!E$19</f>
        <v>1200</v>
      </c>
      <c r="E86" s="17">
        <f>Mapping!E$10</f>
        <v>100</v>
      </c>
      <c r="F86" s="1">
        <f t="shared" si="2"/>
        <v>1300</v>
      </c>
      <c r="G86" s="1">
        <v>300</v>
      </c>
      <c r="H86" s="1" t="str">
        <f>Mapping!D$27</f>
        <v>gray</v>
      </c>
    </row>
    <row r="87" spans="1:8" s="1" customFormat="1">
      <c r="A87" s="1" t="str">
        <f>Mapping!B$19</f>
        <v>3 Betydelig</v>
      </c>
      <c r="B87" s="1" t="str">
        <f>Mapping!D$11</f>
        <v>Fra faretegn</v>
      </c>
      <c r="C87" s="1" t="str">
        <f>Mapping!D$5</f>
        <v>2 - Smaa</v>
      </c>
      <c r="D87" s="1">
        <f>Mapping!E$19</f>
        <v>1200</v>
      </c>
      <c r="E87" s="1">
        <f>Mapping!E$11</f>
        <v>200</v>
      </c>
      <c r="F87" s="1">
        <f t="shared" si="2"/>
        <v>1400</v>
      </c>
      <c r="G87" s="1">
        <v>300</v>
      </c>
      <c r="H87" s="1" t="str">
        <f>Mapping!D$27</f>
        <v>gray</v>
      </c>
    </row>
    <row r="88" spans="1:8">
      <c r="A88" s="13" t="str">
        <f>Mapping!B$19</f>
        <v>3 Betydelig</v>
      </c>
      <c r="B88" s="13" t="str">
        <f>Mapping!D$12</f>
        <v>Ett (1)</v>
      </c>
      <c r="C88" s="13" t="str">
        <f>Mapping!D$5</f>
        <v>2 - Smaa</v>
      </c>
      <c r="D88" s="1">
        <f>Mapping!E$19</f>
        <v>1200</v>
      </c>
      <c r="E88" s="1">
        <f>Mapping!E$12</f>
        <v>300</v>
      </c>
      <c r="F88" s="13">
        <f t="shared" si="2"/>
        <v>1500</v>
      </c>
      <c r="G88" s="18">
        <v>300</v>
      </c>
      <c r="H88" s="18" t="str">
        <f>Mapping!D$26</f>
        <v>white</v>
      </c>
    </row>
    <row r="89" spans="1:8">
      <c r="A89" s="13" t="str">
        <f>Mapping!B$19</f>
        <v>3 Betydelig</v>
      </c>
      <c r="B89" s="13" t="str">
        <f>Mapping!D$13</f>
        <v>Noen (2-5)</v>
      </c>
      <c r="C89" s="13" t="str">
        <f>Mapping!D$5</f>
        <v>2 - Smaa</v>
      </c>
      <c r="D89" s="1">
        <f>Mapping!E$19</f>
        <v>1200</v>
      </c>
      <c r="E89" s="1">
        <f>Mapping!E$13</f>
        <v>400</v>
      </c>
      <c r="F89" s="13">
        <f t="shared" si="2"/>
        <v>1600</v>
      </c>
      <c r="G89" s="18">
        <v>300</v>
      </c>
      <c r="H89" s="18" t="str">
        <f>Mapping!D$26</f>
        <v>white</v>
      </c>
    </row>
    <row r="90" spans="1:8">
      <c r="A90" s="13" t="str">
        <f>Mapping!B$19</f>
        <v>3 Betydelig</v>
      </c>
      <c r="B90" s="13" t="str">
        <f>Mapping!D$14</f>
        <v>Flere (6-10)</v>
      </c>
      <c r="C90" s="13" t="str">
        <f>Mapping!D$5</f>
        <v>2 - Smaa</v>
      </c>
      <c r="D90" s="1">
        <f>Mapping!E$19</f>
        <v>1200</v>
      </c>
      <c r="E90" s="1">
        <f>Mapping!E$14</f>
        <v>500</v>
      </c>
      <c r="F90" s="13">
        <f t="shared" si="2"/>
        <v>1700</v>
      </c>
      <c r="G90" s="13">
        <f>Mapping!E$5</f>
        <v>300</v>
      </c>
      <c r="H90" s="18" t="str">
        <f>Mapping!D$26</f>
        <v>white</v>
      </c>
    </row>
    <row r="91" spans="1:8">
      <c r="A91" s="13" t="str">
        <f>Mapping!B$19</f>
        <v>3 Betydelig</v>
      </c>
      <c r="B91" s="13" t="str">
        <f>Mapping!D$15</f>
        <v>Mange (10 eller mer)</v>
      </c>
      <c r="C91" s="13" t="str">
        <f>Mapping!D$5</f>
        <v>2 - Smaa</v>
      </c>
      <c r="D91" s="1">
        <f>Mapping!E$19</f>
        <v>1200</v>
      </c>
      <c r="E91" s="1">
        <f>Mapping!E$15</f>
        <v>600</v>
      </c>
      <c r="F91" s="13">
        <f t="shared" si="2"/>
        <v>1800</v>
      </c>
      <c r="G91" s="18">
        <v>300</v>
      </c>
      <c r="H91" s="18" t="str">
        <f>Mapping!D$26</f>
        <v>white</v>
      </c>
    </row>
    <row r="92" spans="1:8" s="1" customFormat="1">
      <c r="A92" s="1" t="str">
        <f>Mapping!B$19</f>
        <v>3 Betydelig</v>
      </c>
      <c r="B92" s="1" t="str">
        <f>Mapping!D$10</f>
        <v>Ingen</v>
      </c>
      <c r="C92" s="1" t="str">
        <f>Mapping!D$6</f>
        <v>3 - Middels</v>
      </c>
      <c r="D92" s="1">
        <f>Mapping!E$19</f>
        <v>1200</v>
      </c>
      <c r="E92" s="17">
        <f>Mapping!E$10</f>
        <v>100</v>
      </c>
      <c r="F92" s="1">
        <f t="shared" si="2"/>
        <v>1300</v>
      </c>
      <c r="G92" s="1">
        <v>400</v>
      </c>
      <c r="H92" s="1" t="str">
        <f>Mapping!D$27</f>
        <v>gray</v>
      </c>
    </row>
    <row r="93" spans="1:8" s="1" customFormat="1">
      <c r="A93" s="1" t="str">
        <f>Mapping!B$19</f>
        <v>3 Betydelig</v>
      </c>
      <c r="B93" s="1" t="str">
        <f>Mapping!D$11</f>
        <v>Fra faretegn</v>
      </c>
      <c r="C93" s="1" t="str">
        <f>Mapping!D$6</f>
        <v>3 - Middels</v>
      </c>
      <c r="D93" s="1">
        <f>Mapping!E$19</f>
        <v>1200</v>
      </c>
      <c r="E93" s="1">
        <f>Mapping!E$11</f>
        <v>200</v>
      </c>
      <c r="F93" s="1">
        <f t="shared" si="2"/>
        <v>1400</v>
      </c>
      <c r="G93" s="1">
        <v>400</v>
      </c>
      <c r="H93" s="1" t="str">
        <f>Mapping!D$27</f>
        <v>gray</v>
      </c>
    </row>
    <row r="94" spans="1:8">
      <c r="A94" s="13" t="str">
        <f>Mapping!B$19</f>
        <v>3 Betydelig</v>
      </c>
      <c r="B94" s="13" t="str">
        <f>Mapping!D$12</f>
        <v>Ett (1)</v>
      </c>
      <c r="C94" s="13" t="str">
        <f>Mapping!D$6</f>
        <v>3 - Middels</v>
      </c>
      <c r="D94" s="1">
        <f>Mapping!E$19</f>
        <v>1200</v>
      </c>
      <c r="E94" s="1">
        <f>Mapping!E$12</f>
        <v>300</v>
      </c>
      <c r="F94" s="13">
        <f t="shared" si="2"/>
        <v>1500</v>
      </c>
      <c r="G94" s="18">
        <v>400</v>
      </c>
      <c r="H94" s="18" t="str">
        <f>Mapping!D$26</f>
        <v>white</v>
      </c>
    </row>
    <row r="95" spans="1:8">
      <c r="A95" s="13" t="str">
        <f>Mapping!B$19</f>
        <v>3 Betydelig</v>
      </c>
      <c r="B95" s="13" t="str">
        <f>Mapping!D$13</f>
        <v>Noen (2-5)</v>
      </c>
      <c r="C95" s="13" t="str">
        <f>Mapping!D$6</f>
        <v>3 - Middels</v>
      </c>
      <c r="D95" s="1">
        <f>Mapping!E$19</f>
        <v>1200</v>
      </c>
      <c r="E95" s="1">
        <f>Mapping!E$13</f>
        <v>400</v>
      </c>
      <c r="F95" s="13">
        <f t="shared" si="2"/>
        <v>1600</v>
      </c>
      <c r="G95" s="18">
        <v>400</v>
      </c>
      <c r="H95" s="18" t="str">
        <f>Mapping!D$26</f>
        <v>white</v>
      </c>
    </row>
    <row r="96" spans="1:8">
      <c r="A96" s="13" t="str">
        <f>Mapping!B$19</f>
        <v>3 Betydelig</v>
      </c>
      <c r="B96" s="13" t="str">
        <f>Mapping!D$14</f>
        <v>Flere (6-10)</v>
      </c>
      <c r="C96" s="13" t="str">
        <f>Mapping!D$6</f>
        <v>3 - Middels</v>
      </c>
      <c r="D96" s="1">
        <f>Mapping!E$19</f>
        <v>1200</v>
      </c>
      <c r="E96" s="1">
        <f>Mapping!E$14</f>
        <v>500</v>
      </c>
      <c r="F96" s="13">
        <f t="shared" si="2"/>
        <v>1700</v>
      </c>
      <c r="G96" s="13">
        <f>Mapping!E$6</f>
        <v>400</v>
      </c>
      <c r="H96" s="18" t="str">
        <f>Mapping!D$26</f>
        <v>white</v>
      </c>
    </row>
    <row r="97" spans="1:8">
      <c r="A97" s="13" t="str">
        <f>Mapping!B$19</f>
        <v>3 Betydelig</v>
      </c>
      <c r="B97" s="13" t="str">
        <f>Mapping!D$15</f>
        <v>Mange (10 eller mer)</v>
      </c>
      <c r="C97" s="13" t="str">
        <f>Mapping!D$6</f>
        <v>3 - Middels</v>
      </c>
      <c r="D97" s="1">
        <f>Mapping!E$19</f>
        <v>1200</v>
      </c>
      <c r="E97" s="1">
        <f>Mapping!E$15</f>
        <v>600</v>
      </c>
      <c r="F97" s="13">
        <f t="shared" si="2"/>
        <v>1800</v>
      </c>
      <c r="G97" s="18">
        <v>400</v>
      </c>
      <c r="H97" s="18" t="str">
        <f>Mapping!D$26</f>
        <v>white</v>
      </c>
    </row>
    <row r="98" spans="1:8" s="1" customFormat="1">
      <c r="A98" s="1" t="str">
        <f>Mapping!B$19</f>
        <v>3 Betydelig</v>
      </c>
      <c r="B98" s="1" t="str">
        <f>Mapping!D$10</f>
        <v>Ingen</v>
      </c>
      <c r="C98" s="1" t="str">
        <f>Mapping!D$7</f>
        <v>4 - Store</v>
      </c>
      <c r="D98" s="1">
        <f>Mapping!E$19</f>
        <v>1200</v>
      </c>
      <c r="E98" s="17">
        <f>Mapping!E$10</f>
        <v>100</v>
      </c>
      <c r="F98" s="1">
        <f t="shared" si="2"/>
        <v>1300</v>
      </c>
      <c r="G98" s="1">
        <f>Mapping!E$7</f>
        <v>500</v>
      </c>
      <c r="H98" s="1" t="str">
        <f>Mapping!D$27</f>
        <v>gray</v>
      </c>
    </row>
    <row r="99" spans="1:8" s="1" customFormat="1">
      <c r="A99" s="1" t="str">
        <f>Mapping!B$19</f>
        <v>3 Betydelig</v>
      </c>
      <c r="B99" s="1" t="str">
        <f>Mapping!D$11</f>
        <v>Fra faretegn</v>
      </c>
      <c r="C99" s="1" t="str">
        <f>Mapping!D$7</f>
        <v>4 - Store</v>
      </c>
      <c r="D99" s="1">
        <f>Mapping!E$19</f>
        <v>1200</v>
      </c>
      <c r="E99" s="1">
        <f>Mapping!E$11</f>
        <v>200</v>
      </c>
      <c r="F99" s="1">
        <f t="shared" si="2"/>
        <v>1400</v>
      </c>
      <c r="G99" s="1">
        <f>Mapping!E$7</f>
        <v>500</v>
      </c>
      <c r="H99" s="1" t="str">
        <f>Mapping!D$27</f>
        <v>gray</v>
      </c>
    </row>
    <row r="100" spans="1:8">
      <c r="A100" s="13" t="str">
        <f>Mapping!B$19</f>
        <v>3 Betydelig</v>
      </c>
      <c r="B100" s="13" t="str">
        <f>Mapping!D$12</f>
        <v>Ett (1)</v>
      </c>
      <c r="C100" s="13" t="str">
        <f>Mapping!D$7</f>
        <v>4 - Store</v>
      </c>
      <c r="D100" s="1">
        <f>Mapping!E$19</f>
        <v>1200</v>
      </c>
      <c r="E100" s="1">
        <f>Mapping!E$12</f>
        <v>300</v>
      </c>
      <c r="F100" s="13">
        <f t="shared" si="2"/>
        <v>1500</v>
      </c>
      <c r="G100" s="18">
        <v>500</v>
      </c>
      <c r="H100" s="18" t="str">
        <f>Mapping!D$26</f>
        <v>white</v>
      </c>
    </row>
    <row r="101" spans="1:8">
      <c r="A101" s="13" t="str">
        <f>Mapping!B$19</f>
        <v>3 Betydelig</v>
      </c>
      <c r="B101" s="13" t="str">
        <f>Mapping!D$13</f>
        <v>Noen (2-5)</v>
      </c>
      <c r="C101" s="13" t="str">
        <f>Mapping!D$7</f>
        <v>4 - Store</v>
      </c>
      <c r="D101" s="1">
        <f>Mapping!E$19</f>
        <v>1200</v>
      </c>
      <c r="E101" s="1">
        <f>Mapping!E$13</f>
        <v>400</v>
      </c>
      <c r="F101" s="13">
        <f t="shared" si="2"/>
        <v>1600</v>
      </c>
      <c r="G101" s="18">
        <v>500</v>
      </c>
      <c r="H101" s="18" t="str">
        <f>Mapping!D$26</f>
        <v>white</v>
      </c>
    </row>
    <row r="102" spans="1:8">
      <c r="A102" s="13" t="str">
        <f>Mapping!B$19</f>
        <v>3 Betydelig</v>
      </c>
      <c r="B102" s="13" t="str">
        <f>Mapping!D$14</f>
        <v>Flere (6-10)</v>
      </c>
      <c r="C102" s="13" t="str">
        <f>Mapping!D$7</f>
        <v>4 - Store</v>
      </c>
      <c r="D102" s="1">
        <f>Mapping!E$19</f>
        <v>1200</v>
      </c>
      <c r="E102" s="1">
        <f>Mapping!E$14</f>
        <v>500</v>
      </c>
      <c r="F102" s="13">
        <f t="shared" si="2"/>
        <v>1700</v>
      </c>
      <c r="G102" s="18">
        <v>500</v>
      </c>
      <c r="H102" s="18" t="str">
        <f>Mapping!D$26</f>
        <v>white</v>
      </c>
    </row>
    <row r="103" spans="1:8">
      <c r="A103" s="13" t="str">
        <f>Mapping!B$19</f>
        <v>3 Betydelig</v>
      </c>
      <c r="B103" s="13" t="str">
        <f>Mapping!D$15</f>
        <v>Mange (10 eller mer)</v>
      </c>
      <c r="C103" s="13" t="str">
        <f>Mapping!D$7</f>
        <v>4 - Store</v>
      </c>
      <c r="D103" s="1">
        <f>Mapping!E$19</f>
        <v>1200</v>
      </c>
      <c r="E103" s="1">
        <f>Mapping!E$15</f>
        <v>600</v>
      </c>
      <c r="F103" s="13">
        <f t="shared" si="2"/>
        <v>1800</v>
      </c>
      <c r="G103" s="13">
        <f>Mapping!E$7</f>
        <v>500</v>
      </c>
      <c r="H103" s="18" t="str">
        <f>Mapping!D$26</f>
        <v>white</v>
      </c>
    </row>
    <row r="104" spans="1:8" s="1" customFormat="1">
      <c r="A104" s="1" t="str">
        <f>Mapping!B$19</f>
        <v>3 Betydelig</v>
      </c>
      <c r="B104" s="1" t="str">
        <f>Mapping!D$10</f>
        <v>Ingen</v>
      </c>
      <c r="C104" s="1" t="str">
        <f>Mapping!D$8</f>
        <v>5 - Svaert store</v>
      </c>
      <c r="D104" s="1">
        <f>Mapping!E$19</f>
        <v>1200</v>
      </c>
      <c r="E104" s="17">
        <f>Mapping!E$10</f>
        <v>100</v>
      </c>
      <c r="F104" s="1">
        <f t="shared" si="2"/>
        <v>1300</v>
      </c>
      <c r="G104" s="1">
        <f>Mapping!E$8</f>
        <v>600</v>
      </c>
      <c r="H104" s="1" t="str">
        <f>Mapping!D$27</f>
        <v>gray</v>
      </c>
    </row>
    <row r="105" spans="1:8" s="1" customFormat="1">
      <c r="A105" s="1" t="str">
        <f>Mapping!B$19</f>
        <v>3 Betydelig</v>
      </c>
      <c r="B105" s="1" t="str">
        <f>Mapping!D$11</f>
        <v>Fra faretegn</v>
      </c>
      <c r="C105" s="1" t="str">
        <f>Mapping!D$8</f>
        <v>5 - Svaert store</v>
      </c>
      <c r="D105" s="1">
        <f>Mapping!E$19</f>
        <v>1200</v>
      </c>
      <c r="E105" s="1">
        <f>Mapping!E$11</f>
        <v>200</v>
      </c>
      <c r="F105" s="1">
        <f t="shared" si="2"/>
        <v>1400</v>
      </c>
      <c r="G105" s="1">
        <f>Mapping!E$8</f>
        <v>600</v>
      </c>
      <c r="H105" s="1" t="str">
        <f>Mapping!D$27</f>
        <v>gray</v>
      </c>
    </row>
    <row r="106" spans="1:8">
      <c r="A106" s="13" t="str">
        <f>Mapping!B$19</f>
        <v>3 Betydelig</v>
      </c>
      <c r="B106" s="13" t="str">
        <f>Mapping!D$12</f>
        <v>Ett (1)</v>
      </c>
      <c r="C106" s="13" t="str">
        <f>Mapping!D$8</f>
        <v>5 - Svaert store</v>
      </c>
      <c r="D106" s="1">
        <f>Mapping!E$19</f>
        <v>1200</v>
      </c>
      <c r="E106" s="1">
        <f>Mapping!E$12</f>
        <v>300</v>
      </c>
      <c r="F106" s="13">
        <f t="shared" si="2"/>
        <v>1500</v>
      </c>
      <c r="G106" s="13">
        <f>Mapping!E$8</f>
        <v>600</v>
      </c>
      <c r="H106" s="18" t="str">
        <f>Mapping!D$26</f>
        <v>white</v>
      </c>
    </row>
    <row r="107" spans="1:8">
      <c r="A107" s="13" t="str">
        <f>Mapping!B$19</f>
        <v>3 Betydelig</v>
      </c>
      <c r="B107" s="13" t="str">
        <f>Mapping!D$13</f>
        <v>Noen (2-5)</v>
      </c>
      <c r="C107" s="13" t="str">
        <f>Mapping!D$8</f>
        <v>5 - Svaert store</v>
      </c>
      <c r="D107" s="1">
        <f>Mapping!E$19</f>
        <v>1200</v>
      </c>
      <c r="E107" s="1">
        <f>Mapping!E$13</f>
        <v>400</v>
      </c>
      <c r="F107" s="13">
        <f t="shared" si="2"/>
        <v>1600</v>
      </c>
      <c r="G107" s="13">
        <f>Mapping!E$8</f>
        <v>600</v>
      </c>
      <c r="H107" s="18" t="str">
        <f>Mapping!D$26</f>
        <v>white</v>
      </c>
    </row>
    <row r="108" spans="1:8">
      <c r="A108" s="13" t="str">
        <f>Mapping!B$19</f>
        <v>3 Betydelig</v>
      </c>
      <c r="B108" s="13" t="str">
        <f>Mapping!D$14</f>
        <v>Flere (6-10)</v>
      </c>
      <c r="C108" s="13" t="str">
        <f>Mapping!D$8</f>
        <v>5 - Svaert store</v>
      </c>
      <c r="D108" s="1">
        <f>Mapping!E$19</f>
        <v>1200</v>
      </c>
      <c r="E108" s="1">
        <f>Mapping!E$14</f>
        <v>500</v>
      </c>
      <c r="F108" s="13">
        <f t="shared" si="2"/>
        <v>1700</v>
      </c>
      <c r="G108" s="13">
        <f>Mapping!E$8</f>
        <v>600</v>
      </c>
      <c r="H108" s="18" t="str">
        <f>Mapping!D$26</f>
        <v>white</v>
      </c>
    </row>
    <row r="109" spans="1:8">
      <c r="A109" s="13" t="str">
        <f>Mapping!B$19</f>
        <v>3 Betydelig</v>
      </c>
      <c r="B109" s="13" t="str">
        <f>Mapping!D$15</f>
        <v>Mange (10 eller mer)</v>
      </c>
      <c r="C109" s="13" t="str">
        <f>Mapping!D$8</f>
        <v>5 - Svaert store</v>
      </c>
      <c r="D109" s="1">
        <f>Mapping!E$19</f>
        <v>1200</v>
      </c>
      <c r="E109" s="1">
        <f>Mapping!E$15</f>
        <v>600</v>
      </c>
      <c r="F109" s="13">
        <f t="shared" si="2"/>
        <v>1800</v>
      </c>
      <c r="G109" s="13">
        <f>Mapping!E$8</f>
        <v>600</v>
      </c>
      <c r="H109" s="18" t="str">
        <f>Mapping!D$26</f>
        <v>white</v>
      </c>
    </row>
    <row r="110" spans="1:8" s="23" customFormat="1">
      <c r="A110" s="23" t="str">
        <f>Mapping!B$20</f>
        <v>4 Stor</v>
      </c>
      <c r="B110" s="23" t="str">
        <f>Mapping!D$10</f>
        <v>Ingen</v>
      </c>
      <c r="C110" s="23" t="str">
        <f>Mapping!D$3</f>
        <v>Ikke gitt</v>
      </c>
      <c r="D110" s="23">
        <f>Mapping!E$20</f>
        <v>1800</v>
      </c>
      <c r="E110" s="24">
        <f>Mapping!E$10</f>
        <v>100</v>
      </c>
      <c r="F110" s="23">
        <f t="shared" ref="F110:F145" si="3">E110+D110</f>
        <v>1900</v>
      </c>
      <c r="G110" s="23">
        <f>Mapping!E$3</f>
        <v>100</v>
      </c>
      <c r="H110" s="23" t="str">
        <f>Mapping!D$28</f>
        <v>blue</v>
      </c>
    </row>
    <row r="111" spans="1:8">
      <c r="A111" s="13" t="str">
        <f>Mapping!B$20</f>
        <v>4 Stor</v>
      </c>
      <c r="B111" s="13" t="str">
        <f>Mapping!D$11</f>
        <v>Fra faretegn</v>
      </c>
      <c r="C111" s="13" t="str">
        <f>Mapping!D$3</f>
        <v>Ikke gitt</v>
      </c>
      <c r="D111" s="1">
        <f>Mapping!E$20</f>
        <v>1800</v>
      </c>
      <c r="E111" s="1">
        <f>Mapping!E$11</f>
        <v>200</v>
      </c>
      <c r="F111" s="13">
        <f t="shared" si="3"/>
        <v>2000</v>
      </c>
      <c r="G111" s="13">
        <f>Mapping!E$3</f>
        <v>100</v>
      </c>
      <c r="H111" s="18" t="str">
        <f>Mapping!D$26</f>
        <v>white</v>
      </c>
    </row>
    <row r="112" spans="1:8" s="1" customFormat="1">
      <c r="A112" s="1" t="str">
        <f>Mapping!B$20</f>
        <v>4 Stor</v>
      </c>
      <c r="B112" s="1" t="str">
        <f>Mapping!D$12</f>
        <v>Ett (1)</v>
      </c>
      <c r="C112" s="1" t="str">
        <f>Mapping!D$3</f>
        <v>Ikke gitt</v>
      </c>
      <c r="D112" s="1">
        <f>Mapping!E$20</f>
        <v>1800</v>
      </c>
      <c r="E112" s="1">
        <f>Mapping!E$12</f>
        <v>300</v>
      </c>
      <c r="F112" s="1">
        <f t="shared" si="3"/>
        <v>2100</v>
      </c>
      <c r="G112" s="1">
        <f>Mapping!E$3</f>
        <v>100</v>
      </c>
      <c r="H112" s="1" t="str">
        <f>Mapping!D$27</f>
        <v>gray</v>
      </c>
    </row>
    <row r="113" spans="1:8" s="1" customFormat="1">
      <c r="A113" s="1" t="str">
        <f>Mapping!B$20</f>
        <v>4 Stor</v>
      </c>
      <c r="B113" s="1" t="str">
        <f>Mapping!D$13</f>
        <v>Noen (2-5)</v>
      </c>
      <c r="C113" s="1" t="str">
        <f>Mapping!D$3</f>
        <v>Ikke gitt</v>
      </c>
      <c r="D113" s="1">
        <f>Mapping!E$20</f>
        <v>1800</v>
      </c>
      <c r="E113" s="1">
        <f>Mapping!E$13</f>
        <v>400</v>
      </c>
      <c r="F113" s="1">
        <f t="shared" si="3"/>
        <v>2200</v>
      </c>
      <c r="G113" s="1">
        <f>Mapping!E$3</f>
        <v>100</v>
      </c>
      <c r="H113" s="1" t="str">
        <f>Mapping!D$27</f>
        <v>gray</v>
      </c>
    </row>
    <row r="114" spans="1:8" s="1" customFormat="1">
      <c r="A114" s="1" t="str">
        <f>Mapping!B$20</f>
        <v>4 Stor</v>
      </c>
      <c r="B114" s="1" t="str">
        <f>Mapping!D$14</f>
        <v>Flere (6-10)</v>
      </c>
      <c r="C114" s="1" t="str">
        <f>Mapping!D$3</f>
        <v>Ikke gitt</v>
      </c>
      <c r="D114" s="1">
        <f>Mapping!E$20</f>
        <v>1800</v>
      </c>
      <c r="E114" s="1">
        <f>Mapping!E$14</f>
        <v>500</v>
      </c>
      <c r="F114" s="1">
        <f t="shared" si="3"/>
        <v>2300</v>
      </c>
      <c r="G114" s="1">
        <f>Mapping!E$3</f>
        <v>100</v>
      </c>
      <c r="H114" s="1" t="str">
        <f>Mapping!D$27</f>
        <v>gray</v>
      </c>
    </row>
    <row r="115" spans="1:8" s="1" customFormat="1">
      <c r="A115" s="1" t="str">
        <f>Mapping!B$20</f>
        <v>4 Stor</v>
      </c>
      <c r="B115" s="1" t="str">
        <f>Mapping!D$15</f>
        <v>Mange (10 eller mer)</v>
      </c>
      <c r="C115" s="1" t="str">
        <f>Mapping!D$3</f>
        <v>Ikke gitt</v>
      </c>
      <c r="D115" s="1">
        <f>Mapping!E$20</f>
        <v>1800</v>
      </c>
      <c r="E115" s="1">
        <f>Mapping!E$15</f>
        <v>600</v>
      </c>
      <c r="F115" s="1">
        <f t="shared" si="3"/>
        <v>2400</v>
      </c>
      <c r="G115" s="1">
        <f>Mapping!E$3</f>
        <v>100</v>
      </c>
      <c r="H115" s="1" t="str">
        <f>Mapping!D$27</f>
        <v>gray</v>
      </c>
    </row>
    <row r="116" spans="1:8" s="1" customFormat="1">
      <c r="A116" s="1" t="str">
        <f>Mapping!B$20</f>
        <v>4 Stor</v>
      </c>
      <c r="B116" s="1" t="str">
        <f>Mapping!D$10</f>
        <v>Ingen</v>
      </c>
      <c r="C116" s="1" t="str">
        <f>Mapping!D$4</f>
        <v>1 - Harmloest</v>
      </c>
      <c r="D116" s="1">
        <f>Mapping!E$20</f>
        <v>1800</v>
      </c>
      <c r="E116" s="17">
        <f>Mapping!E$10</f>
        <v>100</v>
      </c>
      <c r="F116" s="1">
        <f t="shared" si="3"/>
        <v>1900</v>
      </c>
      <c r="G116" s="1">
        <v>200</v>
      </c>
      <c r="H116" s="1" t="str">
        <f>Mapping!D$27</f>
        <v>gray</v>
      </c>
    </row>
    <row r="117" spans="1:8" s="1" customFormat="1">
      <c r="A117" s="1" t="str">
        <f>Mapping!B$20</f>
        <v>4 Stor</v>
      </c>
      <c r="B117" s="1" t="str">
        <f>Mapping!D$11</f>
        <v>Fra faretegn</v>
      </c>
      <c r="C117" s="1" t="str">
        <f>Mapping!D$4</f>
        <v>1 - Harmloest</v>
      </c>
      <c r="D117" s="1">
        <f>Mapping!E$20</f>
        <v>1800</v>
      </c>
      <c r="E117" s="1">
        <f>Mapping!E$11</f>
        <v>200</v>
      </c>
      <c r="F117" s="1">
        <f t="shared" si="3"/>
        <v>2000</v>
      </c>
      <c r="G117" s="1">
        <v>200</v>
      </c>
      <c r="H117" s="1" t="str">
        <f>Mapping!D$27</f>
        <v>gray</v>
      </c>
    </row>
    <row r="118" spans="1:8">
      <c r="A118" s="13" t="str">
        <f>Mapping!B$20</f>
        <v>4 Stor</v>
      </c>
      <c r="B118" s="13" t="str">
        <f>Mapping!D$12</f>
        <v>Ett (1)</v>
      </c>
      <c r="C118" s="13" t="str">
        <f>Mapping!D$4</f>
        <v>1 - Harmloest</v>
      </c>
      <c r="D118" s="1">
        <f>Mapping!E$20</f>
        <v>1800</v>
      </c>
      <c r="E118" s="1">
        <f>Mapping!E$12</f>
        <v>300</v>
      </c>
      <c r="F118" s="13">
        <f t="shared" si="3"/>
        <v>2100</v>
      </c>
      <c r="G118" s="18">
        <v>200</v>
      </c>
      <c r="H118" s="18" t="str">
        <f>Mapping!D$26</f>
        <v>white</v>
      </c>
    </row>
    <row r="119" spans="1:8">
      <c r="A119" s="13" t="str">
        <f>Mapping!B$20</f>
        <v>4 Stor</v>
      </c>
      <c r="B119" s="13" t="str">
        <f>Mapping!D$13</f>
        <v>Noen (2-5)</v>
      </c>
      <c r="C119" s="13" t="str">
        <f>Mapping!D$4</f>
        <v>1 - Harmloest</v>
      </c>
      <c r="D119" s="1">
        <f>Mapping!E$20</f>
        <v>1800</v>
      </c>
      <c r="E119" s="1">
        <f>Mapping!E$13</f>
        <v>400</v>
      </c>
      <c r="F119" s="13">
        <f t="shared" si="3"/>
        <v>2200</v>
      </c>
      <c r="G119" s="18">
        <v>200</v>
      </c>
      <c r="H119" s="18" t="str">
        <f>Mapping!D$26</f>
        <v>white</v>
      </c>
    </row>
    <row r="120" spans="1:8">
      <c r="A120" s="13" t="str">
        <f>Mapping!B$20</f>
        <v>4 Stor</v>
      </c>
      <c r="B120" s="13" t="str">
        <f>Mapping!D$14</f>
        <v>Flere (6-10)</v>
      </c>
      <c r="C120" s="13" t="str">
        <f>Mapping!D$4</f>
        <v>1 - Harmloest</v>
      </c>
      <c r="D120" s="1">
        <f>Mapping!E$20</f>
        <v>1800</v>
      </c>
      <c r="E120" s="1">
        <f>Mapping!E$14</f>
        <v>500</v>
      </c>
      <c r="F120" s="13">
        <f t="shared" si="3"/>
        <v>2300</v>
      </c>
      <c r="G120" s="13">
        <f>Mapping!E$4</f>
        <v>200</v>
      </c>
      <c r="H120" s="18" t="str">
        <f>Mapping!D$26</f>
        <v>white</v>
      </c>
    </row>
    <row r="121" spans="1:8">
      <c r="A121" s="13" t="str">
        <f>Mapping!B$20</f>
        <v>4 Stor</v>
      </c>
      <c r="B121" s="13" t="str">
        <f>Mapping!D$15</f>
        <v>Mange (10 eller mer)</v>
      </c>
      <c r="C121" s="13" t="str">
        <f>Mapping!D$4</f>
        <v>1 - Harmloest</v>
      </c>
      <c r="D121" s="1">
        <f>Mapping!E$20</f>
        <v>1800</v>
      </c>
      <c r="E121" s="1">
        <f>Mapping!E$15</f>
        <v>600</v>
      </c>
      <c r="F121" s="13">
        <f t="shared" si="3"/>
        <v>2400</v>
      </c>
      <c r="G121" s="18">
        <v>200</v>
      </c>
      <c r="H121" s="18" t="str">
        <f>Mapping!D$26</f>
        <v>white</v>
      </c>
    </row>
    <row r="122" spans="1:8" s="1" customFormat="1">
      <c r="A122" s="1" t="str">
        <f>Mapping!B$20</f>
        <v>4 Stor</v>
      </c>
      <c r="B122" s="1" t="str">
        <f>Mapping!D$10</f>
        <v>Ingen</v>
      </c>
      <c r="C122" s="1" t="str">
        <f>Mapping!D$5</f>
        <v>2 - Smaa</v>
      </c>
      <c r="D122" s="1">
        <f>Mapping!E$20</f>
        <v>1800</v>
      </c>
      <c r="E122" s="17">
        <f>Mapping!E$10</f>
        <v>100</v>
      </c>
      <c r="F122" s="1">
        <f t="shared" si="3"/>
        <v>1900</v>
      </c>
      <c r="G122" s="1">
        <v>300</v>
      </c>
      <c r="H122" s="1" t="str">
        <f>Mapping!D$27</f>
        <v>gray</v>
      </c>
    </row>
    <row r="123" spans="1:8" s="1" customFormat="1">
      <c r="A123" s="1" t="str">
        <f>Mapping!B$20</f>
        <v>4 Stor</v>
      </c>
      <c r="B123" s="1" t="str">
        <f>Mapping!D$11</f>
        <v>Fra faretegn</v>
      </c>
      <c r="C123" s="1" t="str">
        <f>Mapping!D$5</f>
        <v>2 - Smaa</v>
      </c>
      <c r="D123" s="1">
        <f>Mapping!E$20</f>
        <v>1800</v>
      </c>
      <c r="E123" s="1">
        <f>Mapping!E$11</f>
        <v>200</v>
      </c>
      <c r="F123" s="1">
        <f t="shared" si="3"/>
        <v>2000</v>
      </c>
      <c r="G123" s="1">
        <v>300</v>
      </c>
      <c r="H123" s="1" t="str">
        <f>Mapping!D$27</f>
        <v>gray</v>
      </c>
    </row>
    <row r="124" spans="1:8">
      <c r="A124" s="13" t="str">
        <f>Mapping!B$20</f>
        <v>4 Stor</v>
      </c>
      <c r="B124" s="13" t="str">
        <f>Mapping!D$12</f>
        <v>Ett (1)</v>
      </c>
      <c r="C124" s="13" t="str">
        <f>Mapping!D$5</f>
        <v>2 - Smaa</v>
      </c>
      <c r="D124" s="1">
        <f>Mapping!E$20</f>
        <v>1800</v>
      </c>
      <c r="E124" s="1">
        <f>Mapping!E$12</f>
        <v>300</v>
      </c>
      <c r="F124" s="13">
        <f t="shared" si="3"/>
        <v>2100</v>
      </c>
      <c r="G124" s="18">
        <v>300</v>
      </c>
      <c r="H124" s="18" t="str">
        <f>Mapping!D$26</f>
        <v>white</v>
      </c>
    </row>
    <row r="125" spans="1:8">
      <c r="A125" s="13" t="str">
        <f>Mapping!B$20</f>
        <v>4 Stor</v>
      </c>
      <c r="B125" s="13" t="str">
        <f>Mapping!D$13</f>
        <v>Noen (2-5)</v>
      </c>
      <c r="C125" s="13" t="str">
        <f>Mapping!D$5</f>
        <v>2 - Smaa</v>
      </c>
      <c r="D125" s="1">
        <f>Mapping!E$20</f>
        <v>1800</v>
      </c>
      <c r="E125" s="1">
        <f>Mapping!E$13</f>
        <v>400</v>
      </c>
      <c r="F125" s="13">
        <f t="shared" si="3"/>
        <v>2200</v>
      </c>
      <c r="G125" s="18">
        <v>300</v>
      </c>
      <c r="H125" s="18" t="str">
        <f>Mapping!D$26</f>
        <v>white</v>
      </c>
    </row>
    <row r="126" spans="1:8">
      <c r="A126" s="13" t="str">
        <f>Mapping!B$20</f>
        <v>4 Stor</v>
      </c>
      <c r="B126" s="13" t="str">
        <f>Mapping!D$14</f>
        <v>Flere (6-10)</v>
      </c>
      <c r="C126" s="13" t="str">
        <f>Mapping!D$5</f>
        <v>2 - Smaa</v>
      </c>
      <c r="D126" s="1">
        <f>Mapping!E$20</f>
        <v>1800</v>
      </c>
      <c r="E126" s="1">
        <f>Mapping!E$14</f>
        <v>500</v>
      </c>
      <c r="F126" s="13">
        <f t="shared" si="3"/>
        <v>2300</v>
      </c>
      <c r="G126" s="13">
        <f>Mapping!E$5</f>
        <v>300</v>
      </c>
      <c r="H126" s="18" t="str">
        <f>Mapping!D$26</f>
        <v>white</v>
      </c>
    </row>
    <row r="127" spans="1:8">
      <c r="A127" s="13" t="str">
        <f>Mapping!B$20</f>
        <v>4 Stor</v>
      </c>
      <c r="B127" s="13" t="str">
        <f>Mapping!D$15</f>
        <v>Mange (10 eller mer)</v>
      </c>
      <c r="C127" s="13" t="str">
        <f>Mapping!D$5</f>
        <v>2 - Smaa</v>
      </c>
      <c r="D127" s="1">
        <f>Mapping!E$20</f>
        <v>1800</v>
      </c>
      <c r="E127" s="1">
        <f>Mapping!E$15</f>
        <v>600</v>
      </c>
      <c r="F127" s="13">
        <f t="shared" si="3"/>
        <v>2400</v>
      </c>
      <c r="G127" s="18">
        <v>300</v>
      </c>
      <c r="H127" s="18" t="str">
        <f>Mapping!D$26</f>
        <v>white</v>
      </c>
    </row>
    <row r="128" spans="1:8" s="1" customFormat="1">
      <c r="A128" s="1" t="str">
        <f>Mapping!B$20</f>
        <v>4 Stor</v>
      </c>
      <c r="B128" s="1" t="str">
        <f>Mapping!D$10</f>
        <v>Ingen</v>
      </c>
      <c r="C128" s="1" t="str">
        <f>Mapping!D$6</f>
        <v>3 - Middels</v>
      </c>
      <c r="D128" s="1">
        <f>Mapping!E$20</f>
        <v>1800</v>
      </c>
      <c r="E128" s="17">
        <f>Mapping!E$10</f>
        <v>100</v>
      </c>
      <c r="F128" s="1">
        <f t="shared" si="3"/>
        <v>1900</v>
      </c>
      <c r="G128" s="1">
        <v>400</v>
      </c>
      <c r="H128" s="1" t="str">
        <f>Mapping!D$27</f>
        <v>gray</v>
      </c>
    </row>
    <row r="129" spans="1:8" s="1" customFormat="1">
      <c r="A129" s="1" t="str">
        <f>Mapping!B$20</f>
        <v>4 Stor</v>
      </c>
      <c r="B129" s="1" t="str">
        <f>Mapping!D$11</f>
        <v>Fra faretegn</v>
      </c>
      <c r="C129" s="1" t="str">
        <f>Mapping!D$6</f>
        <v>3 - Middels</v>
      </c>
      <c r="D129" s="1">
        <f>Mapping!E$20</f>
        <v>1800</v>
      </c>
      <c r="E129" s="1">
        <f>Mapping!E$11</f>
        <v>200</v>
      </c>
      <c r="F129" s="1">
        <f t="shared" si="3"/>
        <v>2000</v>
      </c>
      <c r="G129" s="1">
        <v>400</v>
      </c>
      <c r="H129" s="1" t="str">
        <f>Mapping!D$27</f>
        <v>gray</v>
      </c>
    </row>
    <row r="130" spans="1:8">
      <c r="A130" s="13" t="str">
        <f>Mapping!B$20</f>
        <v>4 Stor</v>
      </c>
      <c r="B130" s="13" t="str">
        <f>Mapping!D$12</f>
        <v>Ett (1)</v>
      </c>
      <c r="C130" s="13" t="str">
        <f>Mapping!D$6</f>
        <v>3 - Middels</v>
      </c>
      <c r="D130" s="1">
        <f>Mapping!E$20</f>
        <v>1800</v>
      </c>
      <c r="E130" s="1">
        <f>Mapping!E$12</f>
        <v>300</v>
      </c>
      <c r="F130" s="13">
        <f t="shared" si="3"/>
        <v>2100</v>
      </c>
      <c r="G130" s="18">
        <v>400</v>
      </c>
      <c r="H130" s="18" t="str">
        <f>Mapping!D$26</f>
        <v>white</v>
      </c>
    </row>
    <row r="131" spans="1:8">
      <c r="A131" s="13" t="str">
        <f>Mapping!B$20</f>
        <v>4 Stor</v>
      </c>
      <c r="B131" s="13" t="str">
        <f>Mapping!D$13</f>
        <v>Noen (2-5)</v>
      </c>
      <c r="C131" s="13" t="str">
        <f>Mapping!D$6</f>
        <v>3 - Middels</v>
      </c>
      <c r="D131" s="1">
        <f>Mapping!E$20</f>
        <v>1800</v>
      </c>
      <c r="E131" s="1">
        <f>Mapping!E$13</f>
        <v>400</v>
      </c>
      <c r="F131" s="13">
        <f t="shared" si="3"/>
        <v>2200</v>
      </c>
      <c r="G131" s="18">
        <v>400</v>
      </c>
      <c r="H131" s="18" t="str">
        <f>Mapping!D$26</f>
        <v>white</v>
      </c>
    </row>
    <row r="132" spans="1:8">
      <c r="A132" s="13" t="str">
        <f>Mapping!B$20</f>
        <v>4 Stor</v>
      </c>
      <c r="B132" s="13" t="str">
        <f>Mapping!D$14</f>
        <v>Flere (6-10)</v>
      </c>
      <c r="C132" s="13" t="str">
        <f>Mapping!D$6</f>
        <v>3 - Middels</v>
      </c>
      <c r="D132" s="1">
        <f>Mapping!E$20</f>
        <v>1800</v>
      </c>
      <c r="E132" s="1">
        <f>Mapping!E$14</f>
        <v>500</v>
      </c>
      <c r="F132" s="13">
        <f t="shared" si="3"/>
        <v>2300</v>
      </c>
      <c r="G132" s="13">
        <f>Mapping!E$6</f>
        <v>400</v>
      </c>
      <c r="H132" s="18" t="str">
        <f>Mapping!D$26</f>
        <v>white</v>
      </c>
    </row>
    <row r="133" spans="1:8">
      <c r="A133" s="13" t="str">
        <f>Mapping!B$20</f>
        <v>4 Stor</v>
      </c>
      <c r="B133" s="13" t="str">
        <f>Mapping!D$15</f>
        <v>Mange (10 eller mer)</v>
      </c>
      <c r="C133" s="13" t="str">
        <f>Mapping!D$6</f>
        <v>3 - Middels</v>
      </c>
      <c r="D133" s="1">
        <f>Mapping!E$20</f>
        <v>1800</v>
      </c>
      <c r="E133" s="1">
        <f>Mapping!E$15</f>
        <v>600</v>
      </c>
      <c r="F133" s="13">
        <f t="shared" si="3"/>
        <v>2400</v>
      </c>
      <c r="G133" s="18">
        <v>400</v>
      </c>
      <c r="H133" s="18" t="str">
        <f>Mapping!D$26</f>
        <v>white</v>
      </c>
    </row>
    <row r="134" spans="1:8" s="1" customFormat="1">
      <c r="A134" s="1" t="str">
        <f>Mapping!B$20</f>
        <v>4 Stor</v>
      </c>
      <c r="B134" s="1" t="str">
        <f>Mapping!D$10</f>
        <v>Ingen</v>
      </c>
      <c r="C134" s="1" t="str">
        <f>Mapping!D$7</f>
        <v>4 - Store</v>
      </c>
      <c r="D134" s="1">
        <f>Mapping!E$20</f>
        <v>1800</v>
      </c>
      <c r="E134" s="17">
        <f>Mapping!E$10</f>
        <v>100</v>
      </c>
      <c r="F134" s="1">
        <f t="shared" si="3"/>
        <v>1900</v>
      </c>
      <c r="G134" s="1">
        <f>Mapping!E$7</f>
        <v>500</v>
      </c>
      <c r="H134" s="1" t="str">
        <f>Mapping!D$27</f>
        <v>gray</v>
      </c>
    </row>
    <row r="135" spans="1:8" s="1" customFormat="1">
      <c r="A135" s="1" t="str">
        <f>Mapping!B$20</f>
        <v>4 Stor</v>
      </c>
      <c r="B135" s="1" t="str">
        <f>Mapping!D$11</f>
        <v>Fra faretegn</v>
      </c>
      <c r="C135" s="1" t="str">
        <f>Mapping!D$7</f>
        <v>4 - Store</v>
      </c>
      <c r="D135" s="1">
        <f>Mapping!E$20</f>
        <v>1800</v>
      </c>
      <c r="E135" s="1">
        <f>Mapping!E$11</f>
        <v>200</v>
      </c>
      <c r="F135" s="1">
        <f t="shared" si="3"/>
        <v>2000</v>
      </c>
      <c r="G135" s="1">
        <f>Mapping!E$7</f>
        <v>500</v>
      </c>
      <c r="H135" s="1" t="str">
        <f>Mapping!D$27</f>
        <v>gray</v>
      </c>
    </row>
    <row r="136" spans="1:8">
      <c r="A136" s="13" t="str">
        <f>Mapping!B$20</f>
        <v>4 Stor</v>
      </c>
      <c r="B136" s="13" t="str">
        <f>Mapping!D$12</f>
        <v>Ett (1)</v>
      </c>
      <c r="C136" s="13" t="str">
        <f>Mapping!D$7</f>
        <v>4 - Store</v>
      </c>
      <c r="D136" s="1">
        <f>Mapping!E$20</f>
        <v>1800</v>
      </c>
      <c r="E136" s="1">
        <f>Mapping!E$12</f>
        <v>300</v>
      </c>
      <c r="F136" s="13">
        <f t="shared" si="3"/>
        <v>2100</v>
      </c>
      <c r="G136" s="18">
        <v>500</v>
      </c>
      <c r="H136" s="18" t="str">
        <f>Mapping!D$26</f>
        <v>white</v>
      </c>
    </row>
    <row r="137" spans="1:8">
      <c r="A137" s="13" t="str">
        <f>Mapping!B$20</f>
        <v>4 Stor</v>
      </c>
      <c r="B137" s="13" t="str">
        <f>Mapping!D$13</f>
        <v>Noen (2-5)</v>
      </c>
      <c r="C137" s="13" t="str">
        <f>Mapping!D$7</f>
        <v>4 - Store</v>
      </c>
      <c r="D137" s="1">
        <f>Mapping!E$20</f>
        <v>1800</v>
      </c>
      <c r="E137" s="1">
        <f>Mapping!E$13</f>
        <v>400</v>
      </c>
      <c r="F137" s="13">
        <f t="shared" si="3"/>
        <v>2200</v>
      </c>
      <c r="G137" s="18">
        <v>500</v>
      </c>
      <c r="H137" s="18" t="str">
        <f>Mapping!D$26</f>
        <v>white</v>
      </c>
    </row>
    <row r="138" spans="1:8">
      <c r="A138" s="13" t="str">
        <f>Mapping!B$20</f>
        <v>4 Stor</v>
      </c>
      <c r="B138" s="13" t="str">
        <f>Mapping!D$14</f>
        <v>Flere (6-10)</v>
      </c>
      <c r="C138" s="13" t="str">
        <f>Mapping!D$7</f>
        <v>4 - Store</v>
      </c>
      <c r="D138" s="1">
        <f>Mapping!E$20</f>
        <v>1800</v>
      </c>
      <c r="E138" s="1">
        <f>Mapping!E$14</f>
        <v>500</v>
      </c>
      <c r="F138" s="13">
        <f t="shared" si="3"/>
        <v>2300</v>
      </c>
      <c r="G138" s="18">
        <v>500</v>
      </c>
      <c r="H138" s="18" t="str">
        <f>Mapping!D$26</f>
        <v>white</v>
      </c>
    </row>
    <row r="139" spans="1:8">
      <c r="A139" s="13" t="str">
        <f>Mapping!B$20</f>
        <v>4 Stor</v>
      </c>
      <c r="B139" s="13" t="str">
        <f>Mapping!D$15</f>
        <v>Mange (10 eller mer)</v>
      </c>
      <c r="C139" s="13" t="str">
        <f>Mapping!D$7</f>
        <v>4 - Store</v>
      </c>
      <c r="D139" s="1">
        <f>Mapping!E$20</f>
        <v>1800</v>
      </c>
      <c r="E139" s="1">
        <f>Mapping!E$15</f>
        <v>600</v>
      </c>
      <c r="F139" s="13">
        <f t="shared" si="3"/>
        <v>2400</v>
      </c>
      <c r="G139" s="13">
        <f>Mapping!E$7</f>
        <v>500</v>
      </c>
      <c r="H139" s="18" t="str">
        <f>Mapping!D$26</f>
        <v>white</v>
      </c>
    </row>
    <row r="140" spans="1:8" s="1" customFormat="1">
      <c r="A140" s="1" t="str">
        <f>Mapping!B$20</f>
        <v>4 Stor</v>
      </c>
      <c r="B140" s="1" t="str">
        <f>Mapping!D$10</f>
        <v>Ingen</v>
      </c>
      <c r="C140" s="1" t="str">
        <f>Mapping!D$8</f>
        <v>5 - Svaert store</v>
      </c>
      <c r="D140" s="1">
        <f>Mapping!E$20</f>
        <v>1800</v>
      </c>
      <c r="E140" s="17">
        <f>Mapping!E$10</f>
        <v>100</v>
      </c>
      <c r="F140" s="1">
        <f t="shared" si="3"/>
        <v>1900</v>
      </c>
      <c r="G140" s="1">
        <f>Mapping!E$8</f>
        <v>600</v>
      </c>
      <c r="H140" s="1" t="str">
        <f>Mapping!D$27</f>
        <v>gray</v>
      </c>
    </row>
    <row r="141" spans="1:8" s="1" customFormat="1">
      <c r="A141" s="1" t="str">
        <f>Mapping!B$20</f>
        <v>4 Stor</v>
      </c>
      <c r="B141" s="1" t="str">
        <f>Mapping!D$11</f>
        <v>Fra faretegn</v>
      </c>
      <c r="C141" s="1" t="str">
        <f>Mapping!D$8</f>
        <v>5 - Svaert store</v>
      </c>
      <c r="D141" s="1">
        <f>Mapping!E$20</f>
        <v>1800</v>
      </c>
      <c r="E141" s="1">
        <f>Mapping!E$11</f>
        <v>200</v>
      </c>
      <c r="F141" s="1">
        <f t="shared" si="3"/>
        <v>2000</v>
      </c>
      <c r="G141" s="1">
        <f>Mapping!E$8</f>
        <v>600</v>
      </c>
      <c r="H141" s="1" t="str">
        <f>Mapping!D$27</f>
        <v>gray</v>
      </c>
    </row>
    <row r="142" spans="1:8">
      <c r="A142" s="13" t="str">
        <f>Mapping!B$20</f>
        <v>4 Stor</v>
      </c>
      <c r="B142" s="13" t="str">
        <f>Mapping!D$12</f>
        <v>Ett (1)</v>
      </c>
      <c r="C142" s="13" t="str">
        <f>Mapping!D$8</f>
        <v>5 - Svaert store</v>
      </c>
      <c r="D142" s="1">
        <f>Mapping!E$20</f>
        <v>1800</v>
      </c>
      <c r="E142" s="1">
        <f>Mapping!E$12</f>
        <v>300</v>
      </c>
      <c r="F142" s="13">
        <f t="shared" si="3"/>
        <v>2100</v>
      </c>
      <c r="G142" s="13">
        <f>Mapping!E$8</f>
        <v>600</v>
      </c>
      <c r="H142" s="18" t="str">
        <f>Mapping!D$26</f>
        <v>white</v>
      </c>
    </row>
    <row r="143" spans="1:8">
      <c r="A143" s="13" t="str">
        <f>Mapping!B$20</f>
        <v>4 Stor</v>
      </c>
      <c r="B143" s="13" t="str">
        <f>Mapping!D$13</f>
        <v>Noen (2-5)</v>
      </c>
      <c r="C143" s="13" t="str">
        <f>Mapping!D$8</f>
        <v>5 - Svaert store</v>
      </c>
      <c r="D143" s="1">
        <f>Mapping!E$20</f>
        <v>1800</v>
      </c>
      <c r="E143" s="1">
        <f>Mapping!E$13</f>
        <v>400</v>
      </c>
      <c r="F143" s="13">
        <f t="shared" si="3"/>
        <v>2200</v>
      </c>
      <c r="G143" s="13">
        <f>Mapping!E$8</f>
        <v>600</v>
      </c>
      <c r="H143" s="18" t="str">
        <f>Mapping!D$26</f>
        <v>white</v>
      </c>
    </row>
    <row r="144" spans="1:8">
      <c r="A144" s="13" t="str">
        <f>Mapping!B$20</f>
        <v>4 Stor</v>
      </c>
      <c r="B144" s="13" t="str">
        <f>Mapping!D$14</f>
        <v>Flere (6-10)</v>
      </c>
      <c r="C144" s="13" t="str">
        <f>Mapping!D$8</f>
        <v>5 - Svaert store</v>
      </c>
      <c r="D144" s="1">
        <f>Mapping!E$20</f>
        <v>1800</v>
      </c>
      <c r="E144" s="1">
        <f>Mapping!E$14</f>
        <v>500</v>
      </c>
      <c r="F144" s="13">
        <f t="shared" si="3"/>
        <v>2300</v>
      </c>
      <c r="G144" s="13">
        <f>Mapping!E$8</f>
        <v>600</v>
      </c>
      <c r="H144" s="18" t="str">
        <f>Mapping!D$26</f>
        <v>white</v>
      </c>
    </row>
    <row r="145" spans="1:8">
      <c r="A145" s="13" t="str">
        <f>Mapping!B$20</f>
        <v>4 Stor</v>
      </c>
      <c r="B145" s="13" t="str">
        <f>Mapping!D$15</f>
        <v>Mange (10 eller mer)</v>
      </c>
      <c r="C145" s="13" t="str">
        <f>Mapping!D$8</f>
        <v>5 - Svaert store</v>
      </c>
      <c r="D145" s="1">
        <f>Mapping!E$20</f>
        <v>1800</v>
      </c>
      <c r="E145" s="1">
        <f>Mapping!E$15</f>
        <v>600</v>
      </c>
      <c r="F145" s="13">
        <f t="shared" si="3"/>
        <v>2400</v>
      </c>
      <c r="G145" s="13">
        <f>Mapping!E$8</f>
        <v>600</v>
      </c>
      <c r="H145" s="18" t="str">
        <f>Mapping!D$26</f>
        <v>white</v>
      </c>
    </row>
    <row r="146" spans="1:8" s="23" customFormat="1">
      <c r="A146" s="23" t="str">
        <f>Mapping!B$21</f>
        <v>5 Meget stor</v>
      </c>
      <c r="B146" s="23" t="str">
        <f>Mapping!D$10</f>
        <v>Ingen</v>
      </c>
      <c r="C146" s="23" t="str">
        <f>Mapping!D$3</f>
        <v>Ikke gitt</v>
      </c>
      <c r="D146" s="23">
        <f>Mapping!E$21</f>
        <v>2400</v>
      </c>
      <c r="E146" s="24">
        <f>Mapping!E$10</f>
        <v>100</v>
      </c>
      <c r="F146" s="23">
        <f t="shared" ref="F146:F181" si="4">E146+D146</f>
        <v>2500</v>
      </c>
      <c r="G146" s="23">
        <f>Mapping!E$3</f>
        <v>100</v>
      </c>
      <c r="H146" s="23" t="str">
        <f>Mapping!D$28</f>
        <v>blue</v>
      </c>
    </row>
    <row r="147" spans="1:8">
      <c r="A147" s="13" t="str">
        <f>Mapping!B$21</f>
        <v>5 Meget stor</v>
      </c>
      <c r="B147" s="13" t="str">
        <f>Mapping!D$11</f>
        <v>Fra faretegn</v>
      </c>
      <c r="C147" s="13" t="str">
        <f>Mapping!D$3</f>
        <v>Ikke gitt</v>
      </c>
      <c r="D147" s="1">
        <f>Mapping!E$21</f>
        <v>2400</v>
      </c>
      <c r="E147" s="1">
        <f>Mapping!E$11</f>
        <v>200</v>
      </c>
      <c r="F147" s="13">
        <f t="shared" si="4"/>
        <v>2600</v>
      </c>
      <c r="G147" s="13">
        <f>Mapping!E$3</f>
        <v>100</v>
      </c>
      <c r="H147" s="18" t="str">
        <f>Mapping!D$26</f>
        <v>white</v>
      </c>
    </row>
    <row r="148" spans="1:8" s="1" customFormat="1">
      <c r="A148" s="1" t="str">
        <f>Mapping!B$21</f>
        <v>5 Meget stor</v>
      </c>
      <c r="B148" s="1" t="str">
        <f>Mapping!D$12</f>
        <v>Ett (1)</v>
      </c>
      <c r="C148" s="1" t="str">
        <f>Mapping!D$3</f>
        <v>Ikke gitt</v>
      </c>
      <c r="D148" s="1">
        <f>Mapping!E$21</f>
        <v>2400</v>
      </c>
      <c r="E148" s="1">
        <f>Mapping!E$12</f>
        <v>300</v>
      </c>
      <c r="F148" s="1">
        <f t="shared" si="4"/>
        <v>2700</v>
      </c>
      <c r="G148" s="1">
        <f>Mapping!E$3</f>
        <v>100</v>
      </c>
      <c r="H148" s="1" t="str">
        <f>Mapping!D$27</f>
        <v>gray</v>
      </c>
    </row>
    <row r="149" spans="1:8" s="1" customFormat="1">
      <c r="A149" s="1" t="str">
        <f>Mapping!B$21</f>
        <v>5 Meget stor</v>
      </c>
      <c r="B149" s="1" t="str">
        <f>Mapping!D$13</f>
        <v>Noen (2-5)</v>
      </c>
      <c r="C149" s="1" t="str">
        <f>Mapping!D$3</f>
        <v>Ikke gitt</v>
      </c>
      <c r="D149" s="1">
        <f>Mapping!E$21</f>
        <v>2400</v>
      </c>
      <c r="E149" s="1">
        <f>Mapping!E$13</f>
        <v>400</v>
      </c>
      <c r="F149" s="1">
        <f t="shared" si="4"/>
        <v>2800</v>
      </c>
      <c r="G149" s="1">
        <f>Mapping!E$3</f>
        <v>100</v>
      </c>
      <c r="H149" s="1" t="str">
        <f>Mapping!D$27</f>
        <v>gray</v>
      </c>
    </row>
    <row r="150" spans="1:8" s="1" customFormat="1">
      <c r="A150" s="1" t="str">
        <f>Mapping!B$21</f>
        <v>5 Meget stor</v>
      </c>
      <c r="B150" s="1" t="str">
        <f>Mapping!D$14</f>
        <v>Flere (6-10)</v>
      </c>
      <c r="C150" s="1" t="str">
        <f>Mapping!D$3</f>
        <v>Ikke gitt</v>
      </c>
      <c r="D150" s="1">
        <f>Mapping!E$21</f>
        <v>2400</v>
      </c>
      <c r="E150" s="1">
        <f>Mapping!E$14</f>
        <v>500</v>
      </c>
      <c r="F150" s="1">
        <f t="shared" si="4"/>
        <v>2900</v>
      </c>
      <c r="G150" s="1">
        <f>Mapping!E$3</f>
        <v>100</v>
      </c>
      <c r="H150" s="1" t="str">
        <f>Mapping!D$27</f>
        <v>gray</v>
      </c>
    </row>
    <row r="151" spans="1:8" s="1" customFormat="1">
      <c r="A151" s="1" t="str">
        <f>Mapping!B$21</f>
        <v>5 Meget stor</v>
      </c>
      <c r="B151" s="1" t="str">
        <f>Mapping!D$15</f>
        <v>Mange (10 eller mer)</v>
      </c>
      <c r="C151" s="1" t="str">
        <f>Mapping!D$3</f>
        <v>Ikke gitt</v>
      </c>
      <c r="D151" s="1">
        <f>Mapping!E$21</f>
        <v>2400</v>
      </c>
      <c r="E151" s="1">
        <f>Mapping!E$15</f>
        <v>600</v>
      </c>
      <c r="F151" s="1">
        <f t="shared" si="4"/>
        <v>3000</v>
      </c>
      <c r="G151" s="1">
        <f>Mapping!E$3</f>
        <v>100</v>
      </c>
      <c r="H151" s="1" t="str">
        <f>Mapping!D$27</f>
        <v>gray</v>
      </c>
    </row>
    <row r="152" spans="1:8" s="1" customFormat="1">
      <c r="A152" s="1" t="str">
        <f>Mapping!B$21</f>
        <v>5 Meget stor</v>
      </c>
      <c r="B152" s="1" t="str">
        <f>Mapping!D$10</f>
        <v>Ingen</v>
      </c>
      <c r="C152" s="1" t="str">
        <f>Mapping!D$4</f>
        <v>1 - Harmloest</v>
      </c>
      <c r="D152" s="1">
        <f>Mapping!E$21</f>
        <v>2400</v>
      </c>
      <c r="E152" s="17">
        <f>Mapping!E$10</f>
        <v>100</v>
      </c>
      <c r="F152" s="1">
        <f t="shared" si="4"/>
        <v>2500</v>
      </c>
      <c r="G152" s="1">
        <v>200</v>
      </c>
      <c r="H152" s="1" t="str">
        <f>Mapping!D$27</f>
        <v>gray</v>
      </c>
    </row>
    <row r="153" spans="1:8" s="1" customFormat="1">
      <c r="A153" s="1" t="str">
        <f>Mapping!B$21</f>
        <v>5 Meget stor</v>
      </c>
      <c r="B153" s="1" t="str">
        <f>Mapping!D$11</f>
        <v>Fra faretegn</v>
      </c>
      <c r="C153" s="1" t="str">
        <f>Mapping!D$4</f>
        <v>1 - Harmloest</v>
      </c>
      <c r="D153" s="1">
        <f>Mapping!E$21</f>
        <v>2400</v>
      </c>
      <c r="E153" s="1">
        <f>Mapping!E$11</f>
        <v>200</v>
      </c>
      <c r="F153" s="1">
        <f t="shared" si="4"/>
        <v>2600</v>
      </c>
      <c r="G153" s="1">
        <v>200</v>
      </c>
      <c r="H153" s="1" t="str">
        <f>Mapping!D$27</f>
        <v>gray</v>
      </c>
    </row>
    <row r="154" spans="1:8">
      <c r="A154" s="13" t="str">
        <f>Mapping!B$21</f>
        <v>5 Meget stor</v>
      </c>
      <c r="B154" s="13" t="str">
        <f>Mapping!D$12</f>
        <v>Ett (1)</v>
      </c>
      <c r="C154" s="13" t="str">
        <f>Mapping!D$4</f>
        <v>1 - Harmloest</v>
      </c>
      <c r="D154" s="1">
        <f>Mapping!E$21</f>
        <v>2400</v>
      </c>
      <c r="E154" s="1">
        <f>Mapping!E$12</f>
        <v>300</v>
      </c>
      <c r="F154" s="13">
        <f t="shared" si="4"/>
        <v>2700</v>
      </c>
      <c r="G154" s="18">
        <v>200</v>
      </c>
      <c r="H154" s="18" t="str">
        <f>Mapping!D$26</f>
        <v>white</v>
      </c>
    </row>
    <row r="155" spans="1:8">
      <c r="A155" s="13" t="str">
        <f>Mapping!B$21</f>
        <v>5 Meget stor</v>
      </c>
      <c r="B155" s="13" t="str">
        <f>Mapping!D$13</f>
        <v>Noen (2-5)</v>
      </c>
      <c r="C155" s="13" t="str">
        <f>Mapping!D$4</f>
        <v>1 - Harmloest</v>
      </c>
      <c r="D155" s="1">
        <f>Mapping!E$21</f>
        <v>2400</v>
      </c>
      <c r="E155" s="1">
        <f>Mapping!E$13</f>
        <v>400</v>
      </c>
      <c r="F155" s="13">
        <f t="shared" si="4"/>
        <v>2800</v>
      </c>
      <c r="G155" s="18">
        <v>200</v>
      </c>
      <c r="H155" s="18" t="str">
        <f>Mapping!D$26</f>
        <v>white</v>
      </c>
    </row>
    <row r="156" spans="1:8">
      <c r="A156" s="13" t="str">
        <f>Mapping!B$21</f>
        <v>5 Meget stor</v>
      </c>
      <c r="B156" s="13" t="str">
        <f>Mapping!D$14</f>
        <v>Flere (6-10)</v>
      </c>
      <c r="C156" s="13" t="str">
        <f>Mapping!D$4</f>
        <v>1 - Harmloest</v>
      </c>
      <c r="D156" s="1">
        <f>Mapping!E$21</f>
        <v>2400</v>
      </c>
      <c r="E156" s="1">
        <f>Mapping!E$14</f>
        <v>500</v>
      </c>
      <c r="F156" s="13">
        <f t="shared" si="4"/>
        <v>2900</v>
      </c>
      <c r="G156" s="13">
        <f>Mapping!E$4</f>
        <v>200</v>
      </c>
      <c r="H156" s="18" t="str">
        <f>Mapping!D$26</f>
        <v>white</v>
      </c>
    </row>
    <row r="157" spans="1:8">
      <c r="A157" s="13" t="str">
        <f>Mapping!B$21</f>
        <v>5 Meget stor</v>
      </c>
      <c r="B157" s="13" t="str">
        <f>Mapping!D$15</f>
        <v>Mange (10 eller mer)</v>
      </c>
      <c r="C157" s="13" t="str">
        <f>Mapping!D$4</f>
        <v>1 - Harmloest</v>
      </c>
      <c r="D157" s="1">
        <f>Mapping!E$21</f>
        <v>2400</v>
      </c>
      <c r="E157" s="1">
        <f>Mapping!E$15</f>
        <v>600</v>
      </c>
      <c r="F157" s="13">
        <f t="shared" si="4"/>
        <v>3000</v>
      </c>
      <c r="G157" s="18">
        <v>200</v>
      </c>
      <c r="H157" s="18" t="str">
        <f>Mapping!D$26</f>
        <v>white</v>
      </c>
    </row>
    <row r="158" spans="1:8" s="1" customFormat="1">
      <c r="A158" s="1" t="str">
        <f>Mapping!B$21</f>
        <v>5 Meget stor</v>
      </c>
      <c r="B158" s="1" t="str">
        <f>Mapping!D$10</f>
        <v>Ingen</v>
      </c>
      <c r="C158" s="1" t="str">
        <f>Mapping!D$5</f>
        <v>2 - Smaa</v>
      </c>
      <c r="D158" s="1">
        <f>Mapping!E$21</f>
        <v>2400</v>
      </c>
      <c r="E158" s="17">
        <f>Mapping!E$10</f>
        <v>100</v>
      </c>
      <c r="F158" s="1">
        <f t="shared" si="4"/>
        <v>2500</v>
      </c>
      <c r="G158" s="1">
        <v>300</v>
      </c>
      <c r="H158" s="1" t="str">
        <f>Mapping!D$27</f>
        <v>gray</v>
      </c>
    </row>
    <row r="159" spans="1:8" s="1" customFormat="1">
      <c r="A159" s="1" t="str">
        <f>Mapping!B$21</f>
        <v>5 Meget stor</v>
      </c>
      <c r="B159" s="1" t="str">
        <f>Mapping!D$11</f>
        <v>Fra faretegn</v>
      </c>
      <c r="C159" s="1" t="str">
        <f>Mapping!D$5</f>
        <v>2 - Smaa</v>
      </c>
      <c r="D159" s="1">
        <f>Mapping!E$21</f>
        <v>2400</v>
      </c>
      <c r="E159" s="1">
        <f>Mapping!E$11</f>
        <v>200</v>
      </c>
      <c r="F159" s="1">
        <f t="shared" si="4"/>
        <v>2600</v>
      </c>
      <c r="G159" s="1">
        <v>300</v>
      </c>
      <c r="H159" s="1" t="str">
        <f>Mapping!D$27</f>
        <v>gray</v>
      </c>
    </row>
    <row r="160" spans="1:8">
      <c r="A160" s="13" t="str">
        <f>Mapping!B$21</f>
        <v>5 Meget stor</v>
      </c>
      <c r="B160" s="13" t="str">
        <f>Mapping!D$12</f>
        <v>Ett (1)</v>
      </c>
      <c r="C160" s="13" t="str">
        <f>Mapping!D$5</f>
        <v>2 - Smaa</v>
      </c>
      <c r="D160" s="1">
        <f>Mapping!E$21</f>
        <v>2400</v>
      </c>
      <c r="E160" s="1">
        <f>Mapping!E$12</f>
        <v>300</v>
      </c>
      <c r="F160" s="13">
        <f t="shared" si="4"/>
        <v>2700</v>
      </c>
      <c r="G160" s="18">
        <v>300</v>
      </c>
      <c r="H160" s="18" t="str">
        <f>Mapping!D$26</f>
        <v>white</v>
      </c>
    </row>
    <row r="161" spans="1:8">
      <c r="A161" s="13" t="str">
        <f>Mapping!B$21</f>
        <v>5 Meget stor</v>
      </c>
      <c r="B161" s="13" t="str">
        <f>Mapping!D$13</f>
        <v>Noen (2-5)</v>
      </c>
      <c r="C161" s="13" t="str">
        <f>Mapping!D$5</f>
        <v>2 - Smaa</v>
      </c>
      <c r="D161" s="1">
        <f>Mapping!E$21</f>
        <v>2400</v>
      </c>
      <c r="E161" s="1">
        <f>Mapping!E$13</f>
        <v>400</v>
      </c>
      <c r="F161" s="13">
        <f t="shared" si="4"/>
        <v>2800</v>
      </c>
      <c r="G161" s="18">
        <v>300</v>
      </c>
      <c r="H161" s="18" t="str">
        <f>Mapping!D$26</f>
        <v>white</v>
      </c>
    </row>
    <row r="162" spans="1:8">
      <c r="A162" s="13" t="str">
        <f>Mapping!B$21</f>
        <v>5 Meget stor</v>
      </c>
      <c r="B162" s="13" t="str">
        <f>Mapping!D$14</f>
        <v>Flere (6-10)</v>
      </c>
      <c r="C162" s="13" t="str">
        <f>Mapping!D$5</f>
        <v>2 - Smaa</v>
      </c>
      <c r="D162" s="1">
        <f>Mapping!E$21</f>
        <v>2400</v>
      </c>
      <c r="E162" s="1">
        <f>Mapping!E$14</f>
        <v>500</v>
      </c>
      <c r="F162" s="13">
        <f t="shared" si="4"/>
        <v>2900</v>
      </c>
      <c r="G162" s="13">
        <f>Mapping!E$5</f>
        <v>300</v>
      </c>
      <c r="H162" s="18" t="str">
        <f>Mapping!D$26</f>
        <v>white</v>
      </c>
    </row>
    <row r="163" spans="1:8">
      <c r="A163" s="13" t="str">
        <f>Mapping!B$21</f>
        <v>5 Meget stor</v>
      </c>
      <c r="B163" s="13" t="str">
        <f>Mapping!D$15</f>
        <v>Mange (10 eller mer)</v>
      </c>
      <c r="C163" s="13" t="str">
        <f>Mapping!D$5</f>
        <v>2 - Smaa</v>
      </c>
      <c r="D163" s="1">
        <f>Mapping!E$21</f>
        <v>2400</v>
      </c>
      <c r="E163" s="1">
        <f>Mapping!E$15</f>
        <v>600</v>
      </c>
      <c r="F163" s="13">
        <f t="shared" si="4"/>
        <v>3000</v>
      </c>
      <c r="G163" s="18">
        <v>300</v>
      </c>
      <c r="H163" s="18" t="str">
        <f>Mapping!D$26</f>
        <v>white</v>
      </c>
    </row>
    <row r="164" spans="1:8" s="1" customFormat="1">
      <c r="A164" s="1" t="str">
        <f>Mapping!B$21</f>
        <v>5 Meget stor</v>
      </c>
      <c r="B164" s="1" t="str">
        <f>Mapping!D$10</f>
        <v>Ingen</v>
      </c>
      <c r="C164" s="1" t="str">
        <f>Mapping!D$6</f>
        <v>3 - Middels</v>
      </c>
      <c r="D164" s="1">
        <f>Mapping!E$21</f>
        <v>2400</v>
      </c>
      <c r="E164" s="17">
        <f>Mapping!E$10</f>
        <v>100</v>
      </c>
      <c r="F164" s="1">
        <f t="shared" si="4"/>
        <v>2500</v>
      </c>
      <c r="G164" s="1">
        <v>400</v>
      </c>
      <c r="H164" s="1" t="str">
        <f>Mapping!D$27</f>
        <v>gray</v>
      </c>
    </row>
    <row r="165" spans="1:8" s="1" customFormat="1">
      <c r="A165" s="1" t="str">
        <f>Mapping!B$21</f>
        <v>5 Meget stor</v>
      </c>
      <c r="B165" s="1" t="str">
        <f>Mapping!D$11</f>
        <v>Fra faretegn</v>
      </c>
      <c r="C165" s="1" t="str">
        <f>Mapping!D$6</f>
        <v>3 - Middels</v>
      </c>
      <c r="D165" s="1">
        <f>Mapping!E$21</f>
        <v>2400</v>
      </c>
      <c r="E165" s="1">
        <f>Mapping!E$11</f>
        <v>200</v>
      </c>
      <c r="F165" s="1">
        <f t="shared" si="4"/>
        <v>2600</v>
      </c>
      <c r="G165" s="1">
        <v>400</v>
      </c>
      <c r="H165" s="1" t="str">
        <f>Mapping!D$27</f>
        <v>gray</v>
      </c>
    </row>
    <row r="166" spans="1:8">
      <c r="A166" s="13" t="str">
        <f>Mapping!B$21</f>
        <v>5 Meget stor</v>
      </c>
      <c r="B166" s="13" t="str">
        <f>Mapping!D$12</f>
        <v>Ett (1)</v>
      </c>
      <c r="C166" s="13" t="str">
        <f>Mapping!D$6</f>
        <v>3 - Middels</v>
      </c>
      <c r="D166" s="1">
        <f>Mapping!E$21</f>
        <v>2400</v>
      </c>
      <c r="E166" s="1">
        <f>Mapping!E$12</f>
        <v>300</v>
      </c>
      <c r="F166" s="13">
        <f t="shared" si="4"/>
        <v>2700</v>
      </c>
      <c r="G166" s="18">
        <v>400</v>
      </c>
      <c r="H166" s="18" t="str">
        <f>Mapping!D$26</f>
        <v>white</v>
      </c>
    </row>
    <row r="167" spans="1:8">
      <c r="A167" s="13" t="str">
        <f>Mapping!B$21</f>
        <v>5 Meget stor</v>
      </c>
      <c r="B167" s="13" t="str">
        <f>Mapping!D$13</f>
        <v>Noen (2-5)</v>
      </c>
      <c r="C167" s="13" t="str">
        <f>Mapping!D$6</f>
        <v>3 - Middels</v>
      </c>
      <c r="D167" s="1">
        <f>Mapping!E$21</f>
        <v>2400</v>
      </c>
      <c r="E167" s="1">
        <f>Mapping!E$13</f>
        <v>400</v>
      </c>
      <c r="F167" s="13">
        <f t="shared" si="4"/>
        <v>2800</v>
      </c>
      <c r="G167" s="18">
        <v>400</v>
      </c>
      <c r="H167" s="18" t="str">
        <f>Mapping!D$26</f>
        <v>white</v>
      </c>
    </row>
    <row r="168" spans="1:8">
      <c r="A168" s="13" t="str">
        <f>Mapping!B$21</f>
        <v>5 Meget stor</v>
      </c>
      <c r="B168" s="13" t="str">
        <f>Mapping!D$14</f>
        <v>Flere (6-10)</v>
      </c>
      <c r="C168" s="13" t="str">
        <f>Mapping!D$6</f>
        <v>3 - Middels</v>
      </c>
      <c r="D168" s="1">
        <f>Mapping!E$21</f>
        <v>2400</v>
      </c>
      <c r="E168" s="1">
        <f>Mapping!E$14</f>
        <v>500</v>
      </c>
      <c r="F168" s="13">
        <f t="shared" si="4"/>
        <v>2900</v>
      </c>
      <c r="G168" s="13">
        <f>Mapping!E$6</f>
        <v>400</v>
      </c>
      <c r="H168" s="18" t="str">
        <f>Mapping!D$26</f>
        <v>white</v>
      </c>
    </row>
    <row r="169" spans="1:8">
      <c r="A169" s="13" t="str">
        <f>Mapping!B$21</f>
        <v>5 Meget stor</v>
      </c>
      <c r="B169" s="13" t="str">
        <f>Mapping!D$15</f>
        <v>Mange (10 eller mer)</v>
      </c>
      <c r="C169" s="13" t="str">
        <f>Mapping!D$6</f>
        <v>3 - Middels</v>
      </c>
      <c r="D169" s="1">
        <f>Mapping!E$21</f>
        <v>2400</v>
      </c>
      <c r="E169" s="1">
        <f>Mapping!E$15</f>
        <v>600</v>
      </c>
      <c r="F169" s="13">
        <f t="shared" si="4"/>
        <v>3000</v>
      </c>
      <c r="G169" s="18">
        <v>400</v>
      </c>
      <c r="H169" s="18" t="str">
        <f>Mapping!D$26</f>
        <v>white</v>
      </c>
    </row>
    <row r="170" spans="1:8" s="1" customFormat="1">
      <c r="A170" s="1" t="str">
        <f>Mapping!B$21</f>
        <v>5 Meget stor</v>
      </c>
      <c r="B170" s="1" t="str">
        <f>Mapping!D$10</f>
        <v>Ingen</v>
      </c>
      <c r="C170" s="1" t="str">
        <f>Mapping!D$7</f>
        <v>4 - Store</v>
      </c>
      <c r="D170" s="1">
        <f>Mapping!E$21</f>
        <v>2400</v>
      </c>
      <c r="E170" s="17">
        <f>Mapping!E$10</f>
        <v>100</v>
      </c>
      <c r="F170" s="1">
        <f t="shared" si="4"/>
        <v>2500</v>
      </c>
      <c r="G170" s="1">
        <f>Mapping!E$7</f>
        <v>500</v>
      </c>
      <c r="H170" s="1" t="str">
        <f>Mapping!D$27</f>
        <v>gray</v>
      </c>
    </row>
    <row r="171" spans="1:8" s="1" customFormat="1">
      <c r="A171" s="1" t="str">
        <f>Mapping!B$21</f>
        <v>5 Meget stor</v>
      </c>
      <c r="B171" s="1" t="str">
        <f>Mapping!D$11</f>
        <v>Fra faretegn</v>
      </c>
      <c r="C171" s="1" t="str">
        <f>Mapping!D$7</f>
        <v>4 - Store</v>
      </c>
      <c r="D171" s="1">
        <f>Mapping!E$21</f>
        <v>2400</v>
      </c>
      <c r="E171" s="1">
        <f>Mapping!E$11</f>
        <v>200</v>
      </c>
      <c r="F171" s="1">
        <f t="shared" si="4"/>
        <v>2600</v>
      </c>
      <c r="G171" s="1">
        <f>Mapping!E$7</f>
        <v>500</v>
      </c>
      <c r="H171" s="1" t="str">
        <f>Mapping!D$27</f>
        <v>gray</v>
      </c>
    </row>
    <row r="172" spans="1:8">
      <c r="A172" s="13" t="str">
        <f>Mapping!B$21</f>
        <v>5 Meget stor</v>
      </c>
      <c r="B172" s="13" t="str">
        <f>Mapping!D$12</f>
        <v>Ett (1)</v>
      </c>
      <c r="C172" s="13" t="str">
        <f>Mapping!D$7</f>
        <v>4 - Store</v>
      </c>
      <c r="D172" s="1">
        <f>Mapping!E$21</f>
        <v>2400</v>
      </c>
      <c r="E172" s="1">
        <f>Mapping!E$12</f>
        <v>300</v>
      </c>
      <c r="F172" s="13">
        <f t="shared" si="4"/>
        <v>2700</v>
      </c>
      <c r="G172" s="18">
        <v>500</v>
      </c>
      <c r="H172" s="18" t="str">
        <f>Mapping!D$26</f>
        <v>white</v>
      </c>
    </row>
    <row r="173" spans="1:8">
      <c r="A173" s="13" t="str">
        <f>Mapping!B$21</f>
        <v>5 Meget stor</v>
      </c>
      <c r="B173" s="13" t="str">
        <f>Mapping!D$13</f>
        <v>Noen (2-5)</v>
      </c>
      <c r="C173" s="13" t="str">
        <f>Mapping!D$7</f>
        <v>4 - Store</v>
      </c>
      <c r="D173" s="1">
        <f>Mapping!E$21</f>
        <v>2400</v>
      </c>
      <c r="E173" s="1">
        <f>Mapping!E$13</f>
        <v>400</v>
      </c>
      <c r="F173" s="13">
        <f t="shared" si="4"/>
        <v>2800</v>
      </c>
      <c r="G173" s="18">
        <v>500</v>
      </c>
      <c r="H173" s="18" t="str">
        <f>Mapping!D$26</f>
        <v>white</v>
      </c>
    </row>
    <row r="174" spans="1:8">
      <c r="A174" s="13" t="str">
        <f>Mapping!B$21</f>
        <v>5 Meget stor</v>
      </c>
      <c r="B174" s="13" t="str">
        <f>Mapping!D$14</f>
        <v>Flere (6-10)</v>
      </c>
      <c r="C174" s="13" t="str">
        <f>Mapping!D$7</f>
        <v>4 - Store</v>
      </c>
      <c r="D174" s="1">
        <f>Mapping!E$21</f>
        <v>2400</v>
      </c>
      <c r="E174" s="1">
        <f>Mapping!E$14</f>
        <v>500</v>
      </c>
      <c r="F174" s="13">
        <f t="shared" si="4"/>
        <v>2900</v>
      </c>
      <c r="G174" s="18">
        <v>500</v>
      </c>
      <c r="H174" s="18" t="str">
        <f>Mapping!D$26</f>
        <v>white</v>
      </c>
    </row>
    <row r="175" spans="1:8">
      <c r="A175" s="13" t="str">
        <f>Mapping!B$21</f>
        <v>5 Meget stor</v>
      </c>
      <c r="B175" s="13" t="str">
        <f>Mapping!D$15</f>
        <v>Mange (10 eller mer)</v>
      </c>
      <c r="C175" s="13" t="str">
        <f>Mapping!D$7</f>
        <v>4 - Store</v>
      </c>
      <c r="D175" s="1">
        <f>Mapping!E$21</f>
        <v>2400</v>
      </c>
      <c r="E175" s="1">
        <f>Mapping!E$15</f>
        <v>600</v>
      </c>
      <c r="F175" s="13">
        <f t="shared" si="4"/>
        <v>3000</v>
      </c>
      <c r="G175" s="13">
        <f>Mapping!E$7</f>
        <v>500</v>
      </c>
      <c r="H175" s="18" t="str">
        <f>Mapping!D$26</f>
        <v>white</v>
      </c>
    </row>
    <row r="176" spans="1:8" s="1" customFormat="1">
      <c r="A176" s="1" t="str">
        <f>Mapping!B$21</f>
        <v>5 Meget stor</v>
      </c>
      <c r="B176" s="1" t="str">
        <f>Mapping!D$10</f>
        <v>Ingen</v>
      </c>
      <c r="C176" s="1" t="str">
        <f>Mapping!D$8</f>
        <v>5 - Svaert store</v>
      </c>
      <c r="D176" s="1">
        <f>Mapping!E$21</f>
        <v>2400</v>
      </c>
      <c r="E176" s="17">
        <f>Mapping!E$10</f>
        <v>100</v>
      </c>
      <c r="F176" s="1">
        <f t="shared" si="4"/>
        <v>2500</v>
      </c>
      <c r="G176" s="1">
        <f>Mapping!E$8</f>
        <v>600</v>
      </c>
      <c r="H176" s="1" t="str">
        <f>Mapping!D$27</f>
        <v>gray</v>
      </c>
    </row>
    <row r="177" spans="1:8" s="1" customFormat="1">
      <c r="A177" s="1" t="str">
        <f>Mapping!B$21</f>
        <v>5 Meget stor</v>
      </c>
      <c r="B177" s="1" t="str">
        <f>Mapping!D$11</f>
        <v>Fra faretegn</v>
      </c>
      <c r="C177" s="1" t="str">
        <f>Mapping!D$8</f>
        <v>5 - Svaert store</v>
      </c>
      <c r="D177" s="1">
        <f>Mapping!E$21</f>
        <v>2400</v>
      </c>
      <c r="E177" s="1">
        <f>Mapping!E$11</f>
        <v>200</v>
      </c>
      <c r="F177" s="1">
        <f t="shared" si="4"/>
        <v>2600</v>
      </c>
      <c r="G177" s="1">
        <f>Mapping!E$8</f>
        <v>600</v>
      </c>
      <c r="H177" s="1" t="str">
        <f>Mapping!D$27</f>
        <v>gray</v>
      </c>
    </row>
    <row r="178" spans="1:8">
      <c r="A178" s="13" t="str">
        <f>Mapping!B$21</f>
        <v>5 Meget stor</v>
      </c>
      <c r="B178" s="13" t="str">
        <f>Mapping!D$12</f>
        <v>Ett (1)</v>
      </c>
      <c r="C178" s="13" t="str">
        <f>Mapping!D$8</f>
        <v>5 - Svaert store</v>
      </c>
      <c r="D178" s="1">
        <f>Mapping!E$21</f>
        <v>2400</v>
      </c>
      <c r="E178" s="1">
        <f>Mapping!E$12</f>
        <v>300</v>
      </c>
      <c r="F178" s="13">
        <f t="shared" si="4"/>
        <v>2700</v>
      </c>
      <c r="G178" s="13">
        <f>Mapping!E$8</f>
        <v>600</v>
      </c>
      <c r="H178" s="18" t="str">
        <f>Mapping!D$26</f>
        <v>white</v>
      </c>
    </row>
    <row r="179" spans="1:8">
      <c r="A179" s="13" t="str">
        <f>Mapping!B$21</f>
        <v>5 Meget stor</v>
      </c>
      <c r="B179" s="13" t="str">
        <f>Mapping!D$13</f>
        <v>Noen (2-5)</v>
      </c>
      <c r="C179" s="13" t="str">
        <f>Mapping!D$8</f>
        <v>5 - Svaert store</v>
      </c>
      <c r="D179" s="1">
        <f>Mapping!E$21</f>
        <v>2400</v>
      </c>
      <c r="E179" s="1">
        <f>Mapping!E$13</f>
        <v>400</v>
      </c>
      <c r="F179" s="13">
        <f t="shared" si="4"/>
        <v>2800</v>
      </c>
      <c r="G179" s="13">
        <f>Mapping!E$8</f>
        <v>600</v>
      </c>
      <c r="H179" s="18" t="str">
        <f>Mapping!D$26</f>
        <v>white</v>
      </c>
    </row>
    <row r="180" spans="1:8">
      <c r="A180" s="13" t="str">
        <f>Mapping!B$21</f>
        <v>5 Meget stor</v>
      </c>
      <c r="B180" s="13" t="str">
        <f>Mapping!D$14</f>
        <v>Flere (6-10)</v>
      </c>
      <c r="C180" s="13" t="str">
        <f>Mapping!D$8</f>
        <v>5 - Svaert store</v>
      </c>
      <c r="D180" s="1">
        <f>Mapping!E$21</f>
        <v>2400</v>
      </c>
      <c r="E180" s="1">
        <f>Mapping!E$14</f>
        <v>500</v>
      </c>
      <c r="F180" s="13">
        <f t="shared" si="4"/>
        <v>2900</v>
      </c>
      <c r="G180" s="13">
        <f>Mapping!E$8</f>
        <v>600</v>
      </c>
      <c r="H180" s="18" t="str">
        <f>Mapping!D$26</f>
        <v>white</v>
      </c>
    </row>
    <row r="181" spans="1:8">
      <c r="A181" s="13" t="str">
        <f>Mapping!B$21</f>
        <v>5 Meget stor</v>
      </c>
      <c r="B181" s="13" t="str">
        <f>Mapping!D$15</f>
        <v>Mange (10 eller mer)</v>
      </c>
      <c r="C181" s="13" t="str">
        <f>Mapping!D$8</f>
        <v>5 - Svaert store</v>
      </c>
      <c r="D181" s="1">
        <f>Mapping!E$21</f>
        <v>2400</v>
      </c>
      <c r="E181" s="1">
        <f>Mapping!E$15</f>
        <v>600</v>
      </c>
      <c r="F181" s="13">
        <f t="shared" si="4"/>
        <v>3000</v>
      </c>
      <c r="G181" s="13">
        <f>Mapping!E$8</f>
        <v>600</v>
      </c>
      <c r="H181" s="18" t="str">
        <f>Mapping!D$26</f>
        <v>white</v>
      </c>
    </row>
  </sheetData>
  <pageMargins left="0.78740157499999996" right="0.78740157499999996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S28"/>
  <sheetViews>
    <sheetView workbookViewId="0">
      <selection activeCell="K16" sqref="K16"/>
    </sheetView>
  </sheetViews>
  <sheetFormatPr baseColWidth="10" defaultColWidth="10.875" defaultRowHeight="15" customHeight="1"/>
  <cols>
    <col min="1" max="1" width="14" style="3" customWidth="1"/>
    <col min="2" max="2" width="11.375" style="4" customWidth="1"/>
    <col min="3" max="3" width="6.5" style="5" customWidth="1"/>
    <col min="4" max="4" width="17.5" style="16" customWidth="1"/>
    <col min="5" max="5" width="10.875" style="4"/>
    <col min="6" max="6" width="24.875" style="3" customWidth="1"/>
    <col min="7" max="7" width="10.875" style="3"/>
    <col min="8" max="19" width="3.875" style="3" customWidth="1"/>
    <col min="20" max="16384" width="10.875" style="3"/>
  </cols>
  <sheetData>
    <row r="1" spans="1:19" s="2" customFormat="1" ht="15" customHeight="1">
      <c r="A1" s="9" t="s">
        <v>7</v>
      </c>
      <c r="B1" s="10" t="s">
        <v>10</v>
      </c>
      <c r="C1" s="11"/>
      <c r="D1" s="14" t="s">
        <v>11</v>
      </c>
      <c r="E1" s="10"/>
      <c r="F1" s="9"/>
    </row>
    <row r="2" spans="1:19" ht="15" customHeight="1">
      <c r="A2" s="6" t="s">
        <v>29</v>
      </c>
      <c r="B2" s="7"/>
      <c r="C2" s="8"/>
      <c r="D2" s="15" t="s">
        <v>9</v>
      </c>
      <c r="E2" s="7" t="s">
        <v>1</v>
      </c>
      <c r="F2" s="6"/>
      <c r="I2" s="3" t="s">
        <v>53</v>
      </c>
    </row>
    <row r="3" spans="1:19" ht="15" customHeight="1">
      <c r="B3" s="4">
        <v>0</v>
      </c>
      <c r="C3" s="5" t="s">
        <v>12</v>
      </c>
      <c r="D3" s="16" t="s">
        <v>38</v>
      </c>
      <c r="E3" s="4">
        <v>100</v>
      </c>
      <c r="I3" s="3" t="s">
        <v>54</v>
      </c>
    </row>
    <row r="4" spans="1:19" ht="15" customHeight="1">
      <c r="B4" s="4">
        <v>1</v>
      </c>
      <c r="C4" s="5" t="s">
        <v>12</v>
      </c>
      <c r="D4" s="16" t="s">
        <v>2</v>
      </c>
      <c r="E4" s="4">
        <v>200</v>
      </c>
    </row>
    <row r="5" spans="1:19" ht="15" customHeight="1">
      <c r="B5" s="4">
        <v>2</v>
      </c>
      <c r="C5" s="5" t="s">
        <v>12</v>
      </c>
      <c r="D5" s="16" t="s">
        <v>3</v>
      </c>
      <c r="E5" s="4">
        <v>300</v>
      </c>
      <c r="M5" s="27" t="str">
        <f>D8</f>
        <v>5 - Svaert store</v>
      </c>
      <c r="N5" s="5">
        <v>14</v>
      </c>
      <c r="O5" s="5">
        <v>18</v>
      </c>
      <c r="P5" s="5">
        <v>21</v>
      </c>
      <c r="Q5" s="5">
        <v>22</v>
      </c>
    </row>
    <row r="6" spans="1:19" ht="15" customHeight="1">
      <c r="B6" s="4">
        <v>3</v>
      </c>
      <c r="C6" s="5" t="s">
        <v>12</v>
      </c>
      <c r="D6" s="16" t="s">
        <v>4</v>
      </c>
      <c r="E6" s="4">
        <v>400</v>
      </c>
      <c r="K6" s="4"/>
      <c r="M6" s="27" t="str">
        <f>D7</f>
        <v>4 - Store</v>
      </c>
      <c r="N6" s="5">
        <v>10</v>
      </c>
      <c r="O6" s="5">
        <v>15</v>
      </c>
      <c r="P6" s="5">
        <v>19</v>
      </c>
      <c r="Q6" s="5">
        <v>19</v>
      </c>
    </row>
    <row r="7" spans="1:19" ht="15" customHeight="1">
      <c r="B7" s="4">
        <v>4</v>
      </c>
      <c r="C7" s="5" t="s">
        <v>12</v>
      </c>
      <c r="D7" s="16" t="s">
        <v>6</v>
      </c>
      <c r="E7" s="4">
        <v>500</v>
      </c>
      <c r="K7" s="4"/>
      <c r="M7" s="27" t="str">
        <f>D6</f>
        <v>3 - Middels</v>
      </c>
      <c r="N7" s="5">
        <v>6</v>
      </c>
      <c r="O7" s="5">
        <v>11</v>
      </c>
      <c r="P7" s="5">
        <v>16</v>
      </c>
      <c r="Q7" s="5">
        <v>17</v>
      </c>
    </row>
    <row r="8" spans="1:19" ht="15" customHeight="1">
      <c r="B8" s="4">
        <v>5</v>
      </c>
      <c r="C8" s="5" t="s">
        <v>12</v>
      </c>
      <c r="D8" s="16" t="s">
        <v>5</v>
      </c>
      <c r="E8" s="4">
        <v>600</v>
      </c>
      <c r="K8" s="4"/>
      <c r="M8" s="27" t="str">
        <f>D5</f>
        <v>2 - Smaa</v>
      </c>
      <c r="N8" s="5">
        <v>4</v>
      </c>
      <c r="O8" s="5">
        <v>9</v>
      </c>
      <c r="P8" s="5">
        <v>12</v>
      </c>
      <c r="Q8" s="5">
        <v>13</v>
      </c>
    </row>
    <row r="9" spans="1:19" ht="15" customHeight="1">
      <c r="A9" s="6" t="s">
        <v>28</v>
      </c>
      <c r="B9" s="6"/>
      <c r="C9" s="6"/>
      <c r="D9" s="15"/>
      <c r="E9" s="7" t="s">
        <v>0</v>
      </c>
      <c r="F9" s="6"/>
      <c r="K9" s="4"/>
      <c r="M9" s="27" t="str">
        <f>D4</f>
        <v>1 - Harmloest</v>
      </c>
      <c r="N9" s="5">
        <v>3</v>
      </c>
      <c r="O9" s="5">
        <v>5</v>
      </c>
      <c r="P9" s="5">
        <v>7</v>
      </c>
      <c r="Q9" s="5">
        <v>8</v>
      </c>
    </row>
    <row r="10" spans="1:19" ht="15" customHeight="1">
      <c r="B10" s="4" t="s">
        <v>39</v>
      </c>
      <c r="C10" s="5" t="s">
        <v>12</v>
      </c>
      <c r="D10" s="16" t="s">
        <v>39</v>
      </c>
      <c r="E10" s="4">
        <v>100</v>
      </c>
      <c r="K10" s="37" t="s">
        <v>38</v>
      </c>
      <c r="L10" s="5">
        <v>1</v>
      </c>
      <c r="M10" s="5">
        <v>2</v>
      </c>
      <c r="N10" s="28">
        <v>2</v>
      </c>
      <c r="O10" s="28">
        <v>3</v>
      </c>
      <c r="P10" s="28">
        <v>4</v>
      </c>
      <c r="Q10" s="28">
        <v>5</v>
      </c>
    </row>
    <row r="11" spans="1:19" ht="15" customHeight="1">
      <c r="B11" s="4" t="s">
        <v>46</v>
      </c>
      <c r="C11" s="5" t="s">
        <v>12</v>
      </c>
      <c r="D11" s="16" t="s">
        <v>47</v>
      </c>
      <c r="E11" s="4">
        <v>200</v>
      </c>
      <c r="L11" s="35" t="str">
        <f>D10</f>
        <v>Ingen</v>
      </c>
      <c r="M11" s="36" t="s">
        <v>51</v>
      </c>
      <c r="N11" s="35" t="str">
        <f>D12</f>
        <v>Ett (1)</v>
      </c>
      <c r="O11" s="35" t="str">
        <f>D13</f>
        <v>Noen (2-5)</v>
      </c>
      <c r="P11" s="35" t="str">
        <f>D14</f>
        <v>Flere (6-10)</v>
      </c>
      <c r="Q11" s="35" t="str">
        <f>D15</f>
        <v>Mange (10 eller mer)</v>
      </c>
      <c r="S11" s="26"/>
    </row>
    <row r="12" spans="1:19" ht="15" customHeight="1">
      <c r="B12" s="4" t="s">
        <v>24</v>
      </c>
      <c r="C12" s="5" t="s">
        <v>12</v>
      </c>
      <c r="D12" s="16" t="s">
        <v>20</v>
      </c>
      <c r="E12" s="4">
        <v>300</v>
      </c>
      <c r="L12" s="35"/>
      <c r="M12" s="36"/>
      <c r="N12" s="35"/>
      <c r="O12" s="35"/>
      <c r="P12" s="35"/>
      <c r="Q12" s="35"/>
      <c r="S12" s="25"/>
    </row>
    <row r="13" spans="1:19" ht="15" customHeight="1">
      <c r="B13" s="4" t="s">
        <v>25</v>
      </c>
      <c r="C13" s="5" t="s">
        <v>12</v>
      </c>
      <c r="D13" s="16" t="s">
        <v>21</v>
      </c>
      <c r="E13" s="4">
        <v>400</v>
      </c>
      <c r="L13" s="35"/>
      <c r="M13" s="36"/>
      <c r="N13" s="35"/>
      <c r="O13" s="35"/>
      <c r="P13" s="35"/>
      <c r="Q13" s="35"/>
    </row>
    <row r="14" spans="1:19" ht="15" customHeight="1">
      <c r="B14" s="4" t="s">
        <v>26</v>
      </c>
      <c r="C14" s="5" t="s">
        <v>12</v>
      </c>
      <c r="D14" s="16" t="s">
        <v>22</v>
      </c>
      <c r="E14" s="4">
        <v>500</v>
      </c>
      <c r="L14" s="35"/>
      <c r="M14" s="36"/>
      <c r="N14" s="35"/>
      <c r="O14" s="35"/>
      <c r="P14" s="35"/>
      <c r="Q14" s="35"/>
    </row>
    <row r="15" spans="1:19" ht="15" customHeight="1">
      <c r="B15" s="4" t="s">
        <v>27</v>
      </c>
      <c r="C15" s="5" t="s">
        <v>12</v>
      </c>
      <c r="D15" s="16" t="s">
        <v>23</v>
      </c>
      <c r="E15" s="3">
        <v>600</v>
      </c>
      <c r="L15" s="35"/>
      <c r="M15" s="36"/>
      <c r="N15" s="35"/>
      <c r="O15" s="35"/>
      <c r="P15" s="35"/>
      <c r="Q15" s="35"/>
    </row>
    <row r="16" spans="1:19" ht="15" customHeight="1">
      <c r="A16" s="6" t="s">
        <v>30</v>
      </c>
      <c r="B16" s="6"/>
      <c r="C16" s="6"/>
      <c r="D16" s="15"/>
      <c r="E16" s="7" t="s">
        <v>0</v>
      </c>
      <c r="F16" s="6"/>
      <c r="L16" s="35"/>
      <c r="M16" s="36"/>
      <c r="N16" s="35"/>
      <c r="O16" s="35"/>
      <c r="P16" s="35"/>
      <c r="Q16" s="35"/>
    </row>
    <row r="17" spans="1:17" ht="15" customHeight="1">
      <c r="B17" s="4" t="s">
        <v>31</v>
      </c>
      <c r="C17" s="5" t="s">
        <v>12</v>
      </c>
      <c r="D17" s="16" t="s">
        <v>31</v>
      </c>
      <c r="E17" s="4">
        <v>0</v>
      </c>
      <c r="L17" s="35"/>
      <c r="M17" s="36"/>
      <c r="N17" s="35"/>
      <c r="O17" s="35"/>
      <c r="P17" s="35"/>
      <c r="Q17" s="35"/>
    </row>
    <row r="18" spans="1:17" ht="15" customHeight="1">
      <c r="B18" s="4" t="s">
        <v>32</v>
      </c>
      <c r="C18" s="5" t="s">
        <v>12</v>
      </c>
      <c r="D18" s="16" t="s">
        <v>32</v>
      </c>
      <c r="E18" s="4">
        <v>600</v>
      </c>
      <c r="L18" s="35"/>
      <c r="M18" s="36"/>
      <c r="N18" s="35"/>
      <c r="O18" s="35"/>
      <c r="P18" s="35"/>
      <c r="Q18" s="35"/>
    </row>
    <row r="19" spans="1:17" ht="15" customHeight="1">
      <c r="B19" s="4" t="s">
        <v>33</v>
      </c>
      <c r="C19" s="5" t="s">
        <v>12</v>
      </c>
      <c r="D19" s="16" t="s">
        <v>33</v>
      </c>
      <c r="E19" s="4">
        <v>1200</v>
      </c>
      <c r="L19" s="35"/>
      <c r="M19" s="36"/>
      <c r="N19" s="35"/>
      <c r="O19" s="35"/>
      <c r="P19" s="35"/>
      <c r="Q19" s="35"/>
    </row>
    <row r="20" spans="1:17" ht="15" customHeight="1">
      <c r="B20" s="4" t="s">
        <v>34</v>
      </c>
      <c r="C20" s="5" t="s">
        <v>12</v>
      </c>
      <c r="D20" s="16" t="s">
        <v>34</v>
      </c>
      <c r="E20" s="4">
        <v>1800</v>
      </c>
    </row>
    <row r="21" spans="1:17" ht="15" customHeight="1">
      <c r="B21" s="4" t="s">
        <v>35</v>
      </c>
      <c r="C21" s="5" t="s">
        <v>12</v>
      </c>
      <c r="D21" s="16" t="s">
        <v>35</v>
      </c>
      <c r="E21" s="4">
        <v>2400</v>
      </c>
    </row>
    <row r="22" spans="1:17" ht="15" customHeight="1">
      <c r="A22" s="6" t="s">
        <v>8</v>
      </c>
      <c r="B22" s="6"/>
      <c r="C22" s="6"/>
      <c r="D22" s="15"/>
      <c r="E22" s="7"/>
      <c r="F22" s="6"/>
    </row>
    <row r="23" spans="1:17" ht="15" customHeight="1">
      <c r="B23" s="4" t="s">
        <v>18</v>
      </c>
      <c r="C23" s="5" t="s">
        <v>12</v>
      </c>
      <c r="D23" s="16" t="s">
        <v>17</v>
      </c>
    </row>
    <row r="24" spans="1:17" ht="15" customHeight="1">
      <c r="B24" s="4" t="s">
        <v>19</v>
      </c>
      <c r="C24" s="5" t="s">
        <v>12</v>
      </c>
      <c r="D24" s="16" t="s">
        <v>16</v>
      </c>
    </row>
    <row r="25" spans="1:17" ht="15" customHeight="1">
      <c r="A25" s="19" t="s">
        <v>40</v>
      </c>
      <c r="B25" s="19"/>
      <c r="C25" s="19"/>
      <c r="D25" s="19"/>
      <c r="E25" s="19"/>
      <c r="F25" s="19"/>
    </row>
    <row r="26" spans="1:17" ht="15" customHeight="1">
      <c r="A26" s="20"/>
      <c r="B26" s="21" t="s">
        <v>41</v>
      </c>
      <c r="C26" s="22" t="s">
        <v>42</v>
      </c>
      <c r="D26" s="20" t="s">
        <v>43</v>
      </c>
      <c r="E26" s="20"/>
      <c r="F26" s="20"/>
    </row>
    <row r="27" spans="1:17" ht="15" customHeight="1">
      <c r="A27" s="20"/>
      <c r="B27" s="21" t="s">
        <v>44</v>
      </c>
      <c r="C27" s="22" t="s">
        <v>42</v>
      </c>
      <c r="D27" s="20" t="s">
        <v>45</v>
      </c>
      <c r="E27" s="20"/>
      <c r="F27" s="20"/>
    </row>
    <row r="28" spans="1:17" ht="15" customHeight="1">
      <c r="B28" s="4" t="s">
        <v>49</v>
      </c>
      <c r="C28" s="22" t="s">
        <v>42</v>
      </c>
      <c r="D28" s="16" t="s">
        <v>50</v>
      </c>
    </row>
  </sheetData>
  <mergeCells count="6">
    <mergeCell ref="Q11:Q19"/>
    <mergeCell ref="P11:P19"/>
    <mergeCell ref="O11:O19"/>
    <mergeCell ref="M11:M19"/>
    <mergeCell ref="L11:L19"/>
    <mergeCell ref="N11:N19"/>
  </mergeCells>
  <pageMargins left="0.78740157499999996" right="0.78740157499999996" top="1" bottom="1" header="0.5" footer="0.5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:C23"/>
  <sheetViews>
    <sheetView tabSelected="1" workbookViewId="0">
      <selection activeCell="B3" sqref="B3"/>
    </sheetView>
  </sheetViews>
  <sheetFormatPr baseColWidth="10" defaultRowHeight="15.75"/>
  <cols>
    <col min="1" max="1" width="20" style="16" customWidth="1"/>
    <col min="2" max="2" width="16.625" style="32" customWidth="1"/>
    <col min="3" max="3" width="11" style="5"/>
    <col min="4" max="16384" width="11" style="3"/>
  </cols>
  <sheetData>
    <row r="1" spans="1:3">
      <c r="A1" s="29" t="str">
        <f>Mapping!A9</f>
        <v>EstimatedNum</v>
      </c>
      <c r="B1" s="30" t="str">
        <f>Mapping!A2</f>
        <v>DestructiveSize</v>
      </c>
      <c r="C1" s="31" t="s">
        <v>52</v>
      </c>
    </row>
    <row r="2" spans="1:3">
      <c r="A2" s="16" t="str">
        <f>Mapping!L11</f>
        <v>Ingen</v>
      </c>
      <c r="B2" s="32" t="str">
        <f>Mapping!K10</f>
        <v>Ikke gitt</v>
      </c>
      <c r="C2" s="5">
        <f>Mapping!L10</f>
        <v>1</v>
      </c>
    </row>
    <row r="3" spans="1:3">
      <c r="A3" s="33" t="str">
        <f>Mapping!M11</f>
        <v>Observert faretegn</v>
      </c>
      <c r="B3" s="34" t="str">
        <f>A3</f>
        <v>Observert faretegn</v>
      </c>
      <c r="C3" s="5">
        <f>Mapping!M10</f>
        <v>2</v>
      </c>
    </row>
    <row r="4" spans="1:3">
      <c r="A4" s="16" t="str">
        <f>Mapping!N$11</f>
        <v>Ett (1)</v>
      </c>
      <c r="B4" s="34" t="str">
        <f>Mapping!M$9</f>
        <v>1 - Harmloest</v>
      </c>
      <c r="C4" s="5">
        <f>Mapping!$N9</f>
        <v>3</v>
      </c>
    </row>
    <row r="5" spans="1:3">
      <c r="A5" s="16" t="str">
        <f>Mapping!O$11</f>
        <v>Noen (2-5)</v>
      </c>
      <c r="B5" s="34" t="str">
        <f>Mapping!M$9</f>
        <v>1 - Harmloest</v>
      </c>
      <c r="C5" s="5">
        <f>Mapping!$O9</f>
        <v>5</v>
      </c>
    </row>
    <row r="6" spans="1:3">
      <c r="A6" s="16" t="str">
        <f>Mapping!P$11</f>
        <v>Flere (6-10)</v>
      </c>
      <c r="B6" s="34" t="str">
        <f>Mapping!M$9</f>
        <v>1 - Harmloest</v>
      </c>
      <c r="C6" s="5">
        <f>Mapping!$P9</f>
        <v>7</v>
      </c>
    </row>
    <row r="7" spans="1:3">
      <c r="A7" s="16" t="str">
        <f>Mapping!Q$11</f>
        <v>Mange (10 eller mer)</v>
      </c>
      <c r="B7" s="34" t="str">
        <f>Mapping!M$9</f>
        <v>1 - Harmloest</v>
      </c>
      <c r="C7" s="5">
        <f>Mapping!$Q9</f>
        <v>8</v>
      </c>
    </row>
    <row r="8" spans="1:3">
      <c r="A8" s="16" t="str">
        <f>Mapping!N$11</f>
        <v>Ett (1)</v>
      </c>
      <c r="B8" s="34" t="str">
        <f>Mapping!M$8</f>
        <v>2 - Smaa</v>
      </c>
      <c r="C8" s="5">
        <f>Mapping!$N8</f>
        <v>4</v>
      </c>
    </row>
    <row r="9" spans="1:3">
      <c r="A9" s="16" t="str">
        <f>Mapping!O$11</f>
        <v>Noen (2-5)</v>
      </c>
      <c r="B9" s="34" t="str">
        <f>Mapping!M$8</f>
        <v>2 - Smaa</v>
      </c>
      <c r="C9" s="5">
        <f>Mapping!$O8</f>
        <v>9</v>
      </c>
    </row>
    <row r="10" spans="1:3">
      <c r="A10" s="16" t="str">
        <f>Mapping!P$11</f>
        <v>Flere (6-10)</v>
      </c>
      <c r="B10" s="34" t="str">
        <f>Mapping!M$8</f>
        <v>2 - Smaa</v>
      </c>
      <c r="C10" s="5">
        <f>Mapping!$P8</f>
        <v>12</v>
      </c>
    </row>
    <row r="11" spans="1:3">
      <c r="A11" s="16" t="str">
        <f>Mapping!Q$11</f>
        <v>Mange (10 eller mer)</v>
      </c>
      <c r="B11" s="34" t="str">
        <f>Mapping!M$8</f>
        <v>2 - Smaa</v>
      </c>
      <c r="C11" s="5">
        <f>Mapping!$Q8</f>
        <v>13</v>
      </c>
    </row>
    <row r="12" spans="1:3">
      <c r="A12" s="16" t="str">
        <f>Mapping!N$11</f>
        <v>Ett (1)</v>
      </c>
      <c r="B12" s="34" t="str">
        <f>Mapping!M$7</f>
        <v>3 - Middels</v>
      </c>
      <c r="C12" s="5">
        <f>Mapping!$N7</f>
        <v>6</v>
      </c>
    </row>
    <row r="13" spans="1:3">
      <c r="A13" s="16" t="str">
        <f>Mapping!O$11</f>
        <v>Noen (2-5)</v>
      </c>
      <c r="B13" s="34" t="str">
        <f>Mapping!M$7</f>
        <v>3 - Middels</v>
      </c>
      <c r="C13" s="5">
        <f>Mapping!$O7</f>
        <v>11</v>
      </c>
    </row>
    <row r="14" spans="1:3">
      <c r="A14" s="16" t="str">
        <f>Mapping!P$11</f>
        <v>Flere (6-10)</v>
      </c>
      <c r="B14" s="34" t="str">
        <f>Mapping!M$7</f>
        <v>3 - Middels</v>
      </c>
      <c r="C14" s="5">
        <f>Mapping!$P7</f>
        <v>16</v>
      </c>
    </row>
    <row r="15" spans="1:3">
      <c r="A15" s="16" t="str">
        <f>Mapping!Q$11</f>
        <v>Mange (10 eller mer)</v>
      </c>
      <c r="B15" s="34" t="str">
        <f>Mapping!M$7</f>
        <v>3 - Middels</v>
      </c>
      <c r="C15" s="5">
        <f>Mapping!$Q7</f>
        <v>17</v>
      </c>
    </row>
    <row r="16" spans="1:3">
      <c r="A16" s="16" t="str">
        <f>Mapping!N$11</f>
        <v>Ett (1)</v>
      </c>
      <c r="B16" s="34" t="str">
        <f>Mapping!M$6</f>
        <v>4 - Store</v>
      </c>
      <c r="C16" s="5">
        <f>Mapping!$N6</f>
        <v>10</v>
      </c>
    </row>
    <row r="17" spans="1:3">
      <c r="A17" s="16" t="str">
        <f>Mapping!O$11</f>
        <v>Noen (2-5)</v>
      </c>
      <c r="B17" s="34" t="str">
        <f>Mapping!M$6</f>
        <v>4 - Store</v>
      </c>
      <c r="C17" s="5">
        <f>Mapping!$O6</f>
        <v>15</v>
      </c>
    </row>
    <row r="18" spans="1:3">
      <c r="A18" s="16" t="str">
        <f>Mapping!P$11</f>
        <v>Flere (6-10)</v>
      </c>
      <c r="B18" s="34" t="str">
        <f>Mapping!M$6</f>
        <v>4 - Store</v>
      </c>
      <c r="C18" s="5">
        <f>Mapping!$P6</f>
        <v>19</v>
      </c>
    </row>
    <row r="19" spans="1:3">
      <c r="A19" s="16" t="str">
        <f>Mapping!Q$11</f>
        <v>Mange (10 eller mer)</v>
      </c>
      <c r="B19" s="34" t="str">
        <f>Mapping!M$6</f>
        <v>4 - Store</v>
      </c>
      <c r="C19" s="5">
        <f>Mapping!$Q6</f>
        <v>19</v>
      </c>
    </row>
    <row r="20" spans="1:3">
      <c r="A20" s="16" t="str">
        <f>Mapping!N$11</f>
        <v>Ett (1)</v>
      </c>
      <c r="B20" s="34" t="str">
        <f>Mapping!M$5</f>
        <v>5 - Svaert store</v>
      </c>
      <c r="C20" s="5">
        <f>Mapping!$N5</f>
        <v>14</v>
      </c>
    </row>
    <row r="21" spans="1:3">
      <c r="A21" s="16" t="str">
        <f>Mapping!O$11</f>
        <v>Noen (2-5)</v>
      </c>
      <c r="B21" s="34" t="str">
        <f>Mapping!M$5</f>
        <v>5 - Svaert store</v>
      </c>
      <c r="C21" s="5">
        <f>Mapping!$O5</f>
        <v>18</v>
      </c>
    </row>
    <row r="22" spans="1:3">
      <c r="A22" s="16" t="str">
        <f>Mapping!P$11</f>
        <v>Flere (6-10)</v>
      </c>
      <c r="B22" s="34" t="str">
        <f>Mapping!M$5</f>
        <v>5 - Svaert store</v>
      </c>
      <c r="C22" s="5">
        <f>Mapping!$P5</f>
        <v>21</v>
      </c>
    </row>
    <row r="23" spans="1:3">
      <c r="A23" s="16" t="str">
        <f>Mapping!Q$11</f>
        <v>Mange (10 eller mer)</v>
      </c>
      <c r="B23" s="34" t="str">
        <f>Mapping!M$5</f>
        <v>5 - Svaert store</v>
      </c>
      <c r="C23" s="5">
        <f>Mapping!$Q5</f>
        <v>22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aval_dl_configuration</vt:lpstr>
      <vt:lpstr>Mapping</vt:lpstr>
      <vt:lpstr>aval_dl_order_of_size_and_num</vt:lpstr>
    </vt:vector>
  </TitlesOfParts>
  <Company>NVE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Ragnar Ekker</dc:creator>
  <cp:lastModifiedBy>raek</cp:lastModifiedBy>
  <dcterms:created xsi:type="dcterms:W3CDTF">2015-10-26T09:50:44Z</dcterms:created>
  <dcterms:modified xsi:type="dcterms:W3CDTF">2015-11-10T14:29:31Z</dcterms:modified>
</cp:coreProperties>
</file>