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<sst xmlns="http://schemas.openxmlformats.org/spreadsheetml/2006/main" count="143" uniqueCount="96">
  <si>
    <t xml:space="preserve">Snowpit form for Snowpyt package</t>
  </si>
  <si>
    <t xml:space="preserve">Method:</t>
  </si>
  <si>
    <t xml:space="preserve">1. Input values in green. If no value, leave cell empty</t>
  </si>
  <si>
    <t xml:space="preserve">2. make sure spelling of snowflakes is correct, and hardness code is computed</t>
  </si>
  <si>
    <t xml:space="preserve">3. ready to import with Snowpyt package!</t>
  </si>
  <si>
    <t xml:space="preserve">Supported snowflake names</t>
  </si>
  <si>
    <t xml:space="preserve">Hardness coding</t>
  </si>
  <si>
    <t xml:space="preserve">feast</t>
  </si>
  <si>
    <t xml:space="preserve">faceted</t>
  </si>
  <si>
    <t xml:space="preserve">wind broken</t>
  </si>
  <si>
    <t xml:space="preserve">percolation column</t>
  </si>
  <si>
    <t xml:space="preserve">4 finger</t>
  </si>
  <si>
    <t xml:space="preserve">wind packed</t>
  </si>
  <si>
    <t xml:space="preserve">rounded</t>
  </si>
  <si>
    <t xml:space="preserve">percolation</t>
  </si>
  <si>
    <t xml:space="preserve">3 finger</t>
  </si>
  <si>
    <t xml:space="preserve">wind slab</t>
  </si>
  <si>
    <t xml:space="preserve">faceted and rounded</t>
  </si>
  <si>
    <t xml:space="preserve">rounding depth hoar</t>
  </si>
  <si>
    <t xml:space="preserve">2 finger</t>
  </si>
  <si>
    <t xml:space="preserve">windslab</t>
  </si>
  <si>
    <t xml:space="preserve">faceted rounded</t>
  </si>
  <si>
    <t xml:space="preserve">cavity crevasse hoar</t>
  </si>
  <si>
    <t xml:space="preserve">1 finger</t>
  </si>
  <si>
    <t xml:space="preserve">horizontal ice layer</t>
  </si>
  <si>
    <t xml:space="preserve">rounded and faceted</t>
  </si>
  <si>
    <t xml:space="preserve">rounding surface hoar</t>
  </si>
  <si>
    <t xml:space="preserve">pencil</t>
  </si>
  <si>
    <t xml:space="preserve">ice layer</t>
  </si>
  <si>
    <t xml:space="preserve">rounded faceted</t>
  </si>
  <si>
    <t xml:space="preserve">basal ice</t>
  </si>
  <si>
    <t xml:space="preserve">knife</t>
  </si>
  <si>
    <t xml:space="preserve">clustered rounded</t>
  </si>
  <si>
    <t xml:space="preserve">melt refreeze</t>
  </si>
  <si>
    <t xml:space="preserve">rain crust</t>
  </si>
  <si>
    <t xml:space="preserve">cluster rounded</t>
  </si>
  <si>
    <t xml:space="preserve">melt refreeze crust</t>
  </si>
  <si>
    <t xml:space="preserve">sun crust</t>
  </si>
  <si>
    <t xml:space="preserve">depth hoar</t>
  </si>
  <si>
    <t xml:space="preserve">partly decomposed</t>
  </si>
  <si>
    <t xml:space="preserve">surface hoar</t>
  </si>
  <si>
    <t xml:space="preserve">hollow cups</t>
  </si>
  <si>
    <t xml:space="preserve">recent snow</t>
  </si>
  <si>
    <t xml:space="preserve">hoar frost</t>
  </si>
  <si>
    <t xml:space="preserve">hollow prism</t>
  </si>
  <si>
    <t xml:space="preserve">ice column</t>
  </si>
  <si>
    <t xml:space="preserve">rounded polycrystals</t>
  </si>
  <si>
    <t xml:space="preserve">slush</t>
  </si>
  <si>
    <t xml:space="preserve">chains of depth hoar</t>
  </si>
  <si>
    <t xml:space="preserve">near surface faceted</t>
  </si>
  <si>
    <t xml:space="preserve">Metadata</t>
  </si>
  <si>
    <t xml:space="preserve">Snowpit Name</t>
  </si>
  <si>
    <t xml:space="preserve">Date [YYYY-mm-dd]</t>
  </si>
  <si>
    <t xml:space="preserve">Time [24hr]</t>
  </si>
  <si>
    <t xml:space="preserve">Observer</t>
  </si>
  <si>
    <t xml:space="preserve">Simon F, Sven D</t>
  </si>
  <si>
    <t xml:space="preserve">General location</t>
  </si>
  <si>
    <t xml:space="preserve">Finse, 1*1 km grid</t>
  </si>
  <si>
    <t xml:space="preserve">East [deg]</t>
  </si>
  <si>
    <t xml:space="preserve">North [deg]</t>
  </si>
  <si>
    <t xml:space="preserve">Elevation [m]</t>
  </si>
  <si>
    <t xml:space="preserve">m</t>
  </si>
  <si>
    <t xml:space="preserve">Weather conditions</t>
  </si>
  <si>
    <t xml:space="preserve">Overcast with sun, wind from ESE triggering saltation</t>
  </si>
  <si>
    <t xml:space="preserve">Comments</t>
  </si>
  <si>
    <t xml:space="preserve">Snow pit aside the Thomas weather station. </t>
  </si>
  <si>
    <t xml:space="preserve">Air temperature [degC]</t>
  </si>
  <si>
    <t xml:space="preserve">Stratigraphy</t>
  </si>
  <si>
    <t xml:space="preserve">Density</t>
  </si>
  <si>
    <t xml:space="preserve">Temperature</t>
  </si>
  <si>
    <t xml:space="preserve">Sample</t>
  </si>
  <si>
    <t xml:space="preserve">layer ID</t>
  </si>
  <si>
    <t xml:space="preserve">Layer top</t>
  </si>
  <si>
    <t xml:space="preserve">Layer bottom</t>
  </si>
  <si>
    <t xml:space="preserve">Type 1</t>
  </si>
  <si>
    <t xml:space="preserve">Type 2</t>
  </si>
  <si>
    <t xml:space="preserve">Type 3</t>
  </si>
  <si>
    <t xml:space="preserve">Diameter min</t>
  </si>
  <si>
    <t xml:space="preserve">Diameter max</t>
  </si>
  <si>
    <t xml:space="preserve">Hardness</t>
  </si>
  <si>
    <t xml:space="preserve">Hardness code</t>
  </si>
  <si>
    <t xml:space="preserve">Density depth</t>
  </si>
  <si>
    <t xml:space="preserve">Temp depth</t>
  </si>
  <si>
    <t xml:space="preserve">temperature</t>
  </si>
  <si>
    <t xml:space="preserve">Sample depth</t>
  </si>
  <si>
    <t xml:space="preserve">Sample name</t>
  </si>
  <si>
    <t xml:space="preserve">Sample value</t>
  </si>
  <si>
    <t xml:space="preserve">cm</t>
  </si>
  <si>
    <t xml:space="preserve">mm</t>
  </si>
  <si>
    <t xml:space="preserve">g/cm3</t>
  </si>
  <si>
    <t xml:space="preserve">degC</t>
  </si>
  <si>
    <t xml:space="preserve">3f</t>
  </si>
  <si>
    <t xml:space="preserve">k</t>
  </si>
  <si>
    <t xml:space="preserve">1f</t>
  </si>
  <si>
    <t xml:space="preserve">p</t>
  </si>
  <si>
    <t xml:space="preserve">2f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</si>
</sst>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b val="true"/>
      <sz val="12"/>
      <color rgb="FFFF3333"/>
      <name val="Arial"/>
      <family val="2"/>
      <charset val="1"/>
    </font>
    <font>
      <sz val="10"/>
      <color rgb="FFFF3333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sz val="10"/>
      <name val="Noto Sans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9FFFF"/>
        <bgColor rgb="FFCCFFFF"/>
      </patternFill>
    </fill>
    <fill>
      <patternFill patternType="solid">
        <fgColor rgb="FF99FF99"/>
        <bgColor rgb="FF99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59"/>
  <sheetViews>
    <sheetView windowProtection="false"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E25" activeCellId="0" sqref="E25"/>
    </sheetView>
  </sheetViews>
  <sheetFormatPr defaultRowHeight="12.8"/>
  <cols>
    <col collapsed="false" hidden="false" max="1" min="1" style="0" width="8.23469387755102"/>
    <col collapsed="false" hidden="false" max="2" min="2" style="0" width="13.1938775510204"/>
    <col collapsed="false" hidden="false" max="10" min="3" style="0" width="8.23469387755102"/>
    <col collapsed="false" hidden="false" max="11" min="11" style="0" width="2.29591836734694"/>
    <col collapsed="false" hidden="false" max="1025" min="12" style="0" width="8.23469387755102"/>
  </cols>
  <sheetData>
    <row r="1" customFormat="false" ht="17.35" hidden="false" customHeight="false" outlineLevel="0" collapsed="false">
      <c r="A1" s="1" t="s">
        <v>0</v>
      </c>
      <c r="B1" s="2"/>
    </row>
    <row r="3" customFormat="false" ht="15" hidden="false" customHeight="false" outlineLevel="0" collapsed="false">
      <c r="A3" s="3" t="s">
        <v>1</v>
      </c>
      <c r="B3" s="4" t="s">
        <v>2</v>
      </c>
      <c r="C3" s="4"/>
      <c r="D3" s="4"/>
      <c r="E3" s="4"/>
      <c r="F3" s="4"/>
      <c r="G3" s="4"/>
      <c r="H3" s="4"/>
    </row>
    <row r="4" customFormat="false" ht="12.8" hidden="false" customHeight="false" outlineLevel="0" collapsed="false">
      <c r="A4" s="4"/>
      <c r="B4" s="4" t="s">
        <v>3</v>
      </c>
      <c r="C4" s="4"/>
      <c r="D4" s="4"/>
      <c r="E4" s="4"/>
      <c r="F4" s="4"/>
      <c r="G4" s="4"/>
      <c r="H4" s="4"/>
    </row>
    <row r="5" customFormat="false" ht="12.8" hidden="false" customHeight="false" outlineLevel="0" collapsed="false">
      <c r="A5" s="4"/>
      <c r="B5" s="4" t="s">
        <v>4</v>
      </c>
      <c r="C5" s="4"/>
      <c r="D5" s="4"/>
      <c r="E5" s="4"/>
      <c r="F5" s="4"/>
      <c r="G5" s="4"/>
      <c r="H5" s="4"/>
    </row>
    <row r="8" customFormat="false" ht="12.8" hidden="false" customHeight="false" outlineLevel="0" collapsed="false">
      <c r="A8" s="5" t="s">
        <v>5</v>
      </c>
      <c r="G8" s="6" t="s">
        <v>6</v>
      </c>
    </row>
    <row r="9" customFormat="false" ht="12.8" hidden="false" customHeight="false" outlineLevel="0" collapsed="false">
      <c r="G9" s="0" t="s">
        <v>7</v>
      </c>
      <c r="H9" s="0" t="n">
        <v>1</v>
      </c>
    </row>
    <row r="10" customFormat="false" ht="12.8" hidden="false" customHeight="false" outlineLevel="0" collapsed="false">
      <c r="A10" s="0" t="s">
        <v>8</v>
      </c>
      <c r="B10" s="0" t="s">
        <v>9</v>
      </c>
      <c r="D10" s="0" t="s">
        <v>10</v>
      </c>
      <c r="G10" s="0" t="s">
        <v>11</v>
      </c>
      <c r="H10" s="0" t="n">
        <v>2</v>
      </c>
    </row>
    <row r="11" customFormat="false" ht="12.8" hidden="false" customHeight="false" outlineLevel="0" collapsed="false">
      <c r="A11" s="0" t="s">
        <v>12</v>
      </c>
      <c r="B11" s="0" t="s">
        <v>13</v>
      </c>
      <c r="D11" s="0" t="s">
        <v>14</v>
      </c>
      <c r="G11" s="0" t="s">
        <v>15</v>
      </c>
      <c r="H11" s="0" t="n">
        <v>3</v>
      </c>
    </row>
    <row r="12" customFormat="false" ht="12.8" hidden="false" customHeight="false" outlineLevel="0" collapsed="false">
      <c r="A12" s="0" t="s">
        <v>16</v>
      </c>
      <c r="B12" s="0" t="s">
        <v>17</v>
      </c>
      <c r="D12" s="0" t="s">
        <v>18</v>
      </c>
      <c r="G12" s="0" t="s">
        <v>19</v>
      </c>
      <c r="H12" s="0" t="n">
        <v>4</v>
      </c>
    </row>
    <row r="13" customFormat="false" ht="12.8" hidden="false" customHeight="false" outlineLevel="0" collapsed="false">
      <c r="A13" s="0" t="s">
        <v>20</v>
      </c>
      <c r="B13" s="0" t="s">
        <v>21</v>
      </c>
      <c r="D13" s="0" t="s">
        <v>22</v>
      </c>
      <c r="G13" s="0" t="s">
        <v>23</v>
      </c>
      <c r="H13" s="0" t="n">
        <v>5</v>
      </c>
    </row>
    <row r="14" customFormat="false" ht="12.8" hidden="false" customHeight="false" outlineLevel="0" collapsed="false">
      <c r="A14" s="0" t="s">
        <v>24</v>
      </c>
      <c r="B14" s="0" t="s">
        <v>25</v>
      </c>
      <c r="D14" s="0" t="s">
        <v>26</v>
      </c>
      <c r="G14" s="0" t="s">
        <v>27</v>
      </c>
      <c r="H14" s="0" t="n">
        <v>6</v>
      </c>
    </row>
    <row r="15" customFormat="false" ht="12.8" hidden="false" customHeight="false" outlineLevel="0" collapsed="false">
      <c r="A15" s="0" t="s">
        <v>28</v>
      </c>
      <c r="B15" s="0" t="s">
        <v>29</v>
      </c>
      <c r="D15" s="0" t="s">
        <v>30</v>
      </c>
      <c r="G15" s="0" t="s">
        <v>31</v>
      </c>
      <c r="H15" s="0" t="n">
        <v>7</v>
      </c>
    </row>
    <row r="16" customFormat="false" ht="12.8" hidden="false" customHeight="false" outlineLevel="0" collapsed="false">
      <c r="A16" s="0" t="s">
        <v>32</v>
      </c>
      <c r="B16" s="0" t="s">
        <v>33</v>
      </c>
      <c r="D16" s="0" t="s">
        <v>34</v>
      </c>
    </row>
    <row r="17" customFormat="false" ht="12.8" hidden="false" customHeight="false" outlineLevel="0" collapsed="false">
      <c r="A17" s="0" t="s">
        <v>35</v>
      </c>
      <c r="B17" s="0" t="s">
        <v>36</v>
      </c>
      <c r="D17" s="0" t="s">
        <v>37</v>
      </c>
    </row>
    <row r="18" customFormat="false" ht="12.8" hidden="false" customHeight="false" outlineLevel="0" collapsed="false">
      <c r="A18" s="0" t="s">
        <v>38</v>
      </c>
      <c r="B18" s="0" t="s">
        <v>39</v>
      </c>
      <c r="D18" s="0" t="s">
        <v>40</v>
      </c>
    </row>
    <row r="19" customFormat="false" ht="12.8" hidden="false" customHeight="false" outlineLevel="0" collapsed="false">
      <c r="A19" s="0" t="s">
        <v>41</v>
      </c>
      <c r="B19" s="0" t="s">
        <v>42</v>
      </c>
      <c r="D19" s="0" t="s">
        <v>43</v>
      </c>
    </row>
    <row r="20" customFormat="false" ht="12.8" hidden="false" customHeight="false" outlineLevel="0" collapsed="false">
      <c r="A20" s="0" t="s">
        <v>44</v>
      </c>
      <c r="B20" s="0" t="s">
        <v>45</v>
      </c>
      <c r="D20" s="0" t="s">
        <v>46</v>
      </c>
    </row>
    <row r="21" customFormat="false" ht="12.8" hidden="false" customHeight="false" outlineLevel="0" collapsed="false">
      <c r="D21" s="0" t="s">
        <v>47</v>
      </c>
    </row>
    <row r="22" customFormat="false" ht="12.8" hidden="false" customHeight="false" outlineLevel="0" collapsed="false">
      <c r="D22" s="0" t="s">
        <v>48</v>
      </c>
    </row>
    <row r="23" customFormat="false" ht="12.8" hidden="false" customHeight="false" outlineLevel="0" collapsed="false">
      <c r="D23" s="0" t="s">
        <v>49</v>
      </c>
    </row>
    <row r="25" customFormat="false" ht="13" hidden="false" customHeight="false" outlineLevel="0" collapsed="false">
      <c r="B25" s="2"/>
    </row>
    <row r="26" customFormat="false" ht="16" hidden="false" customHeight="false" outlineLevel="0" collapsed="false">
      <c r="A26" s="7" t="s">
        <v>50</v>
      </c>
      <c r="B26" s="8"/>
    </row>
    <row r="27" customFormat="false" ht="13" hidden="false" customHeight="false" outlineLevel="0" collapsed="false">
      <c r="A27" s="9" t="s">
        <v>51</v>
      </c>
      <c r="B27" s="10"/>
    </row>
    <row r="28" customFormat="false" ht="13" hidden="false" customHeight="false" outlineLevel="0" collapsed="false">
      <c r="A28" s="9" t="s">
        <v>52</v>
      </c>
      <c r="B28" s="10" t="n">
        <v>42409</v>
      </c>
    </row>
    <row r="29" customFormat="false" ht="13" hidden="false" customHeight="false" outlineLevel="0" collapsed="false">
      <c r="A29" s="9" t="s">
        <v>53</v>
      </c>
      <c r="B29" s="11" t="n">
        <v>10</v>
      </c>
    </row>
    <row r="30" customFormat="false" ht="13" hidden="false" customHeight="false" outlineLevel="0" collapsed="false">
      <c r="A30" s="9" t="s">
        <v>54</v>
      </c>
      <c r="B30" s="12" t="s">
        <v>55</v>
      </c>
    </row>
    <row r="31" customFormat="false" ht="13" hidden="false" customHeight="false" outlineLevel="0" collapsed="false">
      <c r="A31" s="9" t="s">
        <v>56</v>
      </c>
      <c r="B31" s="12" t="s">
        <v>57</v>
      </c>
    </row>
    <row r="32" customFormat="false" ht="13" hidden="false" customHeight="false" outlineLevel="0" collapsed="false">
      <c r="A32" s="9" t="s">
        <v>58</v>
      </c>
      <c r="B32" s="12" t="n">
        <v>7.53822785223986</v>
      </c>
      <c r="C32" s="13"/>
    </row>
    <row r="33" customFormat="false" ht="13" hidden="false" customHeight="false" outlineLevel="0" collapsed="false">
      <c r="A33" s="9" t="s">
        <v>59</v>
      </c>
      <c r="B33" s="12" t="n">
        <v>60.578945</v>
      </c>
      <c r="C33" s="13"/>
    </row>
    <row r="34" customFormat="false" ht="13" hidden="false" customHeight="false" outlineLevel="0" collapsed="false">
      <c r="A34" s="9" t="s">
        <v>60</v>
      </c>
      <c r="B34" s="12" t="n">
        <v>1300</v>
      </c>
      <c r="C34" s="0" t="s">
        <v>61</v>
      </c>
    </row>
    <row r="35" customFormat="false" ht="13" hidden="false" customHeight="false" outlineLevel="0" collapsed="false">
      <c r="A35" s="9" t="s">
        <v>62</v>
      </c>
      <c r="B35" s="12" t="s">
        <v>63</v>
      </c>
    </row>
    <row r="36" customFormat="false" ht="13" hidden="false" customHeight="false" outlineLevel="0" collapsed="false">
      <c r="A36" s="9" t="s">
        <v>64</v>
      </c>
      <c r="B36" s="12" t="s">
        <v>65</v>
      </c>
    </row>
    <row r="37" customFormat="false" ht="13" hidden="false" customHeight="false" outlineLevel="0" collapsed="false">
      <c r="A37" s="9" t="s">
        <v>66</v>
      </c>
      <c r="B37" s="12" t="n">
        <v>-18</v>
      </c>
    </row>
    <row r="39" customFormat="false" ht="15" hidden="false" customHeight="false" outlineLevel="0" collapsed="false">
      <c r="A39" s="7" t="s">
        <v>67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7" t="s">
        <v>68</v>
      </c>
      <c r="M39" s="9"/>
      <c r="N39" s="9"/>
      <c r="O39" s="7" t="s">
        <v>69</v>
      </c>
      <c r="P39" s="9"/>
      <c r="Q39" s="9"/>
      <c r="R39" s="7" t="s">
        <v>70</v>
      </c>
      <c r="S39" s="9"/>
      <c r="T39" s="9"/>
    </row>
    <row r="40" s="16" customFormat="true" ht="38.25" hidden="false" customHeight="true" outlineLevel="0" collapsed="false">
      <c r="A40" s="14" t="s">
        <v>71</v>
      </c>
      <c r="B40" s="14" t="s">
        <v>72</v>
      </c>
      <c r="C40" s="14" t="s">
        <v>73</v>
      </c>
      <c r="D40" s="14" t="s">
        <v>74</v>
      </c>
      <c r="E40" s="14" t="s">
        <v>75</v>
      </c>
      <c r="F40" s="14" t="s">
        <v>76</v>
      </c>
      <c r="G40" s="14" t="s">
        <v>77</v>
      </c>
      <c r="H40" s="14" t="s">
        <v>78</v>
      </c>
      <c r="I40" s="14" t="s">
        <v>79</v>
      </c>
      <c r="J40" s="14" t="s">
        <v>80</v>
      </c>
      <c r="K40" s="15"/>
      <c r="L40" s="14" t="s">
        <v>81</v>
      </c>
      <c r="M40" s="14" t="s">
        <v>68</v>
      </c>
      <c r="N40" s="14"/>
      <c r="O40" s="14" t="s">
        <v>82</v>
      </c>
      <c r="P40" s="14" t="s">
        <v>83</v>
      </c>
      <c r="Q40" s="15"/>
      <c r="R40" s="14" t="s">
        <v>84</v>
      </c>
      <c r="S40" s="14" t="s">
        <v>85</v>
      </c>
      <c r="T40" s="14" t="s">
        <v>86</v>
      </c>
    </row>
    <row r="41" customFormat="false" ht="18.7" hidden="false" customHeight="true" outlineLevel="0" collapsed="false">
      <c r="A41" s="9"/>
      <c r="B41" s="9" t="s">
        <v>87</v>
      </c>
      <c r="C41" s="9" t="s">
        <v>87</v>
      </c>
      <c r="D41" s="9"/>
      <c r="E41" s="9"/>
      <c r="F41" s="9"/>
      <c r="G41" s="9" t="s">
        <v>88</v>
      </c>
      <c r="H41" s="9" t="s">
        <v>88</v>
      </c>
      <c r="I41" s="9"/>
      <c r="J41" s="9"/>
      <c r="K41" s="9"/>
      <c r="L41" s="9" t="s">
        <v>87</v>
      </c>
      <c r="M41" s="9" t="s">
        <v>89</v>
      </c>
      <c r="N41" s="9"/>
      <c r="O41" s="9" t="s">
        <v>87</v>
      </c>
      <c r="P41" s="9" t="s">
        <v>90</v>
      </c>
      <c r="Q41" s="9"/>
      <c r="R41" s="9" t="s">
        <v>87</v>
      </c>
      <c r="S41" s="9"/>
      <c r="T41" s="9"/>
    </row>
    <row r="42" customFormat="false" ht="12.8" hidden="false" customHeight="false" outlineLevel="0" collapsed="false">
      <c r="A42" s="17" t="n">
        <v>1</v>
      </c>
      <c r="B42" s="17" t="n">
        <v>0</v>
      </c>
      <c r="C42" s="17" t="n">
        <v>12</v>
      </c>
      <c r="D42" s="17" t="s">
        <v>20</v>
      </c>
      <c r="E42" s="17" t="s">
        <v>8</v>
      </c>
      <c r="F42" s="17"/>
      <c r="G42" s="17" t="n">
        <v>0.1</v>
      </c>
      <c r="H42" s="17" t="n">
        <v>0.5</v>
      </c>
      <c r="I42" s="17" t="s">
        <v>91</v>
      </c>
      <c r="J42" s="18" t="n">
        <f aca="false">IF(OR(I42="feast",I42="f"),1,IF(OR(I42="4 finger",I42="4f"),2,IF(OR(I42="3 finger",I42="3f"),3,IF(OR(I42="2f",I42="2 finger"),4,IF(OR(I42="1 finger",I42="1f"),5,IF(OR(I42="p",I42="pencil"),6,IF(OR(I42="k",I42="knife"),7,IF(I42="nan","NaN","NaN"))))))))</f>
        <v>3</v>
      </c>
      <c r="K42" s="9"/>
      <c r="L42" s="11" t="n">
        <v>5</v>
      </c>
      <c r="M42" s="11" t="n">
        <v>24</v>
      </c>
      <c r="N42" s="18"/>
      <c r="O42" s="12" t="n">
        <v>3</v>
      </c>
      <c r="P42" s="12" t="n">
        <v>-15</v>
      </c>
      <c r="Q42" s="9"/>
      <c r="R42" s="11" t="n">
        <v>5</v>
      </c>
      <c r="S42" s="11" t="n">
        <v>1</v>
      </c>
      <c r="T42" s="12"/>
    </row>
    <row r="43" customFormat="false" ht="12.8" hidden="false" customHeight="false" outlineLevel="0" collapsed="false">
      <c r="A43" s="17" t="n">
        <v>2</v>
      </c>
      <c r="B43" s="17" t="n">
        <v>12</v>
      </c>
      <c r="C43" s="17" t="n">
        <v>13</v>
      </c>
      <c r="D43" s="17" t="s">
        <v>28</v>
      </c>
      <c r="E43" s="17"/>
      <c r="F43" s="17"/>
      <c r="G43" s="17"/>
      <c r="H43" s="17"/>
      <c r="I43" s="17" t="s">
        <v>92</v>
      </c>
      <c r="J43" s="18" t="n">
        <f aca="false">IF(OR(I43="feast",I43="f"),1,IF(OR(I43="4 finger",I43="4f"),2,IF(OR(I43="3 finger",I43="3f"),3,IF(OR(I43="2f",I43="2 finger"),4,IF(OR(I43="1 finger",I43="1f"),5,IF(OR(I43="p",I43="pencil"),6,IF(OR(I43="k",I43="knife"),7,IF(I43="nan","NaN","NaN"))))))))</f>
        <v>7</v>
      </c>
      <c r="K43" s="9"/>
      <c r="L43" s="12" t="n">
        <v>17</v>
      </c>
      <c r="M43" s="12" t="n">
        <v>28</v>
      </c>
      <c r="N43" s="18"/>
      <c r="O43" s="11" t="n">
        <v>15</v>
      </c>
      <c r="P43" s="11" t="n">
        <v>-10.6</v>
      </c>
      <c r="Q43" s="9"/>
      <c r="R43" s="12" t="n">
        <v>17</v>
      </c>
      <c r="S43" s="12" t="n">
        <v>2</v>
      </c>
      <c r="T43" s="12"/>
    </row>
    <row r="44" customFormat="false" ht="12.8" hidden="false" customHeight="false" outlineLevel="0" collapsed="false">
      <c r="A44" s="17" t="n">
        <v>3</v>
      </c>
      <c r="B44" s="17" t="n">
        <v>13</v>
      </c>
      <c r="C44" s="17" t="n">
        <v>22</v>
      </c>
      <c r="D44" s="17" t="s">
        <v>8</v>
      </c>
      <c r="E44" s="17"/>
      <c r="F44" s="17"/>
      <c r="G44" s="17" t="n">
        <v>0.2</v>
      </c>
      <c r="H44" s="17" t="n">
        <v>0.5</v>
      </c>
      <c r="I44" s="17" t="s">
        <v>91</v>
      </c>
      <c r="J44" s="18" t="n">
        <f aca="false">IF(OR(I44="feast",I44="f"),1,IF(OR(I44="4 finger",I44="4f"),2,IF(OR(I44="3 finger",I44="3f"),3,IF(OR(I44="2f",I44="2 finger"),4,IF(OR(I44="1 finger",I44="1f"),5,IF(OR(I44="p",I44="pencil"),6,IF(OR(I44="k",I44="knife"),7,IF(I44="nan","NaN","NaN"))))))))</f>
        <v>3</v>
      </c>
      <c r="K44" s="9"/>
      <c r="L44" s="12" t="n">
        <v>30</v>
      </c>
      <c r="M44" s="12" t="n">
        <v>34</v>
      </c>
      <c r="N44" s="18"/>
      <c r="O44" s="12" t="n">
        <v>35</v>
      </c>
      <c r="P44" s="12" t="n">
        <v>-6.7</v>
      </c>
      <c r="Q44" s="9"/>
      <c r="R44" s="11" t="n">
        <v>30</v>
      </c>
      <c r="S44" s="11" t="n">
        <v>3</v>
      </c>
      <c r="T44" s="12"/>
    </row>
    <row r="45" customFormat="false" ht="12.8" hidden="false" customHeight="false" outlineLevel="0" collapsed="false">
      <c r="A45" s="17" t="n">
        <v>4</v>
      </c>
      <c r="B45" s="17" t="n">
        <v>22</v>
      </c>
      <c r="C45" s="17" t="n">
        <v>23</v>
      </c>
      <c r="D45" s="17" t="s">
        <v>28</v>
      </c>
      <c r="E45" s="17"/>
      <c r="F45" s="17"/>
      <c r="G45" s="17"/>
      <c r="H45" s="17"/>
      <c r="I45" s="17" t="s">
        <v>92</v>
      </c>
      <c r="J45" s="18" t="n">
        <f aca="false">IF(OR(I45="feast",I45="f"),1,IF(OR(I45="4 finger",I45="4f"),2,IF(OR(I45="3 finger",I45="3f"),3,IF(OR(I45="2f",I45="2 finger"),4,IF(OR(I45="1 finger",I45="1f"),5,IF(OR(I45="p",I45="pencil"),6,IF(OR(I45="k",I45="knife"),7,IF(I45="nan","NaN","NaN"))))))))</f>
        <v>7</v>
      </c>
      <c r="K45" s="9"/>
      <c r="L45" s="12" t="n">
        <v>40</v>
      </c>
      <c r="M45" s="12" t="n">
        <v>35</v>
      </c>
      <c r="N45" s="18"/>
      <c r="O45" s="12" t="n">
        <v>65</v>
      </c>
      <c r="P45" s="12" t="n">
        <v>-3.2</v>
      </c>
      <c r="Q45" s="9"/>
      <c r="R45" s="12" t="n">
        <v>40</v>
      </c>
      <c r="S45" s="12" t="n">
        <v>4</v>
      </c>
      <c r="T45" s="12"/>
    </row>
    <row r="46" customFormat="false" ht="12.8" hidden="false" customHeight="false" outlineLevel="0" collapsed="false">
      <c r="A46" s="17" t="n">
        <v>5</v>
      </c>
      <c r="B46" s="17" t="n">
        <v>23</v>
      </c>
      <c r="C46" s="17" t="n">
        <v>37</v>
      </c>
      <c r="D46" s="17" t="s">
        <v>20</v>
      </c>
      <c r="E46" s="17" t="s">
        <v>21</v>
      </c>
      <c r="F46" s="17" t="s">
        <v>35</v>
      </c>
      <c r="G46" s="17" t="n">
        <v>0.2</v>
      </c>
      <c r="H46" s="17" t="n">
        <v>1</v>
      </c>
      <c r="I46" s="17" t="s">
        <v>93</v>
      </c>
      <c r="J46" s="18" t="n">
        <f aca="false">IF(OR(I46="feast",I46="f"),1,IF(OR(I46="4 finger",I46="4f"),2,IF(OR(I46="3 finger",I46="3f"),3,IF(OR(I46="2f",I46="2 finger"),4,IF(OR(I46="1 finger",I46="1f"),5,IF(OR(I46="p",I46="pencil"),6,IF(OR(I46="k",I46="knife"),7,IF(I46="nan","NaN","NaN"))))))))</f>
        <v>5</v>
      </c>
      <c r="K46" s="9"/>
      <c r="L46" s="12" t="n">
        <v>48</v>
      </c>
      <c r="M46" s="12" t="n">
        <v>36</v>
      </c>
      <c r="N46" s="18"/>
      <c r="O46" s="12" t="n">
        <v>85</v>
      </c>
      <c r="P46" s="12" t="n">
        <v>-2.1</v>
      </c>
      <c r="Q46" s="9"/>
      <c r="R46" s="11" t="n">
        <v>48</v>
      </c>
      <c r="S46" s="11" t="n">
        <v>5</v>
      </c>
      <c r="T46" s="12"/>
    </row>
    <row r="47" customFormat="false" ht="12.8" hidden="false" customHeight="false" outlineLevel="0" collapsed="false">
      <c r="A47" s="17" t="n">
        <v>6</v>
      </c>
      <c r="B47" s="17" t="n">
        <v>37</v>
      </c>
      <c r="C47" s="17" t="n">
        <v>37</v>
      </c>
      <c r="D47" s="17" t="s">
        <v>28</v>
      </c>
      <c r="E47" s="17"/>
      <c r="F47" s="17"/>
      <c r="G47" s="17"/>
      <c r="H47" s="17"/>
      <c r="I47" s="17" t="s">
        <v>92</v>
      </c>
      <c r="J47" s="18" t="n">
        <f aca="false">IF(OR(I47="feast",I47="f"),1,IF(OR(I47="4 finger",I47="4f"),2,IF(OR(I47="3 finger",I47="3f"),3,IF(OR(I47="2f",I47="2 finger"),4,IF(OR(I47="1 finger",I47="1f"),5,IF(OR(I47="p",I47="pencil"),6,IF(OR(I47="k",I47="knife"),7,IF(I47="nan","NaN","NaN"))))))))</f>
        <v>7</v>
      </c>
      <c r="K47" s="9"/>
      <c r="L47" s="12" t="n">
        <v>52</v>
      </c>
      <c r="M47" s="12" t="n">
        <v>30</v>
      </c>
      <c r="N47" s="18"/>
      <c r="O47" s="12" t="n">
        <v>113</v>
      </c>
      <c r="P47" s="12" t="n">
        <v>-1</v>
      </c>
      <c r="Q47" s="9"/>
      <c r="R47" s="12" t="n">
        <v>52</v>
      </c>
      <c r="S47" s="12" t="n">
        <v>6</v>
      </c>
      <c r="T47" s="12"/>
    </row>
    <row r="48" customFormat="false" ht="12.8" hidden="false" customHeight="false" outlineLevel="0" collapsed="false">
      <c r="A48" s="17" t="n">
        <v>7</v>
      </c>
      <c r="B48" s="17" t="n">
        <v>37</v>
      </c>
      <c r="C48" s="17" t="n">
        <v>43</v>
      </c>
      <c r="D48" s="17" t="s">
        <v>20</v>
      </c>
      <c r="E48" s="17" t="s">
        <v>35</v>
      </c>
      <c r="F48" s="17"/>
      <c r="G48" s="17" t="n">
        <v>0.5</v>
      </c>
      <c r="H48" s="17" t="n">
        <v>1</v>
      </c>
      <c r="I48" s="17" t="s">
        <v>94</v>
      </c>
      <c r="J48" s="18" t="n">
        <f aca="false">IF(OR(I48="feast",I48="f"),1,IF(OR(I48="4 finger",I48="4f"),2,IF(OR(I48="3 finger",I48="3f"),3,IF(OR(I48="2f",I48="2 finger"),4,IF(OR(I48="1 finger",I48="1f"),5,IF(OR(I48="p",I48="pencil"),6,IF(OR(I48="k",I48="knife"),7,IF(I48="nan","NaN","NaN"))))))))</f>
        <v>6</v>
      </c>
      <c r="K48" s="9"/>
      <c r="L48" s="12" t="n">
        <v>59</v>
      </c>
      <c r="M48" s="12" t="n">
        <v>38</v>
      </c>
      <c r="N48" s="18"/>
      <c r="O48" s="12" t="n">
        <v>145</v>
      </c>
      <c r="P48" s="12" t="n">
        <v>-0.6</v>
      </c>
      <c r="Q48" s="9"/>
      <c r="R48" s="11" t="n">
        <v>59</v>
      </c>
      <c r="S48" s="11" t="n">
        <v>7</v>
      </c>
      <c r="T48" s="12"/>
    </row>
    <row r="49" customFormat="false" ht="12.8" hidden="false" customHeight="false" outlineLevel="0" collapsed="false">
      <c r="A49" s="17" t="n">
        <v>8</v>
      </c>
      <c r="B49" s="17" t="n">
        <v>43</v>
      </c>
      <c r="C49" s="17" t="n">
        <v>43</v>
      </c>
      <c r="D49" s="17" t="s">
        <v>28</v>
      </c>
      <c r="E49" s="17"/>
      <c r="F49" s="17"/>
      <c r="G49" s="17"/>
      <c r="H49" s="17"/>
      <c r="I49" s="17" t="s">
        <v>92</v>
      </c>
      <c r="J49" s="18" t="n">
        <f aca="false">IF(OR(I49="feast",I49="f"),1,IF(OR(I49="4 finger",I49="4f"),2,IF(OR(I49="3 finger",I49="3f"),3,IF(OR(I49="2f",I49="2 finger"),4,IF(OR(I49="1 finger",I49="1f"),5,IF(OR(I49="p",I49="pencil"),6,IF(OR(I49="k",I49="knife"),7,IF(I49="nan","NaN","NaN"))))))))</f>
        <v>7</v>
      </c>
      <c r="K49" s="9"/>
      <c r="L49" s="12" t="n">
        <v>67</v>
      </c>
      <c r="M49" s="12" t="n">
        <v>40</v>
      </c>
      <c r="N49" s="9"/>
      <c r="O49" s="12"/>
      <c r="P49" s="12"/>
      <c r="Q49" s="9"/>
      <c r="R49" s="12" t="n">
        <v>67</v>
      </c>
      <c r="S49" s="12" t="n">
        <v>8</v>
      </c>
      <c r="T49" s="12"/>
    </row>
    <row r="50" customFormat="false" ht="12.8" hidden="false" customHeight="false" outlineLevel="0" collapsed="false">
      <c r="A50" s="17" t="n">
        <v>9</v>
      </c>
      <c r="B50" s="17" t="n">
        <v>43</v>
      </c>
      <c r="C50" s="17" t="n">
        <v>50</v>
      </c>
      <c r="D50" s="17" t="s">
        <v>20</v>
      </c>
      <c r="E50" s="17" t="s">
        <v>35</v>
      </c>
      <c r="F50" s="17"/>
      <c r="G50" s="17" t="n">
        <v>0.5</v>
      </c>
      <c r="H50" s="17" t="n">
        <v>1</v>
      </c>
      <c r="I50" s="17" t="s">
        <v>93</v>
      </c>
      <c r="J50" s="18" t="n">
        <f aca="false">IF(OR(I50="feast",I50="f"),1,IF(OR(I50="4 finger",I50="4f"),2,IF(OR(I50="3 finger",I50="3f"),3,IF(OR(I50="2f",I50="2 finger"),4,IF(OR(I50="1 finger",I50="1f"),5,IF(OR(I50="p",I50="pencil"),6,IF(OR(I50="k",I50="knife"),7,IF(I50="nan","NaN","NaN"))))))))</f>
        <v>5</v>
      </c>
      <c r="K50" s="9"/>
      <c r="L50" s="12" t="n">
        <v>80</v>
      </c>
      <c r="M50" s="12" t="n">
        <v>48</v>
      </c>
      <c r="N50" s="9"/>
      <c r="O50" s="12"/>
      <c r="P50" s="12"/>
      <c r="Q50" s="9"/>
      <c r="R50" s="11" t="n">
        <v>80</v>
      </c>
      <c r="S50" s="12" t="n">
        <v>9</v>
      </c>
      <c r="T50" s="12"/>
    </row>
    <row r="51" customFormat="false" ht="12.8" hidden="false" customHeight="false" outlineLevel="0" collapsed="false">
      <c r="A51" s="17" t="n">
        <v>10</v>
      </c>
      <c r="B51" s="17" t="n">
        <v>50</v>
      </c>
      <c r="C51" s="17" t="n">
        <v>54</v>
      </c>
      <c r="D51" s="17" t="s">
        <v>21</v>
      </c>
      <c r="E51" s="17" t="s">
        <v>35</v>
      </c>
      <c r="F51" s="17"/>
      <c r="G51" s="17" t="n">
        <v>1</v>
      </c>
      <c r="H51" s="17" t="n">
        <v>2</v>
      </c>
      <c r="I51" s="17" t="s">
        <v>95</v>
      </c>
      <c r="J51" s="18" t="n">
        <f aca="false">IF(OR(I51="feast",I51="f"),1,IF(OR(I51="4 finger",I51="4f"),2,IF(OR(I51="3 finger",I51="3f"),3,IF(OR(I51="2f",I51="2 finger"),4,IF(OR(I51="1 finger",I51="1f"),5,IF(OR(I51="p",I51="pencil"),6,IF(OR(I51="k",I51="knife"),7,IF(I51="nan","NaN","NaN"))))))))</f>
        <v>4</v>
      </c>
      <c r="K51" s="9"/>
      <c r="L51" s="12" t="n">
        <v>120</v>
      </c>
      <c r="M51" s="12" t="n">
        <v>50</v>
      </c>
      <c r="N51" s="9"/>
      <c r="O51" s="12"/>
      <c r="P51" s="12"/>
      <c r="Q51" s="9"/>
      <c r="R51" s="11" t="n">
        <v>95</v>
      </c>
      <c r="S51" s="12" t="n">
        <v>11</v>
      </c>
      <c r="T51" s="12"/>
    </row>
    <row r="52" customFormat="false" ht="12.8" hidden="false" customHeight="false" outlineLevel="0" collapsed="false">
      <c r="A52" s="17" t="n">
        <v>11</v>
      </c>
      <c r="B52" s="17" t="n">
        <v>54</v>
      </c>
      <c r="C52" s="17" t="n">
        <v>62</v>
      </c>
      <c r="D52" s="17" t="s">
        <v>21</v>
      </c>
      <c r="E52" s="17" t="s">
        <v>35</v>
      </c>
      <c r="F52" s="17"/>
      <c r="G52" s="17" t="n">
        <v>1</v>
      </c>
      <c r="H52" s="17"/>
      <c r="I52" s="17" t="s">
        <v>94</v>
      </c>
      <c r="J52" s="18" t="n">
        <f aca="false">IF(OR(I52="feast",I52="f"),1,IF(OR(I52="4 finger",I52="4f"),2,IF(OR(I52="3 finger",I52="3f"),3,IF(OR(I52="2f",I52="2 finger"),4,IF(OR(I52="1 finger",I52="1f"),5,IF(OR(I52="p",I52="pencil"),6,IF(OR(I52="k",I52="knife"),7,IF(I52="nan","NaN","NaN"))))))))</f>
        <v>6</v>
      </c>
      <c r="K52" s="9"/>
      <c r="L52" s="12"/>
      <c r="M52" s="12"/>
      <c r="N52" s="9"/>
      <c r="O52" s="12"/>
      <c r="P52" s="12"/>
      <c r="Q52" s="9"/>
      <c r="R52" s="12" t="n">
        <v>110</v>
      </c>
      <c r="S52" s="12" t="n">
        <v>12</v>
      </c>
      <c r="T52" s="12"/>
    </row>
    <row r="53" customFormat="false" ht="12.8" hidden="false" customHeight="false" outlineLevel="0" collapsed="false">
      <c r="A53" s="17" t="n">
        <v>12</v>
      </c>
      <c r="B53" s="17" t="n">
        <v>62</v>
      </c>
      <c r="C53" s="17" t="n">
        <v>63</v>
      </c>
      <c r="D53" s="17" t="s">
        <v>33</v>
      </c>
      <c r="E53" s="17"/>
      <c r="F53" s="17"/>
      <c r="G53" s="17"/>
      <c r="H53" s="17"/>
      <c r="I53" s="17" t="s">
        <v>94</v>
      </c>
      <c r="J53" s="18" t="n">
        <f aca="false">IF(OR(I53="feast",I53="f"),1,IF(OR(I53="4 finger",I53="4f"),2,IF(OR(I53="3 finger",I53="3f"),3,IF(OR(I53="2f",I53="2 finger"),4,IF(OR(I53="1 finger",I53="1f"),5,IF(OR(I53="p",I53="pencil"),6,IF(OR(I53="k",I53="knife"),7,IF(I53="nan","NaN","NaN"))))))))</f>
        <v>6</v>
      </c>
      <c r="K53" s="9"/>
      <c r="L53" s="12"/>
      <c r="M53" s="12"/>
      <c r="N53" s="9"/>
      <c r="O53" s="12"/>
      <c r="P53" s="12"/>
      <c r="Q53" s="9"/>
      <c r="R53" s="12" t="n">
        <v>120</v>
      </c>
      <c r="S53" s="11" t="n">
        <v>10</v>
      </c>
      <c r="T53" s="12"/>
    </row>
    <row r="54" customFormat="false" ht="12.8" hidden="false" customHeight="false" outlineLevel="0" collapsed="false">
      <c r="A54" s="17" t="n">
        <v>13</v>
      </c>
      <c r="B54" s="17" t="n">
        <v>63</v>
      </c>
      <c r="C54" s="17" t="n">
        <v>72</v>
      </c>
      <c r="D54" s="17" t="s">
        <v>21</v>
      </c>
      <c r="E54" s="17" t="s">
        <v>35</v>
      </c>
      <c r="F54" s="17"/>
      <c r="G54" s="17" t="n">
        <v>0.5</v>
      </c>
      <c r="H54" s="17" t="n">
        <v>1.5</v>
      </c>
      <c r="I54" s="17" t="s">
        <v>94</v>
      </c>
      <c r="J54" s="18" t="n">
        <f aca="false">IF(OR(I54="feast",I54="f"),1,IF(OR(I54="4 finger",I54="4f"),2,IF(OR(I54="3 finger",I54="3f"),3,IF(OR(I54="2f",I54="2 finger"),4,IF(OR(I54="1 finger",I54="1f"),5,IF(OR(I54="p",I54="pencil"),6,IF(OR(I54="k",I54="knife"),7,IF(I54="nan","NaN","NaN"))))))))</f>
        <v>6</v>
      </c>
      <c r="K54" s="9"/>
      <c r="L54" s="12"/>
      <c r="M54" s="12"/>
      <c r="N54" s="9"/>
      <c r="O54" s="12"/>
      <c r="P54" s="12"/>
      <c r="Q54" s="9"/>
      <c r="R54" s="11" t="n">
        <v>127</v>
      </c>
      <c r="S54" s="11" t="n">
        <v>13</v>
      </c>
      <c r="T54" s="12"/>
    </row>
    <row r="55" customFormat="false" ht="12.8" hidden="false" customHeight="false" outlineLevel="0" collapsed="false">
      <c r="A55" s="17" t="n">
        <v>14</v>
      </c>
      <c r="B55" s="17" t="n">
        <v>72</v>
      </c>
      <c r="C55" s="17" t="n">
        <v>74</v>
      </c>
      <c r="D55" s="17" t="s">
        <v>28</v>
      </c>
      <c r="E55" s="17"/>
      <c r="F55" s="17"/>
      <c r="G55" s="17"/>
      <c r="H55" s="17"/>
      <c r="I55" s="17" t="s">
        <v>92</v>
      </c>
      <c r="J55" s="18" t="n">
        <f aca="false">IF(OR(I55="feast",I55="f"),1,IF(OR(I55="4 finger",I55="4f"),2,IF(OR(I55="3 finger",I55="3f"),3,IF(OR(I55="2f",I55="2 finger"),4,IF(OR(I55="1 finger",I55="1f"),5,IF(OR(I55="p",I55="pencil"),6,IF(OR(I55="k",I55="knife"),7,IF(I55="nan","NaN","NaN"))))))))</f>
        <v>7</v>
      </c>
      <c r="K55" s="9"/>
      <c r="L55" s="12"/>
      <c r="M55" s="12"/>
      <c r="N55" s="9"/>
      <c r="O55" s="12"/>
      <c r="P55" s="12"/>
      <c r="Q55" s="9"/>
    </row>
    <row r="56" customFormat="false" ht="12.8" hidden="false" customHeight="false" outlineLevel="0" collapsed="false">
      <c r="A56" s="17" t="n">
        <v>15</v>
      </c>
      <c r="B56" s="17" t="n">
        <v>74</v>
      </c>
      <c r="C56" s="17" t="n">
        <v>135</v>
      </c>
      <c r="D56" s="17" t="s">
        <v>35</v>
      </c>
      <c r="E56" s="17" t="s">
        <v>13</v>
      </c>
      <c r="F56" s="17" t="s">
        <v>14</v>
      </c>
      <c r="G56" s="17"/>
      <c r="H56" s="17"/>
      <c r="I56" s="17" t="s">
        <v>94</v>
      </c>
      <c r="J56" s="18" t="n">
        <f aca="false">IF(OR(I56="feast",I56="f"),1,IF(OR(I56="4 finger",I56="4f"),2,IF(OR(I56="3 finger",I56="3f"),3,IF(OR(I56="2f",I56="2 finger"),4,IF(OR(I56="1 finger",I56="1f"),5,IF(OR(I56="p",I56="pencil"),6,IF(OR(I56="k",I56="knife"),7,IF(I56="nan","NaN","NaN"))))))))</f>
        <v>6</v>
      </c>
      <c r="Q56" s="9"/>
    </row>
    <row r="57" customFormat="false" ht="13" hidden="false" customHeight="false" outlineLevel="0" collapsed="false">
      <c r="A57" s="17" t="n">
        <v>16</v>
      </c>
      <c r="B57" s="17" t="n">
        <v>135</v>
      </c>
      <c r="C57" s="17" t="n">
        <v>140</v>
      </c>
      <c r="D57" s="17" t="s">
        <v>33</v>
      </c>
      <c r="E57" s="17"/>
      <c r="F57" s="17"/>
      <c r="G57" s="17"/>
      <c r="H57" s="17"/>
      <c r="I57" s="17" t="s">
        <v>92</v>
      </c>
      <c r="J57" s="18" t="n">
        <f aca="false">IF(OR(I57="feast",I57="f"),1,IF(OR(I57="4 finger",I57="4f"),2,IF(OR(I57="3 finger",I57="3f"),3,IF(OR(I57="2f",I57="2 finger"),4,IF(OR(I57="1 finger",I57="1f"),5,IF(OR(I57="p",I57="pencil"),6,IF(OR(I57="k",I57="knife"),7,IF(I57="nan","NaN","NaN"))))))))</f>
        <v>7</v>
      </c>
    </row>
    <row r="58" customFormat="false" ht="13" hidden="false" customHeight="false" outlineLevel="0" collapsed="false">
      <c r="A58" s="17" t="n">
        <v>17</v>
      </c>
      <c r="B58" s="17" t="n">
        <v>140</v>
      </c>
      <c r="C58" s="17" t="n">
        <v>145</v>
      </c>
      <c r="D58" s="17" t="s">
        <v>28</v>
      </c>
      <c r="E58" s="17" t="s">
        <v>33</v>
      </c>
      <c r="F58" s="17"/>
      <c r="G58" s="17"/>
      <c r="H58" s="17"/>
      <c r="I58" s="17" t="s">
        <v>92</v>
      </c>
      <c r="J58" s="18" t="n">
        <f aca="false">IF(OR(I58="feast",I58="f"),1,IF(OR(I58="4 finger",I58="4f"),2,IF(OR(I58="3 finger",I58="3f"),3,IF(OR(I58="2f",I58="2 finger"),4,IF(OR(I58="1 finger",I58="1f"),5,IF(OR(I58="p",I58="pencil"),6,IF(OR(I58="k",I58="knife"),7,IF(I58="nan","NaN","NaN"))))))))</f>
        <v>7</v>
      </c>
    </row>
    <row r="59" customFormat="false" ht="13" hidden="false" customHeight="false" outlineLevel="0" collapsed="false">
      <c r="A59" s="17" t="n">
        <v>18</v>
      </c>
      <c r="B59" s="17" t="n">
        <v>145</v>
      </c>
      <c r="C59" s="17"/>
      <c r="D59" s="17" t="s">
        <v>30</v>
      </c>
      <c r="E59" s="17"/>
      <c r="F59" s="17"/>
      <c r="G59" s="17"/>
      <c r="H59" s="17"/>
      <c r="I59" s="17"/>
      <c r="J59" s="1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2017-02-10T19:23:34Z</dcterms:created>
  <dc:creator/>
  <dc:description/>
  <dc:language>en-US</dc:language>
  <cp:lastModifiedBy/>
  <dcterms:modified xsi:type="dcterms:W3CDTF">2017-09-06T17:35:03Z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