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<sst xmlns="http://schemas.openxmlformats.org/spreadsheetml/2006/main" count="118" uniqueCount="78">
  <si>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</si>
  <si>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</si>
  <si>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</si>
  <si>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</si>
  <si>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</si>
  <si>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</si>
  <si>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</si>
  <si>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</si>
  <si>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</si>
  <si>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</si>
  <si>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</si>
  <si>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</si>
  <si>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</si>
  <si>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</si>
  <si>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</si>
  <si>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</si>
  <si>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</si>
  <si>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</si>
  <si>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</si>
  <si>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</si>
  <si>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</si>
  <si>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</si>
  <si>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</si>
  <si>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</si>
  <si>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</si>
  <si>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</si>
  <si>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</si>
  <si>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</si>
  <si>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</si>
  <si>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ice layer</t>
  </si>
  <si>
    <t xml:space="preserve">add it!!!!!</t>
  </si>
  <si>
    <t xml:space="preserve">slush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</si>
  <si>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</si>
  <si>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</si>
  <si>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</si>
  <si>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</si>
  <si>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</si>
  <si>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</t>
  </si>
  <si>
    <t xml:space="preserve">General location</t>
  </si>
  <si>
    <t xml:space="preserve">Finse, 1*1 km grid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</si>
  <si>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</si>
  <si>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</si>
  <si>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</si>
  <si>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</si>
  <si>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</si>
  <si>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</si>
  <si>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Overcast with sun, wind from ESE triggering saltation</t>
  </si>
  <si>
    <t xml:space="preserve">Comments</t>
  </si>
  <si>
    <t xml:space="preserve">Snow pit aside the Thomas weather station. 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</si>
  <si>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</si>
  <si>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</si>
  <si>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</si>
  <si>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</si>
  <si>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</si>
  <si>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ID</t>
  </si>
  <si>
    <t xml:space="preserve">Top [cm]</t>
  </si>
  <si>
    <t xml:space="preserve">Bottom [cm]</t>
  </si>
  <si>
    <t xml:space="preserve">Type 1</t>
  </si>
  <si>
    <t xml:space="preserve">Type 2</t>
  </si>
  <si>
    <t xml:space="preserve">Type 3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</si>
  <si>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</si>
  <si>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</si>
  <si>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</si>
  <si>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</si>
  <si>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</si>
  <si>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[g/cm3]</t>
  </si>
  <si>
    <t xml:space="preserve">Depth [cm]</t>
  </si>
  <si>
    <t xml:space="preserve">Temp [deg C]</t>
  </si>
  <si>
    <t xml:space="preserve">ID_sample</t>
  </si>
  <si>
    <t xml:space="preserve">windslab</t>
  </si>
  <si>
    <t xml:space="preserve">3f</t>
  </si>
  <si>
    <t xml:space="preserve">k</t>
  </si>
  <si>
    <t xml:space="preserve">cluster rounded</t>
  </si>
  <si>
    <t xml:space="preserve">1f</t>
  </si>
  <si>
    <t xml:space="preserve">p</t>
  </si>
  <si>
    <t xml:space="preserve">2f</t>
  </si>
  <si>
    <t xml:space="preserve">percolation</t>
  </si>
  <si>
    <t xml:space="preserve">basal 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</si>
</sst>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U52" activeCellId="0" sqref="U52"/>
    </sheetView>
  </sheetViews>
  <sheetFormatPr defaultRowHeight="12.8"/>
  <cols>
    <col collapsed="false" hidden="false" max="1" min="1" style="0" width="22.6785714285714"/>
    <col collapsed="false" hidden="false" max="2" min="2" style="0" width="12.4183673469388"/>
    <col collapsed="false" hidden="false" max="3" min="3" style="0" width="6.20918367346939"/>
    <col collapsed="false" hidden="false" max="4" min="4" style="0" width="14.3112244897959"/>
    <col collapsed="false" hidden="false" max="5" min="5" style="0" width="15.5255102040816"/>
    <col collapsed="false" hidden="false" max="6" min="6" style="0" width="14.5816326530612"/>
    <col collapsed="false" hidden="false" max="7" min="7" style="0" width="10.1224489795918"/>
    <col collapsed="false" hidden="false" max="8" min="8" style="0" width="8.23469387755102"/>
    <col collapsed="false" hidden="false" max="9" min="9" style="0" width="8.36734693877551"/>
    <col collapsed="false" hidden="false" max="10" min="10" style="0" width="8.50510204081633"/>
    <col collapsed="false" hidden="false" max="11" min="11" style="0" width="1.08163265306122"/>
    <col collapsed="false" hidden="false" max="12" min="12" style="0" width="10.8010204081633"/>
    <col collapsed="false" hidden="false" max="13" min="13" style="0" width="10.530612244898"/>
    <col collapsed="false" hidden="false" max="14" min="14" style="0" width="1.08163265306122"/>
    <col collapsed="false" hidden="false" max="15" min="15" style="0" width="9.98979591836735"/>
    <col collapsed="false" hidden="false" max="16" min="16" style="0" width="8.23469387755102"/>
    <col collapsed="false" hidden="false" max="17" min="17" style="0" width="1.08163265306122"/>
    <col collapsed="false" hidden="false" max="18" min="18" style="0" width="10.530612244898"/>
    <col collapsed="false" hidden="false" max="19" min="19" style="0" width="12.9591836734694"/>
    <col collapsed="false" hidden="false" max="1025" min="20" style="0" width="8.23469387755102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A23" s="0" t="s">
        <v>29</v>
      </c>
      <c r="B23" s="2" t="s">
        <v>30</v>
      </c>
    </row>
    <row r="24" customFormat="false" ht="12.8" hidden="false" customHeight="false" outlineLevel="0" collapsed="false">
      <c r="A24" s="0" t="s">
        <v>31</v>
      </c>
      <c r="B24" s="2" t="s">
        <v>30</v>
      </c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B29" s="2"/>
    </row>
    <row r="30" customFormat="false" ht="15" hidden="false" customHeight="false" outlineLevel="0" collapsed="false">
      <c r="A30" s="5" t="s">
        <v>32</v>
      </c>
      <c r="B30" s="6"/>
    </row>
    <row r="31" customFormat="false" ht="12.8" hidden="false" customHeight="false" outlineLevel="0" collapsed="false">
      <c r="A31" s="7" t="s">
        <v>33</v>
      </c>
      <c r="B31" s="8"/>
    </row>
    <row r="32" customFormat="false" ht="12.8" hidden="false" customHeight="false" outlineLevel="0" collapsed="false">
      <c r="A32" s="7" t="s">
        <v>34</v>
      </c>
      <c r="B32" s="8" t="n">
        <v>42409</v>
      </c>
    </row>
    <row r="33" customFormat="false" ht="12.8" hidden="false" customHeight="false" outlineLevel="0" collapsed="false">
      <c r="A33" s="7" t="s">
        <v>35</v>
      </c>
      <c r="B33" s="9" t="n">
        <v>10</v>
      </c>
    </row>
    <row r="34" customFormat="false" ht="12.8" hidden="false" customHeight="false" outlineLevel="0" collapsed="false">
      <c r="A34" s="7" t="s">
        <v>36</v>
      </c>
      <c r="B34" s="10" t="s">
        <v>37</v>
      </c>
    </row>
    <row r="35" customFormat="false" ht="12.8" hidden="false" customHeight="false" outlineLevel="0" collapsed="false">
      <c r="A35" s="7" t="s">
        <v>38</v>
      </c>
      <c r="B35" s="10" t="s">
        <v>39</v>
      </c>
    </row>
    <row r="36" customFormat="false" ht="12.8" hidden="false" customHeight="false" outlineLevel="0" collapsed="false">
      <c r="A36" s="7" t="s">
        <v>40</v>
      </c>
      <c r="B36" s="10" t="n">
        <v>7.53822785223986</v>
      </c>
      <c r="C36" s="11" t="s">
        <v>41</v>
      </c>
    </row>
    <row r="37" customFormat="false" ht="12.8" hidden="false" customHeight="false" outlineLevel="0" collapsed="false">
      <c r="A37" s="7" t="s">
        <v>42</v>
      </c>
      <c r="B37" s="10" t="n">
        <v>60.578945</v>
      </c>
      <c r="C37" s="11" t="s">
        <v>41</v>
      </c>
    </row>
    <row r="38" customFormat="false" ht="12.8" hidden="false" customHeight="false" outlineLevel="0" collapsed="false">
      <c r="A38" s="7" t="s">
        <v>43</v>
      </c>
      <c r="B38" s="10" t="n">
        <v>1300</v>
      </c>
      <c r="C38" s="0" t="s">
        <v>44</v>
      </c>
    </row>
    <row r="39" customFormat="false" ht="12.8" hidden="false" customHeight="false" outlineLevel="0" collapsed="false">
      <c r="A39" s="7" t="s">
        <v>45</v>
      </c>
      <c r="B39" s="10" t="s">
        <v>46</v>
      </c>
    </row>
    <row r="40" customFormat="false" ht="12.8" hidden="false" customHeight="false" outlineLevel="0" collapsed="false">
      <c r="A40" s="7" t="s">
        <v>47</v>
      </c>
      <c r="B40" s="10" t="s">
        <v>48</v>
      </c>
    </row>
    <row r="41" customFormat="false" ht="12.8" hidden="false" customHeight="false" outlineLevel="0" collapsed="false">
      <c r="A41" s="7" t="s">
        <v>49</v>
      </c>
      <c r="B41" s="10" t="n">
        <v>-18</v>
      </c>
    </row>
    <row r="43" customFormat="false" ht="15" hidden="false" customHeight="false" outlineLevel="0" collapsed="false">
      <c r="A43" s="5" t="s">
        <v>50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5" t="s">
        <v>51</v>
      </c>
      <c r="M43" s="7"/>
      <c r="N43" s="7"/>
      <c r="O43" s="5" t="s">
        <v>52</v>
      </c>
      <c r="P43" s="7"/>
      <c r="Q43" s="7"/>
      <c r="R43" s="5" t="s">
        <v>53</v>
      </c>
      <c r="S43" s="7"/>
    </row>
    <row r="44" s="14" customFormat="true" ht="38.2" hidden="false" customHeight="true" outlineLevel="0" collapsed="false">
      <c r="A44" s="12" t="s">
        <v>54</v>
      </c>
      <c r="B44" s="12" t="s">
        <v>55</v>
      </c>
      <c r="C44" s="12" t="s">
        <v>56</v>
      </c>
      <c r="D44" s="12" t="s">
        <v>57</v>
      </c>
      <c r="E44" s="12" t="s">
        <v>58</v>
      </c>
      <c r="F44" s="12" t="s">
        <v>59</v>
      </c>
      <c r="G44" s="12" t="s">
        <v>60</v>
      </c>
      <c r="H44" s="12" t="s">
        <v>61</v>
      </c>
      <c r="I44" s="12" t="s">
        <v>62</v>
      </c>
      <c r="J44" s="12" t="s">
        <v>63</v>
      </c>
      <c r="K44" s="13"/>
      <c r="L44" s="12" t="s">
        <v>64</v>
      </c>
      <c r="M44" s="12" t="s">
        <v>65</v>
      </c>
      <c r="N44" s="12"/>
      <c r="O44" s="12" t="s">
        <v>66</v>
      </c>
      <c r="P44" s="12" t="s">
        <v>67</v>
      </c>
      <c r="Q44" s="13"/>
      <c r="R44" s="12" t="s">
        <v>64</v>
      </c>
      <c r="S44" s="12" t="s">
        <v>68</v>
      </c>
    </row>
    <row r="45" customFormat="false" ht="12.8" hidden="false" customHeight="false" outlineLevel="0" collapsed="false">
      <c r="A45" s="15" t="n">
        <v>1</v>
      </c>
      <c r="B45" s="15" t="n">
        <v>0</v>
      </c>
      <c r="C45" s="15" t="n">
        <v>12</v>
      </c>
      <c r="D45" s="15" t="s">
        <v>69</v>
      </c>
      <c r="E45" s="15" t="s">
        <v>12</v>
      </c>
      <c r="F45" s="15"/>
      <c r="G45" s="15" t="n">
        <v>0.1</v>
      </c>
      <c r="H45" s="15" t="n">
        <v>0.5</v>
      </c>
      <c r="I45" s="15" t="s">
        <v>70</v>
      </c>
      <c r="J45" s="16" t="n">
        <f aca="false">IF(OR(I45="feast",I45="f"),1,IF(OR(I45="4 finger",I45="4f"),2,IF(OR(I45="3 finger",I45="3f"),3,IF(OR(I45="2f",I45="2 finger"),4,IF(OR(I45="1 finger",I45="1f"),5,IF(OR(I45="p",I45="pencil"),6,IF(OR(I45="k",I45="knife"),7,IF(I45="nan","NaN","NaN"))))))))</f>
        <v>3</v>
      </c>
      <c r="K45" s="7"/>
      <c r="L45" s="9" t="n">
        <v>5</v>
      </c>
      <c r="M45" s="9" t="n">
        <v>24</v>
      </c>
      <c r="N45" s="16"/>
      <c r="O45" s="10" t="n">
        <v>3</v>
      </c>
      <c r="P45" s="10" t="n">
        <v>-15</v>
      </c>
      <c r="Q45" s="7"/>
      <c r="R45" s="9" t="n">
        <v>5</v>
      </c>
      <c r="S45" s="9" t="n">
        <v>1</v>
      </c>
    </row>
    <row r="46" customFormat="false" ht="12.8" hidden="false" customHeight="false" outlineLevel="0" collapsed="false">
      <c r="A46" s="15" t="n">
        <v>2</v>
      </c>
      <c r="B46" s="15" t="n">
        <v>12</v>
      </c>
      <c r="C46" s="15" t="n">
        <v>13</v>
      </c>
      <c r="D46" s="15" t="s">
        <v>29</v>
      </c>
      <c r="E46" s="15"/>
      <c r="F46" s="15"/>
      <c r="G46" s="15"/>
      <c r="H46" s="15"/>
      <c r="I46" s="15" t="s">
        <v>71</v>
      </c>
      <c r="J46" s="16" t="n">
        <f aca="false">IF(OR(I46="feast",I46="f"),1,IF(OR(I46="4 finger",I46="4f"),2,IF(OR(I46="3 finger",I46="3f"),3,IF(OR(I46="2f",I46="2 finger"),4,IF(OR(I46="1 finger",I46="1f"),5,IF(OR(I46="p",I46="pencil"),6,IF(OR(I46="k",I46="knife"),7,IF(I46="nan","NaN","NaN"))))))))</f>
        <v>7</v>
      </c>
      <c r="K46" s="7"/>
      <c r="L46" s="10" t="n">
        <v>17</v>
      </c>
      <c r="M46" s="10" t="n">
        <v>28</v>
      </c>
      <c r="N46" s="16"/>
      <c r="O46" s="9" t="n">
        <v>15</v>
      </c>
      <c r="P46" s="9" t="n">
        <v>-10.6</v>
      </c>
      <c r="Q46" s="7"/>
      <c r="R46" s="10" t="n">
        <v>17</v>
      </c>
      <c r="S46" s="10" t="n">
        <v>2</v>
      </c>
    </row>
    <row r="47" customFormat="false" ht="12.8" hidden="false" customHeight="false" outlineLevel="0" collapsed="false">
      <c r="A47" s="15" t="n">
        <v>3</v>
      </c>
      <c r="B47" s="15" t="n">
        <v>13</v>
      </c>
      <c r="C47" s="15" t="n">
        <v>22</v>
      </c>
      <c r="D47" s="15" t="s">
        <v>12</v>
      </c>
      <c r="E47" s="15"/>
      <c r="F47" s="15"/>
      <c r="G47" s="15" t="n">
        <v>0.2</v>
      </c>
      <c r="H47" s="15" t="n">
        <v>0.5</v>
      </c>
      <c r="I47" s="15" t="s">
        <v>70</v>
      </c>
      <c r="J47" s="16" t="n">
        <f aca="false">IF(OR(I47="feast",I47="f"),1,IF(OR(I47="4 finger",I47="4f"),2,IF(OR(I47="3 finger",I47="3f"),3,IF(OR(I47="2f",I47="2 finger"),4,IF(OR(I47="1 finger",I47="1f"),5,IF(OR(I47="p",I47="pencil"),6,IF(OR(I47="k",I47="knife"),7,IF(I47="nan","NaN","NaN"))))))))</f>
        <v>3</v>
      </c>
      <c r="K47" s="7"/>
      <c r="L47" s="10" t="n">
        <v>30</v>
      </c>
      <c r="M47" s="10" t="n">
        <v>34</v>
      </c>
      <c r="N47" s="16"/>
      <c r="O47" s="10" t="n">
        <v>35</v>
      </c>
      <c r="P47" s="10" t="n">
        <v>-6.7</v>
      </c>
      <c r="Q47" s="7"/>
      <c r="R47" s="9" t="n">
        <v>30</v>
      </c>
      <c r="S47" s="9" t="n">
        <v>3</v>
      </c>
    </row>
    <row r="48" customFormat="false" ht="12.8" hidden="false" customHeight="false" outlineLevel="0" collapsed="false">
      <c r="A48" s="15" t="n">
        <v>4</v>
      </c>
      <c r="B48" s="15" t="n">
        <v>22</v>
      </c>
      <c r="C48" s="15" t="n">
        <v>23</v>
      </c>
      <c r="D48" s="15" t="s">
        <v>29</v>
      </c>
      <c r="E48" s="15"/>
      <c r="F48" s="15"/>
      <c r="G48" s="15"/>
      <c r="H48" s="15"/>
      <c r="I48" s="15" t="s">
        <v>71</v>
      </c>
      <c r="J48" s="16" t="n">
        <f aca="false">IF(OR(I48="feast",I48="f"),1,IF(OR(I48="4 finger",I48="4f"),2,IF(OR(I48="3 finger",I48="3f"),3,IF(OR(I48="2f",I48="2 finger"),4,IF(OR(I48="1 finger",I48="1f"),5,IF(OR(I48="p",I48="pencil"),6,IF(OR(I48="k",I48="knife"),7,IF(I48="nan","NaN","NaN"))))))))</f>
        <v>7</v>
      </c>
      <c r="K48" s="7"/>
      <c r="L48" s="10" t="n">
        <v>40</v>
      </c>
      <c r="M48" s="10" t="n">
        <v>35</v>
      </c>
      <c r="N48" s="16"/>
      <c r="O48" s="10" t="n">
        <v>65</v>
      </c>
      <c r="P48" s="10" t="n">
        <v>-3.2</v>
      </c>
      <c r="Q48" s="7"/>
      <c r="R48" s="10" t="n">
        <v>40</v>
      </c>
      <c r="S48" s="10" t="n">
        <v>4</v>
      </c>
    </row>
    <row r="49" customFormat="false" ht="12.8" hidden="false" customHeight="false" outlineLevel="0" collapsed="false">
      <c r="A49" s="15" t="n">
        <v>5</v>
      </c>
      <c r="B49" s="15" t="n">
        <v>23</v>
      </c>
      <c r="C49" s="15" t="n">
        <v>37</v>
      </c>
      <c r="D49" s="15" t="s">
        <v>69</v>
      </c>
      <c r="E49" s="15" t="s">
        <v>14</v>
      </c>
      <c r="F49" s="15" t="s">
        <v>72</v>
      </c>
      <c r="G49" s="15" t="n">
        <v>0.2</v>
      </c>
      <c r="H49" s="15" t="n">
        <v>1</v>
      </c>
      <c r="I49" s="15" t="s">
        <v>73</v>
      </c>
      <c r="J49" s="16" t="n">
        <f aca="false">IF(OR(I49="feast",I49="f"),1,IF(OR(I49="4 finger",I49="4f"),2,IF(OR(I49="3 finger",I49="3f"),3,IF(OR(I49="2f",I49="2 finger"),4,IF(OR(I49="1 finger",I49="1f"),5,IF(OR(I49="p",I49="pencil"),6,IF(OR(I49="k",I49="knife"),7,IF(I49="nan","NaN","NaN"))))))))</f>
        <v>5</v>
      </c>
      <c r="K49" s="7"/>
      <c r="L49" s="10" t="n">
        <v>48</v>
      </c>
      <c r="M49" s="10" t="n">
        <v>36</v>
      </c>
      <c r="N49" s="16"/>
      <c r="O49" s="10" t="n">
        <v>85</v>
      </c>
      <c r="P49" s="10" t="n">
        <v>-2.1</v>
      </c>
      <c r="Q49" s="7"/>
      <c r="R49" s="9" t="n">
        <v>48</v>
      </c>
      <c r="S49" s="9" t="n">
        <v>5</v>
      </c>
    </row>
    <row r="50" customFormat="false" ht="12.8" hidden="false" customHeight="false" outlineLevel="0" collapsed="false">
      <c r="A50" s="15" t="n">
        <v>6</v>
      </c>
      <c r="B50" s="15" t="n">
        <v>37</v>
      </c>
      <c r="C50" s="15" t="n">
        <v>37</v>
      </c>
      <c r="D50" s="15" t="s">
        <v>29</v>
      </c>
      <c r="E50" s="15"/>
      <c r="F50" s="15"/>
      <c r="G50" s="15"/>
      <c r="H50" s="15"/>
      <c r="I50" s="15" t="s">
        <v>71</v>
      </c>
      <c r="J50" s="16" t="n">
        <f aca="false">IF(OR(I50="feast",I50="f"),1,IF(OR(I50="4 finger",I50="4f"),2,IF(OR(I50="3 finger",I50="3f"),3,IF(OR(I50="2f",I50="2 finger"),4,IF(OR(I50="1 finger",I50="1f"),5,IF(OR(I50="p",I50="pencil"),6,IF(OR(I50="k",I50="knife"),7,IF(I50="nan","NaN","NaN"))))))))</f>
        <v>7</v>
      </c>
      <c r="K50" s="7"/>
      <c r="L50" s="10" t="n">
        <v>52</v>
      </c>
      <c r="M50" s="10" t="n">
        <v>30</v>
      </c>
      <c r="N50" s="16"/>
      <c r="O50" s="10" t="n">
        <v>113</v>
      </c>
      <c r="P50" s="10" t="n">
        <v>-1</v>
      </c>
      <c r="Q50" s="7"/>
      <c r="R50" s="10" t="n">
        <v>52</v>
      </c>
      <c r="S50" s="10" t="n">
        <v>6</v>
      </c>
    </row>
    <row r="51" customFormat="false" ht="12.8" hidden="false" customHeight="false" outlineLevel="0" collapsed="false">
      <c r="A51" s="15" t="n">
        <v>7</v>
      </c>
      <c r="B51" s="15" t="n">
        <v>37</v>
      </c>
      <c r="C51" s="15" t="n">
        <v>43</v>
      </c>
      <c r="D51" s="15" t="s">
        <v>69</v>
      </c>
      <c r="E51" s="15" t="s">
        <v>72</v>
      </c>
      <c r="F51" s="15"/>
      <c r="G51" s="15" t="n">
        <v>0.5</v>
      </c>
      <c r="H51" s="15" t="n">
        <v>1</v>
      </c>
      <c r="I51" s="15" t="s">
        <v>74</v>
      </c>
      <c r="J51" s="16" t="n">
        <f aca="false">IF(OR(I51="feast",I51="f"),1,IF(OR(I51="4 finger",I51="4f"),2,IF(OR(I51="3 finger",I51="3f"),3,IF(OR(I51="2f",I51="2 finger"),4,IF(OR(I51="1 finger",I51="1f"),5,IF(OR(I51="p",I51="pencil"),6,IF(OR(I51="k",I51="knife"),7,IF(I51="nan","NaN","NaN"))))))))</f>
        <v>6</v>
      </c>
      <c r="K51" s="7"/>
      <c r="L51" s="10" t="n">
        <v>59</v>
      </c>
      <c r="M51" s="10" t="n">
        <v>38</v>
      </c>
      <c r="N51" s="16"/>
      <c r="O51" s="10" t="n">
        <v>145</v>
      </c>
      <c r="P51" s="10" t="n">
        <v>-0.6</v>
      </c>
      <c r="Q51" s="7"/>
      <c r="R51" s="9" t="n">
        <v>59</v>
      </c>
      <c r="S51" s="9" t="n">
        <v>7</v>
      </c>
    </row>
    <row r="52" customFormat="false" ht="12.8" hidden="false" customHeight="false" outlineLevel="0" collapsed="false">
      <c r="A52" s="15" t="n">
        <v>8</v>
      </c>
      <c r="B52" s="15" t="n">
        <v>43</v>
      </c>
      <c r="C52" s="15" t="n">
        <v>43</v>
      </c>
      <c r="D52" s="15" t="s">
        <v>29</v>
      </c>
      <c r="E52" s="15"/>
      <c r="F52" s="15"/>
      <c r="G52" s="15"/>
      <c r="H52" s="15"/>
      <c r="I52" s="15" t="s">
        <v>71</v>
      </c>
      <c r="J52" s="16" t="n">
        <f aca="false">IF(OR(I52="feast",I52="f"),1,IF(OR(I52="4 finger",I52="4f"),2,IF(OR(I52="3 finger",I52="3f"),3,IF(OR(I52="2f",I52="2 finger"),4,IF(OR(I52="1 finger",I52="1f"),5,IF(OR(I52="p",I52="pencil"),6,IF(OR(I52="k",I52="knife"),7,IF(I52="nan","NaN","NaN"))))))))</f>
        <v>7</v>
      </c>
      <c r="K52" s="7"/>
      <c r="L52" s="10" t="n">
        <v>67</v>
      </c>
      <c r="M52" s="10" t="n">
        <v>40</v>
      </c>
      <c r="N52" s="7"/>
      <c r="O52" s="10"/>
      <c r="P52" s="10"/>
      <c r="Q52" s="7"/>
      <c r="R52" s="10" t="n">
        <v>67</v>
      </c>
      <c r="S52" s="10" t="n">
        <v>8</v>
      </c>
    </row>
    <row r="53" customFormat="false" ht="12.8" hidden="false" customHeight="false" outlineLevel="0" collapsed="false">
      <c r="A53" s="15" t="n">
        <v>9</v>
      </c>
      <c r="B53" s="15" t="n">
        <v>43</v>
      </c>
      <c r="C53" s="15" t="n">
        <v>50</v>
      </c>
      <c r="D53" s="15" t="s">
        <v>69</v>
      </c>
      <c r="E53" s="15" t="s">
        <v>72</v>
      </c>
      <c r="F53" s="15"/>
      <c r="G53" s="15" t="n">
        <v>0.5</v>
      </c>
      <c r="H53" s="15" t="n">
        <v>1</v>
      </c>
      <c r="I53" s="15" t="s">
        <v>73</v>
      </c>
      <c r="J53" s="16" t="n">
        <f aca="false">IF(OR(I53="feast",I53="f"),1,IF(OR(I53="4 finger",I53="4f"),2,IF(OR(I53="3 finger",I53="3f"),3,IF(OR(I53="2f",I53="2 finger"),4,IF(OR(I53="1 finger",I53="1f"),5,IF(OR(I53="p",I53="pencil"),6,IF(OR(I53="k",I53="knife"),7,IF(I53="nan","NaN","NaN"))))))))</f>
        <v>5</v>
      </c>
      <c r="K53" s="7"/>
      <c r="L53" s="10" t="n">
        <v>80</v>
      </c>
      <c r="M53" s="10" t="n">
        <v>48</v>
      </c>
      <c r="N53" s="7"/>
      <c r="O53" s="10"/>
      <c r="P53" s="10"/>
      <c r="Q53" s="7"/>
      <c r="R53" s="9" t="n">
        <v>80</v>
      </c>
      <c r="S53" s="10" t="n">
        <v>9</v>
      </c>
    </row>
    <row r="54" customFormat="false" ht="12.8" hidden="false" customHeight="false" outlineLevel="0" collapsed="false">
      <c r="A54" s="15" t="n">
        <v>10</v>
      </c>
      <c r="B54" s="15" t="n">
        <v>50</v>
      </c>
      <c r="C54" s="15" t="n">
        <v>54</v>
      </c>
      <c r="D54" s="15" t="s">
        <v>14</v>
      </c>
      <c r="E54" s="15" t="s">
        <v>72</v>
      </c>
      <c r="F54" s="15"/>
      <c r="G54" s="15" t="n">
        <v>1</v>
      </c>
      <c r="H54" s="15" t="n">
        <v>2</v>
      </c>
      <c r="I54" s="15" t="s">
        <v>75</v>
      </c>
      <c r="J54" s="16" t="n">
        <f aca="false">IF(OR(I54="feast",I54="f"),1,IF(OR(I54="4 finger",I54="4f"),2,IF(OR(I54="3 finger",I54="3f"),3,IF(OR(I54="2f",I54="2 finger"),4,IF(OR(I54="1 finger",I54="1f"),5,IF(OR(I54="p",I54="pencil"),6,IF(OR(I54="k",I54="knife"),7,IF(I54="nan","NaN","NaN"))))))))</f>
        <v>4</v>
      </c>
      <c r="K54" s="7"/>
      <c r="L54" s="10" t="n">
        <v>120</v>
      </c>
      <c r="M54" s="10" t="n">
        <v>50</v>
      </c>
      <c r="N54" s="7"/>
      <c r="O54" s="10"/>
      <c r="P54" s="10"/>
      <c r="Q54" s="7"/>
      <c r="R54" s="10" t="n">
        <v>120</v>
      </c>
      <c r="S54" s="9" t="n">
        <v>10</v>
      </c>
    </row>
    <row r="55" customFormat="false" ht="12.8" hidden="false" customHeight="false" outlineLevel="0" collapsed="false">
      <c r="A55" s="15" t="n">
        <v>11</v>
      </c>
      <c r="B55" s="15" t="n">
        <v>54</v>
      </c>
      <c r="C55" s="15" t="n">
        <v>62</v>
      </c>
      <c r="D55" s="15" t="s">
        <v>14</v>
      </c>
      <c r="E55" s="15" t="s">
        <v>72</v>
      </c>
      <c r="F55" s="15"/>
      <c r="G55" s="15" t="n">
        <v>1</v>
      </c>
      <c r="H55" s="15"/>
      <c r="I55" s="15" t="s">
        <v>74</v>
      </c>
      <c r="J55" s="16" t="n">
        <f aca="false">IF(OR(I55="feast",I55="f"),1,IF(OR(I55="4 finger",I55="4f"),2,IF(OR(I55="3 finger",I55="3f"),3,IF(OR(I55="2f",I55="2 finger"),4,IF(OR(I55="1 finger",I55="1f"),5,IF(OR(I55="p",I55="pencil"),6,IF(OR(I55="k",I55="knife"),7,IF(I55="nan","NaN","NaN"))))))))</f>
        <v>6</v>
      </c>
      <c r="K55" s="7"/>
      <c r="L55" s="10"/>
      <c r="M55" s="10"/>
      <c r="N55" s="7"/>
      <c r="O55" s="10"/>
      <c r="P55" s="10"/>
      <c r="Q55" s="7"/>
      <c r="R55" s="9" t="n">
        <v>95</v>
      </c>
      <c r="S55" s="10" t="n">
        <v>11</v>
      </c>
    </row>
    <row r="56" customFormat="false" ht="12.8" hidden="false" customHeight="false" outlineLevel="0" collapsed="false">
      <c r="A56" s="15" t="n">
        <v>12</v>
      </c>
      <c r="B56" s="15" t="n">
        <v>62</v>
      </c>
      <c r="C56" s="15" t="n">
        <v>63</v>
      </c>
      <c r="D56" s="15" t="s">
        <v>18</v>
      </c>
      <c r="E56" s="15"/>
      <c r="F56" s="15"/>
      <c r="G56" s="15"/>
      <c r="H56" s="15"/>
      <c r="I56" s="15" t="s">
        <v>74</v>
      </c>
      <c r="J56" s="16" t="n">
        <f aca="false">IF(OR(I56="feast",I56="f"),1,IF(OR(I56="4 finger",I56="4f"),2,IF(OR(I56="3 finger",I56="3f"),3,IF(OR(I56="2f",I56="2 finger"),4,IF(OR(I56="1 finger",I56="1f"),5,IF(OR(I56="p",I56="pencil"),6,IF(OR(I56="k",I56="knife"),7,IF(I56="nan","NaN","NaN"))))))))</f>
        <v>6</v>
      </c>
      <c r="K56" s="7"/>
      <c r="L56" s="10"/>
      <c r="M56" s="10"/>
      <c r="N56" s="7"/>
      <c r="O56" s="10"/>
      <c r="P56" s="10"/>
      <c r="Q56" s="7"/>
      <c r="R56" s="10" t="n">
        <v>110</v>
      </c>
      <c r="S56" s="10" t="n">
        <v>12</v>
      </c>
    </row>
    <row r="57" customFormat="false" ht="12.8" hidden="false" customHeight="false" outlineLevel="0" collapsed="false">
      <c r="A57" s="15" t="n">
        <v>13</v>
      </c>
      <c r="B57" s="15" t="n">
        <v>63</v>
      </c>
      <c r="C57" s="15" t="n">
        <v>72</v>
      </c>
      <c r="D57" s="15" t="s">
        <v>14</v>
      </c>
      <c r="E57" s="15" t="s">
        <v>72</v>
      </c>
      <c r="F57" s="15"/>
      <c r="G57" s="15" t="n">
        <v>0.5</v>
      </c>
      <c r="H57" s="15" t="n">
        <v>1.5</v>
      </c>
      <c r="I57" s="15" t="s">
        <v>74</v>
      </c>
      <c r="J57" s="16" t="n">
        <f aca="false">IF(OR(I57="feast",I57="f"),1,IF(OR(I57="4 finger",I57="4f"),2,IF(OR(I57="3 finger",I57="3f"),3,IF(OR(I57="2f",I57="2 finger"),4,IF(OR(I57="1 finger",I57="1f"),5,IF(OR(I57="p",I57="pencil"),6,IF(OR(I57="k",I57="knife"),7,IF(I57="nan","NaN","NaN"))))))))</f>
        <v>6</v>
      </c>
      <c r="K57" s="7"/>
      <c r="L57" s="10"/>
      <c r="M57" s="10"/>
      <c r="N57" s="7"/>
      <c r="O57" s="10"/>
      <c r="P57" s="10"/>
      <c r="Q57" s="7"/>
      <c r="R57" s="9" t="n">
        <v>127</v>
      </c>
      <c r="S57" s="9" t="n">
        <v>13</v>
      </c>
    </row>
    <row r="58" customFormat="false" ht="12.8" hidden="false" customHeight="false" outlineLevel="0" collapsed="false">
      <c r="A58" s="15" t="n">
        <v>14</v>
      </c>
      <c r="B58" s="15" t="n">
        <v>72</v>
      </c>
      <c r="C58" s="15" t="n">
        <v>74</v>
      </c>
      <c r="D58" s="15" t="s">
        <v>29</v>
      </c>
      <c r="E58" s="15"/>
      <c r="F58" s="15"/>
      <c r="G58" s="15"/>
      <c r="H58" s="15"/>
      <c r="I58" s="15" t="s">
        <v>71</v>
      </c>
      <c r="J58" s="16" t="n">
        <f aca="false">IF(OR(I58="feast",I58="f"),1,IF(OR(I58="4 finger",I58="4f"),2,IF(OR(I58="3 finger",I58="3f"),3,IF(OR(I58="2f",I58="2 finger"),4,IF(OR(I58="1 finger",I58="1f"),5,IF(OR(I58="p",I58="pencil"),6,IF(OR(I58="k",I58="knife"),7,IF(I58="nan","NaN","NaN"))))))))</f>
        <v>7</v>
      </c>
      <c r="K58" s="7"/>
      <c r="L58" s="10"/>
      <c r="M58" s="10"/>
      <c r="N58" s="7"/>
      <c r="O58" s="10"/>
      <c r="P58" s="10"/>
      <c r="Q58" s="7"/>
      <c r="R58" s="10"/>
      <c r="S58" s="10"/>
    </row>
    <row r="59" customFormat="false" ht="12.8" hidden="false" customHeight="false" outlineLevel="0" collapsed="false">
      <c r="A59" s="15" t="n">
        <v>15</v>
      </c>
      <c r="B59" s="15" t="n">
        <v>74</v>
      </c>
      <c r="C59" s="15" t="n">
        <v>135</v>
      </c>
      <c r="D59" s="15" t="s">
        <v>72</v>
      </c>
      <c r="E59" s="15" t="s">
        <v>23</v>
      </c>
      <c r="F59" s="15" t="s">
        <v>76</v>
      </c>
      <c r="G59" s="15"/>
      <c r="H59" s="15"/>
      <c r="I59" s="15" t="s">
        <v>74</v>
      </c>
      <c r="J59" s="16" t="n">
        <f aca="false">IF(OR(I59="feast",I59="f"),1,IF(OR(I59="4 finger",I59="4f"),2,IF(OR(I59="3 finger",I59="3f"),3,IF(OR(I59="2f",I59="2 finger"),4,IF(OR(I59="1 finger",I59="1f"),5,IF(OR(I59="p",I59="pencil"),6,IF(OR(I59="k",I59="knife"),7,IF(I59="nan","NaN","NaN"))))))))</f>
        <v>6</v>
      </c>
      <c r="Q59" s="7"/>
    </row>
    <row r="60" customFormat="false" ht="12.8" hidden="false" customHeight="false" outlineLevel="0" collapsed="false">
      <c r="A60" s="15" t="n">
        <v>16</v>
      </c>
      <c r="B60" s="15" t="n">
        <v>135</v>
      </c>
      <c r="C60" s="15" t="n">
        <v>140</v>
      </c>
      <c r="D60" s="15" t="s">
        <v>18</v>
      </c>
      <c r="E60" s="15"/>
      <c r="F60" s="15"/>
      <c r="G60" s="15"/>
      <c r="H60" s="15"/>
      <c r="I60" s="15" t="s">
        <v>71</v>
      </c>
      <c r="J60" s="16" t="n">
        <f aca="false">IF(OR(I60="feast",I60="f"),1,IF(OR(I60="4 finger",I60="4f"),2,IF(OR(I60="3 finger",I60="3f"),3,IF(OR(I60="2f",I60="2 finger"),4,IF(OR(I60="1 finger",I60="1f"),5,IF(OR(I60="p",I60="pencil"),6,IF(OR(I60="k",I60="knife"),7,IF(I60="nan","NaN","NaN"))))))))</f>
        <v>7</v>
      </c>
    </row>
    <row r="61" customFormat="false" ht="12.8" hidden="false" customHeight="false" outlineLevel="0" collapsed="false">
      <c r="A61" s="15" t="n">
        <v>17</v>
      </c>
      <c r="B61" s="15" t="n">
        <v>140</v>
      </c>
      <c r="C61" s="15" t="n">
        <v>145</v>
      </c>
      <c r="D61" s="15" t="s">
        <v>29</v>
      </c>
      <c r="E61" s="15" t="s">
        <v>18</v>
      </c>
      <c r="F61" s="15"/>
      <c r="G61" s="15"/>
      <c r="H61" s="15"/>
      <c r="I61" s="15" t="s">
        <v>71</v>
      </c>
      <c r="J61" s="16" t="n">
        <f aca="false">IF(OR(I61="feast",I61="f"),1,IF(OR(I61="4 finger",I61="4f"),2,IF(OR(I61="3 finger",I61="3f"),3,IF(OR(I61="2f",I61="2 finger"),4,IF(OR(I61="1 finger",I61="1f"),5,IF(OR(I61="p",I61="pencil"),6,IF(OR(I61="k",I61="knife"),7,IF(I61="nan","NaN","NaN"))))))))</f>
        <v>7</v>
      </c>
    </row>
    <row r="62" customFormat="false" ht="12.8" hidden="false" customHeight="false" outlineLevel="0" collapsed="false">
      <c r="A62" s="15" t="n">
        <v>18</v>
      </c>
      <c r="B62" s="15" t="n">
        <v>145</v>
      </c>
      <c r="C62" s="15"/>
      <c r="D62" s="15" t="s">
        <v>77</v>
      </c>
      <c r="E62" s="15"/>
      <c r="F62" s="15"/>
      <c r="G62" s="15"/>
      <c r="H62" s="15"/>
      <c r="I62" s="15"/>
      <c r="J6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2017-02-10T19:23:34Z</dcterms:created>
  <dc:creator/>
  <dc:description/>
  <dc:language>en-US</dc:language>
  <cp:lastModifiedBy/>
  <dcterms:modified xsi:type="dcterms:W3CDTF">2017-06-08T17:15:24Z</dcterms:modified>
  <cp:revision>9</cp:revision>
  <dc:subject/>
  <dc:title/>
</cp:coreProperties>
</file>