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5500" tabRatio="500"/>
  </bookViews>
  <sheets>
    <sheet name="CharacteristicID" sheetId="2" r:id="rId1"/>
    <sheet name="GoalFormat" sheetId="3" r:id="rId2"/>
  </sheets>
  <definedNames>
    <definedName name="Char" localSheetId="0">CharacteristicID!#REF!</definedName>
    <definedName name="Char_1" localSheetId="0">CharacteristicID!#REF!</definedName>
    <definedName name="Char_2" localSheetId="0">CharacteristicID!$A$1:$C$53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5" i="3"/>
  <c r="H3" i="3"/>
</calcChain>
</file>

<file path=xl/comments1.xml><?xml version="1.0" encoding="utf-8"?>
<comments xmlns="http://schemas.openxmlformats.org/spreadsheetml/2006/main">
  <authors>
    <author>Jeff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Jeff:</t>
        </r>
        <r>
          <rPr>
            <sz val="9"/>
            <color indexed="81"/>
            <rFont val="Tahoma"/>
            <family val="2"/>
          </rPr>
          <t xml:space="preserve">
=IF(OR(ISBLANK(F3),ISBLANK(H3),ISBLANK(J3)),"",J3/do_sat(H3,F3,760)*100)</t>
        </r>
      </text>
    </comment>
  </commentList>
</comments>
</file>

<file path=xl/connections.xml><?xml version="1.0" encoding="utf-8"?>
<connections xmlns="http://schemas.openxmlformats.org/spreadsheetml/2006/main">
  <connection id="1" name="Char.txt" type="6" refreshedVersion="0" background="1" saveData="1">
    <textPr fileType="mac" sourceFile="Macintosh HD:Users:Patrick1:Desktop:Char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<sst xmlns="http://schemas.openxmlformats.org/spreadsheetml/2006/main" count="231" uniqueCount="118">
  <si>
    <t>SPCOND</t>
  </si>
  <si>
    <t>uS/cm</t>
  </si>
  <si>
    <t>TEMP_WATER</t>
  </si>
  <si>
    <t>deg C</t>
  </si>
  <si>
    <t>DO</t>
  </si>
  <si>
    <t>mg/l</t>
  </si>
  <si>
    <t>DO_SAT</t>
  </si>
  <si>
    <t>%</t>
  </si>
  <si>
    <t>Datetime</t>
  </si>
  <si>
    <t>LocationID</t>
  </si>
  <si>
    <t>SampleType</t>
  </si>
  <si>
    <t>HasFlow</t>
  </si>
  <si>
    <t>Comments</t>
  </si>
  <si>
    <t>Value</t>
  </si>
  <si>
    <t>Flag</t>
  </si>
  <si>
    <t>CharacteristicID</t>
  </si>
  <si>
    <t>FCOLI</t>
  </si>
  <si>
    <t>ENT</t>
  </si>
  <si>
    <t>SALINITY</t>
  </si>
  <si>
    <t>TP</t>
  </si>
  <si>
    <t>PO4</t>
  </si>
  <si>
    <t>NO23</t>
  </si>
  <si>
    <t>PHAEOPHYTIN</t>
  </si>
  <si>
    <t>SECCHI</t>
  </si>
  <si>
    <t>CHLA</t>
  </si>
  <si>
    <t>NH3</t>
  </si>
  <si>
    <t>TURB</t>
  </si>
  <si>
    <t>PH</t>
  </si>
  <si>
    <t>DEPTH</t>
  </si>
  <si>
    <t>ATTENUATION_COEFFICIENT</t>
  </si>
  <si>
    <t>TPN</t>
  </si>
  <si>
    <t>TDN</t>
  </si>
  <si>
    <t>TDP</t>
  </si>
  <si>
    <t>TPC</t>
  </si>
  <si>
    <t>TPP</t>
  </si>
  <si>
    <t>TSS</t>
  </si>
  <si>
    <t>COND</t>
  </si>
  <si>
    <t>TN</t>
  </si>
  <si>
    <t>ECOLI</t>
  </si>
  <si>
    <t>NO3</t>
  </si>
  <si>
    <t>NO2</t>
  </si>
  <si>
    <t>BOD5</t>
  </si>
  <si>
    <t>TKN</t>
  </si>
  <si>
    <t>TPH_PHI</t>
  </si>
  <si>
    <t>SURF_ANIONIC</t>
  </si>
  <si>
    <t>K</t>
  </si>
  <si>
    <t>CHLORINE</t>
  </si>
  <si>
    <t>PPCP_COT</t>
  </si>
  <si>
    <t>PPCP_ACE</t>
  </si>
  <si>
    <t>PPCP_ATE</t>
  </si>
  <si>
    <t>PPCP_SUL</t>
  </si>
  <si>
    <t>PPCP_DIM</t>
  </si>
  <si>
    <t>PPCP_CAR</t>
  </si>
  <si>
    <t>PPCP_CAF</t>
  </si>
  <si>
    <t>PPCP_MET</t>
  </si>
  <si>
    <t>CharacteristicName</t>
  </si>
  <si>
    <t>Fecal Coliform</t>
  </si>
  <si>
    <t>Enterococcus</t>
  </si>
  <si>
    <t>Dissolved Oxygen, % saturation</t>
  </si>
  <si>
    <t>Dissolved Oxygen</t>
  </si>
  <si>
    <t>Salinity</t>
  </si>
  <si>
    <t>Water Temperature</t>
  </si>
  <si>
    <t>Total Phosphorus</t>
  </si>
  <si>
    <t>Orthophosphate</t>
  </si>
  <si>
    <t>Nitrate + Nitrite</t>
  </si>
  <si>
    <t>Pheophytin a</t>
  </si>
  <si>
    <t>Secchi Disk Depth</t>
  </si>
  <si>
    <t>Chlorophyll a</t>
  </si>
  <si>
    <t>Ammonia</t>
  </si>
  <si>
    <t>Turbidity</t>
  </si>
  <si>
    <t>pH</t>
  </si>
  <si>
    <t>Depth</t>
  </si>
  <si>
    <t>Specific conductance</t>
  </si>
  <si>
    <t>Light attenuation coefficient</t>
  </si>
  <si>
    <t>Particulate Nitrogen</t>
  </si>
  <si>
    <t>Nitrogen, total dissolved</t>
  </si>
  <si>
    <t>Dissolved Phosphorus</t>
  </si>
  <si>
    <t>Total Particulate Carbon</t>
  </si>
  <si>
    <t>Phosphorus, Particulate Organic</t>
  </si>
  <si>
    <t>Total suspended solids</t>
  </si>
  <si>
    <t>Conductivity</t>
  </si>
  <si>
    <t>Total Nitrogen</t>
  </si>
  <si>
    <t>Escherichia coli</t>
  </si>
  <si>
    <t>Nitrate</t>
  </si>
  <si>
    <t>Nitrite</t>
  </si>
  <si>
    <t>Biochemical Oxygen Demand (5 day)</t>
  </si>
  <si>
    <t>Total Kjeldahl Nitrogen</t>
  </si>
  <si>
    <t>Petroleum Hydrocarbon Identification</t>
  </si>
  <si>
    <t>Surfactants, anionic</t>
  </si>
  <si>
    <t>Potassium</t>
  </si>
  <si>
    <t>Chlorine</t>
  </si>
  <si>
    <t>Cotinine</t>
  </si>
  <si>
    <t>Acetaminophen</t>
  </si>
  <si>
    <t>Atenolol</t>
  </si>
  <si>
    <t>Sulfamethazine</t>
  </si>
  <si>
    <t>1,7-Dimethylxanthine</t>
  </si>
  <si>
    <t>Carbamazepine</t>
  </si>
  <si>
    <t>Caffeine</t>
  </si>
  <si>
    <t>Metoprolol</t>
  </si>
  <si>
    <t>Units</t>
  </si>
  <si>
    <t>CFU/100ml</t>
  </si>
  <si>
    <t>PSU</t>
  </si>
  <si>
    <t>ug/l</t>
  </si>
  <si>
    <t>m</t>
  </si>
  <si>
    <t>NTU</t>
  </si>
  <si>
    <t>NA</t>
  </si>
  <si>
    <t>m-1</t>
  </si>
  <si>
    <t>ppt</t>
  </si>
  <si>
    <t>MPN/100ml</t>
  </si>
  <si>
    <t>ng/L</t>
  </si>
  <si>
    <t>deg F</t>
  </si>
  <si>
    <t>AJO2</t>
  </si>
  <si>
    <t>AJ03</t>
  </si>
  <si>
    <t>AJ04</t>
  </si>
  <si>
    <t>S</t>
  </si>
  <si>
    <t>S or FD (Field duplicate)</t>
  </si>
  <si>
    <t>TRUE/FALSE</t>
  </si>
  <si>
    <t>and so on…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</si>
</sst>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22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0" xfId="0" applyNumberFormat="1"/>
    <xf numFmtId="0" fontId="0" fillId="0" borderId="1" xfId="0" applyBorder="1" applyAlignment="1">
      <alignment horizontal="right"/>
    </xf>
    <xf numFmtId="2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har_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D8" sqref="D8"/>
    </sheetView>
  </sheetViews>
  <sheetFormatPr baseColWidth="10" defaultRowHeight="15" x14ac:dyDescent="0"/>
  <cols>
    <col min="1" max="1" width="32.1640625" bestFit="1" customWidth="1"/>
    <col min="2" max="2" width="24.6640625" bestFit="1" customWidth="1"/>
    <col min="3" max="3" width="11.1640625" bestFit="1" customWidth="1"/>
  </cols>
  <sheetData>
    <row r="1" spans="1:3">
      <c r="A1" t="s">
        <v>55</v>
      </c>
      <c r="B1" t="s">
        <v>15</v>
      </c>
      <c r="C1" t="s">
        <v>99</v>
      </c>
    </row>
    <row r="2" spans="1:3">
      <c r="A2" t="s">
        <v>56</v>
      </c>
      <c r="B2" t="s">
        <v>16</v>
      </c>
      <c r="C2" t="s">
        <v>100</v>
      </c>
    </row>
    <row r="3" spans="1:3">
      <c r="A3" t="s">
        <v>57</v>
      </c>
      <c r="B3" t="s">
        <v>17</v>
      </c>
      <c r="C3" t="s">
        <v>100</v>
      </c>
    </row>
    <row r="4" spans="1:3">
      <c r="A4" t="s">
        <v>58</v>
      </c>
      <c r="B4" t="s">
        <v>6</v>
      </c>
      <c r="C4" t="s">
        <v>7</v>
      </c>
    </row>
    <row r="5" spans="1:3">
      <c r="A5" t="s">
        <v>59</v>
      </c>
      <c r="B5" t="s">
        <v>4</v>
      </c>
      <c r="C5" t="s">
        <v>5</v>
      </c>
    </row>
    <row r="6" spans="1:3">
      <c r="A6" t="s">
        <v>60</v>
      </c>
      <c r="B6" t="s">
        <v>18</v>
      </c>
      <c r="C6" t="s">
        <v>101</v>
      </c>
    </row>
    <row r="7" spans="1:3">
      <c r="A7" t="s">
        <v>61</v>
      </c>
      <c r="B7" t="s">
        <v>2</v>
      </c>
      <c r="C7" t="s">
        <v>3</v>
      </c>
    </row>
    <row r="8" spans="1:3">
      <c r="A8" t="s">
        <v>62</v>
      </c>
      <c r="B8" t="s">
        <v>19</v>
      </c>
      <c r="C8" t="s">
        <v>5</v>
      </c>
    </row>
    <row r="9" spans="1:3">
      <c r="A9" t="s">
        <v>63</v>
      </c>
      <c r="B9" t="s">
        <v>20</v>
      </c>
      <c r="C9" t="s">
        <v>5</v>
      </c>
    </row>
    <row r="10" spans="1:3">
      <c r="A10" t="s">
        <v>64</v>
      </c>
      <c r="B10" t="s">
        <v>21</v>
      </c>
      <c r="C10" t="s">
        <v>5</v>
      </c>
    </row>
    <row r="11" spans="1:3">
      <c r="A11" t="s">
        <v>65</v>
      </c>
      <c r="B11" t="s">
        <v>22</v>
      </c>
      <c r="C11" t="s">
        <v>102</v>
      </c>
    </row>
    <row r="12" spans="1:3">
      <c r="A12" t="s">
        <v>66</v>
      </c>
      <c r="B12" t="s">
        <v>23</v>
      </c>
      <c r="C12" t="s">
        <v>103</v>
      </c>
    </row>
    <row r="13" spans="1:3">
      <c r="A13" t="s">
        <v>67</v>
      </c>
      <c r="B13" t="s">
        <v>24</v>
      </c>
      <c r="C13" t="s">
        <v>102</v>
      </c>
    </row>
    <row r="14" spans="1:3">
      <c r="A14" t="s">
        <v>68</v>
      </c>
      <c r="B14" t="s">
        <v>25</v>
      </c>
      <c r="C14" t="s">
        <v>5</v>
      </c>
    </row>
    <row r="15" spans="1:3">
      <c r="A15" t="s">
        <v>69</v>
      </c>
      <c r="B15" t="s">
        <v>26</v>
      </c>
      <c r="C15" t="s">
        <v>104</v>
      </c>
    </row>
    <row r="16" spans="1:3">
      <c r="A16" t="s">
        <v>70</v>
      </c>
      <c r="B16" t="s">
        <v>27</v>
      </c>
      <c r="C16" t="s">
        <v>105</v>
      </c>
    </row>
    <row r="17" spans="1:3">
      <c r="A17" t="s">
        <v>71</v>
      </c>
      <c r="B17" t="s">
        <v>28</v>
      </c>
      <c r="C17" t="s">
        <v>103</v>
      </c>
    </row>
    <row r="18" spans="1:3">
      <c r="A18" t="s">
        <v>72</v>
      </c>
      <c r="B18" t="s">
        <v>0</v>
      </c>
      <c r="C18" t="s">
        <v>1</v>
      </c>
    </row>
    <row r="19" spans="1:3">
      <c r="A19" t="s">
        <v>73</v>
      </c>
      <c r="B19" t="s">
        <v>29</v>
      </c>
      <c r="C19" t="s">
        <v>106</v>
      </c>
    </row>
    <row r="20" spans="1:3">
      <c r="A20" t="s">
        <v>74</v>
      </c>
      <c r="B20" t="s">
        <v>30</v>
      </c>
      <c r="C20" t="s">
        <v>5</v>
      </c>
    </row>
    <row r="21" spans="1:3">
      <c r="A21" t="s">
        <v>75</v>
      </c>
      <c r="B21" t="s">
        <v>31</v>
      </c>
      <c r="C21" t="s">
        <v>5</v>
      </c>
    </row>
    <row r="22" spans="1:3">
      <c r="A22" t="s">
        <v>76</v>
      </c>
      <c r="B22" t="s">
        <v>32</v>
      </c>
      <c r="C22" t="s">
        <v>5</v>
      </c>
    </row>
    <row r="23" spans="1:3">
      <c r="A23" t="s">
        <v>77</v>
      </c>
      <c r="B23" t="s">
        <v>33</v>
      </c>
      <c r="C23" t="s">
        <v>5</v>
      </c>
    </row>
    <row r="24" spans="1:3">
      <c r="A24" t="s">
        <v>78</v>
      </c>
      <c r="B24" t="s">
        <v>34</v>
      </c>
      <c r="C24" t="s">
        <v>5</v>
      </c>
    </row>
    <row r="25" spans="1:3">
      <c r="A25" t="s">
        <v>79</v>
      </c>
      <c r="B25" t="s">
        <v>35</v>
      </c>
      <c r="C25" t="s">
        <v>5</v>
      </c>
    </row>
    <row r="26" spans="1:3">
      <c r="A26" t="s">
        <v>80</v>
      </c>
      <c r="B26" t="s">
        <v>36</v>
      </c>
      <c r="C26" t="s">
        <v>1</v>
      </c>
    </row>
    <row r="27" spans="1:3">
      <c r="A27" t="s">
        <v>81</v>
      </c>
      <c r="B27" t="s">
        <v>37</v>
      </c>
      <c r="C27" t="s">
        <v>5</v>
      </c>
    </row>
    <row r="28" spans="1:3">
      <c r="A28" t="s">
        <v>82</v>
      </c>
      <c r="B28" t="s">
        <v>38</v>
      </c>
      <c r="C28" t="s">
        <v>100</v>
      </c>
    </row>
    <row r="29" spans="1:3">
      <c r="A29" t="s">
        <v>60</v>
      </c>
      <c r="B29" t="s">
        <v>18</v>
      </c>
      <c r="C29" t="s">
        <v>107</v>
      </c>
    </row>
    <row r="30" spans="1:3">
      <c r="A30" t="s">
        <v>83</v>
      </c>
      <c r="B30" t="s">
        <v>39</v>
      </c>
      <c r="C30" t="s">
        <v>5</v>
      </c>
    </row>
    <row r="31" spans="1:3">
      <c r="A31" t="s">
        <v>84</v>
      </c>
      <c r="B31" t="s">
        <v>40</v>
      </c>
      <c r="C31" t="s">
        <v>5</v>
      </c>
    </row>
    <row r="32" spans="1:3">
      <c r="A32" t="s">
        <v>85</v>
      </c>
      <c r="B32" t="s">
        <v>41</v>
      </c>
      <c r="C32" t="s">
        <v>5</v>
      </c>
    </row>
    <row r="33" spans="1:3">
      <c r="A33" t="s">
        <v>86</v>
      </c>
      <c r="B33" t="s">
        <v>42</v>
      </c>
      <c r="C33" t="s">
        <v>5</v>
      </c>
    </row>
    <row r="34" spans="1:3">
      <c r="A34" t="s">
        <v>57</v>
      </c>
      <c r="B34" t="s">
        <v>17</v>
      </c>
      <c r="C34" t="s">
        <v>108</v>
      </c>
    </row>
    <row r="35" spans="1:3">
      <c r="A35" t="s">
        <v>82</v>
      </c>
      <c r="B35" t="s">
        <v>38</v>
      </c>
      <c r="C35" t="s">
        <v>108</v>
      </c>
    </row>
    <row r="36" spans="1:3">
      <c r="A36" t="s">
        <v>87</v>
      </c>
      <c r="B36" t="s">
        <v>43</v>
      </c>
      <c r="C36" t="s">
        <v>5</v>
      </c>
    </row>
    <row r="37" spans="1:3">
      <c r="A37" t="s">
        <v>88</v>
      </c>
      <c r="B37" t="s">
        <v>44</v>
      </c>
      <c r="C37" t="s">
        <v>5</v>
      </c>
    </row>
    <row r="38" spans="1:3">
      <c r="A38" t="s">
        <v>89</v>
      </c>
      <c r="B38" t="s">
        <v>45</v>
      </c>
      <c r="C38" t="s">
        <v>5</v>
      </c>
    </row>
    <row r="39" spans="1:3">
      <c r="A39" t="s">
        <v>90</v>
      </c>
      <c r="B39" t="s">
        <v>46</v>
      </c>
      <c r="C39" t="s">
        <v>5</v>
      </c>
    </row>
    <row r="40" spans="1:3">
      <c r="A40" t="s">
        <v>91</v>
      </c>
      <c r="B40" t="s">
        <v>47</v>
      </c>
      <c r="C40" t="s">
        <v>109</v>
      </c>
    </row>
    <row r="41" spans="1:3">
      <c r="A41" t="s">
        <v>92</v>
      </c>
      <c r="B41" t="s">
        <v>48</v>
      </c>
      <c r="C41" t="s">
        <v>109</v>
      </c>
    </row>
    <row r="42" spans="1:3">
      <c r="A42" t="s">
        <v>93</v>
      </c>
      <c r="B42" t="s">
        <v>49</v>
      </c>
      <c r="C42" t="s">
        <v>109</v>
      </c>
    </row>
    <row r="43" spans="1:3">
      <c r="A43" t="s">
        <v>94</v>
      </c>
      <c r="B43" t="s">
        <v>50</v>
      </c>
      <c r="C43" t="s">
        <v>109</v>
      </c>
    </row>
    <row r="44" spans="1:3">
      <c r="A44" t="s">
        <v>95</v>
      </c>
      <c r="B44" t="s">
        <v>51</v>
      </c>
      <c r="C44" t="s">
        <v>109</v>
      </c>
    </row>
    <row r="45" spans="1:3">
      <c r="A45" t="s">
        <v>96</v>
      </c>
      <c r="B45" t="s">
        <v>52</v>
      </c>
      <c r="C45" t="s">
        <v>109</v>
      </c>
    </row>
    <row r="46" spans="1:3">
      <c r="A46" t="s">
        <v>97</v>
      </c>
      <c r="B46" t="s">
        <v>53</v>
      </c>
      <c r="C46" t="s">
        <v>109</v>
      </c>
    </row>
    <row r="47" spans="1:3">
      <c r="A47" t="s">
        <v>56</v>
      </c>
      <c r="B47" t="s">
        <v>16</v>
      </c>
      <c r="C47" t="s">
        <v>108</v>
      </c>
    </row>
    <row r="48" spans="1:3">
      <c r="A48" t="s">
        <v>98</v>
      </c>
      <c r="B48" t="s">
        <v>54</v>
      </c>
      <c r="C48" t="s">
        <v>109</v>
      </c>
    </row>
    <row r="49" spans="1:3">
      <c r="A49" t="s">
        <v>88</v>
      </c>
      <c r="B49" t="s">
        <v>44</v>
      </c>
      <c r="C49" t="s">
        <v>107</v>
      </c>
    </row>
    <row r="50" spans="1:3">
      <c r="A50" t="s">
        <v>88</v>
      </c>
      <c r="B50" t="s">
        <v>44</v>
      </c>
      <c r="C50" t="s">
        <v>105</v>
      </c>
    </row>
    <row r="51" spans="1:3">
      <c r="A51" t="s">
        <v>68</v>
      </c>
      <c r="B51" t="s">
        <v>25</v>
      </c>
      <c r="C51" t="s">
        <v>105</v>
      </c>
    </row>
    <row r="52" spans="1:3">
      <c r="A52" t="s">
        <v>82</v>
      </c>
      <c r="B52" t="s">
        <v>38</v>
      </c>
      <c r="C52" t="s">
        <v>105</v>
      </c>
    </row>
    <row r="53" spans="1:3">
      <c r="A53" t="s">
        <v>60</v>
      </c>
      <c r="B53" t="s">
        <v>18</v>
      </c>
      <c r="C53" t="s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27"/>
  <sheetViews>
    <sheetView workbookViewId="0">
      <selection activeCell="B34" sqref="B34"/>
    </sheetView>
  </sheetViews>
  <sheetFormatPr baseColWidth="10" defaultRowHeight="15" x14ac:dyDescent="0"/>
  <cols>
    <col min="1" max="1" width="16.33203125" customWidth="1"/>
    <col min="8" max="8" width="11.83203125" customWidth="1"/>
  </cols>
  <sheetData>
    <row r="1" spans="1:138">
      <c r="C1" t="s">
        <v>115</v>
      </c>
      <c r="D1" t="s">
        <v>116</v>
      </c>
      <c r="F1" t="s">
        <v>2</v>
      </c>
      <c r="G1" t="s">
        <v>110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15</v>
      </c>
      <c r="O1" t="s">
        <v>99</v>
      </c>
    </row>
    <row r="2" spans="1:13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3" t="s">
        <v>14</v>
      </c>
      <c r="H2" s="2" t="s">
        <v>13</v>
      </c>
      <c r="I2" s="3" t="s">
        <v>14</v>
      </c>
      <c r="J2" s="2" t="s">
        <v>13</v>
      </c>
      <c r="K2" s="3" t="s">
        <v>14</v>
      </c>
      <c r="L2" s="2" t="s">
        <v>13</v>
      </c>
      <c r="M2" s="3" t="s">
        <v>14</v>
      </c>
      <c r="N2" s="2" t="s">
        <v>13</v>
      </c>
      <c r="O2" s="3" t="s">
        <v>14</v>
      </c>
      <c r="P2" s="2" t="s">
        <v>13</v>
      </c>
      <c r="Q2" s="3" t="s">
        <v>14</v>
      </c>
      <c r="R2" s="2" t="s">
        <v>13</v>
      </c>
      <c r="S2" s="3" t="s">
        <v>14</v>
      </c>
      <c r="T2" s="2" t="s">
        <v>13</v>
      </c>
      <c r="U2" s="3" t="s">
        <v>14</v>
      </c>
      <c r="V2" s="2" t="s">
        <v>13</v>
      </c>
      <c r="W2" s="3" t="s">
        <v>14</v>
      </c>
      <c r="X2" s="2" t="s">
        <v>13</v>
      </c>
      <c r="Y2" s="3" t="s">
        <v>14</v>
      </c>
      <c r="Z2" s="2" t="s">
        <v>13</v>
      </c>
      <c r="AA2" s="3" t="s">
        <v>14</v>
      </c>
      <c r="AB2" s="2" t="s">
        <v>13</v>
      </c>
      <c r="AC2" s="3" t="s">
        <v>14</v>
      </c>
      <c r="AD2" s="2" t="s">
        <v>13</v>
      </c>
      <c r="AE2" s="3" t="s">
        <v>14</v>
      </c>
      <c r="AF2" s="2" t="s">
        <v>13</v>
      </c>
      <c r="AG2" s="3" t="s">
        <v>14</v>
      </c>
      <c r="AH2" s="2" t="s">
        <v>13</v>
      </c>
      <c r="AI2" s="3" t="s">
        <v>14</v>
      </c>
      <c r="AJ2" s="2" t="s">
        <v>13</v>
      </c>
      <c r="AK2" s="3" t="s">
        <v>14</v>
      </c>
      <c r="AL2" s="2" t="s">
        <v>13</v>
      </c>
      <c r="AM2" s="3" t="s">
        <v>14</v>
      </c>
      <c r="AN2" s="2" t="s">
        <v>13</v>
      </c>
      <c r="AO2" s="3" t="s">
        <v>14</v>
      </c>
      <c r="AP2" s="2" t="s">
        <v>13</v>
      </c>
      <c r="AQ2" s="3" t="s">
        <v>14</v>
      </c>
      <c r="AR2" s="2" t="s">
        <v>13</v>
      </c>
      <c r="AS2" s="3" t="s">
        <v>14</v>
      </c>
      <c r="AT2" s="2" t="s">
        <v>13</v>
      </c>
      <c r="AU2" s="3" t="s">
        <v>14</v>
      </c>
      <c r="AV2" s="2" t="s">
        <v>13</v>
      </c>
      <c r="AW2" s="3" t="s">
        <v>14</v>
      </c>
      <c r="AX2" s="2" t="s">
        <v>13</v>
      </c>
      <c r="AY2" s="3" t="s">
        <v>14</v>
      </c>
      <c r="AZ2" s="2" t="s">
        <v>13</v>
      </c>
      <c r="BA2" s="3" t="s">
        <v>14</v>
      </c>
      <c r="BB2" s="2"/>
      <c r="BC2" s="3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</row>
    <row r="3" spans="1:138">
      <c r="A3" s="5">
        <v>29033.483333333334</v>
      </c>
      <c r="B3" t="s">
        <v>111</v>
      </c>
      <c r="C3" t="s">
        <v>114</v>
      </c>
      <c r="D3" t="b">
        <v>1</v>
      </c>
      <c r="F3" s="6">
        <v>73</v>
      </c>
      <c r="H3" s="10">
        <f>(F3-32)*(5/9)</f>
        <v>22.777777777777779</v>
      </c>
      <c r="J3" s="6">
        <v>4.8</v>
      </c>
      <c r="L3" s="7">
        <v>55</v>
      </c>
      <c r="N3" s="6"/>
      <c r="P3" s="6"/>
      <c r="R3" s="6"/>
      <c r="T3" s="6"/>
      <c r="V3" s="6"/>
      <c r="X3" s="6"/>
      <c r="Z3" s="6"/>
      <c r="AB3" s="6"/>
      <c r="AD3" s="6"/>
      <c r="AF3" s="6"/>
      <c r="AH3" s="6"/>
      <c r="AJ3" s="6"/>
      <c r="AL3" s="6"/>
      <c r="AN3" s="6"/>
      <c r="AP3" s="6"/>
      <c r="AR3" s="6"/>
      <c r="AT3" s="6"/>
      <c r="AV3" s="6"/>
      <c r="AX3" s="6"/>
      <c r="AZ3" s="6"/>
      <c r="BB3" s="6"/>
    </row>
    <row r="4" spans="1:138">
      <c r="A4" s="5">
        <v>29034.478472222221</v>
      </c>
      <c r="B4" t="s">
        <v>112</v>
      </c>
      <c r="C4" t="s">
        <v>114</v>
      </c>
      <c r="D4" t="b">
        <v>1</v>
      </c>
      <c r="F4" s="6">
        <v>75</v>
      </c>
      <c r="H4" s="10">
        <f t="shared" ref="H4:H5" si="0">(F4-32)*(5/9)</f>
        <v>23.888888888888889</v>
      </c>
      <c r="J4" s="6">
        <v>9.5</v>
      </c>
      <c r="L4" s="7">
        <v>114</v>
      </c>
      <c r="N4" s="6"/>
      <c r="P4" s="6"/>
      <c r="R4" s="6"/>
      <c r="T4" s="6"/>
      <c r="V4" s="6"/>
      <c r="X4" s="6"/>
      <c r="Z4" s="6"/>
      <c r="AB4" s="6"/>
      <c r="AD4" s="6"/>
      <c r="AF4" s="6"/>
      <c r="AH4" s="6"/>
      <c r="AJ4" s="6"/>
      <c r="AL4" s="6"/>
      <c r="AN4" s="6"/>
      <c r="AP4" s="6"/>
      <c r="AR4" s="6"/>
      <c r="AT4" s="6"/>
      <c r="AV4" s="6"/>
      <c r="AX4" s="6"/>
      <c r="AZ4" s="6"/>
      <c r="BB4" s="6"/>
    </row>
    <row r="5" spans="1:138">
      <c r="A5" s="5">
        <v>29035.493055555555</v>
      </c>
      <c r="B5" t="s">
        <v>113</v>
      </c>
      <c r="C5" t="s">
        <v>114</v>
      </c>
      <c r="D5" t="b">
        <v>1</v>
      </c>
      <c r="F5" s="6">
        <v>70</v>
      </c>
      <c r="G5" s="8"/>
      <c r="H5" s="10">
        <f t="shared" si="0"/>
        <v>21.111111111111111</v>
      </c>
      <c r="J5" s="6">
        <v>7.4</v>
      </c>
      <c r="L5" s="7">
        <v>84</v>
      </c>
      <c r="N5" s="6"/>
      <c r="P5" s="9"/>
      <c r="R5" s="6"/>
      <c r="T5" s="6"/>
      <c r="V5" s="6"/>
      <c r="X5" s="6"/>
      <c r="Z5" s="6"/>
      <c r="AB5" s="6"/>
      <c r="AD5" s="6"/>
      <c r="AF5" s="6"/>
      <c r="AH5" s="6"/>
      <c r="AJ5" s="6"/>
      <c r="AL5" s="6"/>
      <c r="AN5" s="6"/>
      <c r="AP5" s="6"/>
      <c r="AR5" s="6"/>
      <c r="AT5" s="6"/>
      <c r="AV5" s="6"/>
      <c r="AX5" s="6"/>
      <c r="AZ5" s="6"/>
      <c r="BB5" s="6"/>
    </row>
    <row r="6" spans="1:138">
      <c r="A6" s="5"/>
      <c r="F6" s="6"/>
      <c r="H6" s="6"/>
      <c r="J6" s="6"/>
      <c r="L6" s="7"/>
      <c r="N6" s="6"/>
      <c r="P6" s="6"/>
      <c r="R6" s="6"/>
      <c r="T6" s="6"/>
      <c r="V6" s="6"/>
      <c r="X6" s="6"/>
      <c r="Z6" s="6"/>
      <c r="AB6" s="6"/>
      <c r="AD6" s="6"/>
      <c r="AF6" s="6"/>
      <c r="AH6" s="6"/>
      <c r="AJ6" s="6"/>
      <c r="AL6" s="6"/>
      <c r="AN6" s="6"/>
      <c r="AP6" s="6"/>
      <c r="AR6" s="6"/>
      <c r="AT6" s="6"/>
      <c r="AV6" s="6"/>
      <c r="AX6" s="6"/>
      <c r="AZ6" s="6"/>
      <c r="BB6" s="6"/>
    </row>
    <row r="7" spans="1:138">
      <c r="A7" s="5"/>
      <c r="C7" t="s">
        <v>117</v>
      </c>
      <c r="F7" s="6"/>
      <c r="H7" s="6"/>
      <c r="J7" s="6"/>
      <c r="L7" s="7"/>
      <c r="N7" s="6"/>
      <c r="P7" s="6"/>
      <c r="R7" s="6"/>
      <c r="T7" s="6"/>
      <c r="V7" s="6"/>
      <c r="X7" s="6"/>
      <c r="Z7" s="6"/>
      <c r="AB7" s="6"/>
      <c r="AD7" s="6"/>
      <c r="AF7" s="6"/>
      <c r="AH7" s="6"/>
      <c r="AJ7" s="6"/>
      <c r="AL7" s="6"/>
      <c r="AN7" s="6"/>
      <c r="AP7" s="6"/>
      <c r="AR7" s="6"/>
      <c r="AT7" s="6"/>
      <c r="AV7" s="6"/>
      <c r="AX7" s="6"/>
      <c r="AZ7" s="6"/>
      <c r="BB7" s="6"/>
    </row>
    <row r="8" spans="1:138">
      <c r="A8" s="5"/>
      <c r="F8" s="6"/>
      <c r="H8" s="6"/>
      <c r="J8" s="6"/>
      <c r="L8" s="7"/>
      <c r="N8" s="6"/>
      <c r="P8" s="6"/>
      <c r="R8" s="6"/>
      <c r="T8" s="6"/>
      <c r="V8" s="6"/>
      <c r="X8" s="6"/>
      <c r="Z8" s="6"/>
      <c r="AB8" s="6"/>
      <c r="AD8" s="6"/>
      <c r="AF8" s="6"/>
      <c r="AH8" s="6"/>
      <c r="AJ8" s="6"/>
      <c r="AL8" s="6"/>
      <c r="AN8" s="6"/>
      <c r="AP8" s="6"/>
      <c r="AR8" s="6"/>
      <c r="AT8" s="6"/>
      <c r="AV8" s="6"/>
      <c r="AX8" s="6"/>
      <c r="AZ8" s="6"/>
      <c r="BB8" s="6"/>
    </row>
    <row r="9" spans="1:138">
      <c r="A9" s="5"/>
      <c r="F9" s="6"/>
      <c r="H9" s="6"/>
      <c r="J9" s="6"/>
      <c r="L9" s="7"/>
      <c r="N9" s="6"/>
      <c r="P9" s="6"/>
      <c r="R9" s="6"/>
      <c r="T9" s="6"/>
      <c r="V9" s="6"/>
      <c r="X9" s="6"/>
      <c r="Z9" s="6"/>
      <c r="AB9" s="6"/>
      <c r="AD9" s="6"/>
      <c r="AF9" s="6"/>
      <c r="AH9" s="6"/>
      <c r="AJ9" s="6"/>
      <c r="AL9" s="6"/>
      <c r="AN9" s="6"/>
      <c r="AP9" s="6"/>
      <c r="AR9" s="6"/>
      <c r="AT9" s="6"/>
      <c r="AV9" s="6"/>
      <c r="AX9" s="6"/>
      <c r="AZ9" s="6"/>
      <c r="BB9" s="6"/>
    </row>
    <row r="10" spans="1:138">
      <c r="A10" s="5"/>
      <c r="F10" s="6"/>
      <c r="H10" s="6"/>
      <c r="J10" s="6"/>
      <c r="L10" s="7"/>
      <c r="N10" s="9"/>
      <c r="P10" s="6"/>
      <c r="R10" s="6"/>
      <c r="T10" s="6"/>
      <c r="V10" s="6"/>
      <c r="X10" s="6"/>
      <c r="Z10" s="6"/>
      <c r="AB10" s="6"/>
      <c r="AD10" s="6"/>
      <c r="AF10" s="6"/>
      <c r="AH10" s="6"/>
      <c r="AJ10" s="6"/>
      <c r="AL10" s="6"/>
      <c r="AN10" s="6"/>
      <c r="AP10" s="6"/>
      <c r="AR10" s="6"/>
      <c r="AT10" s="6"/>
      <c r="AV10" s="6"/>
      <c r="AX10" s="6"/>
      <c r="AZ10" s="6"/>
      <c r="BB10" s="6"/>
    </row>
    <row r="11" spans="1:138">
      <c r="A11" s="5"/>
      <c r="F11" s="6"/>
      <c r="H11" s="6"/>
      <c r="J11" s="6"/>
      <c r="L11" s="7"/>
      <c r="N11" s="6"/>
      <c r="P11" s="6"/>
      <c r="R11" s="6"/>
      <c r="T11" s="6"/>
      <c r="V11" s="6"/>
      <c r="X11" s="6"/>
      <c r="Z11" s="6"/>
      <c r="AB11" s="6"/>
      <c r="AD11" s="6"/>
      <c r="AF11" s="6"/>
      <c r="AH11" s="6"/>
      <c r="AJ11" s="6"/>
      <c r="AL11" s="6"/>
      <c r="AN11" s="6"/>
      <c r="AP11" s="6"/>
      <c r="AR11" s="6"/>
      <c r="AT11" s="6"/>
      <c r="AV11" s="6"/>
      <c r="AX11" s="6"/>
      <c r="AZ11" s="6"/>
      <c r="BB11" s="6"/>
    </row>
    <row r="12" spans="1:138">
      <c r="A12" s="5"/>
      <c r="F12" s="6"/>
      <c r="H12" s="6"/>
      <c r="J12" s="6"/>
      <c r="L12" s="7"/>
      <c r="N12" s="6"/>
      <c r="P12" s="6"/>
      <c r="R12" s="6"/>
      <c r="T12" s="6"/>
      <c r="V12" s="6"/>
      <c r="X12" s="6"/>
      <c r="Z12" s="6"/>
      <c r="AB12" s="6"/>
      <c r="AD12" s="6"/>
      <c r="AF12" s="6"/>
      <c r="AH12" s="6"/>
      <c r="AJ12" s="6"/>
      <c r="AL12" s="6"/>
      <c r="AN12" s="6"/>
      <c r="AP12" s="6"/>
      <c r="AR12" s="6"/>
      <c r="AT12" s="6"/>
      <c r="AV12" s="6"/>
      <c r="AX12" s="6"/>
      <c r="AZ12" s="6"/>
      <c r="BB12" s="6"/>
    </row>
    <row r="13" spans="1:138">
      <c r="A13" s="5"/>
      <c r="F13" s="6"/>
      <c r="H13" s="6"/>
      <c r="J13" s="6"/>
      <c r="L13" s="7"/>
      <c r="N13" s="6"/>
      <c r="P13" s="6"/>
      <c r="R13" s="6"/>
      <c r="T13" s="6"/>
      <c r="V13" s="6"/>
      <c r="X13" s="6"/>
      <c r="Z13" s="6"/>
      <c r="AB13" s="6"/>
      <c r="AD13" s="6"/>
      <c r="AF13" s="6"/>
      <c r="AH13" s="6"/>
      <c r="AJ13" s="6"/>
      <c r="AL13" s="6"/>
      <c r="AN13" s="6"/>
      <c r="AP13" s="6"/>
      <c r="AR13" s="6"/>
      <c r="AT13" s="6"/>
      <c r="AV13" s="6"/>
      <c r="AX13" s="6"/>
      <c r="AZ13" s="6"/>
      <c r="BB13" s="6"/>
    </row>
    <row r="14" spans="1:138">
      <c r="A14" s="5"/>
      <c r="F14" s="6"/>
      <c r="H14" s="6"/>
      <c r="J14" s="6"/>
      <c r="L14" s="7"/>
      <c r="N14" s="6"/>
      <c r="P14" s="6"/>
      <c r="R14" s="6"/>
      <c r="T14" s="6"/>
      <c r="V14" s="6"/>
      <c r="X14" s="6"/>
      <c r="Z14" s="6"/>
      <c r="AB14" s="6"/>
      <c r="AD14" s="6"/>
      <c r="AF14" s="6"/>
      <c r="AH14" s="6"/>
      <c r="AJ14" s="6"/>
      <c r="AL14" s="6"/>
      <c r="AN14" s="6"/>
      <c r="AP14" s="6"/>
      <c r="AR14" s="6"/>
      <c r="AT14" s="6"/>
      <c r="AV14" s="6"/>
      <c r="AX14" s="6"/>
      <c r="AZ14" s="6"/>
      <c r="BB14" s="6"/>
    </row>
    <row r="15" spans="1:138">
      <c r="A15" s="5"/>
      <c r="F15" s="6"/>
      <c r="H15" s="6"/>
      <c r="J15" s="6"/>
      <c r="L15" s="7"/>
      <c r="N15" s="6"/>
      <c r="P15" s="6"/>
      <c r="R15" s="6"/>
      <c r="T15" s="6"/>
      <c r="V15" s="6"/>
      <c r="X15" s="6"/>
      <c r="Z15" s="6"/>
      <c r="AB15" s="6"/>
      <c r="AD15" s="6"/>
      <c r="AF15" s="6"/>
      <c r="AH15" s="6"/>
      <c r="AJ15" s="6"/>
      <c r="AL15" s="6"/>
      <c r="AN15" s="6"/>
      <c r="AP15" s="6"/>
      <c r="AR15" s="6"/>
      <c r="AT15" s="6"/>
      <c r="AV15" s="6"/>
      <c r="AX15" s="6"/>
      <c r="AZ15" s="6"/>
      <c r="BB15" s="6"/>
    </row>
    <row r="16" spans="1:138">
      <c r="F16" s="6"/>
      <c r="H16" s="6"/>
      <c r="J16" s="6"/>
      <c r="L16" s="7"/>
      <c r="N16" s="6"/>
      <c r="P16" s="6"/>
      <c r="R16" s="6"/>
      <c r="T16" s="6"/>
      <c r="V16" s="6"/>
      <c r="X16" s="6"/>
      <c r="Z16" s="6"/>
      <c r="AB16" s="6"/>
      <c r="AD16" s="6"/>
      <c r="AF16" s="6"/>
      <c r="AH16" s="6"/>
      <c r="AJ16" s="6"/>
      <c r="AL16" s="6"/>
      <c r="AN16" s="6"/>
      <c r="AP16" s="6"/>
      <c r="AR16" s="6"/>
      <c r="AT16" s="6"/>
      <c r="AV16" s="6"/>
      <c r="AX16" s="6"/>
      <c r="AZ16" s="6"/>
      <c r="BB16" s="6"/>
    </row>
    <row r="17" spans="12:12">
      <c r="L17" s="7"/>
    </row>
    <row r="18" spans="12:12">
      <c r="L18" s="7"/>
    </row>
    <row r="19" spans="12:12">
      <c r="L19" s="7"/>
    </row>
    <row r="20" spans="12:12">
      <c r="L20" s="7"/>
    </row>
    <row r="21" spans="12:12">
      <c r="L21" s="7"/>
    </row>
    <row r="22" spans="12:12">
      <c r="L22" s="7"/>
    </row>
    <row r="23" spans="12:12">
      <c r="L23" s="7"/>
    </row>
    <row r="24" spans="12:12">
      <c r="L24" s="7"/>
    </row>
    <row r="25" spans="12:12">
      <c r="L25" s="7"/>
    </row>
    <row r="26" spans="12:12">
      <c r="L26" s="7"/>
    </row>
    <row r="27" spans="12:12">
      <c r="L27" s="7"/>
    </row>
  </sheetData>
  <dataValidations count="1">
    <dataValidation type="list" allowBlank="1" showInputMessage="1" showErrorMessage="1" sqref="I3:I27 M3:M27 K3:K27 G3:G27 O3:O27">
      <formula1>INDIRECT("tblDB_ResultFlag[ID]")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CharacteristicID</vt:lpstr>
      <vt:lpstr>GoalFormat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Herron</dc:creator>
  <cp:lastModifiedBy>Peter</cp:lastModifiedBy>
  <dcterms:created xsi:type="dcterms:W3CDTF">2015-01-24T18:23:57Z</dcterms:created>
  <dcterms:modified xsi:type="dcterms:W3CDTF">2015-04-28T17:44:29Z</dcterms:modified>
</cp:coreProperties>
</file>