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3" i="1"/>
  <c r="H4" i="1"/>
  <c r="H5" i="1"/>
  <c r="H6" i="1"/>
  <c r="H7" i="1"/>
  <c r="H8" i="1"/>
  <c r="H2" i="1"/>
  <c r="J8" i="1" l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<sst xmlns="http://schemas.openxmlformats.org/spreadsheetml/2006/main" count="10" uniqueCount="10">
  <si>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Total Mass (+- 0.1g)</t>
  </si>
  <si>
    <t>Initial Length (mm +- 1mm)</t>
  </si>
  <si>
    <t>Final Length A</t>
  </si>
  <si>
    <t>Final Length B</t>
  </si>
  <si>
    <t>Final Length C</t>
  </si>
  <si>
    <t>Initial Length B</t>
  </si>
  <si>
    <t>Initial Length C</t>
  </si>
  <si>
    <t>Average init length</t>
  </si>
  <si>
    <t>Average final length</t>
  </si>
  <si>
    <t>Length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</si>
</sst>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12532808398951"/>
                  <c:y val="-0.1104093759113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10.7</c:v>
                </c:pt>
                <c:pt idx="1">
                  <c:v>20.8</c:v>
                </c:pt>
                <c:pt idx="2">
                  <c:v>30.7</c:v>
                </c:pt>
                <c:pt idx="3">
                  <c:v>40.9</c:v>
                </c:pt>
                <c:pt idx="4">
                  <c:v>50.9</c:v>
                </c:pt>
                <c:pt idx="5">
                  <c:v>61</c:v>
                </c:pt>
                <c:pt idx="6">
                  <c:v>71.2</c:v>
                </c:pt>
              </c:numCache>
            </c:numRef>
          </c:xVal>
          <c:yVal>
            <c:numRef>
              <c:f>Sheet1!$I$2:$I$13</c:f>
              <c:numCache>
                <c:formatCode>General</c:formatCode>
                <c:ptCount val="12"/>
                <c:pt idx="0">
                  <c:v>7.8666666666666671</c:v>
                </c:pt>
                <c:pt idx="1">
                  <c:v>10.800000000000002</c:v>
                </c:pt>
                <c:pt idx="2">
                  <c:v>13.566666666666668</c:v>
                </c:pt>
                <c:pt idx="3">
                  <c:v>16.600000000000001</c:v>
                </c:pt>
                <c:pt idx="4">
                  <c:v>19.466666666666665</c:v>
                </c:pt>
                <c:pt idx="5">
                  <c:v>22.433333333333334</c:v>
                </c:pt>
                <c:pt idx="6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3-4726-AE75-416E1A5A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49872"/>
        <c:axId val="317850528"/>
      </c:scatterChart>
      <c:valAx>
        <c:axId val="3178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0528"/>
        <c:crosses val="autoZero"/>
        <c:crossBetween val="midCat"/>
      </c:valAx>
      <c:valAx>
        <c:axId val="317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14</xdr:row>
      <xdr:rowOff>49530</xdr:rowOff>
    </xdr:from>
    <xdr:to>
      <xdr:col>12</xdr:col>
      <xdr:colOff>304800</xdr:colOff>
      <xdr:row>29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13" sqref="J13"/>
    </sheetView>
  </sheetViews>
  <sheetFormatPr defaultRowHeight="14.4" x14ac:dyDescent="0.3"/>
  <cols>
    <col min="1" max="1" width="17.5546875" customWidth="1"/>
    <col min="2" max="2" width="22.21875" customWidth="1"/>
    <col min="3" max="3" width="13.21875" customWidth="1"/>
    <col min="4" max="4" width="13" customWidth="1"/>
    <col min="5" max="7" width="12.33203125" customWidth="1"/>
  </cols>
  <sheetData>
    <row r="1" spans="1:10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</row>
    <row r="2" spans="1:10" x14ac:dyDescent="0.3">
      <c r="A2">
        <v>10.7</v>
      </c>
      <c r="B2">
        <v>5.7</v>
      </c>
      <c r="C2">
        <v>5.7</v>
      </c>
      <c r="D2">
        <v>5.7</v>
      </c>
      <c r="E2">
        <v>7.9</v>
      </c>
      <c r="F2">
        <v>7.8</v>
      </c>
      <c r="G2">
        <v>7.9</v>
      </c>
      <c r="H2">
        <f>(B2+C2+D2)/3</f>
        <v>5.7</v>
      </c>
      <c r="I2">
        <f>(E2+F2+G2)/3</f>
        <v>7.8666666666666671</v>
      </c>
      <c r="J2">
        <f>I2-H2</f>
        <v>2.166666666666667</v>
      </c>
    </row>
    <row r="3" spans="1:10" x14ac:dyDescent="0.3">
      <c r="A3">
        <v>20.8</v>
      </c>
      <c r="B3">
        <v>5.7</v>
      </c>
      <c r="C3">
        <v>5.7</v>
      </c>
      <c r="D3">
        <v>5.7</v>
      </c>
      <c r="E3">
        <v>10.8</v>
      </c>
      <c r="F3">
        <v>10.8</v>
      </c>
      <c r="G3">
        <v>10.8</v>
      </c>
      <c r="H3">
        <f t="shared" ref="H3:H13" si="0">(B3+C3+D3)/3</f>
        <v>5.7</v>
      </c>
      <c r="I3">
        <f t="shared" ref="I3:I13" si="1">(E3+F3+G3)/3</f>
        <v>10.800000000000002</v>
      </c>
      <c r="J3">
        <f t="shared" ref="J3:J13" si="2">I3-H3</f>
        <v>5.1000000000000023</v>
      </c>
    </row>
    <row r="4" spans="1:10" x14ac:dyDescent="0.3">
      <c r="A4">
        <v>30.7</v>
      </c>
      <c r="B4">
        <v>5.7</v>
      </c>
      <c r="C4">
        <v>5.7</v>
      </c>
      <c r="D4">
        <v>5.7</v>
      </c>
      <c r="E4">
        <v>13.6</v>
      </c>
      <c r="F4">
        <v>13.5</v>
      </c>
      <c r="G4">
        <v>13.6</v>
      </c>
      <c r="H4">
        <f t="shared" si="0"/>
        <v>5.7</v>
      </c>
      <c r="I4">
        <f t="shared" si="1"/>
        <v>13.566666666666668</v>
      </c>
      <c r="J4">
        <f t="shared" si="2"/>
        <v>7.866666666666668</v>
      </c>
    </row>
    <row r="5" spans="1:10" x14ac:dyDescent="0.3">
      <c r="A5">
        <v>40.9</v>
      </c>
      <c r="B5">
        <v>5.7</v>
      </c>
      <c r="C5">
        <v>5.7</v>
      </c>
      <c r="D5">
        <v>5.8</v>
      </c>
      <c r="E5">
        <v>16.600000000000001</v>
      </c>
      <c r="F5">
        <v>16.600000000000001</v>
      </c>
      <c r="G5">
        <v>16.600000000000001</v>
      </c>
      <c r="H5">
        <f t="shared" si="0"/>
        <v>5.7333333333333334</v>
      </c>
      <c r="I5">
        <f t="shared" si="1"/>
        <v>16.600000000000001</v>
      </c>
      <c r="J5">
        <f t="shared" si="2"/>
        <v>10.866666666666667</v>
      </c>
    </row>
    <row r="6" spans="1:10" x14ac:dyDescent="0.3">
      <c r="A6">
        <v>50.9</v>
      </c>
      <c r="B6">
        <v>5.7</v>
      </c>
      <c r="C6">
        <v>5.7</v>
      </c>
      <c r="D6">
        <v>5.7</v>
      </c>
      <c r="E6">
        <v>19.399999999999999</v>
      </c>
      <c r="F6">
        <v>19.5</v>
      </c>
      <c r="G6">
        <v>19.5</v>
      </c>
      <c r="H6">
        <f t="shared" si="0"/>
        <v>5.7</v>
      </c>
      <c r="I6">
        <f t="shared" si="1"/>
        <v>19.466666666666665</v>
      </c>
      <c r="J6">
        <f t="shared" si="2"/>
        <v>13.766666666666666</v>
      </c>
    </row>
    <row r="7" spans="1:10" x14ac:dyDescent="0.3">
      <c r="A7">
        <v>61</v>
      </c>
      <c r="B7">
        <v>5.7</v>
      </c>
      <c r="C7">
        <v>5.7</v>
      </c>
      <c r="D7">
        <v>5.7</v>
      </c>
      <c r="E7">
        <v>22.4</v>
      </c>
      <c r="F7">
        <v>22.4</v>
      </c>
      <c r="G7">
        <v>22.5</v>
      </c>
      <c r="H7">
        <f t="shared" si="0"/>
        <v>5.7</v>
      </c>
      <c r="I7">
        <f t="shared" si="1"/>
        <v>22.433333333333334</v>
      </c>
      <c r="J7">
        <f t="shared" si="2"/>
        <v>16.733333333333334</v>
      </c>
    </row>
    <row r="8" spans="1:10" x14ac:dyDescent="0.3">
      <c r="A8">
        <v>71.2</v>
      </c>
      <c r="B8">
        <v>5.7</v>
      </c>
      <c r="C8">
        <v>5.8</v>
      </c>
      <c r="D8">
        <v>5.7</v>
      </c>
      <c r="E8">
        <v>25.5</v>
      </c>
      <c r="F8">
        <v>25.4</v>
      </c>
      <c r="G8">
        <v>25.6</v>
      </c>
      <c r="H8">
        <f t="shared" si="0"/>
        <v>5.7333333333333334</v>
      </c>
      <c r="I8">
        <f t="shared" si="1"/>
        <v>25.5</v>
      </c>
      <c r="J8">
        <f t="shared" si="2"/>
        <v>19.766666666666666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2016-05-30T02:56:16Z</dcterms:modified>
</cp:coreProperties>
</file>