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eh\Dropbox\Recovered cansat logs\Saved\"/>
    </mc:Choice>
  </mc:AlternateContent>
  <bookViews>
    <workbookView xWindow="0" yWindow="0" windowWidth="28800" windowHeight="13275"/>
  </bookViews>
  <sheets>
    <sheet name="Chart1" sheetId="2" r:id="rId1"/>
    <sheet name="error_data_only" sheetId="1" r:id="rId2"/>
  </sheets>
  <calcPr calcId="171027"/>
</workbook>
</file>

<file path=xl/calcChain.xml><?xml version="1.0" encoding="utf-8"?>
<calcChain xmlns="http://schemas.openxmlformats.org/spreadsheetml/2006/main">
  <c r="J20" i="1" l="1"/>
  <c r="L22" i="1"/>
  <c r="K41" i="1"/>
  <c r="J44" i="1"/>
  <c r="K57" i="1"/>
  <c r="K65" i="1"/>
  <c r="J84" i="1"/>
  <c r="L86" i="1"/>
  <c r="K105" i="1"/>
  <c r="J108" i="1"/>
  <c r="K121" i="1"/>
  <c r="K129" i="1"/>
  <c r="L150" i="1"/>
  <c r="K169" i="1"/>
  <c r="J172" i="1"/>
  <c r="K185" i="1"/>
  <c r="K193" i="1"/>
  <c r="L1" i="1"/>
  <c r="K1" i="1"/>
  <c r="J1" i="1"/>
  <c r="I8" i="1"/>
  <c r="I12" i="1"/>
  <c r="I24" i="1"/>
  <c r="I28" i="1"/>
  <c r="I40" i="1"/>
  <c r="I44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1" i="1"/>
  <c r="E3" i="1"/>
  <c r="I3" i="1" s="1"/>
  <c r="F3" i="1"/>
  <c r="J3" i="1" s="1"/>
  <c r="G3" i="1"/>
  <c r="K3" i="1" s="1"/>
  <c r="H3" i="1"/>
  <c r="L3" i="1" s="1"/>
  <c r="E4" i="1"/>
  <c r="I4" i="1" s="1"/>
  <c r="F4" i="1"/>
  <c r="J4" i="1" s="1"/>
  <c r="G4" i="1"/>
  <c r="K4" i="1" s="1"/>
  <c r="H4" i="1"/>
  <c r="L4" i="1" s="1"/>
  <c r="E5" i="1"/>
  <c r="I5" i="1" s="1"/>
  <c r="F5" i="1"/>
  <c r="J5" i="1" s="1"/>
  <c r="G5" i="1"/>
  <c r="K5" i="1" s="1"/>
  <c r="H5" i="1"/>
  <c r="L5" i="1" s="1"/>
  <c r="E6" i="1"/>
  <c r="I6" i="1" s="1"/>
  <c r="F6" i="1"/>
  <c r="J6" i="1" s="1"/>
  <c r="G6" i="1"/>
  <c r="K6" i="1" s="1"/>
  <c r="H6" i="1"/>
  <c r="L6" i="1" s="1"/>
  <c r="E7" i="1"/>
  <c r="I7" i="1" s="1"/>
  <c r="F7" i="1"/>
  <c r="J7" i="1" s="1"/>
  <c r="G7" i="1"/>
  <c r="K7" i="1" s="1"/>
  <c r="H7" i="1"/>
  <c r="L7" i="1" s="1"/>
  <c r="E8" i="1"/>
  <c r="F8" i="1"/>
  <c r="J8" i="1" s="1"/>
  <c r="G8" i="1"/>
  <c r="K8" i="1" s="1"/>
  <c r="H8" i="1"/>
  <c r="L8" i="1" s="1"/>
  <c r="E9" i="1"/>
  <c r="I9" i="1" s="1"/>
  <c r="F9" i="1"/>
  <c r="J9" i="1" s="1"/>
  <c r="G9" i="1"/>
  <c r="K9" i="1" s="1"/>
  <c r="H9" i="1"/>
  <c r="L9" i="1" s="1"/>
  <c r="E10" i="1"/>
  <c r="I10" i="1" s="1"/>
  <c r="F10" i="1"/>
  <c r="J10" i="1" s="1"/>
  <c r="G10" i="1"/>
  <c r="K10" i="1" s="1"/>
  <c r="H10" i="1"/>
  <c r="L10" i="1" s="1"/>
  <c r="E11" i="1"/>
  <c r="I11" i="1" s="1"/>
  <c r="F11" i="1"/>
  <c r="J11" i="1" s="1"/>
  <c r="G11" i="1"/>
  <c r="K11" i="1" s="1"/>
  <c r="H11" i="1"/>
  <c r="L11" i="1" s="1"/>
  <c r="E12" i="1"/>
  <c r="F12" i="1"/>
  <c r="J12" i="1" s="1"/>
  <c r="G12" i="1"/>
  <c r="K12" i="1" s="1"/>
  <c r="H12" i="1"/>
  <c r="L12" i="1" s="1"/>
  <c r="E13" i="1"/>
  <c r="I13" i="1" s="1"/>
  <c r="F13" i="1"/>
  <c r="J13" i="1" s="1"/>
  <c r="G13" i="1"/>
  <c r="K13" i="1" s="1"/>
  <c r="H13" i="1"/>
  <c r="L13" i="1" s="1"/>
  <c r="E14" i="1"/>
  <c r="I14" i="1" s="1"/>
  <c r="F14" i="1"/>
  <c r="J14" i="1" s="1"/>
  <c r="G14" i="1"/>
  <c r="K14" i="1" s="1"/>
  <c r="H14" i="1"/>
  <c r="L14" i="1" s="1"/>
  <c r="E15" i="1"/>
  <c r="I15" i="1" s="1"/>
  <c r="F15" i="1"/>
  <c r="J15" i="1" s="1"/>
  <c r="G15" i="1"/>
  <c r="K15" i="1" s="1"/>
  <c r="H15" i="1"/>
  <c r="L15" i="1" s="1"/>
  <c r="E16" i="1"/>
  <c r="I16" i="1" s="1"/>
  <c r="F16" i="1"/>
  <c r="J16" i="1" s="1"/>
  <c r="G16" i="1"/>
  <c r="K16" i="1" s="1"/>
  <c r="H16" i="1"/>
  <c r="L16" i="1" s="1"/>
  <c r="E17" i="1"/>
  <c r="I17" i="1" s="1"/>
  <c r="F17" i="1"/>
  <c r="J17" i="1" s="1"/>
  <c r="G17" i="1"/>
  <c r="K17" i="1" s="1"/>
  <c r="H17" i="1"/>
  <c r="L17" i="1" s="1"/>
  <c r="E18" i="1"/>
  <c r="I18" i="1" s="1"/>
  <c r="F18" i="1"/>
  <c r="J18" i="1" s="1"/>
  <c r="G18" i="1"/>
  <c r="K18" i="1" s="1"/>
  <c r="H18" i="1"/>
  <c r="L18" i="1" s="1"/>
  <c r="E19" i="1"/>
  <c r="I19" i="1" s="1"/>
  <c r="F19" i="1"/>
  <c r="J19" i="1" s="1"/>
  <c r="G19" i="1"/>
  <c r="K19" i="1" s="1"/>
  <c r="H19" i="1"/>
  <c r="L19" i="1" s="1"/>
  <c r="E20" i="1"/>
  <c r="I20" i="1" s="1"/>
  <c r="F20" i="1"/>
  <c r="G20" i="1"/>
  <c r="K20" i="1" s="1"/>
  <c r="H20" i="1"/>
  <c r="L20" i="1" s="1"/>
  <c r="E21" i="1"/>
  <c r="I21" i="1" s="1"/>
  <c r="F21" i="1"/>
  <c r="J21" i="1" s="1"/>
  <c r="G21" i="1"/>
  <c r="K21" i="1" s="1"/>
  <c r="H21" i="1"/>
  <c r="L21" i="1" s="1"/>
  <c r="E22" i="1"/>
  <c r="I22" i="1" s="1"/>
  <c r="F22" i="1"/>
  <c r="J22" i="1" s="1"/>
  <c r="G22" i="1"/>
  <c r="K22" i="1" s="1"/>
  <c r="H22" i="1"/>
  <c r="E23" i="1"/>
  <c r="I23" i="1" s="1"/>
  <c r="F23" i="1"/>
  <c r="J23" i="1" s="1"/>
  <c r="G23" i="1"/>
  <c r="K23" i="1" s="1"/>
  <c r="H23" i="1"/>
  <c r="L23" i="1" s="1"/>
  <c r="E24" i="1"/>
  <c r="F24" i="1"/>
  <c r="J24" i="1" s="1"/>
  <c r="G24" i="1"/>
  <c r="K24" i="1" s="1"/>
  <c r="H24" i="1"/>
  <c r="L24" i="1" s="1"/>
  <c r="E25" i="1"/>
  <c r="I25" i="1" s="1"/>
  <c r="F25" i="1"/>
  <c r="J25" i="1" s="1"/>
  <c r="G25" i="1"/>
  <c r="K25" i="1" s="1"/>
  <c r="H25" i="1"/>
  <c r="L25" i="1" s="1"/>
  <c r="E26" i="1"/>
  <c r="I26" i="1" s="1"/>
  <c r="F26" i="1"/>
  <c r="J26" i="1" s="1"/>
  <c r="G26" i="1"/>
  <c r="K26" i="1" s="1"/>
  <c r="H26" i="1"/>
  <c r="L26" i="1" s="1"/>
  <c r="E27" i="1"/>
  <c r="I27" i="1" s="1"/>
  <c r="F27" i="1"/>
  <c r="J27" i="1" s="1"/>
  <c r="G27" i="1"/>
  <c r="K27" i="1" s="1"/>
  <c r="H27" i="1"/>
  <c r="L27" i="1" s="1"/>
  <c r="E28" i="1"/>
  <c r="F28" i="1"/>
  <c r="J28" i="1" s="1"/>
  <c r="G28" i="1"/>
  <c r="K28" i="1" s="1"/>
  <c r="H28" i="1"/>
  <c r="L28" i="1" s="1"/>
  <c r="E29" i="1"/>
  <c r="I29" i="1" s="1"/>
  <c r="F29" i="1"/>
  <c r="J29" i="1" s="1"/>
  <c r="G29" i="1"/>
  <c r="K29" i="1" s="1"/>
  <c r="H29" i="1"/>
  <c r="L29" i="1" s="1"/>
  <c r="E30" i="1"/>
  <c r="I30" i="1" s="1"/>
  <c r="F30" i="1"/>
  <c r="J30" i="1" s="1"/>
  <c r="G30" i="1"/>
  <c r="K30" i="1" s="1"/>
  <c r="H30" i="1"/>
  <c r="L30" i="1" s="1"/>
  <c r="E31" i="1"/>
  <c r="I31" i="1" s="1"/>
  <c r="F31" i="1"/>
  <c r="J31" i="1" s="1"/>
  <c r="G31" i="1"/>
  <c r="K31" i="1" s="1"/>
  <c r="H31" i="1"/>
  <c r="L31" i="1" s="1"/>
  <c r="E32" i="1"/>
  <c r="I32" i="1" s="1"/>
  <c r="F32" i="1"/>
  <c r="J32" i="1" s="1"/>
  <c r="G32" i="1"/>
  <c r="K32" i="1" s="1"/>
  <c r="H32" i="1"/>
  <c r="L32" i="1" s="1"/>
  <c r="E33" i="1"/>
  <c r="I33" i="1" s="1"/>
  <c r="F33" i="1"/>
  <c r="J33" i="1" s="1"/>
  <c r="G33" i="1"/>
  <c r="K33" i="1" s="1"/>
  <c r="H33" i="1"/>
  <c r="L33" i="1" s="1"/>
  <c r="E34" i="1"/>
  <c r="I34" i="1" s="1"/>
  <c r="F34" i="1"/>
  <c r="J34" i="1" s="1"/>
  <c r="G34" i="1"/>
  <c r="K34" i="1" s="1"/>
  <c r="H34" i="1"/>
  <c r="L34" i="1" s="1"/>
  <c r="E35" i="1"/>
  <c r="I35" i="1" s="1"/>
  <c r="F35" i="1"/>
  <c r="J35" i="1" s="1"/>
  <c r="G35" i="1"/>
  <c r="K35" i="1" s="1"/>
  <c r="H35" i="1"/>
  <c r="L35" i="1" s="1"/>
  <c r="E36" i="1"/>
  <c r="I36" i="1" s="1"/>
  <c r="F36" i="1"/>
  <c r="J36" i="1" s="1"/>
  <c r="G36" i="1"/>
  <c r="K36" i="1" s="1"/>
  <c r="H36" i="1"/>
  <c r="L36" i="1" s="1"/>
  <c r="E37" i="1"/>
  <c r="I37" i="1" s="1"/>
  <c r="F37" i="1"/>
  <c r="J37" i="1" s="1"/>
  <c r="G37" i="1"/>
  <c r="K37" i="1" s="1"/>
  <c r="H37" i="1"/>
  <c r="L37" i="1" s="1"/>
  <c r="E38" i="1"/>
  <c r="I38" i="1" s="1"/>
  <c r="F38" i="1"/>
  <c r="J38" i="1" s="1"/>
  <c r="G38" i="1"/>
  <c r="K38" i="1" s="1"/>
  <c r="H38" i="1"/>
  <c r="L38" i="1" s="1"/>
  <c r="E39" i="1"/>
  <c r="I39" i="1" s="1"/>
  <c r="F39" i="1"/>
  <c r="J39" i="1" s="1"/>
  <c r="G39" i="1"/>
  <c r="K39" i="1" s="1"/>
  <c r="H39" i="1"/>
  <c r="L39" i="1" s="1"/>
  <c r="E40" i="1"/>
  <c r="F40" i="1"/>
  <c r="J40" i="1" s="1"/>
  <c r="G40" i="1"/>
  <c r="K40" i="1" s="1"/>
  <c r="H40" i="1"/>
  <c r="L40" i="1" s="1"/>
  <c r="E41" i="1"/>
  <c r="I41" i="1" s="1"/>
  <c r="F41" i="1"/>
  <c r="J41" i="1" s="1"/>
  <c r="G41" i="1"/>
  <c r="H41" i="1"/>
  <c r="L41" i="1" s="1"/>
  <c r="E42" i="1"/>
  <c r="I42" i="1" s="1"/>
  <c r="F42" i="1"/>
  <c r="J42" i="1" s="1"/>
  <c r="G42" i="1"/>
  <c r="K42" i="1" s="1"/>
  <c r="H42" i="1"/>
  <c r="L42" i="1" s="1"/>
  <c r="E43" i="1"/>
  <c r="I43" i="1" s="1"/>
  <c r="F43" i="1"/>
  <c r="J43" i="1" s="1"/>
  <c r="G43" i="1"/>
  <c r="K43" i="1" s="1"/>
  <c r="H43" i="1"/>
  <c r="L43" i="1" s="1"/>
  <c r="E44" i="1"/>
  <c r="F44" i="1"/>
  <c r="G44" i="1"/>
  <c r="K44" i="1" s="1"/>
  <c r="H44" i="1"/>
  <c r="L44" i="1" s="1"/>
  <c r="E45" i="1"/>
  <c r="I45" i="1" s="1"/>
  <c r="F45" i="1"/>
  <c r="J45" i="1" s="1"/>
  <c r="G45" i="1"/>
  <c r="K45" i="1" s="1"/>
  <c r="H45" i="1"/>
  <c r="L45" i="1" s="1"/>
  <c r="E46" i="1"/>
  <c r="F46" i="1"/>
  <c r="J46" i="1" s="1"/>
  <c r="G46" i="1"/>
  <c r="K46" i="1" s="1"/>
  <c r="H46" i="1"/>
  <c r="L46" i="1" s="1"/>
  <c r="E47" i="1"/>
  <c r="I47" i="1" s="1"/>
  <c r="F47" i="1"/>
  <c r="J47" i="1" s="1"/>
  <c r="G47" i="1"/>
  <c r="K47" i="1" s="1"/>
  <c r="H47" i="1"/>
  <c r="L47" i="1" s="1"/>
  <c r="E48" i="1"/>
  <c r="I48" i="1" s="1"/>
  <c r="F48" i="1"/>
  <c r="J48" i="1" s="1"/>
  <c r="G48" i="1"/>
  <c r="K48" i="1" s="1"/>
  <c r="H48" i="1"/>
  <c r="L48" i="1" s="1"/>
  <c r="E49" i="1"/>
  <c r="I49" i="1" s="1"/>
  <c r="F49" i="1"/>
  <c r="J49" i="1" s="1"/>
  <c r="G49" i="1"/>
  <c r="K49" i="1" s="1"/>
  <c r="H49" i="1"/>
  <c r="L49" i="1" s="1"/>
  <c r="E50" i="1"/>
  <c r="I50" i="1" s="1"/>
  <c r="F50" i="1"/>
  <c r="J50" i="1" s="1"/>
  <c r="G50" i="1"/>
  <c r="K50" i="1" s="1"/>
  <c r="H50" i="1"/>
  <c r="L50" i="1" s="1"/>
  <c r="E51" i="1"/>
  <c r="I51" i="1" s="1"/>
  <c r="F51" i="1"/>
  <c r="J51" i="1" s="1"/>
  <c r="G51" i="1"/>
  <c r="K51" i="1" s="1"/>
  <c r="H51" i="1"/>
  <c r="L51" i="1" s="1"/>
  <c r="E52" i="1"/>
  <c r="I52" i="1" s="1"/>
  <c r="F52" i="1"/>
  <c r="J52" i="1" s="1"/>
  <c r="G52" i="1"/>
  <c r="K52" i="1" s="1"/>
  <c r="H52" i="1"/>
  <c r="L52" i="1" s="1"/>
  <c r="E53" i="1"/>
  <c r="I53" i="1" s="1"/>
  <c r="F53" i="1"/>
  <c r="J53" i="1" s="1"/>
  <c r="G53" i="1"/>
  <c r="K53" i="1" s="1"/>
  <c r="H53" i="1"/>
  <c r="L53" i="1" s="1"/>
  <c r="E54" i="1"/>
  <c r="F54" i="1"/>
  <c r="J54" i="1" s="1"/>
  <c r="G54" i="1"/>
  <c r="K54" i="1" s="1"/>
  <c r="H54" i="1"/>
  <c r="L54" i="1" s="1"/>
  <c r="E55" i="1"/>
  <c r="I55" i="1" s="1"/>
  <c r="F55" i="1"/>
  <c r="J55" i="1" s="1"/>
  <c r="G55" i="1"/>
  <c r="K55" i="1" s="1"/>
  <c r="H55" i="1"/>
  <c r="L55" i="1" s="1"/>
  <c r="E56" i="1"/>
  <c r="I56" i="1" s="1"/>
  <c r="F56" i="1"/>
  <c r="J56" i="1" s="1"/>
  <c r="G56" i="1"/>
  <c r="K56" i="1" s="1"/>
  <c r="H56" i="1"/>
  <c r="L56" i="1" s="1"/>
  <c r="E57" i="1"/>
  <c r="I57" i="1" s="1"/>
  <c r="F57" i="1"/>
  <c r="J57" i="1" s="1"/>
  <c r="G57" i="1"/>
  <c r="H57" i="1"/>
  <c r="L57" i="1" s="1"/>
  <c r="E58" i="1"/>
  <c r="I58" i="1" s="1"/>
  <c r="F58" i="1"/>
  <c r="J58" i="1" s="1"/>
  <c r="G58" i="1"/>
  <c r="K58" i="1" s="1"/>
  <c r="H58" i="1"/>
  <c r="L58" i="1" s="1"/>
  <c r="E59" i="1"/>
  <c r="I59" i="1" s="1"/>
  <c r="F59" i="1"/>
  <c r="J59" i="1" s="1"/>
  <c r="G59" i="1"/>
  <c r="K59" i="1" s="1"/>
  <c r="H59" i="1"/>
  <c r="L59" i="1" s="1"/>
  <c r="E60" i="1"/>
  <c r="I60" i="1" s="1"/>
  <c r="F60" i="1"/>
  <c r="J60" i="1" s="1"/>
  <c r="G60" i="1"/>
  <c r="K60" i="1" s="1"/>
  <c r="H60" i="1"/>
  <c r="L60" i="1" s="1"/>
  <c r="E61" i="1"/>
  <c r="I61" i="1" s="1"/>
  <c r="F61" i="1"/>
  <c r="J61" i="1" s="1"/>
  <c r="G61" i="1"/>
  <c r="K61" i="1" s="1"/>
  <c r="H61" i="1"/>
  <c r="L61" i="1" s="1"/>
  <c r="E62" i="1"/>
  <c r="F62" i="1"/>
  <c r="J62" i="1" s="1"/>
  <c r="G62" i="1"/>
  <c r="K62" i="1" s="1"/>
  <c r="H62" i="1"/>
  <c r="L62" i="1" s="1"/>
  <c r="E63" i="1"/>
  <c r="I63" i="1" s="1"/>
  <c r="F63" i="1"/>
  <c r="J63" i="1" s="1"/>
  <c r="G63" i="1"/>
  <c r="K63" i="1" s="1"/>
  <c r="H63" i="1"/>
  <c r="L63" i="1" s="1"/>
  <c r="E64" i="1"/>
  <c r="I64" i="1" s="1"/>
  <c r="F64" i="1"/>
  <c r="J64" i="1" s="1"/>
  <c r="G64" i="1"/>
  <c r="K64" i="1" s="1"/>
  <c r="H64" i="1"/>
  <c r="L64" i="1" s="1"/>
  <c r="E65" i="1"/>
  <c r="I65" i="1" s="1"/>
  <c r="F65" i="1"/>
  <c r="J65" i="1" s="1"/>
  <c r="G65" i="1"/>
  <c r="H65" i="1"/>
  <c r="L65" i="1" s="1"/>
  <c r="E66" i="1"/>
  <c r="I66" i="1" s="1"/>
  <c r="F66" i="1"/>
  <c r="J66" i="1" s="1"/>
  <c r="G66" i="1"/>
  <c r="K66" i="1" s="1"/>
  <c r="H66" i="1"/>
  <c r="L66" i="1" s="1"/>
  <c r="E67" i="1"/>
  <c r="I67" i="1" s="1"/>
  <c r="F67" i="1"/>
  <c r="J67" i="1" s="1"/>
  <c r="G67" i="1"/>
  <c r="K67" i="1" s="1"/>
  <c r="H67" i="1"/>
  <c r="L67" i="1" s="1"/>
  <c r="E68" i="1"/>
  <c r="I68" i="1" s="1"/>
  <c r="F68" i="1"/>
  <c r="J68" i="1" s="1"/>
  <c r="G68" i="1"/>
  <c r="K68" i="1" s="1"/>
  <c r="H68" i="1"/>
  <c r="L68" i="1" s="1"/>
  <c r="E69" i="1"/>
  <c r="I69" i="1" s="1"/>
  <c r="F69" i="1"/>
  <c r="J69" i="1" s="1"/>
  <c r="G69" i="1"/>
  <c r="K69" i="1" s="1"/>
  <c r="H69" i="1"/>
  <c r="L69" i="1" s="1"/>
  <c r="E70" i="1"/>
  <c r="F70" i="1"/>
  <c r="J70" i="1" s="1"/>
  <c r="G70" i="1"/>
  <c r="K70" i="1" s="1"/>
  <c r="H70" i="1"/>
  <c r="L70" i="1" s="1"/>
  <c r="E71" i="1"/>
  <c r="I71" i="1" s="1"/>
  <c r="F71" i="1"/>
  <c r="J71" i="1" s="1"/>
  <c r="G71" i="1"/>
  <c r="K71" i="1" s="1"/>
  <c r="H71" i="1"/>
  <c r="L71" i="1" s="1"/>
  <c r="E72" i="1"/>
  <c r="I72" i="1" s="1"/>
  <c r="F72" i="1"/>
  <c r="J72" i="1" s="1"/>
  <c r="G72" i="1"/>
  <c r="K72" i="1" s="1"/>
  <c r="H72" i="1"/>
  <c r="L72" i="1" s="1"/>
  <c r="E73" i="1"/>
  <c r="I73" i="1" s="1"/>
  <c r="F73" i="1"/>
  <c r="J73" i="1" s="1"/>
  <c r="G73" i="1"/>
  <c r="K73" i="1" s="1"/>
  <c r="H73" i="1"/>
  <c r="L73" i="1" s="1"/>
  <c r="E74" i="1"/>
  <c r="I74" i="1" s="1"/>
  <c r="F74" i="1"/>
  <c r="J74" i="1" s="1"/>
  <c r="G74" i="1"/>
  <c r="K74" i="1" s="1"/>
  <c r="H74" i="1"/>
  <c r="L74" i="1" s="1"/>
  <c r="E75" i="1"/>
  <c r="I75" i="1" s="1"/>
  <c r="F75" i="1"/>
  <c r="J75" i="1" s="1"/>
  <c r="G75" i="1"/>
  <c r="K75" i="1" s="1"/>
  <c r="H75" i="1"/>
  <c r="L75" i="1" s="1"/>
  <c r="E76" i="1"/>
  <c r="I76" i="1" s="1"/>
  <c r="F76" i="1"/>
  <c r="J76" i="1" s="1"/>
  <c r="G76" i="1"/>
  <c r="K76" i="1" s="1"/>
  <c r="H76" i="1"/>
  <c r="L76" i="1" s="1"/>
  <c r="E77" i="1"/>
  <c r="I77" i="1" s="1"/>
  <c r="F77" i="1"/>
  <c r="J77" i="1" s="1"/>
  <c r="G77" i="1"/>
  <c r="K77" i="1" s="1"/>
  <c r="H77" i="1"/>
  <c r="L77" i="1" s="1"/>
  <c r="E78" i="1"/>
  <c r="F78" i="1"/>
  <c r="J78" i="1" s="1"/>
  <c r="G78" i="1"/>
  <c r="K78" i="1" s="1"/>
  <c r="H78" i="1"/>
  <c r="L78" i="1" s="1"/>
  <c r="E79" i="1"/>
  <c r="I79" i="1" s="1"/>
  <c r="F79" i="1"/>
  <c r="J79" i="1" s="1"/>
  <c r="G79" i="1"/>
  <c r="K79" i="1" s="1"/>
  <c r="H79" i="1"/>
  <c r="L79" i="1" s="1"/>
  <c r="E80" i="1"/>
  <c r="I80" i="1" s="1"/>
  <c r="F80" i="1"/>
  <c r="J80" i="1" s="1"/>
  <c r="G80" i="1"/>
  <c r="K80" i="1" s="1"/>
  <c r="H80" i="1"/>
  <c r="L80" i="1" s="1"/>
  <c r="E81" i="1"/>
  <c r="I81" i="1" s="1"/>
  <c r="F81" i="1"/>
  <c r="J81" i="1" s="1"/>
  <c r="G81" i="1"/>
  <c r="K81" i="1" s="1"/>
  <c r="H81" i="1"/>
  <c r="L81" i="1" s="1"/>
  <c r="E82" i="1"/>
  <c r="I82" i="1" s="1"/>
  <c r="F82" i="1"/>
  <c r="J82" i="1" s="1"/>
  <c r="G82" i="1"/>
  <c r="K82" i="1" s="1"/>
  <c r="H82" i="1"/>
  <c r="L82" i="1" s="1"/>
  <c r="E83" i="1"/>
  <c r="I83" i="1" s="1"/>
  <c r="F83" i="1"/>
  <c r="J83" i="1" s="1"/>
  <c r="G83" i="1"/>
  <c r="K83" i="1" s="1"/>
  <c r="H83" i="1"/>
  <c r="L83" i="1" s="1"/>
  <c r="E84" i="1"/>
  <c r="I84" i="1" s="1"/>
  <c r="F84" i="1"/>
  <c r="G84" i="1"/>
  <c r="K84" i="1" s="1"/>
  <c r="H84" i="1"/>
  <c r="L84" i="1" s="1"/>
  <c r="E85" i="1"/>
  <c r="I85" i="1" s="1"/>
  <c r="F85" i="1"/>
  <c r="J85" i="1" s="1"/>
  <c r="G85" i="1"/>
  <c r="K85" i="1" s="1"/>
  <c r="H85" i="1"/>
  <c r="L85" i="1" s="1"/>
  <c r="E86" i="1"/>
  <c r="F86" i="1"/>
  <c r="J86" i="1" s="1"/>
  <c r="G86" i="1"/>
  <c r="K86" i="1" s="1"/>
  <c r="H86" i="1"/>
  <c r="E87" i="1"/>
  <c r="I87" i="1" s="1"/>
  <c r="F87" i="1"/>
  <c r="J87" i="1" s="1"/>
  <c r="G87" i="1"/>
  <c r="K87" i="1" s="1"/>
  <c r="H87" i="1"/>
  <c r="L87" i="1" s="1"/>
  <c r="E88" i="1"/>
  <c r="I88" i="1" s="1"/>
  <c r="F88" i="1"/>
  <c r="J88" i="1" s="1"/>
  <c r="G88" i="1"/>
  <c r="K88" i="1" s="1"/>
  <c r="H88" i="1"/>
  <c r="L88" i="1" s="1"/>
  <c r="E89" i="1"/>
  <c r="I89" i="1" s="1"/>
  <c r="F89" i="1"/>
  <c r="J89" i="1" s="1"/>
  <c r="G89" i="1"/>
  <c r="K89" i="1" s="1"/>
  <c r="H89" i="1"/>
  <c r="L89" i="1" s="1"/>
  <c r="E90" i="1"/>
  <c r="I90" i="1" s="1"/>
  <c r="F90" i="1"/>
  <c r="J90" i="1" s="1"/>
  <c r="G90" i="1"/>
  <c r="K90" i="1" s="1"/>
  <c r="H90" i="1"/>
  <c r="L90" i="1" s="1"/>
  <c r="E91" i="1"/>
  <c r="I91" i="1" s="1"/>
  <c r="F91" i="1"/>
  <c r="J91" i="1" s="1"/>
  <c r="G91" i="1"/>
  <c r="K91" i="1" s="1"/>
  <c r="H91" i="1"/>
  <c r="L91" i="1" s="1"/>
  <c r="E92" i="1"/>
  <c r="I92" i="1" s="1"/>
  <c r="F92" i="1"/>
  <c r="J92" i="1" s="1"/>
  <c r="G92" i="1"/>
  <c r="K92" i="1" s="1"/>
  <c r="H92" i="1"/>
  <c r="L92" i="1" s="1"/>
  <c r="E93" i="1"/>
  <c r="I93" i="1" s="1"/>
  <c r="F93" i="1"/>
  <c r="J93" i="1" s="1"/>
  <c r="G93" i="1"/>
  <c r="K93" i="1" s="1"/>
  <c r="H93" i="1"/>
  <c r="L93" i="1" s="1"/>
  <c r="E94" i="1"/>
  <c r="F94" i="1"/>
  <c r="J94" i="1" s="1"/>
  <c r="G94" i="1"/>
  <c r="K94" i="1" s="1"/>
  <c r="H94" i="1"/>
  <c r="L94" i="1" s="1"/>
  <c r="E95" i="1"/>
  <c r="I95" i="1" s="1"/>
  <c r="F95" i="1"/>
  <c r="J95" i="1" s="1"/>
  <c r="G95" i="1"/>
  <c r="K95" i="1" s="1"/>
  <c r="H95" i="1"/>
  <c r="L95" i="1" s="1"/>
  <c r="E96" i="1"/>
  <c r="I96" i="1" s="1"/>
  <c r="F96" i="1"/>
  <c r="J96" i="1" s="1"/>
  <c r="G96" i="1"/>
  <c r="K96" i="1" s="1"/>
  <c r="H96" i="1"/>
  <c r="L96" i="1" s="1"/>
  <c r="E97" i="1"/>
  <c r="I97" i="1" s="1"/>
  <c r="F97" i="1"/>
  <c r="J97" i="1" s="1"/>
  <c r="G97" i="1"/>
  <c r="K97" i="1" s="1"/>
  <c r="H97" i="1"/>
  <c r="L97" i="1" s="1"/>
  <c r="E98" i="1"/>
  <c r="I98" i="1" s="1"/>
  <c r="F98" i="1"/>
  <c r="J98" i="1" s="1"/>
  <c r="G98" i="1"/>
  <c r="K98" i="1" s="1"/>
  <c r="H98" i="1"/>
  <c r="L98" i="1" s="1"/>
  <c r="E99" i="1"/>
  <c r="I99" i="1" s="1"/>
  <c r="F99" i="1"/>
  <c r="J99" i="1" s="1"/>
  <c r="G99" i="1"/>
  <c r="K99" i="1" s="1"/>
  <c r="H99" i="1"/>
  <c r="L99" i="1" s="1"/>
  <c r="E100" i="1"/>
  <c r="I100" i="1" s="1"/>
  <c r="F100" i="1"/>
  <c r="J100" i="1" s="1"/>
  <c r="G100" i="1"/>
  <c r="K100" i="1" s="1"/>
  <c r="H100" i="1"/>
  <c r="L100" i="1" s="1"/>
  <c r="E101" i="1"/>
  <c r="I101" i="1" s="1"/>
  <c r="F101" i="1"/>
  <c r="J101" i="1" s="1"/>
  <c r="G101" i="1"/>
  <c r="K101" i="1" s="1"/>
  <c r="H101" i="1"/>
  <c r="L101" i="1" s="1"/>
  <c r="E102" i="1"/>
  <c r="F102" i="1"/>
  <c r="J102" i="1" s="1"/>
  <c r="G102" i="1"/>
  <c r="K102" i="1" s="1"/>
  <c r="H102" i="1"/>
  <c r="L102" i="1" s="1"/>
  <c r="E103" i="1"/>
  <c r="I103" i="1" s="1"/>
  <c r="F103" i="1"/>
  <c r="J103" i="1" s="1"/>
  <c r="G103" i="1"/>
  <c r="K103" i="1" s="1"/>
  <c r="H103" i="1"/>
  <c r="L103" i="1" s="1"/>
  <c r="E104" i="1"/>
  <c r="I104" i="1" s="1"/>
  <c r="F104" i="1"/>
  <c r="J104" i="1" s="1"/>
  <c r="G104" i="1"/>
  <c r="K104" i="1" s="1"/>
  <c r="H104" i="1"/>
  <c r="L104" i="1" s="1"/>
  <c r="E105" i="1"/>
  <c r="I105" i="1" s="1"/>
  <c r="F105" i="1"/>
  <c r="J105" i="1" s="1"/>
  <c r="G105" i="1"/>
  <c r="H105" i="1"/>
  <c r="L105" i="1" s="1"/>
  <c r="E106" i="1"/>
  <c r="I106" i="1" s="1"/>
  <c r="F106" i="1"/>
  <c r="J106" i="1" s="1"/>
  <c r="G106" i="1"/>
  <c r="K106" i="1" s="1"/>
  <c r="H106" i="1"/>
  <c r="L106" i="1" s="1"/>
  <c r="E107" i="1"/>
  <c r="I107" i="1" s="1"/>
  <c r="F107" i="1"/>
  <c r="J107" i="1" s="1"/>
  <c r="G107" i="1"/>
  <c r="K107" i="1" s="1"/>
  <c r="H107" i="1"/>
  <c r="L107" i="1" s="1"/>
  <c r="E108" i="1"/>
  <c r="I108" i="1" s="1"/>
  <c r="F108" i="1"/>
  <c r="G108" i="1"/>
  <c r="K108" i="1" s="1"/>
  <c r="H108" i="1"/>
  <c r="L108" i="1" s="1"/>
  <c r="E109" i="1"/>
  <c r="I109" i="1" s="1"/>
  <c r="F109" i="1"/>
  <c r="J109" i="1" s="1"/>
  <c r="G109" i="1"/>
  <c r="K109" i="1" s="1"/>
  <c r="H109" i="1"/>
  <c r="L109" i="1" s="1"/>
  <c r="E110" i="1"/>
  <c r="F110" i="1"/>
  <c r="J110" i="1" s="1"/>
  <c r="G110" i="1"/>
  <c r="K110" i="1" s="1"/>
  <c r="H110" i="1"/>
  <c r="L110" i="1" s="1"/>
  <c r="E111" i="1"/>
  <c r="I111" i="1" s="1"/>
  <c r="F111" i="1"/>
  <c r="J111" i="1" s="1"/>
  <c r="G111" i="1"/>
  <c r="K111" i="1" s="1"/>
  <c r="H111" i="1"/>
  <c r="L111" i="1" s="1"/>
  <c r="E112" i="1"/>
  <c r="I112" i="1" s="1"/>
  <c r="F112" i="1"/>
  <c r="J112" i="1" s="1"/>
  <c r="G112" i="1"/>
  <c r="K112" i="1" s="1"/>
  <c r="H112" i="1"/>
  <c r="L112" i="1" s="1"/>
  <c r="E113" i="1"/>
  <c r="I113" i="1" s="1"/>
  <c r="F113" i="1"/>
  <c r="J113" i="1" s="1"/>
  <c r="G113" i="1"/>
  <c r="K113" i="1" s="1"/>
  <c r="H113" i="1"/>
  <c r="L113" i="1" s="1"/>
  <c r="E114" i="1"/>
  <c r="I114" i="1" s="1"/>
  <c r="F114" i="1"/>
  <c r="J114" i="1" s="1"/>
  <c r="G114" i="1"/>
  <c r="K114" i="1" s="1"/>
  <c r="H114" i="1"/>
  <c r="L114" i="1" s="1"/>
  <c r="E115" i="1"/>
  <c r="I115" i="1" s="1"/>
  <c r="F115" i="1"/>
  <c r="J115" i="1" s="1"/>
  <c r="G115" i="1"/>
  <c r="K115" i="1" s="1"/>
  <c r="H115" i="1"/>
  <c r="L115" i="1" s="1"/>
  <c r="E116" i="1"/>
  <c r="I116" i="1" s="1"/>
  <c r="F116" i="1"/>
  <c r="J116" i="1" s="1"/>
  <c r="G116" i="1"/>
  <c r="K116" i="1" s="1"/>
  <c r="H116" i="1"/>
  <c r="L116" i="1" s="1"/>
  <c r="E117" i="1"/>
  <c r="I117" i="1" s="1"/>
  <c r="F117" i="1"/>
  <c r="J117" i="1" s="1"/>
  <c r="G117" i="1"/>
  <c r="K117" i="1" s="1"/>
  <c r="H117" i="1"/>
  <c r="L117" i="1" s="1"/>
  <c r="E118" i="1"/>
  <c r="F118" i="1"/>
  <c r="J118" i="1" s="1"/>
  <c r="G118" i="1"/>
  <c r="K118" i="1" s="1"/>
  <c r="H118" i="1"/>
  <c r="L118" i="1" s="1"/>
  <c r="E119" i="1"/>
  <c r="I119" i="1" s="1"/>
  <c r="F119" i="1"/>
  <c r="J119" i="1" s="1"/>
  <c r="G119" i="1"/>
  <c r="K119" i="1" s="1"/>
  <c r="H119" i="1"/>
  <c r="L119" i="1" s="1"/>
  <c r="E120" i="1"/>
  <c r="I120" i="1" s="1"/>
  <c r="F120" i="1"/>
  <c r="J120" i="1" s="1"/>
  <c r="G120" i="1"/>
  <c r="K120" i="1" s="1"/>
  <c r="H120" i="1"/>
  <c r="L120" i="1" s="1"/>
  <c r="E121" i="1"/>
  <c r="I121" i="1" s="1"/>
  <c r="F121" i="1"/>
  <c r="J121" i="1" s="1"/>
  <c r="G121" i="1"/>
  <c r="H121" i="1"/>
  <c r="L121" i="1" s="1"/>
  <c r="E122" i="1"/>
  <c r="I122" i="1" s="1"/>
  <c r="F122" i="1"/>
  <c r="J122" i="1" s="1"/>
  <c r="G122" i="1"/>
  <c r="K122" i="1" s="1"/>
  <c r="H122" i="1"/>
  <c r="L122" i="1" s="1"/>
  <c r="E123" i="1"/>
  <c r="I123" i="1" s="1"/>
  <c r="F123" i="1"/>
  <c r="J123" i="1" s="1"/>
  <c r="G123" i="1"/>
  <c r="K123" i="1" s="1"/>
  <c r="H123" i="1"/>
  <c r="L123" i="1" s="1"/>
  <c r="E124" i="1"/>
  <c r="I124" i="1" s="1"/>
  <c r="F124" i="1"/>
  <c r="J124" i="1" s="1"/>
  <c r="G124" i="1"/>
  <c r="K124" i="1" s="1"/>
  <c r="H124" i="1"/>
  <c r="L124" i="1" s="1"/>
  <c r="E125" i="1"/>
  <c r="I125" i="1" s="1"/>
  <c r="F125" i="1"/>
  <c r="J125" i="1" s="1"/>
  <c r="G125" i="1"/>
  <c r="K125" i="1" s="1"/>
  <c r="H125" i="1"/>
  <c r="L125" i="1" s="1"/>
  <c r="E126" i="1"/>
  <c r="F126" i="1"/>
  <c r="J126" i="1" s="1"/>
  <c r="G126" i="1"/>
  <c r="K126" i="1" s="1"/>
  <c r="H126" i="1"/>
  <c r="L126" i="1" s="1"/>
  <c r="E127" i="1"/>
  <c r="I127" i="1" s="1"/>
  <c r="F127" i="1"/>
  <c r="J127" i="1" s="1"/>
  <c r="G127" i="1"/>
  <c r="K127" i="1" s="1"/>
  <c r="H127" i="1"/>
  <c r="L127" i="1" s="1"/>
  <c r="E128" i="1"/>
  <c r="I128" i="1" s="1"/>
  <c r="F128" i="1"/>
  <c r="J128" i="1" s="1"/>
  <c r="G128" i="1"/>
  <c r="K128" i="1" s="1"/>
  <c r="H128" i="1"/>
  <c r="L128" i="1" s="1"/>
  <c r="E129" i="1"/>
  <c r="I129" i="1" s="1"/>
  <c r="F129" i="1"/>
  <c r="J129" i="1" s="1"/>
  <c r="G129" i="1"/>
  <c r="H129" i="1"/>
  <c r="L129" i="1" s="1"/>
  <c r="E130" i="1"/>
  <c r="I130" i="1" s="1"/>
  <c r="F130" i="1"/>
  <c r="J130" i="1" s="1"/>
  <c r="G130" i="1"/>
  <c r="K130" i="1" s="1"/>
  <c r="H130" i="1"/>
  <c r="L130" i="1" s="1"/>
  <c r="E131" i="1"/>
  <c r="I131" i="1" s="1"/>
  <c r="F131" i="1"/>
  <c r="J131" i="1" s="1"/>
  <c r="G131" i="1"/>
  <c r="K131" i="1" s="1"/>
  <c r="H131" i="1"/>
  <c r="L131" i="1" s="1"/>
  <c r="E132" i="1"/>
  <c r="I132" i="1" s="1"/>
  <c r="F132" i="1"/>
  <c r="J132" i="1" s="1"/>
  <c r="G132" i="1"/>
  <c r="K132" i="1" s="1"/>
  <c r="H132" i="1"/>
  <c r="L132" i="1" s="1"/>
  <c r="E133" i="1"/>
  <c r="I133" i="1" s="1"/>
  <c r="F133" i="1"/>
  <c r="J133" i="1" s="1"/>
  <c r="G133" i="1"/>
  <c r="K133" i="1" s="1"/>
  <c r="H133" i="1"/>
  <c r="L133" i="1" s="1"/>
  <c r="E134" i="1"/>
  <c r="F134" i="1"/>
  <c r="J134" i="1" s="1"/>
  <c r="G134" i="1"/>
  <c r="K134" i="1" s="1"/>
  <c r="H134" i="1"/>
  <c r="L134" i="1" s="1"/>
  <c r="E135" i="1"/>
  <c r="I135" i="1" s="1"/>
  <c r="F135" i="1"/>
  <c r="J135" i="1" s="1"/>
  <c r="G135" i="1"/>
  <c r="K135" i="1" s="1"/>
  <c r="H135" i="1"/>
  <c r="L135" i="1" s="1"/>
  <c r="E136" i="1"/>
  <c r="I136" i="1" s="1"/>
  <c r="F136" i="1"/>
  <c r="J136" i="1" s="1"/>
  <c r="G136" i="1"/>
  <c r="K136" i="1" s="1"/>
  <c r="H136" i="1"/>
  <c r="L136" i="1" s="1"/>
  <c r="E137" i="1"/>
  <c r="I137" i="1" s="1"/>
  <c r="F137" i="1"/>
  <c r="J137" i="1" s="1"/>
  <c r="G137" i="1"/>
  <c r="K137" i="1" s="1"/>
  <c r="H137" i="1"/>
  <c r="L137" i="1" s="1"/>
  <c r="E138" i="1"/>
  <c r="I138" i="1" s="1"/>
  <c r="F138" i="1"/>
  <c r="J138" i="1" s="1"/>
  <c r="G138" i="1"/>
  <c r="K138" i="1" s="1"/>
  <c r="H138" i="1"/>
  <c r="L138" i="1" s="1"/>
  <c r="E139" i="1"/>
  <c r="I139" i="1" s="1"/>
  <c r="F139" i="1"/>
  <c r="J139" i="1" s="1"/>
  <c r="G139" i="1"/>
  <c r="K139" i="1" s="1"/>
  <c r="H139" i="1"/>
  <c r="L139" i="1" s="1"/>
  <c r="E140" i="1"/>
  <c r="I140" i="1" s="1"/>
  <c r="F140" i="1"/>
  <c r="J140" i="1" s="1"/>
  <c r="G140" i="1"/>
  <c r="K140" i="1" s="1"/>
  <c r="H140" i="1"/>
  <c r="L140" i="1" s="1"/>
  <c r="E141" i="1"/>
  <c r="I141" i="1" s="1"/>
  <c r="F141" i="1"/>
  <c r="J141" i="1" s="1"/>
  <c r="G141" i="1"/>
  <c r="K141" i="1" s="1"/>
  <c r="H141" i="1"/>
  <c r="L141" i="1" s="1"/>
  <c r="E142" i="1"/>
  <c r="F142" i="1"/>
  <c r="J142" i="1" s="1"/>
  <c r="G142" i="1"/>
  <c r="K142" i="1" s="1"/>
  <c r="H142" i="1"/>
  <c r="L142" i="1" s="1"/>
  <c r="E143" i="1"/>
  <c r="I143" i="1" s="1"/>
  <c r="F143" i="1"/>
  <c r="J143" i="1" s="1"/>
  <c r="G143" i="1"/>
  <c r="K143" i="1" s="1"/>
  <c r="H143" i="1"/>
  <c r="L143" i="1" s="1"/>
  <c r="E144" i="1"/>
  <c r="I144" i="1" s="1"/>
  <c r="F144" i="1"/>
  <c r="J144" i="1" s="1"/>
  <c r="G144" i="1"/>
  <c r="K144" i="1" s="1"/>
  <c r="H144" i="1"/>
  <c r="L144" i="1" s="1"/>
  <c r="E145" i="1"/>
  <c r="I145" i="1" s="1"/>
  <c r="F145" i="1"/>
  <c r="J145" i="1" s="1"/>
  <c r="G145" i="1"/>
  <c r="K145" i="1" s="1"/>
  <c r="H145" i="1"/>
  <c r="L145" i="1" s="1"/>
  <c r="E146" i="1"/>
  <c r="I146" i="1" s="1"/>
  <c r="F146" i="1"/>
  <c r="J146" i="1" s="1"/>
  <c r="G146" i="1"/>
  <c r="K146" i="1" s="1"/>
  <c r="H146" i="1"/>
  <c r="L146" i="1" s="1"/>
  <c r="E147" i="1"/>
  <c r="I147" i="1" s="1"/>
  <c r="F147" i="1"/>
  <c r="J147" i="1" s="1"/>
  <c r="G147" i="1"/>
  <c r="K147" i="1" s="1"/>
  <c r="H147" i="1"/>
  <c r="L147" i="1" s="1"/>
  <c r="E148" i="1"/>
  <c r="I148" i="1" s="1"/>
  <c r="F148" i="1"/>
  <c r="J148" i="1" s="1"/>
  <c r="G148" i="1"/>
  <c r="K148" i="1" s="1"/>
  <c r="H148" i="1"/>
  <c r="L148" i="1" s="1"/>
  <c r="E149" i="1"/>
  <c r="I149" i="1" s="1"/>
  <c r="F149" i="1"/>
  <c r="J149" i="1" s="1"/>
  <c r="G149" i="1"/>
  <c r="K149" i="1" s="1"/>
  <c r="H149" i="1"/>
  <c r="L149" i="1" s="1"/>
  <c r="E150" i="1"/>
  <c r="F150" i="1"/>
  <c r="J150" i="1" s="1"/>
  <c r="G150" i="1"/>
  <c r="K150" i="1" s="1"/>
  <c r="H150" i="1"/>
  <c r="E151" i="1"/>
  <c r="I151" i="1" s="1"/>
  <c r="F151" i="1"/>
  <c r="J151" i="1" s="1"/>
  <c r="G151" i="1"/>
  <c r="K151" i="1" s="1"/>
  <c r="H151" i="1"/>
  <c r="L151" i="1" s="1"/>
  <c r="E152" i="1"/>
  <c r="I152" i="1" s="1"/>
  <c r="F152" i="1"/>
  <c r="J152" i="1" s="1"/>
  <c r="G152" i="1"/>
  <c r="K152" i="1" s="1"/>
  <c r="H152" i="1"/>
  <c r="L152" i="1" s="1"/>
  <c r="E153" i="1"/>
  <c r="I153" i="1" s="1"/>
  <c r="F153" i="1"/>
  <c r="J153" i="1" s="1"/>
  <c r="G153" i="1"/>
  <c r="K153" i="1" s="1"/>
  <c r="H153" i="1"/>
  <c r="L153" i="1" s="1"/>
  <c r="E154" i="1"/>
  <c r="I154" i="1" s="1"/>
  <c r="F154" i="1"/>
  <c r="J154" i="1" s="1"/>
  <c r="G154" i="1"/>
  <c r="K154" i="1" s="1"/>
  <c r="H154" i="1"/>
  <c r="L154" i="1" s="1"/>
  <c r="E155" i="1"/>
  <c r="I155" i="1" s="1"/>
  <c r="F155" i="1"/>
  <c r="J155" i="1" s="1"/>
  <c r="G155" i="1"/>
  <c r="K155" i="1" s="1"/>
  <c r="H155" i="1"/>
  <c r="L155" i="1" s="1"/>
  <c r="E156" i="1"/>
  <c r="I156" i="1" s="1"/>
  <c r="F156" i="1"/>
  <c r="J156" i="1" s="1"/>
  <c r="G156" i="1"/>
  <c r="K156" i="1" s="1"/>
  <c r="H156" i="1"/>
  <c r="L156" i="1" s="1"/>
  <c r="E157" i="1"/>
  <c r="I157" i="1" s="1"/>
  <c r="F157" i="1"/>
  <c r="J157" i="1" s="1"/>
  <c r="G157" i="1"/>
  <c r="K157" i="1" s="1"/>
  <c r="H157" i="1"/>
  <c r="L157" i="1" s="1"/>
  <c r="E158" i="1"/>
  <c r="F158" i="1"/>
  <c r="J158" i="1" s="1"/>
  <c r="G158" i="1"/>
  <c r="K158" i="1" s="1"/>
  <c r="H158" i="1"/>
  <c r="L158" i="1" s="1"/>
  <c r="E159" i="1"/>
  <c r="I159" i="1" s="1"/>
  <c r="F159" i="1"/>
  <c r="J159" i="1" s="1"/>
  <c r="G159" i="1"/>
  <c r="K159" i="1" s="1"/>
  <c r="H159" i="1"/>
  <c r="L159" i="1" s="1"/>
  <c r="E160" i="1"/>
  <c r="I160" i="1" s="1"/>
  <c r="F160" i="1"/>
  <c r="J160" i="1" s="1"/>
  <c r="G160" i="1"/>
  <c r="K160" i="1" s="1"/>
  <c r="H160" i="1"/>
  <c r="L160" i="1" s="1"/>
  <c r="E161" i="1"/>
  <c r="I161" i="1" s="1"/>
  <c r="F161" i="1"/>
  <c r="J161" i="1" s="1"/>
  <c r="G161" i="1"/>
  <c r="K161" i="1" s="1"/>
  <c r="H161" i="1"/>
  <c r="L161" i="1" s="1"/>
  <c r="E162" i="1"/>
  <c r="I162" i="1" s="1"/>
  <c r="F162" i="1"/>
  <c r="J162" i="1" s="1"/>
  <c r="G162" i="1"/>
  <c r="K162" i="1" s="1"/>
  <c r="H162" i="1"/>
  <c r="L162" i="1" s="1"/>
  <c r="E163" i="1"/>
  <c r="I163" i="1" s="1"/>
  <c r="F163" i="1"/>
  <c r="J163" i="1" s="1"/>
  <c r="G163" i="1"/>
  <c r="K163" i="1" s="1"/>
  <c r="H163" i="1"/>
  <c r="L163" i="1" s="1"/>
  <c r="E164" i="1"/>
  <c r="I164" i="1" s="1"/>
  <c r="F164" i="1"/>
  <c r="J164" i="1" s="1"/>
  <c r="G164" i="1"/>
  <c r="K164" i="1" s="1"/>
  <c r="H164" i="1"/>
  <c r="L164" i="1" s="1"/>
  <c r="E165" i="1"/>
  <c r="I165" i="1" s="1"/>
  <c r="F165" i="1"/>
  <c r="J165" i="1" s="1"/>
  <c r="G165" i="1"/>
  <c r="K165" i="1" s="1"/>
  <c r="H165" i="1"/>
  <c r="L165" i="1" s="1"/>
  <c r="E166" i="1"/>
  <c r="F166" i="1"/>
  <c r="J166" i="1" s="1"/>
  <c r="G166" i="1"/>
  <c r="K166" i="1" s="1"/>
  <c r="H166" i="1"/>
  <c r="L166" i="1" s="1"/>
  <c r="E167" i="1"/>
  <c r="I167" i="1" s="1"/>
  <c r="F167" i="1"/>
  <c r="J167" i="1" s="1"/>
  <c r="G167" i="1"/>
  <c r="K167" i="1" s="1"/>
  <c r="H167" i="1"/>
  <c r="L167" i="1" s="1"/>
  <c r="E168" i="1"/>
  <c r="I168" i="1" s="1"/>
  <c r="F168" i="1"/>
  <c r="J168" i="1" s="1"/>
  <c r="G168" i="1"/>
  <c r="K168" i="1" s="1"/>
  <c r="H168" i="1"/>
  <c r="L168" i="1" s="1"/>
  <c r="E169" i="1"/>
  <c r="I169" i="1" s="1"/>
  <c r="F169" i="1"/>
  <c r="J169" i="1" s="1"/>
  <c r="G169" i="1"/>
  <c r="H169" i="1"/>
  <c r="L169" i="1" s="1"/>
  <c r="E170" i="1"/>
  <c r="I170" i="1" s="1"/>
  <c r="F170" i="1"/>
  <c r="J170" i="1" s="1"/>
  <c r="G170" i="1"/>
  <c r="K170" i="1" s="1"/>
  <c r="H170" i="1"/>
  <c r="L170" i="1" s="1"/>
  <c r="E171" i="1"/>
  <c r="I171" i="1" s="1"/>
  <c r="F171" i="1"/>
  <c r="J171" i="1" s="1"/>
  <c r="G171" i="1"/>
  <c r="K171" i="1" s="1"/>
  <c r="H171" i="1"/>
  <c r="L171" i="1" s="1"/>
  <c r="E172" i="1"/>
  <c r="I172" i="1" s="1"/>
  <c r="F172" i="1"/>
  <c r="G172" i="1"/>
  <c r="K172" i="1" s="1"/>
  <c r="H172" i="1"/>
  <c r="L172" i="1" s="1"/>
  <c r="E173" i="1"/>
  <c r="I173" i="1" s="1"/>
  <c r="F173" i="1"/>
  <c r="J173" i="1" s="1"/>
  <c r="G173" i="1"/>
  <c r="K173" i="1" s="1"/>
  <c r="H173" i="1"/>
  <c r="L173" i="1" s="1"/>
  <c r="E174" i="1"/>
  <c r="F174" i="1"/>
  <c r="J174" i="1" s="1"/>
  <c r="G174" i="1"/>
  <c r="K174" i="1" s="1"/>
  <c r="H174" i="1"/>
  <c r="L174" i="1" s="1"/>
  <c r="E175" i="1"/>
  <c r="I175" i="1" s="1"/>
  <c r="F175" i="1"/>
  <c r="J175" i="1" s="1"/>
  <c r="G175" i="1"/>
  <c r="K175" i="1" s="1"/>
  <c r="H175" i="1"/>
  <c r="L175" i="1" s="1"/>
  <c r="E176" i="1"/>
  <c r="I176" i="1" s="1"/>
  <c r="F176" i="1"/>
  <c r="J176" i="1" s="1"/>
  <c r="G176" i="1"/>
  <c r="K176" i="1" s="1"/>
  <c r="H176" i="1"/>
  <c r="L176" i="1" s="1"/>
  <c r="E177" i="1"/>
  <c r="I177" i="1" s="1"/>
  <c r="F177" i="1"/>
  <c r="J177" i="1" s="1"/>
  <c r="G177" i="1"/>
  <c r="K177" i="1" s="1"/>
  <c r="H177" i="1"/>
  <c r="L177" i="1" s="1"/>
  <c r="E178" i="1"/>
  <c r="I178" i="1" s="1"/>
  <c r="F178" i="1"/>
  <c r="J178" i="1" s="1"/>
  <c r="G178" i="1"/>
  <c r="K178" i="1" s="1"/>
  <c r="H178" i="1"/>
  <c r="L178" i="1" s="1"/>
  <c r="E179" i="1"/>
  <c r="I179" i="1" s="1"/>
  <c r="F179" i="1"/>
  <c r="J179" i="1" s="1"/>
  <c r="G179" i="1"/>
  <c r="K179" i="1" s="1"/>
  <c r="H179" i="1"/>
  <c r="L179" i="1" s="1"/>
  <c r="E180" i="1"/>
  <c r="I180" i="1" s="1"/>
  <c r="F180" i="1"/>
  <c r="J180" i="1" s="1"/>
  <c r="G180" i="1"/>
  <c r="K180" i="1" s="1"/>
  <c r="H180" i="1"/>
  <c r="L180" i="1" s="1"/>
  <c r="E181" i="1"/>
  <c r="I181" i="1" s="1"/>
  <c r="F181" i="1"/>
  <c r="J181" i="1" s="1"/>
  <c r="G181" i="1"/>
  <c r="K181" i="1" s="1"/>
  <c r="H181" i="1"/>
  <c r="L181" i="1" s="1"/>
  <c r="E182" i="1"/>
  <c r="F182" i="1"/>
  <c r="J182" i="1" s="1"/>
  <c r="G182" i="1"/>
  <c r="K182" i="1" s="1"/>
  <c r="H182" i="1"/>
  <c r="L182" i="1" s="1"/>
  <c r="E183" i="1"/>
  <c r="I183" i="1" s="1"/>
  <c r="F183" i="1"/>
  <c r="J183" i="1" s="1"/>
  <c r="G183" i="1"/>
  <c r="K183" i="1" s="1"/>
  <c r="H183" i="1"/>
  <c r="L183" i="1" s="1"/>
  <c r="E184" i="1"/>
  <c r="I184" i="1" s="1"/>
  <c r="F184" i="1"/>
  <c r="J184" i="1" s="1"/>
  <c r="G184" i="1"/>
  <c r="K184" i="1" s="1"/>
  <c r="H184" i="1"/>
  <c r="L184" i="1" s="1"/>
  <c r="E185" i="1"/>
  <c r="I185" i="1" s="1"/>
  <c r="F185" i="1"/>
  <c r="J185" i="1" s="1"/>
  <c r="G185" i="1"/>
  <c r="H185" i="1"/>
  <c r="L185" i="1" s="1"/>
  <c r="E186" i="1"/>
  <c r="I186" i="1" s="1"/>
  <c r="F186" i="1"/>
  <c r="J186" i="1" s="1"/>
  <c r="G186" i="1"/>
  <c r="K186" i="1" s="1"/>
  <c r="H186" i="1"/>
  <c r="L186" i="1" s="1"/>
  <c r="E187" i="1"/>
  <c r="I187" i="1" s="1"/>
  <c r="F187" i="1"/>
  <c r="J187" i="1" s="1"/>
  <c r="G187" i="1"/>
  <c r="K187" i="1" s="1"/>
  <c r="H187" i="1"/>
  <c r="L187" i="1" s="1"/>
  <c r="E188" i="1"/>
  <c r="I188" i="1" s="1"/>
  <c r="F188" i="1"/>
  <c r="J188" i="1" s="1"/>
  <c r="G188" i="1"/>
  <c r="K188" i="1" s="1"/>
  <c r="H188" i="1"/>
  <c r="L188" i="1" s="1"/>
  <c r="E189" i="1"/>
  <c r="I189" i="1" s="1"/>
  <c r="F189" i="1"/>
  <c r="J189" i="1" s="1"/>
  <c r="G189" i="1"/>
  <c r="K189" i="1" s="1"/>
  <c r="H189" i="1"/>
  <c r="L189" i="1" s="1"/>
  <c r="E190" i="1"/>
  <c r="F190" i="1"/>
  <c r="J190" i="1" s="1"/>
  <c r="G190" i="1"/>
  <c r="K190" i="1" s="1"/>
  <c r="H190" i="1"/>
  <c r="L190" i="1" s="1"/>
  <c r="E191" i="1"/>
  <c r="I191" i="1" s="1"/>
  <c r="F191" i="1"/>
  <c r="J191" i="1" s="1"/>
  <c r="G191" i="1"/>
  <c r="K191" i="1" s="1"/>
  <c r="H191" i="1"/>
  <c r="L191" i="1" s="1"/>
  <c r="E192" i="1"/>
  <c r="I192" i="1" s="1"/>
  <c r="F192" i="1"/>
  <c r="J192" i="1" s="1"/>
  <c r="G192" i="1"/>
  <c r="K192" i="1" s="1"/>
  <c r="H192" i="1"/>
  <c r="L192" i="1" s="1"/>
  <c r="E193" i="1"/>
  <c r="I193" i="1" s="1"/>
  <c r="F193" i="1"/>
  <c r="J193" i="1" s="1"/>
  <c r="G193" i="1"/>
  <c r="H193" i="1"/>
  <c r="L193" i="1" s="1"/>
  <c r="E194" i="1"/>
  <c r="I194" i="1" s="1"/>
  <c r="F194" i="1"/>
  <c r="J194" i="1" s="1"/>
  <c r="G194" i="1"/>
  <c r="K194" i="1" s="1"/>
  <c r="H194" i="1"/>
  <c r="L194" i="1" s="1"/>
  <c r="E195" i="1"/>
  <c r="I195" i="1" s="1"/>
  <c r="F195" i="1"/>
  <c r="J195" i="1" s="1"/>
  <c r="G195" i="1"/>
  <c r="K195" i="1" s="1"/>
  <c r="H195" i="1"/>
  <c r="L195" i="1" s="1"/>
  <c r="E196" i="1"/>
  <c r="I196" i="1" s="1"/>
  <c r="F196" i="1"/>
  <c r="J196" i="1" s="1"/>
  <c r="G196" i="1"/>
  <c r="K196" i="1" s="1"/>
  <c r="H196" i="1"/>
  <c r="L196" i="1" s="1"/>
  <c r="E197" i="1"/>
  <c r="I197" i="1" s="1"/>
  <c r="F197" i="1"/>
  <c r="J197" i="1" s="1"/>
  <c r="G197" i="1"/>
  <c r="K197" i="1" s="1"/>
  <c r="H197" i="1"/>
  <c r="L197" i="1" s="1"/>
  <c r="E198" i="1"/>
  <c r="F198" i="1"/>
  <c r="J198" i="1" s="1"/>
  <c r="G198" i="1"/>
  <c r="K198" i="1" s="1"/>
  <c r="H198" i="1"/>
  <c r="L198" i="1" s="1"/>
  <c r="E199" i="1"/>
  <c r="I199" i="1" s="1"/>
  <c r="F199" i="1"/>
  <c r="J199" i="1" s="1"/>
  <c r="G199" i="1"/>
  <c r="K199" i="1" s="1"/>
  <c r="H199" i="1"/>
  <c r="L199" i="1" s="1"/>
  <c r="E200" i="1"/>
  <c r="I200" i="1" s="1"/>
  <c r="F200" i="1"/>
  <c r="J200" i="1" s="1"/>
  <c r="G200" i="1"/>
  <c r="K200" i="1" s="1"/>
  <c r="H200" i="1"/>
  <c r="L200" i="1" s="1"/>
  <c r="E201" i="1"/>
  <c r="I201" i="1" s="1"/>
  <c r="F201" i="1"/>
  <c r="J201" i="1" s="1"/>
  <c r="G201" i="1"/>
  <c r="K201" i="1" s="1"/>
  <c r="H201" i="1"/>
  <c r="L201" i="1" s="1"/>
  <c r="E202" i="1"/>
  <c r="I202" i="1" s="1"/>
  <c r="F202" i="1"/>
  <c r="J202" i="1" s="1"/>
  <c r="G202" i="1"/>
  <c r="K202" i="1" s="1"/>
  <c r="H202" i="1"/>
  <c r="L202" i="1" s="1"/>
  <c r="E203" i="1"/>
  <c r="I203" i="1" s="1"/>
  <c r="F203" i="1"/>
  <c r="J203" i="1" s="1"/>
  <c r="G203" i="1"/>
  <c r="K203" i="1" s="1"/>
  <c r="H203" i="1"/>
  <c r="L203" i="1" s="1"/>
  <c r="E204" i="1"/>
  <c r="I204" i="1" s="1"/>
  <c r="F204" i="1"/>
  <c r="J204" i="1" s="1"/>
  <c r="G204" i="1"/>
  <c r="K204" i="1" s="1"/>
  <c r="H204" i="1"/>
  <c r="L204" i="1" s="1"/>
  <c r="E205" i="1"/>
  <c r="I205" i="1" s="1"/>
  <c r="F205" i="1"/>
  <c r="J205" i="1" s="1"/>
  <c r="G205" i="1"/>
  <c r="K205" i="1" s="1"/>
  <c r="H205" i="1"/>
  <c r="L205" i="1" s="1"/>
  <c r="E206" i="1"/>
  <c r="F206" i="1"/>
  <c r="J206" i="1" s="1"/>
  <c r="G206" i="1"/>
  <c r="K206" i="1" s="1"/>
  <c r="H206" i="1"/>
  <c r="L206" i="1" s="1"/>
  <c r="E207" i="1"/>
  <c r="I207" i="1" s="1"/>
  <c r="F207" i="1"/>
  <c r="J207" i="1" s="1"/>
  <c r="G207" i="1"/>
  <c r="K207" i="1" s="1"/>
  <c r="H207" i="1"/>
  <c r="L207" i="1" s="1"/>
  <c r="E208" i="1"/>
  <c r="I208" i="1" s="1"/>
  <c r="F208" i="1"/>
  <c r="J208" i="1" s="1"/>
  <c r="G208" i="1"/>
  <c r="K208" i="1" s="1"/>
  <c r="H208" i="1"/>
  <c r="L208" i="1" s="1"/>
  <c r="E209" i="1"/>
  <c r="I209" i="1" s="1"/>
  <c r="F209" i="1"/>
  <c r="J209" i="1" s="1"/>
  <c r="G209" i="1"/>
  <c r="K209" i="1" s="1"/>
  <c r="H209" i="1"/>
  <c r="L209" i="1" s="1"/>
  <c r="E210" i="1"/>
  <c r="I210" i="1" s="1"/>
  <c r="F210" i="1"/>
  <c r="J210" i="1" s="1"/>
  <c r="G210" i="1"/>
  <c r="K210" i="1" s="1"/>
  <c r="H210" i="1"/>
  <c r="L210" i="1" s="1"/>
  <c r="E211" i="1"/>
  <c r="I211" i="1" s="1"/>
  <c r="F211" i="1"/>
  <c r="J211" i="1" s="1"/>
  <c r="G211" i="1"/>
  <c r="K211" i="1" s="1"/>
  <c r="H211" i="1"/>
  <c r="L211" i="1" s="1"/>
  <c r="E212" i="1"/>
  <c r="I212" i="1" s="1"/>
  <c r="F212" i="1"/>
  <c r="J212" i="1" s="1"/>
  <c r="G212" i="1"/>
  <c r="K212" i="1" s="1"/>
  <c r="H212" i="1"/>
  <c r="L212" i="1" s="1"/>
  <c r="H2" i="1"/>
  <c r="L2" i="1" s="1"/>
  <c r="G2" i="1"/>
  <c r="K2" i="1" s="1"/>
  <c r="F2" i="1"/>
  <c r="J2" i="1" s="1"/>
  <c r="E2" i="1"/>
  <c r="I2" i="1" s="1"/>
</calcChain>
</file>

<file path=xl/sharedStrings.xml><?xml version="1.0" encoding="utf-8"?>
<sst xmlns="http://schemas.openxmlformats.org/spreadsheetml/2006/main" count="216" uniqueCount="8">
  <si>
    <t>accelerometer</t>
  </si>
  <si>
    <t>gyroscope</t>
  </si>
  <si>
    <t>D6T</t>
  </si>
  <si>
    <t>magnetometer</t>
  </si>
  <si>
    <t>gyro</t>
  </si>
  <si>
    <t>mag</t>
  </si>
  <si>
    <t>d6t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</si>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</sst>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Accelerometer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error_data_only!$E:$E</c:f>
              <c:strCache>
                <c:ptCount val="212"/>
                <c:pt idx="0">
                  <c:v>accelerometer</c:v>
                </c:pt>
                <c:pt idx="1">
                  <c:v>0.408</c:v>
                </c:pt>
                <c:pt idx="2">
                  <c:v>FALSE</c:v>
                </c:pt>
                <c:pt idx="3">
                  <c:v>63.977</c:v>
                </c:pt>
                <c:pt idx="4">
                  <c:v>FALSE</c:v>
                </c:pt>
                <c:pt idx="5">
                  <c:v>101.311</c:v>
                </c:pt>
                <c:pt idx="6">
                  <c:v>FALSE</c:v>
                </c:pt>
                <c:pt idx="7">
                  <c:v>FALSE</c:v>
                </c:pt>
                <c:pt idx="8">
                  <c:v>FALSE</c:v>
                </c:pt>
                <c:pt idx="9">
                  <c:v>FALSE</c:v>
                </c:pt>
                <c:pt idx="10">
                  <c:v>239.292</c:v>
                </c:pt>
                <c:pt idx="11">
                  <c:v>FALSE</c:v>
                </c:pt>
                <c:pt idx="12">
                  <c:v>254.655</c:v>
                </c:pt>
                <c:pt idx="13">
                  <c:v>255.21</c:v>
                </c:pt>
                <c:pt idx="14">
                  <c:v>271.06</c:v>
                </c:pt>
                <c:pt idx="15">
                  <c:v>355.789</c:v>
                </c:pt>
                <c:pt idx="16">
                  <c:v>FALSE</c:v>
                </c:pt>
                <c:pt idx="17">
                  <c:v>FALSE</c:v>
                </c:pt>
                <c:pt idx="18">
                  <c:v>485.914</c:v>
                </c:pt>
                <c:pt idx="19">
                  <c:v>FALSE</c:v>
                </c:pt>
                <c:pt idx="20">
                  <c:v>FALSE</c:v>
                </c:pt>
                <c:pt idx="21">
                  <c:v>570.059</c:v>
                </c:pt>
                <c:pt idx="22">
                  <c:v>611.665</c:v>
                </c:pt>
                <c:pt idx="23">
                  <c:v>FALSE</c:v>
                </c:pt>
                <c:pt idx="24">
                  <c:v>FALSE</c:v>
                </c:pt>
                <c:pt idx="25">
                  <c:v>733.386</c:v>
                </c:pt>
                <c:pt idx="26">
                  <c:v>806.328</c:v>
                </c:pt>
                <c:pt idx="27">
                  <c:v>927.771</c:v>
                </c:pt>
                <c:pt idx="28">
                  <c:v>952.007</c:v>
                </c:pt>
                <c:pt idx="29">
                  <c:v>1039.132</c:v>
                </c:pt>
                <c:pt idx="30">
                  <c:v>FALSE</c:v>
                </c:pt>
                <c:pt idx="31">
                  <c:v>1066.135</c:v>
                </c:pt>
                <c:pt idx="32">
                  <c:v>FALSE</c:v>
                </c:pt>
                <c:pt idx="33">
                  <c:v>1137.701</c:v>
                </c:pt>
                <c:pt idx="34">
                  <c:v>FALSE</c:v>
                </c:pt>
                <c:pt idx="35">
                  <c:v>1285.036</c:v>
                </c:pt>
                <c:pt idx="36">
                  <c:v>1313.08</c:v>
                </c:pt>
                <c:pt idx="37">
                  <c:v>1313.381</c:v>
                </c:pt>
                <c:pt idx="38">
                  <c:v>1345.472</c:v>
                </c:pt>
                <c:pt idx="39">
                  <c:v>1399.364</c:v>
                </c:pt>
                <c:pt idx="40">
                  <c:v>1415.297</c:v>
                </c:pt>
                <c:pt idx="41">
                  <c:v>1482.068</c:v>
                </c:pt>
                <c:pt idx="42">
                  <c:v>FALSE</c:v>
                </c:pt>
                <c:pt idx="43">
                  <c:v>1585.319</c:v>
                </c:pt>
                <c:pt idx="44">
                  <c:v>FALSE</c:v>
                </c:pt>
                <c:pt idx="45">
                  <c:v>FALSE</c:v>
                </c:pt>
                <c:pt idx="46">
                  <c:v>FALSE</c:v>
                </c:pt>
                <c:pt idx="47">
                  <c:v>FALSE</c:v>
                </c:pt>
                <c:pt idx="48">
                  <c:v>FALSE</c:v>
                </c:pt>
                <c:pt idx="49">
                  <c:v>1788.022</c:v>
                </c:pt>
                <c:pt idx="50">
                  <c:v>FALSE</c:v>
                </c:pt>
                <c:pt idx="51">
                  <c:v>1874.479</c:v>
                </c:pt>
                <c:pt idx="52">
                  <c:v>FALSE</c:v>
                </c:pt>
                <c:pt idx="53">
                  <c:v>FALSE</c:v>
                </c:pt>
                <c:pt idx="54">
                  <c:v>1933.68</c:v>
                </c:pt>
                <c:pt idx="55">
                  <c:v>FALSE</c:v>
                </c:pt>
                <c:pt idx="56">
                  <c:v>2058.511</c:v>
                </c:pt>
                <c:pt idx="57">
                  <c:v>2070.124</c:v>
                </c:pt>
                <c:pt idx="58">
                  <c:v>FALSE</c:v>
                </c:pt>
                <c:pt idx="59">
                  <c:v>2091.879</c:v>
                </c:pt>
                <c:pt idx="60">
                  <c:v>FALSE</c:v>
                </c:pt>
                <c:pt idx="61">
                  <c:v>2162.637</c:v>
                </c:pt>
                <c:pt idx="62">
                  <c:v>2195.317</c:v>
                </c:pt>
                <c:pt idx="63">
                  <c:v>FALSE</c:v>
                </c:pt>
                <c:pt idx="64">
                  <c:v>2321.874</c:v>
                </c:pt>
                <c:pt idx="65">
                  <c:v>FALSE</c:v>
                </c:pt>
                <c:pt idx="66">
                  <c:v>FALSE</c:v>
                </c:pt>
                <c:pt idx="67">
                  <c:v>FALSE</c:v>
                </c:pt>
                <c:pt idx="68">
                  <c:v>FALSE</c:v>
                </c:pt>
                <c:pt idx="69">
                  <c:v>2458.113</c:v>
                </c:pt>
                <c:pt idx="70">
                  <c:v>FALSE</c:v>
                </c:pt>
                <c:pt idx="71">
                  <c:v>FALSE</c:v>
                </c:pt>
                <c:pt idx="72">
                  <c:v>2502.491</c:v>
                </c:pt>
                <c:pt idx="73">
                  <c:v>FALSE</c:v>
                </c:pt>
                <c:pt idx="74">
                  <c:v>2638.562</c:v>
                </c:pt>
                <c:pt idx="75">
                  <c:v>2665.11</c:v>
                </c:pt>
                <c:pt idx="76">
                  <c:v>2675.599</c:v>
                </c:pt>
                <c:pt idx="77">
                  <c:v>2686.647</c:v>
                </c:pt>
                <c:pt idx="78">
                  <c:v>FALSE</c:v>
                </c:pt>
                <c:pt idx="79">
                  <c:v>FALSE</c:v>
                </c:pt>
                <c:pt idx="80">
                  <c:v>2708.721</c:v>
                </c:pt>
                <c:pt idx="81">
                  <c:v>2709.015</c:v>
                </c:pt>
                <c:pt idx="82">
                  <c:v>2719.435</c:v>
                </c:pt>
                <c:pt idx="83">
                  <c:v>FALSE</c:v>
                </c:pt>
                <c:pt idx="84">
                  <c:v>FALSE</c:v>
                </c:pt>
                <c:pt idx="85">
                  <c:v>2834.367</c:v>
                </c:pt>
                <c:pt idx="86">
                  <c:v>2834.663</c:v>
                </c:pt>
                <c:pt idx="87">
                  <c:v>FALSE</c:v>
                </c:pt>
                <c:pt idx="88">
                  <c:v>2895.129</c:v>
                </c:pt>
                <c:pt idx="89">
                  <c:v>FALSE</c:v>
                </c:pt>
                <c:pt idx="90">
                  <c:v>2928.838</c:v>
                </c:pt>
                <c:pt idx="91">
                  <c:v>2949.477</c:v>
                </c:pt>
                <c:pt idx="92">
                  <c:v>FALSE</c:v>
                </c:pt>
                <c:pt idx="93">
                  <c:v>FALSE</c:v>
                </c:pt>
                <c:pt idx="94">
                  <c:v>FALSE</c:v>
                </c:pt>
                <c:pt idx="95">
                  <c:v>3010.543</c:v>
                </c:pt>
                <c:pt idx="96">
                  <c:v>3113.842</c:v>
                </c:pt>
                <c:pt idx="97">
                  <c:v>FALSE</c:v>
                </c:pt>
                <c:pt idx="98">
                  <c:v>FALSE</c:v>
                </c:pt>
                <c:pt idx="99">
                  <c:v>3191.276</c:v>
                </c:pt>
                <c:pt idx="100">
                  <c:v>FALSE</c:v>
                </c:pt>
                <c:pt idx="101">
                  <c:v>FALSE</c:v>
                </c:pt>
                <c:pt idx="102">
                  <c:v>3268.143</c:v>
                </c:pt>
                <c:pt idx="103">
                  <c:v>FALSE</c:v>
                </c:pt>
                <c:pt idx="104">
                  <c:v>3283.902</c:v>
                </c:pt>
                <c:pt idx="105">
                  <c:v>FALSE</c:v>
                </c:pt>
                <c:pt idx="106">
                  <c:v>FALSE</c:v>
                </c:pt>
                <c:pt idx="107">
                  <c:v>FALSE</c:v>
                </c:pt>
                <c:pt idx="108">
                  <c:v>FALSE</c:v>
                </c:pt>
                <c:pt idx="109">
                  <c:v>3422.638</c:v>
                </c:pt>
                <c:pt idx="110">
                  <c:v>3423.229</c:v>
                </c:pt>
                <c:pt idx="111">
                  <c:v>3428.768</c:v>
                </c:pt>
                <c:pt idx="112">
                  <c:v>3544.005</c:v>
                </c:pt>
                <c:pt idx="113">
                  <c:v>3544.62</c:v>
                </c:pt>
                <c:pt idx="114">
                  <c:v>FALSE</c:v>
                </c:pt>
                <c:pt idx="115">
                  <c:v>FALSE</c:v>
                </c:pt>
                <c:pt idx="116">
                  <c:v>FALSE</c:v>
                </c:pt>
                <c:pt idx="117">
                  <c:v>3650.259</c:v>
                </c:pt>
                <c:pt idx="118">
                  <c:v>3671.468</c:v>
                </c:pt>
                <c:pt idx="119">
                  <c:v>FALSE</c:v>
                </c:pt>
                <c:pt idx="120">
                  <c:v>FALSE</c:v>
                </c:pt>
                <c:pt idx="121">
                  <c:v>FALSE</c:v>
                </c:pt>
                <c:pt idx="122">
                  <c:v>3699.139</c:v>
                </c:pt>
                <c:pt idx="123">
                  <c:v>3710.497</c:v>
                </c:pt>
                <c:pt idx="124">
                  <c:v>FALSE</c:v>
                </c:pt>
                <c:pt idx="125">
                  <c:v>FALSE</c:v>
                </c:pt>
                <c:pt idx="126">
                  <c:v>3837.348</c:v>
                </c:pt>
                <c:pt idx="127">
                  <c:v>3858.898</c:v>
                </c:pt>
                <c:pt idx="128">
                  <c:v>3892.372</c:v>
                </c:pt>
                <c:pt idx="129">
                  <c:v>3897.992</c:v>
                </c:pt>
                <c:pt idx="130">
                  <c:v>FALSE</c:v>
                </c:pt>
                <c:pt idx="131">
                  <c:v>FALSE</c:v>
                </c:pt>
                <c:pt idx="132">
                  <c:v>FALSE</c:v>
                </c:pt>
                <c:pt idx="133">
                  <c:v>FALSE</c:v>
                </c:pt>
                <c:pt idx="134">
                  <c:v>FALSE</c:v>
                </c:pt>
                <c:pt idx="135">
                  <c:v>4165.664</c:v>
                </c:pt>
                <c:pt idx="136">
                  <c:v>4176.985</c:v>
                </c:pt>
                <c:pt idx="137">
                  <c:v>FALSE</c:v>
                </c:pt>
                <c:pt idx="138">
                  <c:v>FALSE</c:v>
                </c:pt>
                <c:pt idx="139">
                  <c:v>FALSE</c:v>
                </c:pt>
                <c:pt idx="140">
                  <c:v>FALSE</c:v>
                </c:pt>
                <c:pt idx="141">
                  <c:v>FALSE</c:v>
                </c:pt>
                <c:pt idx="142">
                  <c:v>4222.07</c:v>
                </c:pt>
                <c:pt idx="143">
                  <c:v>FALSE</c:v>
                </c:pt>
                <c:pt idx="144">
                  <c:v>FALSE</c:v>
                </c:pt>
                <c:pt idx="145">
                  <c:v>4281.049</c:v>
                </c:pt>
                <c:pt idx="146">
                  <c:v>FALSE</c:v>
                </c:pt>
                <c:pt idx="147">
                  <c:v>FALSE</c:v>
                </c:pt>
                <c:pt idx="148">
                  <c:v>FALSE</c:v>
                </c:pt>
                <c:pt idx="149">
                  <c:v>4346.694</c:v>
                </c:pt>
                <c:pt idx="150">
                  <c:v>FALSE</c:v>
                </c:pt>
                <c:pt idx="151">
                  <c:v>FALSE</c:v>
                </c:pt>
                <c:pt idx="152">
                  <c:v>FALSE</c:v>
                </c:pt>
                <c:pt idx="153">
                  <c:v>FALSE</c:v>
                </c:pt>
                <c:pt idx="154">
                  <c:v>4452.131</c:v>
                </c:pt>
                <c:pt idx="155">
                  <c:v>4473.18</c:v>
                </c:pt>
                <c:pt idx="156">
                  <c:v>4478.11</c:v>
                </c:pt>
                <c:pt idx="157">
                  <c:v>4500.706</c:v>
                </c:pt>
                <c:pt idx="158">
                  <c:v>FALSE</c:v>
                </c:pt>
                <c:pt idx="159">
                  <c:v>4534.255</c:v>
                </c:pt>
                <c:pt idx="160">
                  <c:v>4544.799</c:v>
                </c:pt>
                <c:pt idx="161">
                  <c:v>4562.308</c:v>
                </c:pt>
                <c:pt idx="162">
                  <c:v>FALSE</c:v>
                </c:pt>
                <c:pt idx="163">
                  <c:v>FALSE</c:v>
                </c:pt>
                <c:pt idx="164">
                  <c:v>4710.113</c:v>
                </c:pt>
                <c:pt idx="165">
                  <c:v>FALSE</c:v>
                </c:pt>
                <c:pt idx="166">
                  <c:v>4754.181</c:v>
                </c:pt>
                <c:pt idx="167">
                  <c:v>FALSE</c:v>
                </c:pt>
                <c:pt idx="168">
                  <c:v>4854.054</c:v>
                </c:pt>
                <c:pt idx="169">
                  <c:v>FALSE</c:v>
                </c:pt>
                <c:pt idx="170">
                  <c:v>FALSE</c:v>
                </c:pt>
                <c:pt idx="171">
                  <c:v>5012.492</c:v>
                </c:pt>
                <c:pt idx="172">
                  <c:v>FALSE</c:v>
                </c:pt>
                <c:pt idx="173">
                  <c:v>FALSE</c:v>
                </c:pt>
                <c:pt idx="174">
                  <c:v>FALSE</c:v>
                </c:pt>
                <c:pt idx="175">
                  <c:v>FALSE</c:v>
                </c:pt>
                <c:pt idx="176">
                  <c:v>FALSE</c:v>
                </c:pt>
                <c:pt idx="177">
                  <c:v>5172.428</c:v>
                </c:pt>
                <c:pt idx="178">
                  <c:v>5209.29</c:v>
                </c:pt>
                <c:pt idx="179">
                  <c:v>5258.91</c:v>
                </c:pt>
                <c:pt idx="180">
                  <c:v>5271.723</c:v>
                </c:pt>
                <c:pt idx="181">
                  <c:v>FALSE</c:v>
                </c:pt>
                <c:pt idx="182">
                  <c:v>5331.15</c:v>
                </c:pt>
                <c:pt idx="183">
                  <c:v>FALSE</c:v>
                </c:pt>
                <c:pt idx="184">
                  <c:v>5424.068</c:v>
                </c:pt>
                <c:pt idx="185">
                  <c:v>FALSE</c:v>
                </c:pt>
                <c:pt idx="186">
                  <c:v>5501.412</c:v>
                </c:pt>
                <c:pt idx="187">
                  <c:v>5502.003</c:v>
                </c:pt>
                <c:pt idx="188">
                  <c:v>5506.977</c:v>
                </c:pt>
                <c:pt idx="189">
                  <c:v>5507.28</c:v>
                </c:pt>
                <c:pt idx="190">
                  <c:v>FALSE</c:v>
                </c:pt>
                <c:pt idx="191">
                  <c:v>FALSE</c:v>
                </c:pt>
                <c:pt idx="192">
                  <c:v>FALSE</c:v>
                </c:pt>
                <c:pt idx="193">
                  <c:v>FALSE</c:v>
                </c:pt>
                <c:pt idx="194">
                  <c:v>FALSE</c:v>
                </c:pt>
                <c:pt idx="195">
                  <c:v>FALSE</c:v>
                </c:pt>
                <c:pt idx="196">
                  <c:v>FALSE</c:v>
                </c:pt>
                <c:pt idx="197">
                  <c:v>5853.319</c:v>
                </c:pt>
                <c:pt idx="198">
                  <c:v>5863.524</c:v>
                </c:pt>
                <c:pt idx="199">
                  <c:v>5863.821</c:v>
                </c:pt>
                <c:pt idx="200">
                  <c:v>5901.655</c:v>
                </c:pt>
                <c:pt idx="201">
                  <c:v>FALSE</c:v>
                </c:pt>
                <c:pt idx="202">
                  <c:v>5962.515</c:v>
                </c:pt>
                <c:pt idx="203">
                  <c:v>5989.76</c:v>
                </c:pt>
                <c:pt idx="204">
                  <c:v>FALSE</c:v>
                </c:pt>
                <c:pt idx="205">
                  <c:v>FALSE</c:v>
                </c:pt>
                <c:pt idx="206">
                  <c:v>FALSE</c:v>
                </c:pt>
                <c:pt idx="207">
                  <c:v>6088.845</c:v>
                </c:pt>
                <c:pt idx="208">
                  <c:v>6127.093</c:v>
                </c:pt>
                <c:pt idx="209">
                  <c:v>6128.009</c:v>
                </c:pt>
                <c:pt idx="210">
                  <c:v>6187.639</c:v>
                </c:pt>
                <c:pt idx="211">
                  <c:v>6199.02</c:v>
                </c:pt>
              </c:strCache>
            </c:strRef>
          </c:xVal>
          <c:yVal>
            <c:numRef>
              <c:f>error_data_only!$I:$I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F-4DE8-9B03-2EA084AE6043}"/>
            </c:ext>
          </c:extLst>
        </c:ser>
        <c:ser>
          <c:idx val="1"/>
          <c:order val="1"/>
          <c:tx>
            <c:v>Gyroscope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error_data_only!$F:$F</c:f>
              <c:strCache>
                <c:ptCount val="212"/>
                <c:pt idx="0">
                  <c:v>gyro</c:v>
                </c:pt>
                <c:pt idx="1">
                  <c:v>FALSE</c:v>
                </c:pt>
                <c:pt idx="2">
                  <c:v>12.768</c:v>
                </c:pt>
                <c:pt idx="3">
                  <c:v>FALSE</c:v>
                </c:pt>
                <c:pt idx="4">
                  <c:v>FALSE</c:v>
                </c:pt>
                <c:pt idx="5">
                  <c:v>FALSE</c:v>
                </c:pt>
                <c:pt idx="6">
                  <c:v>180.318</c:v>
                </c:pt>
                <c:pt idx="7">
                  <c:v>FALSE</c:v>
                </c:pt>
                <c:pt idx="8">
                  <c:v>FALSE</c:v>
                </c:pt>
                <c:pt idx="9">
                  <c:v>FALSE</c:v>
                </c:pt>
                <c:pt idx="10">
                  <c:v>FALSE</c:v>
                </c:pt>
                <c:pt idx="11">
                  <c:v>FALSE</c:v>
                </c:pt>
                <c:pt idx="12">
                  <c:v>FALSE</c:v>
                </c:pt>
                <c:pt idx="13">
                  <c:v>FALSE</c:v>
                </c:pt>
                <c:pt idx="14">
                  <c:v>FALSE</c:v>
                </c:pt>
                <c:pt idx="15">
                  <c:v>FALSE</c:v>
                </c:pt>
                <c:pt idx="16">
                  <c:v>FALSE</c:v>
                </c:pt>
                <c:pt idx="17">
                  <c:v>FALSE</c:v>
                </c:pt>
                <c:pt idx="18">
                  <c:v>FALSE</c:v>
                </c:pt>
                <c:pt idx="19">
                  <c:v>FALSE</c:v>
                </c:pt>
                <c:pt idx="20">
                  <c:v>FALSE</c:v>
                </c:pt>
                <c:pt idx="21">
                  <c:v>FALSE</c:v>
                </c:pt>
                <c:pt idx="22">
                  <c:v>FALSE</c:v>
                </c:pt>
                <c:pt idx="23">
                  <c:v>FALSE</c:v>
                </c:pt>
                <c:pt idx="24">
                  <c:v>FALSE</c:v>
                </c:pt>
                <c:pt idx="25">
                  <c:v>FALSE</c:v>
                </c:pt>
                <c:pt idx="26">
                  <c:v>FALSE</c:v>
                </c:pt>
                <c:pt idx="27">
                  <c:v>FALSE</c:v>
                </c:pt>
                <c:pt idx="28">
                  <c:v>FALSE</c:v>
                </c:pt>
                <c:pt idx="29">
                  <c:v>FALSE</c:v>
                </c:pt>
                <c:pt idx="30">
                  <c:v>1045.055</c:v>
                </c:pt>
                <c:pt idx="31">
                  <c:v>FALSE</c:v>
                </c:pt>
                <c:pt idx="32">
                  <c:v>FALSE</c:v>
                </c:pt>
                <c:pt idx="33">
                  <c:v>FALSE</c:v>
                </c:pt>
                <c:pt idx="34">
                  <c:v>FALSE</c:v>
                </c:pt>
                <c:pt idx="35">
                  <c:v>FALSE</c:v>
                </c:pt>
                <c:pt idx="36">
                  <c:v>FALSE</c:v>
                </c:pt>
                <c:pt idx="37">
                  <c:v>FALSE</c:v>
                </c:pt>
                <c:pt idx="38">
                  <c:v>FALSE</c:v>
                </c:pt>
                <c:pt idx="39">
                  <c:v>FALSE</c:v>
                </c:pt>
                <c:pt idx="40">
                  <c:v>FALSE</c:v>
                </c:pt>
                <c:pt idx="41">
                  <c:v>FALSE</c:v>
                </c:pt>
                <c:pt idx="42">
                  <c:v>1535.356</c:v>
                </c:pt>
                <c:pt idx="43">
                  <c:v>FALSE</c:v>
                </c:pt>
                <c:pt idx="44">
                  <c:v>1612.377</c:v>
                </c:pt>
                <c:pt idx="45">
                  <c:v>1617.302</c:v>
                </c:pt>
                <c:pt idx="46">
                  <c:v>1672.461</c:v>
                </c:pt>
                <c:pt idx="47">
                  <c:v>FALSE</c:v>
                </c:pt>
                <c:pt idx="48">
                  <c:v>FALSE</c:v>
                </c:pt>
                <c:pt idx="49">
                  <c:v>FALSE</c:v>
                </c:pt>
                <c:pt idx="50">
                  <c:v>1808.409</c:v>
                </c:pt>
                <c:pt idx="51">
                  <c:v>FALSE</c:v>
                </c:pt>
                <c:pt idx="52">
                  <c:v>FALSE</c:v>
                </c:pt>
                <c:pt idx="53">
                  <c:v>1895.597</c:v>
                </c:pt>
                <c:pt idx="54">
                  <c:v>FALSE</c:v>
                </c:pt>
                <c:pt idx="55">
                  <c:v>2005.013</c:v>
                </c:pt>
                <c:pt idx="56">
                  <c:v>FALSE</c:v>
                </c:pt>
                <c:pt idx="57">
                  <c:v>FALSE</c:v>
                </c:pt>
                <c:pt idx="58">
                  <c:v>FALSE</c:v>
                </c:pt>
                <c:pt idx="59">
                  <c:v>FALSE</c:v>
                </c:pt>
                <c:pt idx="60">
                  <c:v>FALSE</c:v>
                </c:pt>
                <c:pt idx="61">
                  <c:v>FALSE</c:v>
                </c:pt>
                <c:pt idx="62">
                  <c:v>FALSE</c:v>
                </c:pt>
                <c:pt idx="63">
                  <c:v>FALSE</c:v>
                </c:pt>
                <c:pt idx="64">
                  <c:v>FALSE</c:v>
                </c:pt>
                <c:pt idx="65">
                  <c:v>FALSE</c:v>
                </c:pt>
                <c:pt idx="66">
                  <c:v>FALSE</c:v>
                </c:pt>
                <c:pt idx="67">
                  <c:v>FALSE</c:v>
                </c:pt>
                <c:pt idx="68">
                  <c:v>2437.238</c:v>
                </c:pt>
                <c:pt idx="69">
                  <c:v>FALSE</c:v>
                </c:pt>
                <c:pt idx="70">
                  <c:v>FALSE</c:v>
                </c:pt>
                <c:pt idx="71">
                  <c:v>FALSE</c:v>
                </c:pt>
                <c:pt idx="72">
                  <c:v>FALSE</c:v>
                </c:pt>
                <c:pt idx="73">
                  <c:v>FALSE</c:v>
                </c:pt>
                <c:pt idx="74">
                  <c:v>FALSE</c:v>
                </c:pt>
                <c:pt idx="75">
                  <c:v>FALSE</c:v>
                </c:pt>
                <c:pt idx="76">
                  <c:v>FALSE</c:v>
                </c:pt>
                <c:pt idx="77">
                  <c:v>FALSE</c:v>
                </c:pt>
                <c:pt idx="78">
                  <c:v>2692.94</c:v>
                </c:pt>
                <c:pt idx="79">
                  <c:v>2703.118</c:v>
                </c:pt>
                <c:pt idx="80">
                  <c:v>FALSE</c:v>
                </c:pt>
                <c:pt idx="81">
                  <c:v>FALSE</c:v>
                </c:pt>
                <c:pt idx="82">
                  <c:v>FALSE</c:v>
                </c:pt>
                <c:pt idx="83">
                  <c:v>FALSE</c:v>
                </c:pt>
                <c:pt idx="84">
                  <c:v>FALSE</c:v>
                </c:pt>
                <c:pt idx="85">
                  <c:v>FALSE</c:v>
                </c:pt>
                <c:pt idx="86">
                  <c:v>FALSE</c:v>
                </c:pt>
                <c:pt idx="87">
                  <c:v>FALSE</c:v>
                </c:pt>
                <c:pt idx="88">
                  <c:v>FALSE</c:v>
                </c:pt>
                <c:pt idx="89">
                  <c:v>FALSE</c:v>
                </c:pt>
                <c:pt idx="90">
                  <c:v>FALSE</c:v>
                </c:pt>
                <c:pt idx="91">
                  <c:v>FALSE</c:v>
                </c:pt>
                <c:pt idx="92">
                  <c:v>FALSE</c:v>
                </c:pt>
                <c:pt idx="93">
                  <c:v>2966.349</c:v>
                </c:pt>
                <c:pt idx="94">
                  <c:v>FALSE</c:v>
                </c:pt>
                <c:pt idx="95">
                  <c:v>FALSE</c:v>
                </c:pt>
                <c:pt idx="96">
                  <c:v>FALSE</c:v>
                </c:pt>
                <c:pt idx="97">
                  <c:v>FALSE</c:v>
                </c:pt>
                <c:pt idx="98">
                  <c:v>3152.779</c:v>
                </c:pt>
                <c:pt idx="99">
                  <c:v>FALSE</c:v>
                </c:pt>
                <c:pt idx="100">
                  <c:v>FALSE</c:v>
                </c:pt>
                <c:pt idx="101">
                  <c:v>3230.247</c:v>
                </c:pt>
                <c:pt idx="102">
                  <c:v>FALSE</c:v>
                </c:pt>
                <c:pt idx="103">
                  <c:v>FALSE</c:v>
                </c:pt>
                <c:pt idx="104">
                  <c:v>FALSE</c:v>
                </c:pt>
                <c:pt idx="105">
                  <c:v>FALSE</c:v>
                </c:pt>
                <c:pt idx="106">
                  <c:v>FALSE</c:v>
                </c:pt>
                <c:pt idx="107">
                  <c:v>FALSE</c:v>
                </c:pt>
                <c:pt idx="108">
                  <c:v>3412.859</c:v>
                </c:pt>
                <c:pt idx="109">
                  <c:v>FALSE</c:v>
                </c:pt>
                <c:pt idx="110">
                  <c:v>FALSE</c:v>
                </c:pt>
                <c:pt idx="111">
                  <c:v>FALSE</c:v>
                </c:pt>
                <c:pt idx="112">
                  <c:v>FALSE</c:v>
                </c:pt>
                <c:pt idx="113">
                  <c:v>FALSE</c:v>
                </c:pt>
                <c:pt idx="114">
                  <c:v>3605.218</c:v>
                </c:pt>
                <c:pt idx="115">
                  <c:v>FALSE</c:v>
                </c:pt>
                <c:pt idx="116">
                  <c:v>FALSE</c:v>
                </c:pt>
                <c:pt idx="117">
                  <c:v>FALSE</c:v>
                </c:pt>
                <c:pt idx="118">
                  <c:v>FALSE</c:v>
                </c:pt>
                <c:pt idx="119">
                  <c:v>FALSE</c:v>
                </c:pt>
                <c:pt idx="120">
                  <c:v>3682.167</c:v>
                </c:pt>
                <c:pt idx="121">
                  <c:v>3698.788</c:v>
                </c:pt>
                <c:pt idx="122">
                  <c:v>FALSE</c:v>
                </c:pt>
                <c:pt idx="123">
                  <c:v>FALSE</c:v>
                </c:pt>
                <c:pt idx="124">
                  <c:v>FALSE</c:v>
                </c:pt>
                <c:pt idx="125">
                  <c:v>FALSE</c:v>
                </c:pt>
                <c:pt idx="126">
                  <c:v>FALSE</c:v>
                </c:pt>
                <c:pt idx="127">
                  <c:v>FALSE</c:v>
                </c:pt>
                <c:pt idx="128">
                  <c:v>FALSE</c:v>
                </c:pt>
                <c:pt idx="129">
                  <c:v>FALSE</c:v>
                </c:pt>
                <c:pt idx="130">
                  <c:v>FALSE</c:v>
                </c:pt>
                <c:pt idx="131">
                  <c:v>4007.15</c:v>
                </c:pt>
                <c:pt idx="132">
                  <c:v>4018.416</c:v>
                </c:pt>
                <c:pt idx="133">
                  <c:v>FALSE</c:v>
                </c:pt>
                <c:pt idx="134">
                  <c:v>FALSE</c:v>
                </c:pt>
                <c:pt idx="135">
                  <c:v>FALSE</c:v>
                </c:pt>
                <c:pt idx="136">
                  <c:v>FALSE</c:v>
                </c:pt>
                <c:pt idx="137">
                  <c:v>4177.26</c:v>
                </c:pt>
                <c:pt idx="138">
                  <c:v>4177.54</c:v>
                </c:pt>
                <c:pt idx="139">
                  <c:v>4193.033</c:v>
                </c:pt>
                <c:pt idx="140">
                  <c:v>FALSE</c:v>
                </c:pt>
                <c:pt idx="141">
                  <c:v>FALSE</c:v>
                </c:pt>
                <c:pt idx="142">
                  <c:v>FALSE</c:v>
                </c:pt>
                <c:pt idx="143">
                  <c:v>FALSE</c:v>
                </c:pt>
                <c:pt idx="144">
                  <c:v>FALSE</c:v>
                </c:pt>
                <c:pt idx="145">
                  <c:v>FALSE</c:v>
                </c:pt>
                <c:pt idx="146">
                  <c:v>FALSE</c:v>
                </c:pt>
                <c:pt idx="147">
                  <c:v>FALSE</c:v>
                </c:pt>
                <c:pt idx="148">
                  <c:v>FALSE</c:v>
                </c:pt>
                <c:pt idx="149">
                  <c:v>FALSE</c:v>
                </c:pt>
                <c:pt idx="150">
                  <c:v>FALSE</c:v>
                </c:pt>
                <c:pt idx="151">
                  <c:v>FALSE</c:v>
                </c:pt>
                <c:pt idx="152">
                  <c:v>FALSE</c:v>
                </c:pt>
                <c:pt idx="153">
                  <c:v>FALSE</c:v>
                </c:pt>
                <c:pt idx="154">
                  <c:v>FALSE</c:v>
                </c:pt>
                <c:pt idx="155">
                  <c:v>FALSE</c:v>
                </c:pt>
                <c:pt idx="156">
                  <c:v>FALSE</c:v>
                </c:pt>
                <c:pt idx="157">
                  <c:v>FALSE</c:v>
                </c:pt>
                <c:pt idx="158">
                  <c:v>FALSE</c:v>
                </c:pt>
                <c:pt idx="159">
                  <c:v>FALSE</c:v>
                </c:pt>
                <c:pt idx="160">
                  <c:v>FALSE</c:v>
                </c:pt>
                <c:pt idx="161">
                  <c:v>FALSE</c:v>
                </c:pt>
                <c:pt idx="162">
                  <c:v>4605.962</c:v>
                </c:pt>
                <c:pt idx="163">
                  <c:v>FALSE</c:v>
                </c:pt>
                <c:pt idx="164">
                  <c:v>FALSE</c:v>
                </c:pt>
                <c:pt idx="165">
                  <c:v>FALSE</c:v>
                </c:pt>
                <c:pt idx="166">
                  <c:v>FALSE</c:v>
                </c:pt>
                <c:pt idx="167">
                  <c:v>4852.871</c:v>
                </c:pt>
                <c:pt idx="168">
                  <c:v>FALSE</c:v>
                </c:pt>
                <c:pt idx="169">
                  <c:v>FALSE</c:v>
                </c:pt>
                <c:pt idx="170">
                  <c:v>4952.174</c:v>
                </c:pt>
                <c:pt idx="171">
                  <c:v>FALSE</c:v>
                </c:pt>
                <c:pt idx="172">
                  <c:v>5023.894</c:v>
                </c:pt>
                <c:pt idx="173">
                  <c:v>5039.89</c:v>
                </c:pt>
                <c:pt idx="174">
                  <c:v>FALSE</c:v>
                </c:pt>
                <c:pt idx="175">
                  <c:v>FALSE</c:v>
                </c:pt>
                <c:pt idx="176">
                  <c:v>5171.524</c:v>
                </c:pt>
                <c:pt idx="177">
                  <c:v>FALSE</c:v>
                </c:pt>
                <c:pt idx="178">
                  <c:v>FALSE</c:v>
                </c:pt>
                <c:pt idx="179">
                  <c:v>FALSE</c:v>
                </c:pt>
                <c:pt idx="180">
                  <c:v>FALSE</c:v>
                </c:pt>
                <c:pt idx="181">
                  <c:v>FALSE</c:v>
                </c:pt>
                <c:pt idx="182">
                  <c:v>FALSE</c:v>
                </c:pt>
                <c:pt idx="183">
                  <c:v>FALSE</c:v>
                </c:pt>
                <c:pt idx="184">
                  <c:v>FALSE</c:v>
                </c:pt>
                <c:pt idx="185">
                  <c:v>5485.675</c:v>
                </c:pt>
                <c:pt idx="186">
                  <c:v>FALSE</c:v>
                </c:pt>
                <c:pt idx="187">
                  <c:v>FALSE</c:v>
                </c:pt>
                <c:pt idx="188">
                  <c:v>FALSE</c:v>
                </c:pt>
                <c:pt idx="189">
                  <c:v>FALSE</c:v>
                </c:pt>
                <c:pt idx="190">
                  <c:v>FALSE</c:v>
                </c:pt>
                <c:pt idx="191">
                  <c:v>FALSE</c:v>
                </c:pt>
                <c:pt idx="192">
                  <c:v>FALSE</c:v>
                </c:pt>
                <c:pt idx="193">
                  <c:v>5736.724</c:v>
                </c:pt>
                <c:pt idx="194">
                  <c:v>FALSE</c:v>
                </c:pt>
                <c:pt idx="195">
                  <c:v>5798.393</c:v>
                </c:pt>
                <c:pt idx="196">
                  <c:v>FALSE</c:v>
                </c:pt>
                <c:pt idx="197">
                  <c:v>FALSE</c:v>
                </c:pt>
                <c:pt idx="198">
                  <c:v>FALSE</c:v>
                </c:pt>
                <c:pt idx="199">
                  <c:v>FALSE</c:v>
                </c:pt>
                <c:pt idx="200">
                  <c:v>FALSE</c:v>
                </c:pt>
                <c:pt idx="201">
                  <c:v>FALSE</c:v>
                </c:pt>
                <c:pt idx="202">
                  <c:v>FALSE</c:v>
                </c:pt>
                <c:pt idx="203">
                  <c:v>FALSE</c:v>
                </c:pt>
                <c:pt idx="204">
                  <c:v>FALSE</c:v>
                </c:pt>
                <c:pt idx="205">
                  <c:v>FALSE</c:v>
                </c:pt>
                <c:pt idx="206">
                  <c:v>FALSE</c:v>
                </c:pt>
                <c:pt idx="207">
                  <c:v>FALSE</c:v>
                </c:pt>
                <c:pt idx="208">
                  <c:v>FALSE</c:v>
                </c:pt>
                <c:pt idx="209">
                  <c:v>FALSE</c:v>
                </c:pt>
                <c:pt idx="210">
                  <c:v>FALSE</c:v>
                </c:pt>
                <c:pt idx="211">
                  <c:v>FALSE</c:v>
                </c:pt>
              </c:strCache>
            </c:strRef>
          </c:xVal>
          <c:yVal>
            <c:numRef>
              <c:f>error_data_only!$J:$J</c:f>
              <c:numCache>
                <c:formatCode>General</c:formatCode>
                <c:ptCount val="104857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DE8-9B03-2EA084AE6043}"/>
            </c:ext>
          </c:extLst>
        </c:ser>
        <c:ser>
          <c:idx val="2"/>
          <c:order val="2"/>
          <c:tx>
            <c:v>Magnetometer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error_data_only!$G:$G</c:f>
              <c:strCache>
                <c:ptCount val="212"/>
                <c:pt idx="0">
                  <c:v>mag</c:v>
                </c:pt>
                <c:pt idx="1">
                  <c:v>FALSE</c:v>
                </c:pt>
                <c:pt idx="2">
                  <c:v>FALSE</c:v>
                </c:pt>
                <c:pt idx="3">
                  <c:v>FALSE</c:v>
                </c:pt>
                <c:pt idx="4">
                  <c:v>FALSE</c:v>
                </c:pt>
                <c:pt idx="5">
                  <c:v>FALSE</c:v>
                </c:pt>
                <c:pt idx="6">
                  <c:v>FALSE</c:v>
                </c:pt>
                <c:pt idx="7">
                  <c:v>181</c:v>
                </c:pt>
                <c:pt idx="8">
                  <c:v>FALSE</c:v>
                </c:pt>
                <c:pt idx="9">
                  <c:v>239.21</c:v>
                </c:pt>
                <c:pt idx="10">
                  <c:v>FALSE</c:v>
                </c:pt>
                <c:pt idx="11">
                  <c:v>254.123</c:v>
                </c:pt>
                <c:pt idx="12">
                  <c:v>FALSE</c:v>
                </c:pt>
                <c:pt idx="13">
                  <c:v>FALSE</c:v>
                </c:pt>
                <c:pt idx="14">
                  <c:v>FALSE</c:v>
                </c:pt>
                <c:pt idx="15">
                  <c:v>FALSE</c:v>
                </c:pt>
                <c:pt idx="16">
                  <c:v>382.16</c:v>
                </c:pt>
                <c:pt idx="17">
                  <c:v>428.4</c:v>
                </c:pt>
                <c:pt idx="18">
                  <c:v>FALSE</c:v>
                </c:pt>
                <c:pt idx="19">
                  <c:v>506.436</c:v>
                </c:pt>
                <c:pt idx="20">
                  <c:v>517.427</c:v>
                </c:pt>
                <c:pt idx="21">
                  <c:v>FALSE</c:v>
                </c:pt>
                <c:pt idx="22">
                  <c:v>FALSE</c:v>
                </c:pt>
                <c:pt idx="23">
                  <c:v>FALSE</c:v>
                </c:pt>
                <c:pt idx="24">
                  <c:v>732.568</c:v>
                </c:pt>
                <c:pt idx="25">
                  <c:v>FALSE</c:v>
                </c:pt>
                <c:pt idx="26">
                  <c:v>FALSE</c:v>
                </c:pt>
                <c:pt idx="27">
                  <c:v>FALSE</c:v>
                </c:pt>
                <c:pt idx="28">
                  <c:v>FALSE</c:v>
                </c:pt>
                <c:pt idx="29">
                  <c:v>FALSE</c:v>
                </c:pt>
                <c:pt idx="30">
                  <c:v>FALSE</c:v>
                </c:pt>
                <c:pt idx="31">
                  <c:v>FALSE</c:v>
                </c:pt>
                <c:pt idx="32">
                  <c:v>FALSE</c:v>
                </c:pt>
                <c:pt idx="33">
                  <c:v>FALSE</c:v>
                </c:pt>
                <c:pt idx="34">
                  <c:v>FALSE</c:v>
                </c:pt>
                <c:pt idx="35">
                  <c:v>FALSE</c:v>
                </c:pt>
                <c:pt idx="36">
                  <c:v>FALSE</c:v>
                </c:pt>
                <c:pt idx="37">
                  <c:v>FALSE</c:v>
                </c:pt>
                <c:pt idx="38">
                  <c:v>FALSE</c:v>
                </c:pt>
                <c:pt idx="39">
                  <c:v>FALSE</c:v>
                </c:pt>
                <c:pt idx="40">
                  <c:v>FALSE</c:v>
                </c:pt>
                <c:pt idx="41">
                  <c:v>FALSE</c:v>
                </c:pt>
                <c:pt idx="42">
                  <c:v>FALSE</c:v>
                </c:pt>
                <c:pt idx="43">
                  <c:v>FALSE</c:v>
                </c:pt>
                <c:pt idx="44">
                  <c:v>FALSE</c:v>
                </c:pt>
                <c:pt idx="45">
                  <c:v>FALSE</c:v>
                </c:pt>
                <c:pt idx="46">
                  <c:v>FALSE</c:v>
                </c:pt>
                <c:pt idx="47">
                  <c:v>FALSE</c:v>
                </c:pt>
                <c:pt idx="48">
                  <c:v>1770.228</c:v>
                </c:pt>
                <c:pt idx="49">
                  <c:v>FALSE</c:v>
                </c:pt>
                <c:pt idx="50">
                  <c:v>FALSE</c:v>
                </c:pt>
                <c:pt idx="51">
                  <c:v>FALSE</c:v>
                </c:pt>
                <c:pt idx="52">
                  <c:v>1875.076</c:v>
                </c:pt>
                <c:pt idx="53">
                  <c:v>FALSE</c:v>
                </c:pt>
                <c:pt idx="54">
                  <c:v>FALSE</c:v>
                </c:pt>
                <c:pt idx="55">
                  <c:v>FALSE</c:v>
                </c:pt>
                <c:pt idx="56">
                  <c:v>FALSE</c:v>
                </c:pt>
                <c:pt idx="57">
                  <c:v>FALSE</c:v>
                </c:pt>
                <c:pt idx="58">
                  <c:v>2091.278</c:v>
                </c:pt>
                <c:pt idx="59">
                  <c:v>FALSE</c:v>
                </c:pt>
                <c:pt idx="60">
                  <c:v>FALSE</c:v>
                </c:pt>
                <c:pt idx="61">
                  <c:v>FALSE</c:v>
                </c:pt>
                <c:pt idx="62">
                  <c:v>FALSE</c:v>
                </c:pt>
                <c:pt idx="63">
                  <c:v>2246.045</c:v>
                </c:pt>
                <c:pt idx="64">
                  <c:v>FALSE</c:v>
                </c:pt>
                <c:pt idx="65">
                  <c:v>FALSE</c:v>
                </c:pt>
                <c:pt idx="66">
                  <c:v>FALSE</c:v>
                </c:pt>
                <c:pt idx="67">
                  <c:v>FALSE</c:v>
                </c:pt>
                <c:pt idx="68">
                  <c:v>FALSE</c:v>
                </c:pt>
                <c:pt idx="69">
                  <c:v>FALSE</c:v>
                </c:pt>
                <c:pt idx="70">
                  <c:v>FALSE</c:v>
                </c:pt>
                <c:pt idx="71">
                  <c:v>2496.204</c:v>
                </c:pt>
                <c:pt idx="72">
                  <c:v>FALSE</c:v>
                </c:pt>
                <c:pt idx="73">
                  <c:v>2524.117</c:v>
                </c:pt>
                <c:pt idx="74">
                  <c:v>FALSE</c:v>
                </c:pt>
                <c:pt idx="75">
                  <c:v>FALSE</c:v>
                </c:pt>
                <c:pt idx="76">
                  <c:v>FALSE</c:v>
                </c:pt>
                <c:pt idx="77">
                  <c:v>FALSE</c:v>
                </c:pt>
                <c:pt idx="78">
                  <c:v>FALSE</c:v>
                </c:pt>
                <c:pt idx="79">
                  <c:v>FALSE</c:v>
                </c:pt>
                <c:pt idx="80">
                  <c:v>FALSE</c:v>
                </c:pt>
                <c:pt idx="81">
                  <c:v>FALSE</c:v>
                </c:pt>
                <c:pt idx="82">
                  <c:v>FALSE</c:v>
                </c:pt>
                <c:pt idx="83">
                  <c:v>FALSE</c:v>
                </c:pt>
                <c:pt idx="84">
                  <c:v>2802.476</c:v>
                </c:pt>
                <c:pt idx="85">
                  <c:v>FALSE</c:v>
                </c:pt>
                <c:pt idx="86">
                  <c:v>FALSE</c:v>
                </c:pt>
                <c:pt idx="87">
                  <c:v>2845.697</c:v>
                </c:pt>
                <c:pt idx="88">
                  <c:v>FALSE</c:v>
                </c:pt>
                <c:pt idx="89">
                  <c:v>FALSE</c:v>
                </c:pt>
                <c:pt idx="90">
                  <c:v>FALSE</c:v>
                </c:pt>
                <c:pt idx="91">
                  <c:v>FALSE</c:v>
                </c:pt>
                <c:pt idx="92">
                  <c:v>FALSE</c:v>
                </c:pt>
                <c:pt idx="93">
                  <c:v>FALSE</c:v>
                </c:pt>
                <c:pt idx="94">
                  <c:v>2993.456</c:v>
                </c:pt>
                <c:pt idx="95">
                  <c:v>FALSE</c:v>
                </c:pt>
                <c:pt idx="96">
                  <c:v>FALSE</c:v>
                </c:pt>
                <c:pt idx="97">
                  <c:v>3136.421</c:v>
                </c:pt>
                <c:pt idx="98">
                  <c:v>FALSE</c:v>
                </c:pt>
                <c:pt idx="99">
                  <c:v>FALSE</c:v>
                </c:pt>
                <c:pt idx="100">
                  <c:v>3219.412</c:v>
                </c:pt>
                <c:pt idx="101">
                  <c:v>FALSE</c:v>
                </c:pt>
                <c:pt idx="102">
                  <c:v>FALSE</c:v>
                </c:pt>
                <c:pt idx="103">
                  <c:v>3272.787</c:v>
                </c:pt>
                <c:pt idx="104">
                  <c:v>FALSE</c:v>
                </c:pt>
                <c:pt idx="105">
                  <c:v>FALSE</c:v>
                </c:pt>
                <c:pt idx="106">
                  <c:v>3289.826</c:v>
                </c:pt>
                <c:pt idx="107">
                  <c:v>3345.965</c:v>
                </c:pt>
                <c:pt idx="108">
                  <c:v>FALSE</c:v>
                </c:pt>
                <c:pt idx="109">
                  <c:v>FALSE</c:v>
                </c:pt>
                <c:pt idx="110">
                  <c:v>FALSE</c:v>
                </c:pt>
                <c:pt idx="111">
                  <c:v>FALSE</c:v>
                </c:pt>
                <c:pt idx="112">
                  <c:v>FALSE</c:v>
                </c:pt>
                <c:pt idx="113">
                  <c:v>FALSE</c:v>
                </c:pt>
                <c:pt idx="114">
                  <c:v>FALSE</c:v>
                </c:pt>
                <c:pt idx="115">
                  <c:v>FALSE</c:v>
                </c:pt>
                <c:pt idx="116">
                  <c:v>3649.363</c:v>
                </c:pt>
                <c:pt idx="117">
                  <c:v>FALSE</c:v>
                </c:pt>
                <c:pt idx="118">
                  <c:v>FALSE</c:v>
                </c:pt>
                <c:pt idx="119">
                  <c:v>3672.677</c:v>
                </c:pt>
                <c:pt idx="120">
                  <c:v>FALSE</c:v>
                </c:pt>
                <c:pt idx="121">
                  <c:v>FALSE</c:v>
                </c:pt>
                <c:pt idx="122">
                  <c:v>FALSE</c:v>
                </c:pt>
                <c:pt idx="123">
                  <c:v>FALSE</c:v>
                </c:pt>
                <c:pt idx="124">
                  <c:v>3731.954</c:v>
                </c:pt>
                <c:pt idx="125">
                  <c:v>FALSE</c:v>
                </c:pt>
                <c:pt idx="126">
                  <c:v>FALSE</c:v>
                </c:pt>
                <c:pt idx="127">
                  <c:v>FALSE</c:v>
                </c:pt>
                <c:pt idx="128">
                  <c:v>FALSE</c:v>
                </c:pt>
                <c:pt idx="129">
                  <c:v>FALSE</c:v>
                </c:pt>
                <c:pt idx="130">
                  <c:v>4001.338</c:v>
                </c:pt>
                <c:pt idx="131">
                  <c:v>FALSE</c:v>
                </c:pt>
                <c:pt idx="132">
                  <c:v>FALSE</c:v>
                </c:pt>
                <c:pt idx="133">
                  <c:v>FALSE</c:v>
                </c:pt>
                <c:pt idx="134">
                  <c:v>FALSE</c:v>
                </c:pt>
                <c:pt idx="135">
                  <c:v>FALSE</c:v>
                </c:pt>
                <c:pt idx="136">
                  <c:v>FALSE</c:v>
                </c:pt>
                <c:pt idx="137">
                  <c:v>FALSE</c:v>
                </c:pt>
                <c:pt idx="138">
                  <c:v>FALSE</c:v>
                </c:pt>
                <c:pt idx="139">
                  <c:v>FALSE</c:v>
                </c:pt>
                <c:pt idx="140">
                  <c:v>FALSE</c:v>
                </c:pt>
                <c:pt idx="141">
                  <c:v>4221.182</c:v>
                </c:pt>
                <c:pt idx="142">
                  <c:v>FALSE</c:v>
                </c:pt>
                <c:pt idx="143">
                  <c:v>FALSE</c:v>
                </c:pt>
                <c:pt idx="144">
                  <c:v>FALSE</c:v>
                </c:pt>
                <c:pt idx="145">
                  <c:v>FALSE</c:v>
                </c:pt>
                <c:pt idx="146">
                  <c:v>FALSE</c:v>
                </c:pt>
                <c:pt idx="147">
                  <c:v>4297.791</c:v>
                </c:pt>
                <c:pt idx="148">
                  <c:v>FALSE</c:v>
                </c:pt>
                <c:pt idx="149">
                  <c:v>FALSE</c:v>
                </c:pt>
                <c:pt idx="150">
                  <c:v>4357.806</c:v>
                </c:pt>
                <c:pt idx="151">
                  <c:v>FALSE</c:v>
                </c:pt>
                <c:pt idx="152">
                  <c:v>4407.465</c:v>
                </c:pt>
                <c:pt idx="153">
                  <c:v>4451.224</c:v>
                </c:pt>
                <c:pt idx="154">
                  <c:v>FALSE</c:v>
                </c:pt>
                <c:pt idx="155">
                  <c:v>FALSE</c:v>
                </c:pt>
                <c:pt idx="156">
                  <c:v>FALSE</c:v>
                </c:pt>
                <c:pt idx="157">
                  <c:v>FALSE</c:v>
                </c:pt>
                <c:pt idx="158">
                  <c:v>4523.313</c:v>
                </c:pt>
                <c:pt idx="159">
                  <c:v>FALSE</c:v>
                </c:pt>
                <c:pt idx="160">
                  <c:v>FALSE</c:v>
                </c:pt>
                <c:pt idx="161">
                  <c:v>FALSE</c:v>
                </c:pt>
                <c:pt idx="162">
                  <c:v>FALSE</c:v>
                </c:pt>
                <c:pt idx="163">
                  <c:v>FALSE</c:v>
                </c:pt>
                <c:pt idx="164">
                  <c:v>FALSE</c:v>
                </c:pt>
                <c:pt idx="165">
                  <c:v>4710.975</c:v>
                </c:pt>
                <c:pt idx="166">
                  <c:v>FALSE</c:v>
                </c:pt>
                <c:pt idx="167">
                  <c:v>FALSE</c:v>
                </c:pt>
                <c:pt idx="168">
                  <c:v>FALSE</c:v>
                </c:pt>
                <c:pt idx="169">
                  <c:v>4897.082</c:v>
                </c:pt>
                <c:pt idx="170">
                  <c:v>FALSE</c:v>
                </c:pt>
                <c:pt idx="171">
                  <c:v>FALSE</c:v>
                </c:pt>
                <c:pt idx="172">
                  <c:v>FALSE</c:v>
                </c:pt>
                <c:pt idx="173">
                  <c:v>FALSE</c:v>
                </c:pt>
                <c:pt idx="174">
                  <c:v>5051.002</c:v>
                </c:pt>
                <c:pt idx="175">
                  <c:v>5057.752</c:v>
                </c:pt>
                <c:pt idx="176">
                  <c:v>FALSE</c:v>
                </c:pt>
                <c:pt idx="177">
                  <c:v>FALSE</c:v>
                </c:pt>
                <c:pt idx="178">
                  <c:v>FALSE</c:v>
                </c:pt>
                <c:pt idx="179">
                  <c:v>FALSE</c:v>
                </c:pt>
                <c:pt idx="180">
                  <c:v>FALSE</c:v>
                </c:pt>
                <c:pt idx="181">
                  <c:v>5288</c:v>
                </c:pt>
                <c:pt idx="182">
                  <c:v>FALSE</c:v>
                </c:pt>
                <c:pt idx="183">
                  <c:v>5391.849</c:v>
                </c:pt>
                <c:pt idx="184">
                  <c:v>FALSE</c:v>
                </c:pt>
                <c:pt idx="185">
                  <c:v>FALSE</c:v>
                </c:pt>
                <c:pt idx="186">
                  <c:v>FALSE</c:v>
                </c:pt>
                <c:pt idx="187">
                  <c:v>FALSE</c:v>
                </c:pt>
                <c:pt idx="188">
                  <c:v>FALSE</c:v>
                </c:pt>
                <c:pt idx="189">
                  <c:v>FALSE</c:v>
                </c:pt>
                <c:pt idx="190">
                  <c:v>5545.334</c:v>
                </c:pt>
                <c:pt idx="191">
                  <c:v>5594.261</c:v>
                </c:pt>
                <c:pt idx="192">
                  <c:v>5686.737</c:v>
                </c:pt>
                <c:pt idx="193">
                  <c:v>FALSE</c:v>
                </c:pt>
                <c:pt idx="194">
                  <c:v>5798.117</c:v>
                </c:pt>
                <c:pt idx="195">
                  <c:v>FALSE</c:v>
                </c:pt>
                <c:pt idx="196">
                  <c:v>5840.668</c:v>
                </c:pt>
                <c:pt idx="197">
                  <c:v>FALSE</c:v>
                </c:pt>
                <c:pt idx="198">
                  <c:v>FALSE</c:v>
                </c:pt>
                <c:pt idx="199">
                  <c:v>FALSE</c:v>
                </c:pt>
                <c:pt idx="200">
                  <c:v>FALSE</c:v>
                </c:pt>
                <c:pt idx="201">
                  <c:v>5902.55</c:v>
                </c:pt>
                <c:pt idx="202">
                  <c:v>FALSE</c:v>
                </c:pt>
                <c:pt idx="203">
                  <c:v>FALSE</c:v>
                </c:pt>
                <c:pt idx="204">
                  <c:v>6022.507</c:v>
                </c:pt>
                <c:pt idx="205">
                  <c:v>6023.09</c:v>
                </c:pt>
                <c:pt idx="206">
                  <c:v>FALSE</c:v>
                </c:pt>
                <c:pt idx="207">
                  <c:v>FALSE</c:v>
                </c:pt>
                <c:pt idx="208">
                  <c:v>FALSE</c:v>
                </c:pt>
                <c:pt idx="209">
                  <c:v>FALSE</c:v>
                </c:pt>
                <c:pt idx="210">
                  <c:v>FALSE</c:v>
                </c:pt>
                <c:pt idx="211">
                  <c:v>FALSE</c:v>
                </c:pt>
              </c:strCache>
            </c:strRef>
          </c:xVal>
          <c:yVal>
            <c:numRef>
              <c:f>error_data_only!$K:$K</c:f>
              <c:numCache>
                <c:formatCode>General</c:formatCode>
                <c:ptCount val="104857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F-4DE8-9B03-2EA084AE6043}"/>
            </c:ext>
          </c:extLst>
        </c:ser>
        <c:ser>
          <c:idx val="3"/>
          <c:order val="3"/>
          <c:tx>
            <c:v>Thermal Camera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error_data_only!$H:$H</c:f>
              <c:strCache>
                <c:ptCount val="212"/>
                <c:pt idx="0">
                  <c:v>d6t</c:v>
                </c:pt>
                <c:pt idx="1">
                  <c:v>FALSE</c:v>
                </c:pt>
                <c:pt idx="2">
                  <c:v>FALSE</c:v>
                </c:pt>
                <c:pt idx="3">
                  <c:v>FALSE</c:v>
                </c:pt>
                <c:pt idx="4">
                  <c:v>74.764</c:v>
                </c:pt>
                <c:pt idx="5">
                  <c:v>FALSE</c:v>
                </c:pt>
                <c:pt idx="6">
                  <c:v>FALSE</c:v>
                </c:pt>
                <c:pt idx="7">
                  <c:v>FALSE</c:v>
                </c:pt>
                <c:pt idx="8">
                  <c:v>201.745</c:v>
                </c:pt>
                <c:pt idx="9">
                  <c:v>FALSE</c:v>
                </c:pt>
                <c:pt idx="10">
                  <c:v>FALSE</c:v>
                </c:pt>
                <c:pt idx="11">
                  <c:v>FALSE</c:v>
                </c:pt>
                <c:pt idx="12">
                  <c:v>FALSE</c:v>
                </c:pt>
                <c:pt idx="13">
                  <c:v>FALSE</c:v>
                </c:pt>
                <c:pt idx="14">
                  <c:v>FALSE</c:v>
                </c:pt>
                <c:pt idx="15">
                  <c:v>FALSE</c:v>
                </c:pt>
                <c:pt idx="16">
                  <c:v>FALSE</c:v>
                </c:pt>
                <c:pt idx="17">
                  <c:v>FALSE</c:v>
                </c:pt>
                <c:pt idx="18">
                  <c:v>FALSE</c:v>
                </c:pt>
                <c:pt idx="19">
                  <c:v>FALSE</c:v>
                </c:pt>
                <c:pt idx="20">
                  <c:v>FALSE</c:v>
                </c:pt>
                <c:pt idx="21">
                  <c:v>FALSE</c:v>
                </c:pt>
                <c:pt idx="22">
                  <c:v>FALSE</c:v>
                </c:pt>
                <c:pt idx="23">
                  <c:v>643.975</c:v>
                </c:pt>
                <c:pt idx="24">
                  <c:v>FALSE</c:v>
                </c:pt>
                <c:pt idx="25">
                  <c:v>FALSE</c:v>
                </c:pt>
                <c:pt idx="26">
                  <c:v>FALSE</c:v>
                </c:pt>
                <c:pt idx="27">
                  <c:v>FALSE</c:v>
                </c:pt>
                <c:pt idx="28">
                  <c:v>FALSE</c:v>
                </c:pt>
                <c:pt idx="29">
                  <c:v>FALSE</c:v>
                </c:pt>
                <c:pt idx="30">
                  <c:v>FALSE</c:v>
                </c:pt>
                <c:pt idx="31">
                  <c:v>FALSE</c:v>
                </c:pt>
                <c:pt idx="32">
                  <c:v>1077.898</c:v>
                </c:pt>
                <c:pt idx="33">
                  <c:v>FALSE</c:v>
                </c:pt>
                <c:pt idx="34">
                  <c:v>1160.557</c:v>
                </c:pt>
                <c:pt idx="35">
                  <c:v>FALSE</c:v>
                </c:pt>
                <c:pt idx="36">
                  <c:v>FALSE</c:v>
                </c:pt>
                <c:pt idx="37">
                  <c:v>FALSE</c:v>
                </c:pt>
                <c:pt idx="38">
                  <c:v>FALSE</c:v>
                </c:pt>
                <c:pt idx="39">
                  <c:v>FALSE</c:v>
                </c:pt>
                <c:pt idx="40">
                  <c:v>FALSE</c:v>
                </c:pt>
                <c:pt idx="41">
                  <c:v>FALSE</c:v>
                </c:pt>
                <c:pt idx="42">
                  <c:v>FALSE</c:v>
                </c:pt>
                <c:pt idx="43">
                  <c:v>FALSE</c:v>
                </c:pt>
                <c:pt idx="44">
                  <c:v>FALSE</c:v>
                </c:pt>
                <c:pt idx="45">
                  <c:v>FALSE</c:v>
                </c:pt>
                <c:pt idx="46">
                  <c:v>FALSE</c:v>
                </c:pt>
                <c:pt idx="47">
                  <c:v>1700.197</c:v>
                </c:pt>
                <c:pt idx="48">
                  <c:v>FALSE</c:v>
                </c:pt>
                <c:pt idx="49">
                  <c:v>FALSE</c:v>
                </c:pt>
                <c:pt idx="50">
                  <c:v>FALSE</c:v>
                </c:pt>
                <c:pt idx="51">
                  <c:v>FALSE</c:v>
                </c:pt>
                <c:pt idx="52">
                  <c:v>FALSE</c:v>
                </c:pt>
                <c:pt idx="53">
                  <c:v>FALSE</c:v>
                </c:pt>
                <c:pt idx="54">
                  <c:v>FALSE</c:v>
                </c:pt>
                <c:pt idx="55">
                  <c:v>FALSE</c:v>
                </c:pt>
                <c:pt idx="56">
                  <c:v>FALSE</c:v>
                </c:pt>
                <c:pt idx="57">
                  <c:v>FALSE</c:v>
                </c:pt>
                <c:pt idx="58">
                  <c:v>FALSE</c:v>
                </c:pt>
                <c:pt idx="59">
                  <c:v>FALSE</c:v>
                </c:pt>
                <c:pt idx="60">
                  <c:v>2136.364</c:v>
                </c:pt>
                <c:pt idx="61">
                  <c:v>FALSE</c:v>
                </c:pt>
                <c:pt idx="62">
                  <c:v>FALSE</c:v>
                </c:pt>
                <c:pt idx="63">
                  <c:v>FALSE</c:v>
                </c:pt>
                <c:pt idx="64">
                  <c:v>FALSE</c:v>
                </c:pt>
                <c:pt idx="65">
                  <c:v>2344.03</c:v>
                </c:pt>
                <c:pt idx="66">
                  <c:v>2392.7</c:v>
                </c:pt>
                <c:pt idx="67">
                  <c:v>2419.412</c:v>
                </c:pt>
                <c:pt idx="68">
                  <c:v>FALSE</c:v>
                </c:pt>
                <c:pt idx="69">
                  <c:v>FALSE</c:v>
                </c:pt>
                <c:pt idx="70">
                  <c:v>2474.924</c:v>
                </c:pt>
                <c:pt idx="71">
                  <c:v>FALSE</c:v>
                </c:pt>
                <c:pt idx="72">
                  <c:v>FALSE</c:v>
                </c:pt>
                <c:pt idx="73">
                  <c:v>FALSE</c:v>
                </c:pt>
                <c:pt idx="74">
                  <c:v>FALSE</c:v>
                </c:pt>
                <c:pt idx="75">
                  <c:v>FALSE</c:v>
                </c:pt>
                <c:pt idx="76">
                  <c:v>FALSE</c:v>
                </c:pt>
                <c:pt idx="77">
                  <c:v>FALSE</c:v>
                </c:pt>
                <c:pt idx="78">
                  <c:v>FALSE</c:v>
                </c:pt>
                <c:pt idx="79">
                  <c:v>FALSE</c:v>
                </c:pt>
                <c:pt idx="80">
                  <c:v>FALSE</c:v>
                </c:pt>
                <c:pt idx="81">
                  <c:v>FALSE</c:v>
                </c:pt>
                <c:pt idx="82">
                  <c:v>FALSE</c:v>
                </c:pt>
                <c:pt idx="83">
                  <c:v>2763.879</c:v>
                </c:pt>
                <c:pt idx="84">
                  <c:v>FALSE</c:v>
                </c:pt>
                <c:pt idx="85">
                  <c:v>FALSE</c:v>
                </c:pt>
                <c:pt idx="86">
                  <c:v>FALSE</c:v>
                </c:pt>
                <c:pt idx="87">
                  <c:v>FALSE</c:v>
                </c:pt>
                <c:pt idx="88">
                  <c:v>FALSE</c:v>
                </c:pt>
                <c:pt idx="89">
                  <c:v>2895.13</c:v>
                </c:pt>
                <c:pt idx="90">
                  <c:v>FALSE</c:v>
                </c:pt>
                <c:pt idx="91">
                  <c:v>FALSE</c:v>
                </c:pt>
                <c:pt idx="92">
                  <c:v>2960.09</c:v>
                </c:pt>
                <c:pt idx="93">
                  <c:v>FALSE</c:v>
                </c:pt>
                <c:pt idx="94">
                  <c:v>FALSE</c:v>
                </c:pt>
                <c:pt idx="95">
                  <c:v>FALSE</c:v>
                </c:pt>
                <c:pt idx="96">
                  <c:v>FALSE</c:v>
                </c:pt>
                <c:pt idx="97">
                  <c:v>FALSE</c:v>
                </c:pt>
                <c:pt idx="98">
                  <c:v>FALSE</c:v>
                </c:pt>
                <c:pt idx="99">
                  <c:v>FALSE</c:v>
                </c:pt>
                <c:pt idx="100">
                  <c:v>FALSE</c:v>
                </c:pt>
                <c:pt idx="101">
                  <c:v>FALSE</c:v>
                </c:pt>
                <c:pt idx="102">
                  <c:v>FALSE</c:v>
                </c:pt>
                <c:pt idx="103">
                  <c:v>FALSE</c:v>
                </c:pt>
                <c:pt idx="104">
                  <c:v>FALSE</c:v>
                </c:pt>
                <c:pt idx="105">
                  <c:v>3283.902</c:v>
                </c:pt>
                <c:pt idx="106">
                  <c:v>FALSE</c:v>
                </c:pt>
                <c:pt idx="107">
                  <c:v>FALSE</c:v>
                </c:pt>
                <c:pt idx="108">
                  <c:v>FALSE</c:v>
                </c:pt>
                <c:pt idx="109">
                  <c:v>FALSE</c:v>
                </c:pt>
                <c:pt idx="110">
                  <c:v>FALSE</c:v>
                </c:pt>
                <c:pt idx="111">
                  <c:v>FALSE</c:v>
                </c:pt>
                <c:pt idx="112">
                  <c:v>FALSE</c:v>
                </c:pt>
                <c:pt idx="113">
                  <c:v>FALSE</c:v>
                </c:pt>
                <c:pt idx="114">
                  <c:v>FALSE</c:v>
                </c:pt>
                <c:pt idx="115">
                  <c:v>3622.243</c:v>
                </c:pt>
                <c:pt idx="116">
                  <c:v>FALSE</c:v>
                </c:pt>
                <c:pt idx="117">
                  <c:v>FALSE</c:v>
                </c:pt>
                <c:pt idx="118">
                  <c:v>FALSE</c:v>
                </c:pt>
                <c:pt idx="119">
                  <c:v>FALSE</c:v>
                </c:pt>
                <c:pt idx="120">
                  <c:v>FALSE</c:v>
                </c:pt>
                <c:pt idx="121">
                  <c:v>FALSE</c:v>
                </c:pt>
                <c:pt idx="122">
                  <c:v>FALSE</c:v>
                </c:pt>
                <c:pt idx="123">
                  <c:v>FALSE</c:v>
                </c:pt>
                <c:pt idx="124">
                  <c:v>FALSE</c:v>
                </c:pt>
                <c:pt idx="125">
                  <c:v>3804.648</c:v>
                </c:pt>
                <c:pt idx="126">
                  <c:v>FALSE</c:v>
                </c:pt>
                <c:pt idx="127">
                  <c:v>FALSE</c:v>
                </c:pt>
                <c:pt idx="128">
                  <c:v>FALSE</c:v>
                </c:pt>
                <c:pt idx="129">
                  <c:v>FALSE</c:v>
                </c:pt>
                <c:pt idx="130">
                  <c:v>FALSE</c:v>
                </c:pt>
                <c:pt idx="131">
                  <c:v>FALSE</c:v>
                </c:pt>
                <c:pt idx="132">
                  <c:v>FALSE</c:v>
                </c:pt>
                <c:pt idx="133">
                  <c:v>4034.772</c:v>
                </c:pt>
                <c:pt idx="134">
                  <c:v>4073.154</c:v>
                </c:pt>
                <c:pt idx="135">
                  <c:v>FALSE</c:v>
                </c:pt>
                <c:pt idx="136">
                  <c:v>FALSE</c:v>
                </c:pt>
                <c:pt idx="137">
                  <c:v>FALSE</c:v>
                </c:pt>
                <c:pt idx="138">
                  <c:v>FALSE</c:v>
                </c:pt>
                <c:pt idx="139">
                  <c:v>FALSE</c:v>
                </c:pt>
                <c:pt idx="140">
                  <c:v>4199.268</c:v>
                </c:pt>
                <c:pt idx="141">
                  <c:v>FALSE</c:v>
                </c:pt>
                <c:pt idx="142">
                  <c:v>FALSE</c:v>
                </c:pt>
                <c:pt idx="143">
                  <c:v>4243.474</c:v>
                </c:pt>
                <c:pt idx="144">
                  <c:v>4264.13</c:v>
                </c:pt>
                <c:pt idx="145">
                  <c:v>FALSE</c:v>
                </c:pt>
                <c:pt idx="146">
                  <c:v>4291.402</c:v>
                </c:pt>
                <c:pt idx="147">
                  <c:v>FALSE</c:v>
                </c:pt>
                <c:pt idx="148">
                  <c:v>4313.576</c:v>
                </c:pt>
                <c:pt idx="149">
                  <c:v>FALSE</c:v>
                </c:pt>
                <c:pt idx="150">
                  <c:v>FALSE</c:v>
                </c:pt>
                <c:pt idx="151">
                  <c:v>4369.4</c:v>
                </c:pt>
                <c:pt idx="152">
                  <c:v>FALSE</c:v>
                </c:pt>
                <c:pt idx="153">
                  <c:v>FALSE</c:v>
                </c:pt>
                <c:pt idx="154">
                  <c:v>FALSE</c:v>
                </c:pt>
                <c:pt idx="155">
                  <c:v>FALSE</c:v>
                </c:pt>
                <c:pt idx="156">
                  <c:v>FALSE</c:v>
                </c:pt>
                <c:pt idx="157">
                  <c:v>FALSE</c:v>
                </c:pt>
                <c:pt idx="158">
                  <c:v>FALSE</c:v>
                </c:pt>
                <c:pt idx="159">
                  <c:v>FALSE</c:v>
                </c:pt>
                <c:pt idx="160">
                  <c:v>FALSE</c:v>
                </c:pt>
                <c:pt idx="161">
                  <c:v>FALSE</c:v>
                </c:pt>
                <c:pt idx="162">
                  <c:v>FALSE</c:v>
                </c:pt>
                <c:pt idx="163">
                  <c:v>4661.434</c:v>
                </c:pt>
                <c:pt idx="164">
                  <c:v>FALSE</c:v>
                </c:pt>
                <c:pt idx="165">
                  <c:v>FALSE</c:v>
                </c:pt>
                <c:pt idx="166">
                  <c:v>FALSE</c:v>
                </c:pt>
                <c:pt idx="167">
                  <c:v>FALSE</c:v>
                </c:pt>
                <c:pt idx="168">
                  <c:v>FALSE</c:v>
                </c:pt>
                <c:pt idx="169">
                  <c:v>FALSE</c:v>
                </c:pt>
                <c:pt idx="170">
                  <c:v>FALSE</c:v>
                </c:pt>
                <c:pt idx="171">
                  <c:v>FALSE</c:v>
                </c:pt>
                <c:pt idx="172">
                  <c:v>FALSE</c:v>
                </c:pt>
                <c:pt idx="173">
                  <c:v>FALSE</c:v>
                </c:pt>
                <c:pt idx="174">
                  <c:v>FALSE</c:v>
                </c:pt>
                <c:pt idx="175">
                  <c:v>FALSE</c:v>
                </c:pt>
                <c:pt idx="176">
                  <c:v>FALSE</c:v>
                </c:pt>
                <c:pt idx="177">
                  <c:v>FALSE</c:v>
                </c:pt>
                <c:pt idx="178">
                  <c:v>FALSE</c:v>
                </c:pt>
                <c:pt idx="179">
                  <c:v>FALSE</c:v>
                </c:pt>
                <c:pt idx="180">
                  <c:v>FALSE</c:v>
                </c:pt>
                <c:pt idx="181">
                  <c:v>FALSE</c:v>
                </c:pt>
                <c:pt idx="182">
                  <c:v>FALSE</c:v>
                </c:pt>
                <c:pt idx="183">
                  <c:v>FALSE</c:v>
                </c:pt>
                <c:pt idx="184">
                  <c:v>FALSE</c:v>
                </c:pt>
                <c:pt idx="185">
                  <c:v>FALSE</c:v>
                </c:pt>
                <c:pt idx="186">
                  <c:v>FALSE</c:v>
                </c:pt>
                <c:pt idx="187">
                  <c:v>FALSE</c:v>
                </c:pt>
                <c:pt idx="188">
                  <c:v>FALSE</c:v>
                </c:pt>
                <c:pt idx="189">
                  <c:v>FALSE</c:v>
                </c:pt>
                <c:pt idx="190">
                  <c:v>FALSE</c:v>
                </c:pt>
                <c:pt idx="191">
                  <c:v>FALSE</c:v>
                </c:pt>
                <c:pt idx="192">
                  <c:v>FALSE</c:v>
                </c:pt>
                <c:pt idx="193">
                  <c:v>FALSE</c:v>
                </c:pt>
                <c:pt idx="194">
                  <c:v>FALSE</c:v>
                </c:pt>
                <c:pt idx="195">
                  <c:v>FALSE</c:v>
                </c:pt>
                <c:pt idx="196">
                  <c:v>FALSE</c:v>
                </c:pt>
                <c:pt idx="197">
                  <c:v>FALSE</c:v>
                </c:pt>
                <c:pt idx="198">
                  <c:v>FALSE</c:v>
                </c:pt>
                <c:pt idx="199">
                  <c:v>FALSE</c:v>
                </c:pt>
                <c:pt idx="200">
                  <c:v>FALSE</c:v>
                </c:pt>
                <c:pt idx="201">
                  <c:v>FALSE</c:v>
                </c:pt>
                <c:pt idx="202">
                  <c:v>FALSE</c:v>
                </c:pt>
                <c:pt idx="203">
                  <c:v>FALSE</c:v>
                </c:pt>
                <c:pt idx="204">
                  <c:v>FALSE</c:v>
                </c:pt>
                <c:pt idx="205">
                  <c:v>FALSE</c:v>
                </c:pt>
                <c:pt idx="206">
                  <c:v>6060.823</c:v>
                </c:pt>
                <c:pt idx="207">
                  <c:v>FALSE</c:v>
                </c:pt>
                <c:pt idx="208">
                  <c:v>FALSE</c:v>
                </c:pt>
                <c:pt idx="209">
                  <c:v>FALSE</c:v>
                </c:pt>
                <c:pt idx="210">
                  <c:v>FALSE</c:v>
                </c:pt>
                <c:pt idx="211">
                  <c:v>FALSE</c:v>
                </c:pt>
              </c:strCache>
            </c:strRef>
          </c:xVal>
          <c:yVal>
            <c:numRef>
              <c:f>error_data_only!$L:$L</c:f>
              <c:numCache>
                <c:formatCode>General</c:formatCode>
                <c:ptCount val="104857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BF-4DE8-9B03-2EA084AE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68272"/>
        <c:axId val="403963680"/>
      </c:scatterChart>
      <c:valAx>
        <c:axId val="403968272"/>
        <c:scaling>
          <c:orientation val="minMax"/>
          <c:max val="2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63680"/>
        <c:crosses val="autoZero"/>
        <c:crossBetween val="midCat"/>
      </c:valAx>
      <c:valAx>
        <c:axId val="403963680"/>
        <c:scaling>
          <c:orientation val="minMax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396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08FC8-4141-4054-9EBE-093B31B83A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workbookViewId="0">
      <selection activeCell="N5" sqref="N5"/>
    </sheetView>
  </sheetViews>
  <sheetFormatPr defaultRowHeight="15" x14ac:dyDescent="0.25"/>
  <cols>
    <col min="5" max="5" width="14" customWidth="1"/>
  </cols>
  <sheetData>
    <row r="1" spans="1:15" x14ac:dyDescent="0.25">
      <c r="E1" t="s">
        <v>0</v>
      </c>
      <c r="F1" t="s">
        <v>4</v>
      </c>
      <c r="G1" t="s">
        <v>5</v>
      </c>
      <c r="H1" t="s">
        <v>6</v>
      </c>
      <c r="I1">
        <f>IF(E1&lt;&gt;FALSE,1)</f>
        <v>1</v>
      </c>
      <c r="J1">
        <f>IF(F1&lt;&gt;FALSE,2)</f>
        <v>2</v>
      </c>
      <c r="K1">
        <f>IF(G1&lt;&gt;FALSE,3)</f>
        <v>3</v>
      </c>
      <c r="L1">
        <f>IF(H1&lt;&gt;FALSE,4)</f>
        <v>4</v>
      </c>
    </row>
    <row r="2" spans="1:15" x14ac:dyDescent="0.25">
      <c r="A2" t="s">
        <v>0</v>
      </c>
      <c r="B2">
        <v>0.40799999999999997</v>
      </c>
      <c r="E2">
        <f>IF($A2="accelerometer",$B2)</f>
        <v>0.40799999999999997</v>
      </c>
      <c r="F2" t="b">
        <f>IF($A2="gyroscope",$B2)</f>
        <v>0</v>
      </c>
      <c r="G2" t="b">
        <f>IF($A2="magnetometer",$B2)</f>
        <v>0</v>
      </c>
      <c r="H2" t="b">
        <f>IF($A2="D6T",$B2)</f>
        <v>0</v>
      </c>
      <c r="I2">
        <f t="shared" ref="I2:I65" si="0">IF(E2&lt;&gt;FALSE,1)</f>
        <v>1</v>
      </c>
      <c r="J2" t="b">
        <f t="shared" ref="J2:J65" si="1">IF(F2&lt;&gt;FALSE,2)</f>
        <v>0</v>
      </c>
      <c r="K2" t="b">
        <f t="shared" ref="K2:K65" si="2">IF(G2&lt;&gt;FALSE,3)</f>
        <v>0</v>
      </c>
      <c r="L2" t="b">
        <f t="shared" ref="L2:L65" si="3">IF(H2&lt;&gt;FALSE,4)</f>
        <v>0</v>
      </c>
    </row>
    <row r="3" spans="1:15" x14ac:dyDescent="0.25">
      <c r="A3" t="s">
        <v>1</v>
      </c>
      <c r="B3">
        <v>12.768000000000001</v>
      </c>
      <c r="E3" t="b">
        <f t="shared" ref="E3:E66" si="4">IF($A3="accelerometer",$B3)</f>
        <v>0</v>
      </c>
      <c r="F3">
        <f t="shared" ref="F3:F66" si="5">IF($A3="gyroscope",$B3)</f>
        <v>12.768000000000001</v>
      </c>
      <c r="G3" t="b">
        <f t="shared" ref="G3:G66" si="6">IF($A3="magnetometer",$B3)</f>
        <v>0</v>
      </c>
      <c r="H3" t="b">
        <f t="shared" ref="H3:H66" si="7">IF($A3="D6T",$B3)</f>
        <v>0</v>
      </c>
      <c r="I3" t="b">
        <f t="shared" si="0"/>
        <v>0</v>
      </c>
      <c r="J3">
        <f t="shared" si="1"/>
        <v>2</v>
      </c>
      <c r="K3" t="b">
        <f t="shared" si="2"/>
        <v>0</v>
      </c>
      <c r="L3" t="b">
        <f t="shared" si="3"/>
        <v>0</v>
      </c>
    </row>
    <row r="4" spans="1:15" x14ac:dyDescent="0.25">
      <c r="A4" t="s">
        <v>0</v>
      </c>
      <c r="B4">
        <v>63.976999999999997</v>
      </c>
      <c r="E4">
        <f t="shared" si="4"/>
        <v>63.976999999999997</v>
      </c>
      <c r="F4" t="b">
        <f t="shared" si="5"/>
        <v>0</v>
      </c>
      <c r="G4" t="b">
        <f t="shared" si="6"/>
        <v>0</v>
      </c>
      <c r="H4" t="b">
        <f t="shared" si="7"/>
        <v>0</v>
      </c>
      <c r="I4">
        <f t="shared" si="0"/>
        <v>1</v>
      </c>
      <c r="J4" t="b">
        <f t="shared" si="1"/>
        <v>0</v>
      </c>
      <c r="K4" t="b">
        <f t="shared" si="2"/>
        <v>0</v>
      </c>
      <c r="L4" t="b">
        <f t="shared" si="3"/>
        <v>0</v>
      </c>
      <c r="O4" t="s">
        <v>7</v>
      </c>
    </row>
    <row r="5" spans="1:15" x14ac:dyDescent="0.25">
      <c r="A5" t="s">
        <v>2</v>
      </c>
      <c r="B5">
        <v>74.763999999999996</v>
      </c>
      <c r="E5" t="b">
        <f t="shared" si="4"/>
        <v>0</v>
      </c>
      <c r="F5" t="b">
        <f t="shared" si="5"/>
        <v>0</v>
      </c>
      <c r="G5" t="b">
        <f t="shared" si="6"/>
        <v>0</v>
      </c>
      <c r="H5">
        <f t="shared" si="7"/>
        <v>74.763999999999996</v>
      </c>
      <c r="I5" t="b">
        <f t="shared" si="0"/>
        <v>0</v>
      </c>
      <c r="J5" t="b">
        <f t="shared" si="1"/>
        <v>0</v>
      </c>
      <c r="K5" t="b">
        <f t="shared" si="2"/>
        <v>0</v>
      </c>
      <c r="L5">
        <f t="shared" si="3"/>
        <v>4</v>
      </c>
    </row>
    <row r="6" spans="1:15" x14ac:dyDescent="0.25">
      <c r="A6" t="s">
        <v>0</v>
      </c>
      <c r="B6">
        <v>101.31100000000001</v>
      </c>
      <c r="E6">
        <f t="shared" si="4"/>
        <v>101.31100000000001</v>
      </c>
      <c r="F6" t="b">
        <f t="shared" si="5"/>
        <v>0</v>
      </c>
      <c r="G6" t="b">
        <f t="shared" si="6"/>
        <v>0</v>
      </c>
      <c r="H6" t="b">
        <f t="shared" si="7"/>
        <v>0</v>
      </c>
      <c r="I6">
        <f t="shared" si="0"/>
        <v>1</v>
      </c>
      <c r="J6" t="b">
        <f t="shared" si="1"/>
        <v>0</v>
      </c>
      <c r="K6" t="b">
        <f t="shared" si="2"/>
        <v>0</v>
      </c>
      <c r="L6" t="b">
        <f t="shared" si="3"/>
        <v>0</v>
      </c>
    </row>
    <row r="7" spans="1:15" x14ac:dyDescent="0.25">
      <c r="A7" t="s">
        <v>1</v>
      </c>
      <c r="B7">
        <v>180.31800000000001</v>
      </c>
      <c r="E7" t="b">
        <f t="shared" si="4"/>
        <v>0</v>
      </c>
      <c r="F7">
        <f t="shared" si="5"/>
        <v>180.31800000000001</v>
      </c>
      <c r="G7" t="b">
        <f t="shared" si="6"/>
        <v>0</v>
      </c>
      <c r="H7" t="b">
        <f t="shared" si="7"/>
        <v>0</v>
      </c>
      <c r="I7" t="b">
        <f t="shared" si="0"/>
        <v>0</v>
      </c>
      <c r="J7">
        <f t="shared" si="1"/>
        <v>2</v>
      </c>
      <c r="K7" t="b">
        <f t="shared" si="2"/>
        <v>0</v>
      </c>
      <c r="L7" t="b">
        <f t="shared" si="3"/>
        <v>0</v>
      </c>
    </row>
    <row r="8" spans="1:15" x14ac:dyDescent="0.25">
      <c r="A8" t="s">
        <v>3</v>
      </c>
      <c r="B8">
        <v>181</v>
      </c>
      <c r="E8" t="b">
        <f t="shared" si="4"/>
        <v>0</v>
      </c>
      <c r="F8" t="b">
        <f t="shared" si="5"/>
        <v>0</v>
      </c>
      <c r="G8">
        <f t="shared" si="6"/>
        <v>181</v>
      </c>
      <c r="H8" t="b">
        <f t="shared" si="7"/>
        <v>0</v>
      </c>
      <c r="I8" t="b">
        <f t="shared" si="0"/>
        <v>0</v>
      </c>
      <c r="J8" t="b">
        <f t="shared" si="1"/>
        <v>0</v>
      </c>
      <c r="K8">
        <f t="shared" si="2"/>
        <v>3</v>
      </c>
      <c r="L8" t="b">
        <f t="shared" si="3"/>
        <v>0</v>
      </c>
    </row>
    <row r="9" spans="1:15" x14ac:dyDescent="0.25">
      <c r="A9" t="s">
        <v>2</v>
      </c>
      <c r="B9">
        <v>201.745</v>
      </c>
      <c r="E9" t="b">
        <f t="shared" si="4"/>
        <v>0</v>
      </c>
      <c r="F9" t="b">
        <f t="shared" si="5"/>
        <v>0</v>
      </c>
      <c r="G9" t="b">
        <f t="shared" si="6"/>
        <v>0</v>
      </c>
      <c r="H9">
        <f t="shared" si="7"/>
        <v>201.745</v>
      </c>
      <c r="I9" t="b">
        <f t="shared" si="0"/>
        <v>0</v>
      </c>
      <c r="J9" t="b">
        <f t="shared" si="1"/>
        <v>0</v>
      </c>
      <c r="K9" t="b">
        <f t="shared" si="2"/>
        <v>0</v>
      </c>
      <c r="L9">
        <f t="shared" si="3"/>
        <v>4</v>
      </c>
    </row>
    <row r="10" spans="1:15" x14ac:dyDescent="0.25">
      <c r="A10" t="s">
        <v>3</v>
      </c>
      <c r="B10">
        <v>239.21</v>
      </c>
      <c r="E10" t="b">
        <f t="shared" si="4"/>
        <v>0</v>
      </c>
      <c r="F10" t="b">
        <f t="shared" si="5"/>
        <v>0</v>
      </c>
      <c r="G10">
        <f t="shared" si="6"/>
        <v>239.21</v>
      </c>
      <c r="H10" t="b">
        <f t="shared" si="7"/>
        <v>0</v>
      </c>
      <c r="I10" t="b">
        <f t="shared" si="0"/>
        <v>0</v>
      </c>
      <c r="J10" t="b">
        <f t="shared" si="1"/>
        <v>0</v>
      </c>
      <c r="K10">
        <f t="shared" si="2"/>
        <v>3</v>
      </c>
      <c r="L10" t="b">
        <f t="shared" si="3"/>
        <v>0</v>
      </c>
    </row>
    <row r="11" spans="1:15" x14ac:dyDescent="0.25">
      <c r="A11" t="s">
        <v>0</v>
      </c>
      <c r="B11">
        <v>239.292</v>
      </c>
      <c r="E11">
        <f t="shared" si="4"/>
        <v>239.292</v>
      </c>
      <c r="F11" t="b">
        <f t="shared" si="5"/>
        <v>0</v>
      </c>
      <c r="G11" t="b">
        <f t="shared" si="6"/>
        <v>0</v>
      </c>
      <c r="H11" t="b">
        <f t="shared" si="7"/>
        <v>0</v>
      </c>
      <c r="I11">
        <f t="shared" si="0"/>
        <v>1</v>
      </c>
      <c r="J11" t="b">
        <f t="shared" si="1"/>
        <v>0</v>
      </c>
      <c r="K11" t="b">
        <f t="shared" si="2"/>
        <v>0</v>
      </c>
      <c r="L11" t="b">
        <f t="shared" si="3"/>
        <v>0</v>
      </c>
    </row>
    <row r="12" spans="1:15" x14ac:dyDescent="0.25">
      <c r="A12" t="s">
        <v>3</v>
      </c>
      <c r="B12">
        <v>254.12299999999999</v>
      </c>
      <c r="E12" t="b">
        <f t="shared" si="4"/>
        <v>0</v>
      </c>
      <c r="F12" t="b">
        <f t="shared" si="5"/>
        <v>0</v>
      </c>
      <c r="G12">
        <f t="shared" si="6"/>
        <v>254.12299999999999</v>
      </c>
      <c r="H12" t="b">
        <f t="shared" si="7"/>
        <v>0</v>
      </c>
      <c r="I12" t="b">
        <f t="shared" si="0"/>
        <v>0</v>
      </c>
      <c r="J12" t="b">
        <f t="shared" si="1"/>
        <v>0</v>
      </c>
      <c r="K12">
        <f t="shared" si="2"/>
        <v>3</v>
      </c>
      <c r="L12" t="b">
        <f t="shared" si="3"/>
        <v>0</v>
      </c>
    </row>
    <row r="13" spans="1:15" x14ac:dyDescent="0.25">
      <c r="A13" t="s">
        <v>0</v>
      </c>
      <c r="B13">
        <v>254.655</v>
      </c>
      <c r="E13">
        <f t="shared" si="4"/>
        <v>254.655</v>
      </c>
      <c r="F13" t="b">
        <f t="shared" si="5"/>
        <v>0</v>
      </c>
      <c r="G13" t="b">
        <f t="shared" si="6"/>
        <v>0</v>
      </c>
      <c r="H13" t="b">
        <f t="shared" si="7"/>
        <v>0</v>
      </c>
      <c r="I13">
        <f t="shared" si="0"/>
        <v>1</v>
      </c>
      <c r="J13" t="b">
        <f t="shared" si="1"/>
        <v>0</v>
      </c>
      <c r="K13" t="b">
        <f t="shared" si="2"/>
        <v>0</v>
      </c>
      <c r="L13" t="b">
        <f t="shared" si="3"/>
        <v>0</v>
      </c>
    </row>
    <row r="14" spans="1:15" x14ac:dyDescent="0.25">
      <c r="A14" t="s">
        <v>0</v>
      </c>
      <c r="B14">
        <v>255.21</v>
      </c>
      <c r="E14">
        <f t="shared" si="4"/>
        <v>255.21</v>
      </c>
      <c r="F14" t="b">
        <f t="shared" si="5"/>
        <v>0</v>
      </c>
      <c r="G14" t="b">
        <f t="shared" si="6"/>
        <v>0</v>
      </c>
      <c r="H14" t="b">
        <f t="shared" si="7"/>
        <v>0</v>
      </c>
      <c r="I14">
        <f t="shared" si="0"/>
        <v>1</v>
      </c>
      <c r="J14" t="b">
        <f t="shared" si="1"/>
        <v>0</v>
      </c>
      <c r="K14" t="b">
        <f t="shared" si="2"/>
        <v>0</v>
      </c>
      <c r="L14" t="b">
        <f t="shared" si="3"/>
        <v>0</v>
      </c>
    </row>
    <row r="15" spans="1:15" x14ac:dyDescent="0.25">
      <c r="A15" t="s">
        <v>0</v>
      </c>
      <c r="B15">
        <v>271.06</v>
      </c>
      <c r="E15">
        <f t="shared" si="4"/>
        <v>271.06</v>
      </c>
      <c r="F15" t="b">
        <f t="shared" si="5"/>
        <v>0</v>
      </c>
      <c r="G15" t="b">
        <f t="shared" si="6"/>
        <v>0</v>
      </c>
      <c r="H15" t="b">
        <f t="shared" si="7"/>
        <v>0</v>
      </c>
      <c r="I15">
        <f t="shared" si="0"/>
        <v>1</v>
      </c>
      <c r="J15" t="b">
        <f t="shared" si="1"/>
        <v>0</v>
      </c>
      <c r="K15" t="b">
        <f t="shared" si="2"/>
        <v>0</v>
      </c>
      <c r="L15" t="b">
        <f t="shared" si="3"/>
        <v>0</v>
      </c>
    </row>
    <row r="16" spans="1:15" x14ac:dyDescent="0.25">
      <c r="A16" t="s">
        <v>0</v>
      </c>
      <c r="B16">
        <v>355.78899999999999</v>
      </c>
      <c r="E16">
        <f t="shared" si="4"/>
        <v>355.78899999999999</v>
      </c>
      <c r="F16" t="b">
        <f t="shared" si="5"/>
        <v>0</v>
      </c>
      <c r="G16" t="b">
        <f t="shared" si="6"/>
        <v>0</v>
      </c>
      <c r="H16" t="b">
        <f t="shared" si="7"/>
        <v>0</v>
      </c>
      <c r="I16">
        <f t="shared" si="0"/>
        <v>1</v>
      </c>
      <c r="J16" t="b">
        <f t="shared" si="1"/>
        <v>0</v>
      </c>
      <c r="K16" t="b">
        <f t="shared" si="2"/>
        <v>0</v>
      </c>
      <c r="L16" t="b">
        <f t="shared" si="3"/>
        <v>0</v>
      </c>
    </row>
    <row r="17" spans="1:12" x14ac:dyDescent="0.25">
      <c r="A17" t="s">
        <v>3</v>
      </c>
      <c r="B17">
        <v>382.16</v>
      </c>
      <c r="E17" t="b">
        <f t="shared" si="4"/>
        <v>0</v>
      </c>
      <c r="F17" t="b">
        <f t="shared" si="5"/>
        <v>0</v>
      </c>
      <c r="G17">
        <f t="shared" si="6"/>
        <v>382.16</v>
      </c>
      <c r="H17" t="b">
        <f t="shared" si="7"/>
        <v>0</v>
      </c>
      <c r="I17" t="b">
        <f t="shared" si="0"/>
        <v>0</v>
      </c>
      <c r="J17" t="b">
        <f t="shared" si="1"/>
        <v>0</v>
      </c>
      <c r="K17">
        <f t="shared" si="2"/>
        <v>3</v>
      </c>
      <c r="L17" t="b">
        <f t="shared" si="3"/>
        <v>0</v>
      </c>
    </row>
    <row r="18" spans="1:12" x14ac:dyDescent="0.25">
      <c r="A18" t="s">
        <v>3</v>
      </c>
      <c r="B18">
        <v>428.4</v>
      </c>
      <c r="E18" t="b">
        <f t="shared" si="4"/>
        <v>0</v>
      </c>
      <c r="F18" t="b">
        <f t="shared" si="5"/>
        <v>0</v>
      </c>
      <c r="G18">
        <f t="shared" si="6"/>
        <v>428.4</v>
      </c>
      <c r="H18" t="b">
        <f t="shared" si="7"/>
        <v>0</v>
      </c>
      <c r="I18" t="b">
        <f t="shared" si="0"/>
        <v>0</v>
      </c>
      <c r="J18" t="b">
        <f t="shared" si="1"/>
        <v>0</v>
      </c>
      <c r="K18">
        <f t="shared" si="2"/>
        <v>3</v>
      </c>
      <c r="L18" t="b">
        <f t="shared" si="3"/>
        <v>0</v>
      </c>
    </row>
    <row r="19" spans="1:12" x14ac:dyDescent="0.25">
      <c r="A19" t="s">
        <v>0</v>
      </c>
      <c r="B19">
        <v>485.91399999999999</v>
      </c>
      <c r="E19">
        <f t="shared" si="4"/>
        <v>485.91399999999999</v>
      </c>
      <c r="F19" t="b">
        <f t="shared" si="5"/>
        <v>0</v>
      </c>
      <c r="G19" t="b">
        <f t="shared" si="6"/>
        <v>0</v>
      </c>
      <c r="H19" t="b">
        <f t="shared" si="7"/>
        <v>0</v>
      </c>
      <c r="I19">
        <f t="shared" si="0"/>
        <v>1</v>
      </c>
      <c r="J19" t="b">
        <f t="shared" si="1"/>
        <v>0</v>
      </c>
      <c r="K19" t="b">
        <f t="shared" si="2"/>
        <v>0</v>
      </c>
      <c r="L19" t="b">
        <f t="shared" si="3"/>
        <v>0</v>
      </c>
    </row>
    <row r="20" spans="1:12" x14ac:dyDescent="0.25">
      <c r="A20" t="s">
        <v>3</v>
      </c>
      <c r="B20">
        <v>506.43599999999998</v>
      </c>
      <c r="E20" t="b">
        <f t="shared" si="4"/>
        <v>0</v>
      </c>
      <c r="F20" t="b">
        <f t="shared" si="5"/>
        <v>0</v>
      </c>
      <c r="G20">
        <f t="shared" si="6"/>
        <v>506.43599999999998</v>
      </c>
      <c r="H20" t="b">
        <f t="shared" si="7"/>
        <v>0</v>
      </c>
      <c r="I20" t="b">
        <f t="shared" si="0"/>
        <v>0</v>
      </c>
      <c r="J20" t="b">
        <f t="shared" si="1"/>
        <v>0</v>
      </c>
      <c r="K20">
        <f t="shared" si="2"/>
        <v>3</v>
      </c>
      <c r="L20" t="b">
        <f t="shared" si="3"/>
        <v>0</v>
      </c>
    </row>
    <row r="21" spans="1:12" x14ac:dyDescent="0.25">
      <c r="A21" t="s">
        <v>3</v>
      </c>
      <c r="B21">
        <v>517.42700000000002</v>
      </c>
      <c r="E21" t="b">
        <f t="shared" si="4"/>
        <v>0</v>
      </c>
      <c r="F21" t="b">
        <f t="shared" si="5"/>
        <v>0</v>
      </c>
      <c r="G21">
        <f t="shared" si="6"/>
        <v>517.42700000000002</v>
      </c>
      <c r="H21" t="b">
        <f t="shared" si="7"/>
        <v>0</v>
      </c>
      <c r="I21" t="b">
        <f t="shared" si="0"/>
        <v>0</v>
      </c>
      <c r="J21" t="b">
        <f t="shared" si="1"/>
        <v>0</v>
      </c>
      <c r="K21">
        <f t="shared" si="2"/>
        <v>3</v>
      </c>
      <c r="L21" t="b">
        <f t="shared" si="3"/>
        <v>0</v>
      </c>
    </row>
    <row r="22" spans="1:12" x14ac:dyDescent="0.25">
      <c r="A22" t="s">
        <v>0</v>
      </c>
      <c r="B22">
        <v>570.05899999999997</v>
      </c>
      <c r="E22">
        <f t="shared" si="4"/>
        <v>570.05899999999997</v>
      </c>
      <c r="F22" t="b">
        <f t="shared" si="5"/>
        <v>0</v>
      </c>
      <c r="G22" t="b">
        <f t="shared" si="6"/>
        <v>0</v>
      </c>
      <c r="H22" t="b">
        <f t="shared" si="7"/>
        <v>0</v>
      </c>
      <c r="I22">
        <f t="shared" si="0"/>
        <v>1</v>
      </c>
      <c r="J22" t="b">
        <f t="shared" si="1"/>
        <v>0</v>
      </c>
      <c r="K22" t="b">
        <f t="shared" si="2"/>
        <v>0</v>
      </c>
      <c r="L22" t="b">
        <f t="shared" si="3"/>
        <v>0</v>
      </c>
    </row>
    <row r="23" spans="1:12" x14ac:dyDescent="0.25">
      <c r="A23" t="s">
        <v>0</v>
      </c>
      <c r="B23">
        <v>611.66499999999996</v>
      </c>
      <c r="E23">
        <f t="shared" si="4"/>
        <v>611.66499999999996</v>
      </c>
      <c r="F23" t="b">
        <f t="shared" si="5"/>
        <v>0</v>
      </c>
      <c r="G23" t="b">
        <f t="shared" si="6"/>
        <v>0</v>
      </c>
      <c r="H23" t="b">
        <f t="shared" si="7"/>
        <v>0</v>
      </c>
      <c r="I23">
        <f t="shared" si="0"/>
        <v>1</v>
      </c>
      <c r="J23" t="b">
        <f t="shared" si="1"/>
        <v>0</v>
      </c>
      <c r="K23" t="b">
        <f t="shared" si="2"/>
        <v>0</v>
      </c>
      <c r="L23" t="b">
        <f t="shared" si="3"/>
        <v>0</v>
      </c>
    </row>
    <row r="24" spans="1:12" x14ac:dyDescent="0.25">
      <c r="A24" t="s">
        <v>2</v>
      </c>
      <c r="B24">
        <v>643.97500000000002</v>
      </c>
      <c r="E24" t="b">
        <f t="shared" si="4"/>
        <v>0</v>
      </c>
      <c r="F24" t="b">
        <f t="shared" si="5"/>
        <v>0</v>
      </c>
      <c r="G24" t="b">
        <f t="shared" si="6"/>
        <v>0</v>
      </c>
      <c r="H24">
        <f t="shared" si="7"/>
        <v>643.97500000000002</v>
      </c>
      <c r="I24" t="b">
        <f t="shared" si="0"/>
        <v>0</v>
      </c>
      <c r="J24" t="b">
        <f t="shared" si="1"/>
        <v>0</v>
      </c>
      <c r="K24" t="b">
        <f t="shared" si="2"/>
        <v>0</v>
      </c>
      <c r="L24">
        <f t="shared" si="3"/>
        <v>4</v>
      </c>
    </row>
    <row r="25" spans="1:12" x14ac:dyDescent="0.25">
      <c r="A25" t="s">
        <v>3</v>
      </c>
      <c r="B25">
        <v>732.56799999999998</v>
      </c>
      <c r="E25" t="b">
        <f t="shared" si="4"/>
        <v>0</v>
      </c>
      <c r="F25" t="b">
        <f t="shared" si="5"/>
        <v>0</v>
      </c>
      <c r="G25">
        <f t="shared" si="6"/>
        <v>732.56799999999998</v>
      </c>
      <c r="H25" t="b">
        <f t="shared" si="7"/>
        <v>0</v>
      </c>
      <c r="I25" t="b">
        <f t="shared" si="0"/>
        <v>0</v>
      </c>
      <c r="J25" t="b">
        <f t="shared" si="1"/>
        <v>0</v>
      </c>
      <c r="K25">
        <f t="shared" si="2"/>
        <v>3</v>
      </c>
      <c r="L25" t="b">
        <f t="shared" si="3"/>
        <v>0</v>
      </c>
    </row>
    <row r="26" spans="1:12" x14ac:dyDescent="0.25">
      <c r="A26" t="s">
        <v>0</v>
      </c>
      <c r="B26">
        <v>733.38599999999997</v>
      </c>
      <c r="E26">
        <f t="shared" si="4"/>
        <v>733.38599999999997</v>
      </c>
      <c r="F26" t="b">
        <f t="shared" si="5"/>
        <v>0</v>
      </c>
      <c r="G26" t="b">
        <f t="shared" si="6"/>
        <v>0</v>
      </c>
      <c r="H26" t="b">
        <f t="shared" si="7"/>
        <v>0</v>
      </c>
      <c r="I26">
        <f t="shared" si="0"/>
        <v>1</v>
      </c>
      <c r="J26" t="b">
        <f t="shared" si="1"/>
        <v>0</v>
      </c>
      <c r="K26" t="b">
        <f t="shared" si="2"/>
        <v>0</v>
      </c>
      <c r="L26" t="b">
        <f t="shared" si="3"/>
        <v>0</v>
      </c>
    </row>
    <row r="27" spans="1:12" x14ac:dyDescent="0.25">
      <c r="A27" t="s">
        <v>0</v>
      </c>
      <c r="B27">
        <v>806.32799999999997</v>
      </c>
      <c r="E27">
        <f t="shared" si="4"/>
        <v>806.32799999999997</v>
      </c>
      <c r="F27" t="b">
        <f t="shared" si="5"/>
        <v>0</v>
      </c>
      <c r="G27" t="b">
        <f t="shared" si="6"/>
        <v>0</v>
      </c>
      <c r="H27" t="b">
        <f t="shared" si="7"/>
        <v>0</v>
      </c>
      <c r="I27">
        <f t="shared" si="0"/>
        <v>1</v>
      </c>
      <c r="J27" t="b">
        <f t="shared" si="1"/>
        <v>0</v>
      </c>
      <c r="K27" t="b">
        <f t="shared" si="2"/>
        <v>0</v>
      </c>
      <c r="L27" t="b">
        <f t="shared" si="3"/>
        <v>0</v>
      </c>
    </row>
    <row r="28" spans="1:12" x14ac:dyDescent="0.25">
      <c r="A28" t="s">
        <v>0</v>
      </c>
      <c r="B28">
        <v>927.77099999999996</v>
      </c>
      <c r="E28">
        <f t="shared" si="4"/>
        <v>927.77099999999996</v>
      </c>
      <c r="F28" t="b">
        <f t="shared" si="5"/>
        <v>0</v>
      </c>
      <c r="G28" t="b">
        <f t="shared" si="6"/>
        <v>0</v>
      </c>
      <c r="H28" t="b">
        <f t="shared" si="7"/>
        <v>0</v>
      </c>
      <c r="I28">
        <f t="shared" si="0"/>
        <v>1</v>
      </c>
      <c r="J28" t="b">
        <f t="shared" si="1"/>
        <v>0</v>
      </c>
      <c r="K28" t="b">
        <f t="shared" si="2"/>
        <v>0</v>
      </c>
      <c r="L28" t="b">
        <f t="shared" si="3"/>
        <v>0</v>
      </c>
    </row>
    <row r="29" spans="1:12" x14ac:dyDescent="0.25">
      <c r="A29" t="s">
        <v>0</v>
      </c>
      <c r="B29">
        <v>952.00699999999995</v>
      </c>
      <c r="E29">
        <f t="shared" si="4"/>
        <v>952.00699999999995</v>
      </c>
      <c r="F29" t="b">
        <f t="shared" si="5"/>
        <v>0</v>
      </c>
      <c r="G29" t="b">
        <f t="shared" si="6"/>
        <v>0</v>
      </c>
      <c r="H29" t="b">
        <f t="shared" si="7"/>
        <v>0</v>
      </c>
      <c r="I29">
        <f t="shared" si="0"/>
        <v>1</v>
      </c>
      <c r="J29" t="b">
        <f t="shared" si="1"/>
        <v>0</v>
      </c>
      <c r="K29" t="b">
        <f t="shared" si="2"/>
        <v>0</v>
      </c>
      <c r="L29" t="b">
        <f t="shared" si="3"/>
        <v>0</v>
      </c>
    </row>
    <row r="30" spans="1:12" x14ac:dyDescent="0.25">
      <c r="A30" t="s">
        <v>0</v>
      </c>
      <c r="B30">
        <v>1039.1320000000001</v>
      </c>
      <c r="E30">
        <f t="shared" si="4"/>
        <v>1039.1320000000001</v>
      </c>
      <c r="F30" t="b">
        <f t="shared" si="5"/>
        <v>0</v>
      </c>
      <c r="G30" t="b">
        <f t="shared" si="6"/>
        <v>0</v>
      </c>
      <c r="H30" t="b">
        <f t="shared" si="7"/>
        <v>0</v>
      </c>
      <c r="I30">
        <f t="shared" si="0"/>
        <v>1</v>
      </c>
      <c r="J30" t="b">
        <f t="shared" si="1"/>
        <v>0</v>
      </c>
      <c r="K30" t="b">
        <f t="shared" si="2"/>
        <v>0</v>
      </c>
      <c r="L30" t="b">
        <f t="shared" si="3"/>
        <v>0</v>
      </c>
    </row>
    <row r="31" spans="1:12" x14ac:dyDescent="0.25">
      <c r="A31" t="s">
        <v>1</v>
      </c>
      <c r="B31">
        <v>1045.0550000000001</v>
      </c>
      <c r="E31" t="b">
        <f t="shared" si="4"/>
        <v>0</v>
      </c>
      <c r="F31">
        <f t="shared" si="5"/>
        <v>1045.0550000000001</v>
      </c>
      <c r="G31" t="b">
        <f t="shared" si="6"/>
        <v>0</v>
      </c>
      <c r="H31" t="b">
        <f t="shared" si="7"/>
        <v>0</v>
      </c>
      <c r="I31" t="b">
        <f t="shared" si="0"/>
        <v>0</v>
      </c>
      <c r="J31">
        <f t="shared" si="1"/>
        <v>2</v>
      </c>
      <c r="K31" t="b">
        <f t="shared" si="2"/>
        <v>0</v>
      </c>
      <c r="L31" t="b">
        <f t="shared" si="3"/>
        <v>0</v>
      </c>
    </row>
    <row r="32" spans="1:12" x14ac:dyDescent="0.25">
      <c r="A32" t="s">
        <v>0</v>
      </c>
      <c r="B32">
        <v>1066.135</v>
      </c>
      <c r="E32">
        <f t="shared" si="4"/>
        <v>1066.135</v>
      </c>
      <c r="F32" t="b">
        <f t="shared" si="5"/>
        <v>0</v>
      </c>
      <c r="G32" t="b">
        <f t="shared" si="6"/>
        <v>0</v>
      </c>
      <c r="H32" t="b">
        <f t="shared" si="7"/>
        <v>0</v>
      </c>
      <c r="I32">
        <f t="shared" si="0"/>
        <v>1</v>
      </c>
      <c r="J32" t="b">
        <f t="shared" si="1"/>
        <v>0</v>
      </c>
      <c r="K32" t="b">
        <f t="shared" si="2"/>
        <v>0</v>
      </c>
      <c r="L32" t="b">
        <f t="shared" si="3"/>
        <v>0</v>
      </c>
    </row>
    <row r="33" spans="1:12" x14ac:dyDescent="0.25">
      <c r="A33" t="s">
        <v>2</v>
      </c>
      <c r="B33">
        <v>1077.8979999999999</v>
      </c>
      <c r="E33" t="b">
        <f t="shared" si="4"/>
        <v>0</v>
      </c>
      <c r="F33" t="b">
        <f t="shared" si="5"/>
        <v>0</v>
      </c>
      <c r="G33" t="b">
        <f t="shared" si="6"/>
        <v>0</v>
      </c>
      <c r="H33">
        <f t="shared" si="7"/>
        <v>1077.8979999999999</v>
      </c>
      <c r="I33" t="b">
        <f t="shared" si="0"/>
        <v>0</v>
      </c>
      <c r="J33" t="b">
        <f t="shared" si="1"/>
        <v>0</v>
      </c>
      <c r="K33" t="b">
        <f t="shared" si="2"/>
        <v>0</v>
      </c>
      <c r="L33">
        <f t="shared" si="3"/>
        <v>4</v>
      </c>
    </row>
    <row r="34" spans="1:12" x14ac:dyDescent="0.25">
      <c r="A34" t="s">
        <v>0</v>
      </c>
      <c r="B34">
        <v>1137.701</v>
      </c>
      <c r="E34">
        <f t="shared" si="4"/>
        <v>1137.701</v>
      </c>
      <c r="F34" t="b">
        <f t="shared" si="5"/>
        <v>0</v>
      </c>
      <c r="G34" t="b">
        <f t="shared" si="6"/>
        <v>0</v>
      </c>
      <c r="H34" t="b">
        <f t="shared" si="7"/>
        <v>0</v>
      </c>
      <c r="I34">
        <f t="shared" si="0"/>
        <v>1</v>
      </c>
      <c r="J34" t="b">
        <f t="shared" si="1"/>
        <v>0</v>
      </c>
      <c r="K34" t="b">
        <f t="shared" si="2"/>
        <v>0</v>
      </c>
      <c r="L34" t="b">
        <f t="shared" si="3"/>
        <v>0</v>
      </c>
    </row>
    <row r="35" spans="1:12" x14ac:dyDescent="0.25">
      <c r="A35" t="s">
        <v>2</v>
      </c>
      <c r="B35">
        <v>1160.557</v>
      </c>
      <c r="E35" t="b">
        <f t="shared" si="4"/>
        <v>0</v>
      </c>
      <c r="F35" t="b">
        <f t="shared" si="5"/>
        <v>0</v>
      </c>
      <c r="G35" t="b">
        <f t="shared" si="6"/>
        <v>0</v>
      </c>
      <c r="H35">
        <f t="shared" si="7"/>
        <v>1160.557</v>
      </c>
      <c r="I35" t="b">
        <f t="shared" si="0"/>
        <v>0</v>
      </c>
      <c r="J35" t="b">
        <f t="shared" si="1"/>
        <v>0</v>
      </c>
      <c r="K35" t="b">
        <f t="shared" si="2"/>
        <v>0</v>
      </c>
      <c r="L35">
        <f t="shared" si="3"/>
        <v>4</v>
      </c>
    </row>
    <row r="36" spans="1:12" x14ac:dyDescent="0.25">
      <c r="A36" t="s">
        <v>0</v>
      </c>
      <c r="B36">
        <v>1285.0360000000001</v>
      </c>
      <c r="E36">
        <f t="shared" si="4"/>
        <v>1285.0360000000001</v>
      </c>
      <c r="F36" t="b">
        <f t="shared" si="5"/>
        <v>0</v>
      </c>
      <c r="G36" t="b">
        <f t="shared" si="6"/>
        <v>0</v>
      </c>
      <c r="H36" t="b">
        <f t="shared" si="7"/>
        <v>0</v>
      </c>
      <c r="I36">
        <f t="shared" si="0"/>
        <v>1</v>
      </c>
      <c r="J36" t="b">
        <f t="shared" si="1"/>
        <v>0</v>
      </c>
      <c r="K36" t="b">
        <f t="shared" si="2"/>
        <v>0</v>
      </c>
      <c r="L36" t="b">
        <f t="shared" si="3"/>
        <v>0</v>
      </c>
    </row>
    <row r="37" spans="1:12" x14ac:dyDescent="0.25">
      <c r="A37" t="s">
        <v>0</v>
      </c>
      <c r="B37">
        <v>1313.08</v>
      </c>
      <c r="E37">
        <f t="shared" si="4"/>
        <v>1313.08</v>
      </c>
      <c r="F37" t="b">
        <f t="shared" si="5"/>
        <v>0</v>
      </c>
      <c r="G37" t="b">
        <f t="shared" si="6"/>
        <v>0</v>
      </c>
      <c r="H37" t="b">
        <f t="shared" si="7"/>
        <v>0</v>
      </c>
      <c r="I37">
        <f t="shared" si="0"/>
        <v>1</v>
      </c>
      <c r="J37" t="b">
        <f t="shared" si="1"/>
        <v>0</v>
      </c>
      <c r="K37" t="b">
        <f t="shared" si="2"/>
        <v>0</v>
      </c>
      <c r="L37" t="b">
        <f t="shared" si="3"/>
        <v>0</v>
      </c>
    </row>
    <row r="38" spans="1:12" x14ac:dyDescent="0.25">
      <c r="A38" t="s">
        <v>0</v>
      </c>
      <c r="B38">
        <v>1313.3810000000001</v>
      </c>
      <c r="E38">
        <f t="shared" si="4"/>
        <v>1313.3810000000001</v>
      </c>
      <c r="F38" t="b">
        <f t="shared" si="5"/>
        <v>0</v>
      </c>
      <c r="G38" t="b">
        <f t="shared" si="6"/>
        <v>0</v>
      </c>
      <c r="H38" t="b">
        <f t="shared" si="7"/>
        <v>0</v>
      </c>
      <c r="I38">
        <f t="shared" si="0"/>
        <v>1</v>
      </c>
      <c r="J38" t="b">
        <f t="shared" si="1"/>
        <v>0</v>
      </c>
      <c r="K38" t="b">
        <f t="shared" si="2"/>
        <v>0</v>
      </c>
      <c r="L38" t="b">
        <f t="shared" si="3"/>
        <v>0</v>
      </c>
    </row>
    <row r="39" spans="1:12" x14ac:dyDescent="0.25">
      <c r="A39" t="s">
        <v>0</v>
      </c>
      <c r="B39">
        <v>1345.472</v>
      </c>
      <c r="E39">
        <f t="shared" si="4"/>
        <v>1345.472</v>
      </c>
      <c r="F39" t="b">
        <f t="shared" si="5"/>
        <v>0</v>
      </c>
      <c r="G39" t="b">
        <f t="shared" si="6"/>
        <v>0</v>
      </c>
      <c r="H39" t="b">
        <f t="shared" si="7"/>
        <v>0</v>
      </c>
      <c r="I39">
        <f t="shared" si="0"/>
        <v>1</v>
      </c>
      <c r="J39" t="b">
        <f t="shared" si="1"/>
        <v>0</v>
      </c>
      <c r="K39" t="b">
        <f t="shared" si="2"/>
        <v>0</v>
      </c>
      <c r="L39" t="b">
        <f t="shared" si="3"/>
        <v>0</v>
      </c>
    </row>
    <row r="40" spans="1:12" x14ac:dyDescent="0.25">
      <c r="A40" t="s">
        <v>0</v>
      </c>
      <c r="B40">
        <v>1399.364</v>
      </c>
      <c r="E40">
        <f t="shared" si="4"/>
        <v>1399.364</v>
      </c>
      <c r="F40" t="b">
        <f t="shared" si="5"/>
        <v>0</v>
      </c>
      <c r="G40" t="b">
        <f t="shared" si="6"/>
        <v>0</v>
      </c>
      <c r="H40" t="b">
        <f t="shared" si="7"/>
        <v>0</v>
      </c>
      <c r="I40">
        <f t="shared" si="0"/>
        <v>1</v>
      </c>
      <c r="J40" t="b">
        <f t="shared" si="1"/>
        <v>0</v>
      </c>
      <c r="K40" t="b">
        <f t="shared" si="2"/>
        <v>0</v>
      </c>
      <c r="L40" t="b">
        <f t="shared" si="3"/>
        <v>0</v>
      </c>
    </row>
    <row r="41" spans="1:12" x14ac:dyDescent="0.25">
      <c r="A41" t="s">
        <v>0</v>
      </c>
      <c r="B41">
        <v>1415.297</v>
      </c>
      <c r="E41">
        <f t="shared" si="4"/>
        <v>1415.297</v>
      </c>
      <c r="F41" t="b">
        <f t="shared" si="5"/>
        <v>0</v>
      </c>
      <c r="G41" t="b">
        <f t="shared" si="6"/>
        <v>0</v>
      </c>
      <c r="H41" t="b">
        <f t="shared" si="7"/>
        <v>0</v>
      </c>
      <c r="I41">
        <f t="shared" si="0"/>
        <v>1</v>
      </c>
      <c r="J41" t="b">
        <f t="shared" si="1"/>
        <v>0</v>
      </c>
      <c r="K41" t="b">
        <f t="shared" si="2"/>
        <v>0</v>
      </c>
      <c r="L41" t="b">
        <f t="shared" si="3"/>
        <v>0</v>
      </c>
    </row>
    <row r="42" spans="1:12" x14ac:dyDescent="0.25">
      <c r="A42" t="s">
        <v>0</v>
      </c>
      <c r="B42">
        <v>1482.068</v>
      </c>
      <c r="E42">
        <f t="shared" si="4"/>
        <v>1482.068</v>
      </c>
      <c r="F42" t="b">
        <f t="shared" si="5"/>
        <v>0</v>
      </c>
      <c r="G42" t="b">
        <f t="shared" si="6"/>
        <v>0</v>
      </c>
      <c r="H42" t="b">
        <f t="shared" si="7"/>
        <v>0</v>
      </c>
      <c r="I42">
        <f t="shared" si="0"/>
        <v>1</v>
      </c>
      <c r="J42" t="b">
        <f t="shared" si="1"/>
        <v>0</v>
      </c>
      <c r="K42" t="b">
        <f t="shared" si="2"/>
        <v>0</v>
      </c>
      <c r="L42" t="b">
        <f t="shared" si="3"/>
        <v>0</v>
      </c>
    </row>
    <row r="43" spans="1:12" x14ac:dyDescent="0.25">
      <c r="A43" t="s">
        <v>1</v>
      </c>
      <c r="B43">
        <v>1535.356</v>
      </c>
      <c r="E43" t="b">
        <f t="shared" si="4"/>
        <v>0</v>
      </c>
      <c r="F43">
        <f t="shared" si="5"/>
        <v>1535.356</v>
      </c>
      <c r="G43" t="b">
        <f t="shared" si="6"/>
        <v>0</v>
      </c>
      <c r="H43" t="b">
        <f t="shared" si="7"/>
        <v>0</v>
      </c>
      <c r="I43" t="b">
        <f t="shared" si="0"/>
        <v>0</v>
      </c>
      <c r="J43">
        <f t="shared" si="1"/>
        <v>2</v>
      </c>
      <c r="K43" t="b">
        <f t="shared" si="2"/>
        <v>0</v>
      </c>
      <c r="L43" t="b">
        <f t="shared" si="3"/>
        <v>0</v>
      </c>
    </row>
    <row r="44" spans="1:12" x14ac:dyDescent="0.25">
      <c r="A44" t="s">
        <v>0</v>
      </c>
      <c r="B44">
        <v>1585.319</v>
      </c>
      <c r="E44">
        <f t="shared" si="4"/>
        <v>1585.319</v>
      </c>
      <c r="F44" t="b">
        <f t="shared" si="5"/>
        <v>0</v>
      </c>
      <c r="G44" t="b">
        <f t="shared" si="6"/>
        <v>0</v>
      </c>
      <c r="H44" t="b">
        <f t="shared" si="7"/>
        <v>0</v>
      </c>
      <c r="I44">
        <f t="shared" si="0"/>
        <v>1</v>
      </c>
      <c r="J44" t="b">
        <f t="shared" si="1"/>
        <v>0</v>
      </c>
      <c r="K44" t="b">
        <f t="shared" si="2"/>
        <v>0</v>
      </c>
      <c r="L44" t="b">
        <f t="shared" si="3"/>
        <v>0</v>
      </c>
    </row>
    <row r="45" spans="1:12" x14ac:dyDescent="0.25">
      <c r="A45" t="s">
        <v>1</v>
      </c>
      <c r="B45">
        <v>1612.377</v>
      </c>
      <c r="E45" t="b">
        <f t="shared" si="4"/>
        <v>0</v>
      </c>
      <c r="F45">
        <f t="shared" si="5"/>
        <v>1612.377</v>
      </c>
      <c r="G45" t="b">
        <f t="shared" si="6"/>
        <v>0</v>
      </c>
      <c r="H45" t="b">
        <f t="shared" si="7"/>
        <v>0</v>
      </c>
      <c r="I45" t="b">
        <f t="shared" si="0"/>
        <v>0</v>
      </c>
      <c r="J45">
        <f t="shared" si="1"/>
        <v>2</v>
      </c>
      <c r="K45" t="b">
        <f t="shared" si="2"/>
        <v>0</v>
      </c>
      <c r="L45" t="b">
        <f t="shared" si="3"/>
        <v>0</v>
      </c>
    </row>
    <row r="46" spans="1:12" x14ac:dyDescent="0.25">
      <c r="A46" t="s">
        <v>1</v>
      </c>
      <c r="B46">
        <v>1617.3019999999999</v>
      </c>
      <c r="E46" t="b">
        <f t="shared" si="4"/>
        <v>0</v>
      </c>
      <c r="F46">
        <f t="shared" si="5"/>
        <v>1617.3019999999999</v>
      </c>
      <c r="G46" t="b">
        <f t="shared" si="6"/>
        <v>0</v>
      </c>
      <c r="H46" t="b">
        <f t="shared" si="7"/>
        <v>0</v>
      </c>
      <c r="I46" t="b">
        <f t="shared" si="0"/>
        <v>0</v>
      </c>
      <c r="J46">
        <f t="shared" si="1"/>
        <v>2</v>
      </c>
      <c r="K46" t="b">
        <f t="shared" si="2"/>
        <v>0</v>
      </c>
      <c r="L46" t="b">
        <f t="shared" si="3"/>
        <v>0</v>
      </c>
    </row>
    <row r="47" spans="1:12" x14ac:dyDescent="0.25">
      <c r="A47" t="s">
        <v>1</v>
      </c>
      <c r="B47">
        <v>1672.461</v>
      </c>
      <c r="E47" t="b">
        <f t="shared" si="4"/>
        <v>0</v>
      </c>
      <c r="F47">
        <f t="shared" si="5"/>
        <v>1672.461</v>
      </c>
      <c r="G47" t="b">
        <f t="shared" si="6"/>
        <v>0</v>
      </c>
      <c r="H47" t="b">
        <f t="shared" si="7"/>
        <v>0</v>
      </c>
      <c r="I47" t="b">
        <f t="shared" si="0"/>
        <v>0</v>
      </c>
      <c r="J47">
        <f t="shared" si="1"/>
        <v>2</v>
      </c>
      <c r="K47" t="b">
        <f t="shared" si="2"/>
        <v>0</v>
      </c>
      <c r="L47" t="b">
        <f t="shared" si="3"/>
        <v>0</v>
      </c>
    </row>
    <row r="48" spans="1:12" x14ac:dyDescent="0.25">
      <c r="A48" t="s">
        <v>2</v>
      </c>
      <c r="B48">
        <v>1700.1969999999999</v>
      </c>
      <c r="E48" t="b">
        <f t="shared" si="4"/>
        <v>0</v>
      </c>
      <c r="F48" t="b">
        <f t="shared" si="5"/>
        <v>0</v>
      </c>
      <c r="G48" t="b">
        <f t="shared" si="6"/>
        <v>0</v>
      </c>
      <c r="H48">
        <f t="shared" si="7"/>
        <v>1700.1969999999999</v>
      </c>
      <c r="I48" t="b">
        <f t="shared" si="0"/>
        <v>0</v>
      </c>
      <c r="J48" t="b">
        <f t="shared" si="1"/>
        <v>0</v>
      </c>
      <c r="K48" t="b">
        <f t="shared" si="2"/>
        <v>0</v>
      </c>
      <c r="L48">
        <f t="shared" si="3"/>
        <v>4</v>
      </c>
    </row>
    <row r="49" spans="1:12" x14ac:dyDescent="0.25">
      <c r="A49" t="s">
        <v>3</v>
      </c>
      <c r="B49">
        <v>1770.2280000000001</v>
      </c>
      <c r="E49" t="b">
        <f t="shared" si="4"/>
        <v>0</v>
      </c>
      <c r="F49" t="b">
        <f t="shared" si="5"/>
        <v>0</v>
      </c>
      <c r="G49">
        <f t="shared" si="6"/>
        <v>1770.2280000000001</v>
      </c>
      <c r="H49" t="b">
        <f t="shared" si="7"/>
        <v>0</v>
      </c>
      <c r="I49" t="b">
        <f t="shared" si="0"/>
        <v>0</v>
      </c>
      <c r="J49" t="b">
        <f t="shared" si="1"/>
        <v>0</v>
      </c>
      <c r="K49">
        <f t="shared" si="2"/>
        <v>3</v>
      </c>
      <c r="L49" t="b">
        <f t="shared" si="3"/>
        <v>0</v>
      </c>
    </row>
    <row r="50" spans="1:12" x14ac:dyDescent="0.25">
      <c r="A50" t="s">
        <v>0</v>
      </c>
      <c r="B50">
        <v>1788.0219999999999</v>
      </c>
      <c r="E50">
        <f t="shared" si="4"/>
        <v>1788.0219999999999</v>
      </c>
      <c r="F50" t="b">
        <f t="shared" si="5"/>
        <v>0</v>
      </c>
      <c r="G50" t="b">
        <f t="shared" si="6"/>
        <v>0</v>
      </c>
      <c r="H50" t="b">
        <f t="shared" si="7"/>
        <v>0</v>
      </c>
      <c r="I50">
        <f t="shared" si="0"/>
        <v>1</v>
      </c>
      <c r="J50" t="b">
        <f t="shared" si="1"/>
        <v>0</v>
      </c>
      <c r="K50" t="b">
        <f t="shared" si="2"/>
        <v>0</v>
      </c>
      <c r="L50" t="b">
        <f t="shared" si="3"/>
        <v>0</v>
      </c>
    </row>
    <row r="51" spans="1:12" x14ac:dyDescent="0.25">
      <c r="A51" t="s">
        <v>1</v>
      </c>
      <c r="B51">
        <v>1808.4090000000001</v>
      </c>
      <c r="E51" t="b">
        <f t="shared" si="4"/>
        <v>0</v>
      </c>
      <c r="F51">
        <f t="shared" si="5"/>
        <v>1808.4090000000001</v>
      </c>
      <c r="G51" t="b">
        <f t="shared" si="6"/>
        <v>0</v>
      </c>
      <c r="H51" t="b">
        <f t="shared" si="7"/>
        <v>0</v>
      </c>
      <c r="I51" t="b">
        <f t="shared" si="0"/>
        <v>0</v>
      </c>
      <c r="J51">
        <f t="shared" si="1"/>
        <v>2</v>
      </c>
      <c r="K51" t="b">
        <f t="shared" si="2"/>
        <v>0</v>
      </c>
      <c r="L51" t="b">
        <f t="shared" si="3"/>
        <v>0</v>
      </c>
    </row>
    <row r="52" spans="1:12" x14ac:dyDescent="0.25">
      <c r="A52" t="s">
        <v>0</v>
      </c>
      <c r="B52">
        <v>1874.479</v>
      </c>
      <c r="E52">
        <f t="shared" si="4"/>
        <v>1874.479</v>
      </c>
      <c r="F52" t="b">
        <f t="shared" si="5"/>
        <v>0</v>
      </c>
      <c r="G52" t="b">
        <f t="shared" si="6"/>
        <v>0</v>
      </c>
      <c r="H52" t="b">
        <f t="shared" si="7"/>
        <v>0</v>
      </c>
      <c r="I52">
        <f t="shared" si="0"/>
        <v>1</v>
      </c>
      <c r="J52" t="b">
        <f t="shared" si="1"/>
        <v>0</v>
      </c>
      <c r="K52" t="b">
        <f t="shared" si="2"/>
        <v>0</v>
      </c>
      <c r="L52" t="b">
        <f t="shared" si="3"/>
        <v>0</v>
      </c>
    </row>
    <row r="53" spans="1:12" x14ac:dyDescent="0.25">
      <c r="A53" t="s">
        <v>3</v>
      </c>
      <c r="B53">
        <v>1875.076</v>
      </c>
      <c r="E53" t="b">
        <f t="shared" si="4"/>
        <v>0</v>
      </c>
      <c r="F53" t="b">
        <f t="shared" si="5"/>
        <v>0</v>
      </c>
      <c r="G53">
        <f t="shared" si="6"/>
        <v>1875.076</v>
      </c>
      <c r="H53" t="b">
        <f t="shared" si="7"/>
        <v>0</v>
      </c>
      <c r="I53" t="b">
        <f t="shared" si="0"/>
        <v>0</v>
      </c>
      <c r="J53" t="b">
        <f t="shared" si="1"/>
        <v>0</v>
      </c>
      <c r="K53">
        <f t="shared" si="2"/>
        <v>3</v>
      </c>
      <c r="L53" t="b">
        <f t="shared" si="3"/>
        <v>0</v>
      </c>
    </row>
    <row r="54" spans="1:12" x14ac:dyDescent="0.25">
      <c r="A54" t="s">
        <v>1</v>
      </c>
      <c r="B54">
        <v>1895.597</v>
      </c>
      <c r="E54" t="b">
        <f t="shared" si="4"/>
        <v>0</v>
      </c>
      <c r="F54">
        <f t="shared" si="5"/>
        <v>1895.597</v>
      </c>
      <c r="G54" t="b">
        <f t="shared" si="6"/>
        <v>0</v>
      </c>
      <c r="H54" t="b">
        <f t="shared" si="7"/>
        <v>0</v>
      </c>
      <c r="I54" t="b">
        <f t="shared" si="0"/>
        <v>0</v>
      </c>
      <c r="J54">
        <f t="shared" si="1"/>
        <v>2</v>
      </c>
      <c r="K54" t="b">
        <f t="shared" si="2"/>
        <v>0</v>
      </c>
      <c r="L54" t="b">
        <f t="shared" si="3"/>
        <v>0</v>
      </c>
    </row>
    <row r="55" spans="1:12" x14ac:dyDescent="0.25">
      <c r="A55" t="s">
        <v>0</v>
      </c>
      <c r="B55">
        <v>1933.68</v>
      </c>
      <c r="E55">
        <f t="shared" si="4"/>
        <v>1933.68</v>
      </c>
      <c r="F55" t="b">
        <f t="shared" si="5"/>
        <v>0</v>
      </c>
      <c r="G55" t="b">
        <f t="shared" si="6"/>
        <v>0</v>
      </c>
      <c r="H55" t="b">
        <f t="shared" si="7"/>
        <v>0</v>
      </c>
      <c r="I55">
        <f t="shared" si="0"/>
        <v>1</v>
      </c>
      <c r="J55" t="b">
        <f t="shared" si="1"/>
        <v>0</v>
      </c>
      <c r="K55" t="b">
        <f t="shared" si="2"/>
        <v>0</v>
      </c>
      <c r="L55" t="b">
        <f t="shared" si="3"/>
        <v>0</v>
      </c>
    </row>
    <row r="56" spans="1:12" x14ac:dyDescent="0.25">
      <c r="A56" t="s">
        <v>1</v>
      </c>
      <c r="B56">
        <v>2005.0129999999999</v>
      </c>
      <c r="E56" t="b">
        <f t="shared" si="4"/>
        <v>0</v>
      </c>
      <c r="F56">
        <f t="shared" si="5"/>
        <v>2005.0129999999999</v>
      </c>
      <c r="G56" t="b">
        <f t="shared" si="6"/>
        <v>0</v>
      </c>
      <c r="H56" t="b">
        <f t="shared" si="7"/>
        <v>0</v>
      </c>
      <c r="I56" t="b">
        <f t="shared" si="0"/>
        <v>0</v>
      </c>
      <c r="J56">
        <f t="shared" si="1"/>
        <v>2</v>
      </c>
      <c r="K56" t="b">
        <f t="shared" si="2"/>
        <v>0</v>
      </c>
      <c r="L56" t="b">
        <f t="shared" si="3"/>
        <v>0</v>
      </c>
    </row>
    <row r="57" spans="1:12" x14ac:dyDescent="0.25">
      <c r="A57" t="s">
        <v>0</v>
      </c>
      <c r="B57">
        <v>2058.511</v>
      </c>
      <c r="E57">
        <f t="shared" si="4"/>
        <v>2058.511</v>
      </c>
      <c r="F57" t="b">
        <f t="shared" si="5"/>
        <v>0</v>
      </c>
      <c r="G57" t="b">
        <f t="shared" si="6"/>
        <v>0</v>
      </c>
      <c r="H57" t="b">
        <f t="shared" si="7"/>
        <v>0</v>
      </c>
      <c r="I57">
        <f t="shared" si="0"/>
        <v>1</v>
      </c>
      <c r="J57" t="b">
        <f t="shared" si="1"/>
        <v>0</v>
      </c>
      <c r="K57" t="b">
        <f t="shared" si="2"/>
        <v>0</v>
      </c>
      <c r="L57" t="b">
        <f t="shared" si="3"/>
        <v>0</v>
      </c>
    </row>
    <row r="58" spans="1:12" x14ac:dyDescent="0.25">
      <c r="A58" t="s">
        <v>0</v>
      </c>
      <c r="B58">
        <v>2070.1239999999998</v>
      </c>
      <c r="E58">
        <f t="shared" si="4"/>
        <v>2070.1239999999998</v>
      </c>
      <c r="F58" t="b">
        <f t="shared" si="5"/>
        <v>0</v>
      </c>
      <c r="G58" t="b">
        <f t="shared" si="6"/>
        <v>0</v>
      </c>
      <c r="H58" t="b">
        <f t="shared" si="7"/>
        <v>0</v>
      </c>
      <c r="I58">
        <f t="shared" si="0"/>
        <v>1</v>
      </c>
      <c r="J58" t="b">
        <f t="shared" si="1"/>
        <v>0</v>
      </c>
      <c r="K58" t="b">
        <f t="shared" si="2"/>
        <v>0</v>
      </c>
      <c r="L58" t="b">
        <f t="shared" si="3"/>
        <v>0</v>
      </c>
    </row>
    <row r="59" spans="1:12" x14ac:dyDescent="0.25">
      <c r="A59" t="s">
        <v>3</v>
      </c>
      <c r="B59">
        <v>2091.2779999999998</v>
      </c>
      <c r="E59" t="b">
        <f t="shared" si="4"/>
        <v>0</v>
      </c>
      <c r="F59" t="b">
        <f t="shared" si="5"/>
        <v>0</v>
      </c>
      <c r="G59">
        <f t="shared" si="6"/>
        <v>2091.2779999999998</v>
      </c>
      <c r="H59" t="b">
        <f t="shared" si="7"/>
        <v>0</v>
      </c>
      <c r="I59" t="b">
        <f t="shared" si="0"/>
        <v>0</v>
      </c>
      <c r="J59" t="b">
        <f t="shared" si="1"/>
        <v>0</v>
      </c>
      <c r="K59">
        <f t="shared" si="2"/>
        <v>3</v>
      </c>
      <c r="L59" t="b">
        <f t="shared" si="3"/>
        <v>0</v>
      </c>
    </row>
    <row r="60" spans="1:12" x14ac:dyDescent="0.25">
      <c r="A60" t="s">
        <v>0</v>
      </c>
      <c r="B60">
        <v>2091.8789999999999</v>
      </c>
      <c r="E60">
        <f t="shared" si="4"/>
        <v>2091.8789999999999</v>
      </c>
      <c r="F60" t="b">
        <f t="shared" si="5"/>
        <v>0</v>
      </c>
      <c r="G60" t="b">
        <f t="shared" si="6"/>
        <v>0</v>
      </c>
      <c r="H60" t="b">
        <f t="shared" si="7"/>
        <v>0</v>
      </c>
      <c r="I60">
        <f t="shared" si="0"/>
        <v>1</v>
      </c>
      <c r="J60" t="b">
        <f t="shared" si="1"/>
        <v>0</v>
      </c>
      <c r="K60" t="b">
        <f t="shared" si="2"/>
        <v>0</v>
      </c>
      <c r="L60" t="b">
        <f t="shared" si="3"/>
        <v>0</v>
      </c>
    </row>
    <row r="61" spans="1:12" x14ac:dyDescent="0.25">
      <c r="A61" t="s">
        <v>2</v>
      </c>
      <c r="B61">
        <v>2136.364</v>
      </c>
      <c r="E61" t="b">
        <f t="shared" si="4"/>
        <v>0</v>
      </c>
      <c r="F61" t="b">
        <f t="shared" si="5"/>
        <v>0</v>
      </c>
      <c r="G61" t="b">
        <f t="shared" si="6"/>
        <v>0</v>
      </c>
      <c r="H61">
        <f t="shared" si="7"/>
        <v>2136.364</v>
      </c>
      <c r="I61" t="b">
        <f t="shared" si="0"/>
        <v>0</v>
      </c>
      <c r="J61" t="b">
        <f t="shared" si="1"/>
        <v>0</v>
      </c>
      <c r="K61" t="b">
        <f t="shared" si="2"/>
        <v>0</v>
      </c>
      <c r="L61">
        <f t="shared" si="3"/>
        <v>4</v>
      </c>
    </row>
    <row r="62" spans="1:12" x14ac:dyDescent="0.25">
      <c r="A62" t="s">
        <v>0</v>
      </c>
      <c r="B62">
        <v>2162.6370000000002</v>
      </c>
      <c r="E62">
        <f t="shared" si="4"/>
        <v>2162.6370000000002</v>
      </c>
      <c r="F62" t="b">
        <f t="shared" si="5"/>
        <v>0</v>
      </c>
      <c r="G62" t="b">
        <f t="shared" si="6"/>
        <v>0</v>
      </c>
      <c r="H62" t="b">
        <f t="shared" si="7"/>
        <v>0</v>
      </c>
      <c r="I62">
        <f t="shared" si="0"/>
        <v>1</v>
      </c>
      <c r="J62" t="b">
        <f t="shared" si="1"/>
        <v>0</v>
      </c>
      <c r="K62" t="b">
        <f t="shared" si="2"/>
        <v>0</v>
      </c>
      <c r="L62" t="b">
        <f t="shared" si="3"/>
        <v>0</v>
      </c>
    </row>
    <row r="63" spans="1:12" x14ac:dyDescent="0.25">
      <c r="A63" t="s">
        <v>0</v>
      </c>
      <c r="B63">
        <v>2195.317</v>
      </c>
      <c r="E63">
        <f t="shared" si="4"/>
        <v>2195.317</v>
      </c>
      <c r="F63" t="b">
        <f t="shared" si="5"/>
        <v>0</v>
      </c>
      <c r="G63" t="b">
        <f t="shared" si="6"/>
        <v>0</v>
      </c>
      <c r="H63" t="b">
        <f t="shared" si="7"/>
        <v>0</v>
      </c>
      <c r="I63">
        <f t="shared" si="0"/>
        <v>1</v>
      </c>
      <c r="J63" t="b">
        <f t="shared" si="1"/>
        <v>0</v>
      </c>
      <c r="K63" t="b">
        <f t="shared" si="2"/>
        <v>0</v>
      </c>
      <c r="L63" t="b">
        <f t="shared" si="3"/>
        <v>0</v>
      </c>
    </row>
    <row r="64" spans="1:12" x14ac:dyDescent="0.25">
      <c r="A64" t="s">
        <v>3</v>
      </c>
      <c r="B64">
        <v>2246.0450000000001</v>
      </c>
      <c r="E64" t="b">
        <f t="shared" si="4"/>
        <v>0</v>
      </c>
      <c r="F64" t="b">
        <f t="shared" si="5"/>
        <v>0</v>
      </c>
      <c r="G64">
        <f t="shared" si="6"/>
        <v>2246.0450000000001</v>
      </c>
      <c r="H64" t="b">
        <f t="shared" si="7"/>
        <v>0</v>
      </c>
      <c r="I64" t="b">
        <f t="shared" si="0"/>
        <v>0</v>
      </c>
      <c r="J64" t="b">
        <f t="shared" si="1"/>
        <v>0</v>
      </c>
      <c r="K64">
        <f t="shared" si="2"/>
        <v>3</v>
      </c>
      <c r="L64" t="b">
        <f t="shared" si="3"/>
        <v>0</v>
      </c>
    </row>
    <row r="65" spans="1:12" x14ac:dyDescent="0.25">
      <c r="A65" t="s">
        <v>0</v>
      </c>
      <c r="B65">
        <v>2321.8739999999998</v>
      </c>
      <c r="E65">
        <f t="shared" si="4"/>
        <v>2321.8739999999998</v>
      </c>
      <c r="F65" t="b">
        <f t="shared" si="5"/>
        <v>0</v>
      </c>
      <c r="G65" t="b">
        <f t="shared" si="6"/>
        <v>0</v>
      </c>
      <c r="H65" t="b">
        <f t="shared" si="7"/>
        <v>0</v>
      </c>
      <c r="I65">
        <f t="shared" si="0"/>
        <v>1</v>
      </c>
      <c r="J65" t="b">
        <f t="shared" si="1"/>
        <v>0</v>
      </c>
      <c r="K65" t="b">
        <f t="shared" si="2"/>
        <v>0</v>
      </c>
      <c r="L65" t="b">
        <f t="shared" si="3"/>
        <v>0</v>
      </c>
    </row>
    <row r="66" spans="1:12" x14ac:dyDescent="0.25">
      <c r="A66" t="s">
        <v>2</v>
      </c>
      <c r="B66">
        <v>2344.0300000000002</v>
      </c>
      <c r="E66" t="b">
        <f t="shared" si="4"/>
        <v>0</v>
      </c>
      <c r="F66" t="b">
        <f t="shared" si="5"/>
        <v>0</v>
      </c>
      <c r="G66" t="b">
        <f t="shared" si="6"/>
        <v>0</v>
      </c>
      <c r="H66">
        <f t="shared" si="7"/>
        <v>2344.0300000000002</v>
      </c>
      <c r="I66" t="b">
        <f t="shared" ref="I66:I129" si="8">IF(E66&lt;&gt;FALSE,1)</f>
        <v>0</v>
      </c>
      <c r="J66" t="b">
        <f t="shared" ref="J66:J129" si="9">IF(F66&lt;&gt;FALSE,2)</f>
        <v>0</v>
      </c>
      <c r="K66" t="b">
        <f t="shared" ref="K66:K129" si="10">IF(G66&lt;&gt;FALSE,3)</f>
        <v>0</v>
      </c>
      <c r="L66">
        <f t="shared" ref="L66:L129" si="11">IF(H66&lt;&gt;FALSE,4)</f>
        <v>4</v>
      </c>
    </row>
    <row r="67" spans="1:12" x14ac:dyDescent="0.25">
      <c r="A67" t="s">
        <v>2</v>
      </c>
      <c r="B67">
        <v>2392.6999999999998</v>
      </c>
      <c r="E67" t="b">
        <f t="shared" ref="E67:E130" si="12">IF($A67="accelerometer",$B67)</f>
        <v>0</v>
      </c>
      <c r="F67" t="b">
        <f t="shared" ref="F67:F130" si="13">IF($A67="gyroscope",$B67)</f>
        <v>0</v>
      </c>
      <c r="G67" t="b">
        <f t="shared" ref="G67:G130" si="14">IF($A67="magnetometer",$B67)</f>
        <v>0</v>
      </c>
      <c r="H67">
        <f t="shared" ref="H67:H130" si="15">IF($A67="D6T",$B67)</f>
        <v>2392.6999999999998</v>
      </c>
      <c r="I67" t="b">
        <f t="shared" si="8"/>
        <v>0</v>
      </c>
      <c r="J67" t="b">
        <f t="shared" si="9"/>
        <v>0</v>
      </c>
      <c r="K67" t="b">
        <f t="shared" si="10"/>
        <v>0</v>
      </c>
      <c r="L67">
        <f t="shared" si="11"/>
        <v>4</v>
      </c>
    </row>
    <row r="68" spans="1:12" x14ac:dyDescent="0.25">
      <c r="A68" t="s">
        <v>2</v>
      </c>
      <c r="B68">
        <v>2419.4119999999998</v>
      </c>
      <c r="E68" t="b">
        <f t="shared" si="12"/>
        <v>0</v>
      </c>
      <c r="F68" t="b">
        <f t="shared" si="13"/>
        <v>0</v>
      </c>
      <c r="G68" t="b">
        <f t="shared" si="14"/>
        <v>0</v>
      </c>
      <c r="H68">
        <f t="shared" si="15"/>
        <v>2419.4119999999998</v>
      </c>
      <c r="I68" t="b">
        <f t="shared" si="8"/>
        <v>0</v>
      </c>
      <c r="J68" t="b">
        <f t="shared" si="9"/>
        <v>0</v>
      </c>
      <c r="K68" t="b">
        <f t="shared" si="10"/>
        <v>0</v>
      </c>
      <c r="L68">
        <f t="shared" si="11"/>
        <v>4</v>
      </c>
    </row>
    <row r="69" spans="1:12" x14ac:dyDescent="0.25">
      <c r="A69" t="s">
        <v>1</v>
      </c>
      <c r="B69">
        <v>2437.2379999999998</v>
      </c>
      <c r="E69" t="b">
        <f t="shared" si="12"/>
        <v>0</v>
      </c>
      <c r="F69">
        <f t="shared" si="13"/>
        <v>2437.2379999999998</v>
      </c>
      <c r="G69" t="b">
        <f t="shared" si="14"/>
        <v>0</v>
      </c>
      <c r="H69" t="b">
        <f t="shared" si="15"/>
        <v>0</v>
      </c>
      <c r="I69" t="b">
        <f t="shared" si="8"/>
        <v>0</v>
      </c>
      <c r="J69">
        <f t="shared" si="9"/>
        <v>2</v>
      </c>
      <c r="K69" t="b">
        <f t="shared" si="10"/>
        <v>0</v>
      </c>
      <c r="L69" t="b">
        <f t="shared" si="11"/>
        <v>0</v>
      </c>
    </row>
    <row r="70" spans="1:12" x14ac:dyDescent="0.25">
      <c r="A70" t="s">
        <v>0</v>
      </c>
      <c r="B70">
        <v>2458.1129999999998</v>
      </c>
      <c r="E70">
        <f t="shared" si="12"/>
        <v>2458.1129999999998</v>
      </c>
      <c r="F70" t="b">
        <f t="shared" si="13"/>
        <v>0</v>
      </c>
      <c r="G70" t="b">
        <f t="shared" si="14"/>
        <v>0</v>
      </c>
      <c r="H70" t="b">
        <f t="shared" si="15"/>
        <v>0</v>
      </c>
      <c r="I70">
        <f t="shared" si="8"/>
        <v>1</v>
      </c>
      <c r="J70" t="b">
        <f t="shared" si="9"/>
        <v>0</v>
      </c>
      <c r="K70" t="b">
        <f t="shared" si="10"/>
        <v>0</v>
      </c>
      <c r="L70" t="b">
        <f t="shared" si="11"/>
        <v>0</v>
      </c>
    </row>
    <row r="71" spans="1:12" x14ac:dyDescent="0.25">
      <c r="A71" t="s">
        <v>2</v>
      </c>
      <c r="B71">
        <v>2474.924</v>
      </c>
      <c r="E71" t="b">
        <f t="shared" si="12"/>
        <v>0</v>
      </c>
      <c r="F71" t="b">
        <f t="shared" si="13"/>
        <v>0</v>
      </c>
      <c r="G71" t="b">
        <f t="shared" si="14"/>
        <v>0</v>
      </c>
      <c r="H71">
        <f t="shared" si="15"/>
        <v>2474.924</v>
      </c>
      <c r="I71" t="b">
        <f t="shared" si="8"/>
        <v>0</v>
      </c>
      <c r="J71" t="b">
        <f t="shared" si="9"/>
        <v>0</v>
      </c>
      <c r="K71" t="b">
        <f t="shared" si="10"/>
        <v>0</v>
      </c>
      <c r="L71">
        <f t="shared" si="11"/>
        <v>4</v>
      </c>
    </row>
    <row r="72" spans="1:12" x14ac:dyDescent="0.25">
      <c r="A72" t="s">
        <v>3</v>
      </c>
      <c r="B72">
        <v>2496.2040000000002</v>
      </c>
      <c r="E72" t="b">
        <f t="shared" si="12"/>
        <v>0</v>
      </c>
      <c r="F72" t="b">
        <f t="shared" si="13"/>
        <v>0</v>
      </c>
      <c r="G72">
        <f t="shared" si="14"/>
        <v>2496.2040000000002</v>
      </c>
      <c r="H72" t="b">
        <f t="shared" si="15"/>
        <v>0</v>
      </c>
      <c r="I72" t="b">
        <f t="shared" si="8"/>
        <v>0</v>
      </c>
      <c r="J72" t="b">
        <f t="shared" si="9"/>
        <v>0</v>
      </c>
      <c r="K72">
        <f t="shared" si="10"/>
        <v>3</v>
      </c>
      <c r="L72" t="b">
        <f t="shared" si="11"/>
        <v>0</v>
      </c>
    </row>
    <row r="73" spans="1:12" x14ac:dyDescent="0.25">
      <c r="A73" t="s">
        <v>0</v>
      </c>
      <c r="B73">
        <v>2502.491</v>
      </c>
      <c r="E73">
        <f t="shared" si="12"/>
        <v>2502.491</v>
      </c>
      <c r="F73" t="b">
        <f t="shared" si="13"/>
        <v>0</v>
      </c>
      <c r="G73" t="b">
        <f t="shared" si="14"/>
        <v>0</v>
      </c>
      <c r="H73" t="b">
        <f t="shared" si="15"/>
        <v>0</v>
      </c>
      <c r="I73">
        <f t="shared" si="8"/>
        <v>1</v>
      </c>
      <c r="J73" t="b">
        <f t="shared" si="9"/>
        <v>0</v>
      </c>
      <c r="K73" t="b">
        <f t="shared" si="10"/>
        <v>0</v>
      </c>
      <c r="L73" t="b">
        <f t="shared" si="11"/>
        <v>0</v>
      </c>
    </row>
    <row r="74" spans="1:12" x14ac:dyDescent="0.25">
      <c r="A74" t="s">
        <v>3</v>
      </c>
      <c r="B74">
        <v>2524.1170000000002</v>
      </c>
      <c r="E74" t="b">
        <f t="shared" si="12"/>
        <v>0</v>
      </c>
      <c r="F74" t="b">
        <f t="shared" si="13"/>
        <v>0</v>
      </c>
      <c r="G74">
        <f t="shared" si="14"/>
        <v>2524.1170000000002</v>
      </c>
      <c r="H74" t="b">
        <f t="shared" si="15"/>
        <v>0</v>
      </c>
      <c r="I74" t="b">
        <f t="shared" si="8"/>
        <v>0</v>
      </c>
      <c r="J74" t="b">
        <f t="shared" si="9"/>
        <v>0</v>
      </c>
      <c r="K74">
        <f t="shared" si="10"/>
        <v>3</v>
      </c>
      <c r="L74" t="b">
        <f t="shared" si="11"/>
        <v>0</v>
      </c>
    </row>
    <row r="75" spans="1:12" x14ac:dyDescent="0.25">
      <c r="A75" t="s">
        <v>0</v>
      </c>
      <c r="B75">
        <v>2638.5619999999999</v>
      </c>
      <c r="E75">
        <f t="shared" si="12"/>
        <v>2638.5619999999999</v>
      </c>
      <c r="F75" t="b">
        <f t="shared" si="13"/>
        <v>0</v>
      </c>
      <c r="G75" t="b">
        <f t="shared" si="14"/>
        <v>0</v>
      </c>
      <c r="H75" t="b">
        <f t="shared" si="15"/>
        <v>0</v>
      </c>
      <c r="I75">
        <f t="shared" si="8"/>
        <v>1</v>
      </c>
      <c r="J75" t="b">
        <f t="shared" si="9"/>
        <v>0</v>
      </c>
      <c r="K75" t="b">
        <f t="shared" si="10"/>
        <v>0</v>
      </c>
      <c r="L75" t="b">
        <f t="shared" si="11"/>
        <v>0</v>
      </c>
    </row>
    <row r="76" spans="1:12" x14ac:dyDescent="0.25">
      <c r="A76" t="s">
        <v>0</v>
      </c>
      <c r="B76">
        <v>2665.11</v>
      </c>
      <c r="E76">
        <f t="shared" si="12"/>
        <v>2665.11</v>
      </c>
      <c r="F76" t="b">
        <f t="shared" si="13"/>
        <v>0</v>
      </c>
      <c r="G76" t="b">
        <f t="shared" si="14"/>
        <v>0</v>
      </c>
      <c r="H76" t="b">
        <f t="shared" si="15"/>
        <v>0</v>
      </c>
      <c r="I76">
        <f t="shared" si="8"/>
        <v>1</v>
      </c>
      <c r="J76" t="b">
        <f t="shared" si="9"/>
        <v>0</v>
      </c>
      <c r="K76" t="b">
        <f t="shared" si="10"/>
        <v>0</v>
      </c>
      <c r="L76" t="b">
        <f t="shared" si="11"/>
        <v>0</v>
      </c>
    </row>
    <row r="77" spans="1:12" x14ac:dyDescent="0.25">
      <c r="A77" t="s">
        <v>0</v>
      </c>
      <c r="B77">
        <v>2675.5990000000002</v>
      </c>
      <c r="E77">
        <f t="shared" si="12"/>
        <v>2675.5990000000002</v>
      </c>
      <c r="F77" t="b">
        <f t="shared" si="13"/>
        <v>0</v>
      </c>
      <c r="G77" t="b">
        <f t="shared" si="14"/>
        <v>0</v>
      </c>
      <c r="H77" t="b">
        <f t="shared" si="15"/>
        <v>0</v>
      </c>
      <c r="I77">
        <f t="shared" si="8"/>
        <v>1</v>
      </c>
      <c r="J77" t="b">
        <f t="shared" si="9"/>
        <v>0</v>
      </c>
      <c r="K77" t="b">
        <f t="shared" si="10"/>
        <v>0</v>
      </c>
      <c r="L77" t="b">
        <f t="shared" si="11"/>
        <v>0</v>
      </c>
    </row>
    <row r="78" spans="1:12" x14ac:dyDescent="0.25">
      <c r="A78" t="s">
        <v>0</v>
      </c>
      <c r="B78">
        <v>2686.6469999999999</v>
      </c>
      <c r="E78">
        <f t="shared" si="12"/>
        <v>2686.6469999999999</v>
      </c>
      <c r="F78" t="b">
        <f t="shared" si="13"/>
        <v>0</v>
      </c>
      <c r="G78" t="b">
        <f t="shared" si="14"/>
        <v>0</v>
      </c>
      <c r="H78" t="b">
        <f t="shared" si="15"/>
        <v>0</v>
      </c>
      <c r="I78">
        <f t="shared" si="8"/>
        <v>1</v>
      </c>
      <c r="J78" t="b">
        <f t="shared" si="9"/>
        <v>0</v>
      </c>
      <c r="K78" t="b">
        <f t="shared" si="10"/>
        <v>0</v>
      </c>
      <c r="L78" t="b">
        <f t="shared" si="11"/>
        <v>0</v>
      </c>
    </row>
    <row r="79" spans="1:12" x14ac:dyDescent="0.25">
      <c r="A79" t="s">
        <v>1</v>
      </c>
      <c r="B79">
        <v>2692.94</v>
      </c>
      <c r="E79" t="b">
        <f t="shared" si="12"/>
        <v>0</v>
      </c>
      <c r="F79">
        <f t="shared" si="13"/>
        <v>2692.94</v>
      </c>
      <c r="G79" t="b">
        <f t="shared" si="14"/>
        <v>0</v>
      </c>
      <c r="H79" t="b">
        <f t="shared" si="15"/>
        <v>0</v>
      </c>
      <c r="I79" t="b">
        <f t="shared" si="8"/>
        <v>0</v>
      </c>
      <c r="J79">
        <f t="shared" si="9"/>
        <v>2</v>
      </c>
      <c r="K79" t="b">
        <f t="shared" si="10"/>
        <v>0</v>
      </c>
      <c r="L79" t="b">
        <f t="shared" si="11"/>
        <v>0</v>
      </c>
    </row>
    <row r="80" spans="1:12" x14ac:dyDescent="0.25">
      <c r="A80" t="s">
        <v>1</v>
      </c>
      <c r="B80">
        <v>2703.1179999999999</v>
      </c>
      <c r="E80" t="b">
        <f t="shared" si="12"/>
        <v>0</v>
      </c>
      <c r="F80">
        <f t="shared" si="13"/>
        <v>2703.1179999999999</v>
      </c>
      <c r="G80" t="b">
        <f t="shared" si="14"/>
        <v>0</v>
      </c>
      <c r="H80" t="b">
        <f t="shared" si="15"/>
        <v>0</v>
      </c>
      <c r="I80" t="b">
        <f t="shared" si="8"/>
        <v>0</v>
      </c>
      <c r="J80">
        <f t="shared" si="9"/>
        <v>2</v>
      </c>
      <c r="K80" t="b">
        <f t="shared" si="10"/>
        <v>0</v>
      </c>
      <c r="L80" t="b">
        <f t="shared" si="11"/>
        <v>0</v>
      </c>
    </row>
    <row r="81" spans="1:12" x14ac:dyDescent="0.25">
      <c r="A81" t="s">
        <v>0</v>
      </c>
      <c r="B81">
        <v>2708.721</v>
      </c>
      <c r="E81">
        <f t="shared" si="12"/>
        <v>2708.721</v>
      </c>
      <c r="F81" t="b">
        <f t="shared" si="13"/>
        <v>0</v>
      </c>
      <c r="G81" t="b">
        <f t="shared" si="14"/>
        <v>0</v>
      </c>
      <c r="H81" t="b">
        <f t="shared" si="15"/>
        <v>0</v>
      </c>
      <c r="I81">
        <f t="shared" si="8"/>
        <v>1</v>
      </c>
      <c r="J81" t="b">
        <f t="shared" si="9"/>
        <v>0</v>
      </c>
      <c r="K81" t="b">
        <f t="shared" si="10"/>
        <v>0</v>
      </c>
      <c r="L81" t="b">
        <f t="shared" si="11"/>
        <v>0</v>
      </c>
    </row>
    <row r="82" spans="1:12" x14ac:dyDescent="0.25">
      <c r="A82" t="s">
        <v>0</v>
      </c>
      <c r="B82">
        <v>2709.0149999999999</v>
      </c>
      <c r="E82">
        <f t="shared" si="12"/>
        <v>2709.0149999999999</v>
      </c>
      <c r="F82" t="b">
        <f t="shared" si="13"/>
        <v>0</v>
      </c>
      <c r="G82" t="b">
        <f t="shared" si="14"/>
        <v>0</v>
      </c>
      <c r="H82" t="b">
        <f t="shared" si="15"/>
        <v>0</v>
      </c>
      <c r="I82">
        <f t="shared" si="8"/>
        <v>1</v>
      </c>
      <c r="J82" t="b">
        <f t="shared" si="9"/>
        <v>0</v>
      </c>
      <c r="K82" t="b">
        <f t="shared" si="10"/>
        <v>0</v>
      </c>
      <c r="L82" t="b">
        <f t="shared" si="11"/>
        <v>0</v>
      </c>
    </row>
    <row r="83" spans="1:12" x14ac:dyDescent="0.25">
      <c r="A83" t="s">
        <v>0</v>
      </c>
      <c r="B83">
        <v>2719.4349999999999</v>
      </c>
      <c r="E83">
        <f t="shared" si="12"/>
        <v>2719.4349999999999</v>
      </c>
      <c r="F83" t="b">
        <f t="shared" si="13"/>
        <v>0</v>
      </c>
      <c r="G83" t="b">
        <f t="shared" si="14"/>
        <v>0</v>
      </c>
      <c r="H83" t="b">
        <f t="shared" si="15"/>
        <v>0</v>
      </c>
      <c r="I83">
        <f t="shared" si="8"/>
        <v>1</v>
      </c>
      <c r="J83" t="b">
        <f t="shared" si="9"/>
        <v>0</v>
      </c>
      <c r="K83" t="b">
        <f t="shared" si="10"/>
        <v>0</v>
      </c>
      <c r="L83" t="b">
        <f t="shared" si="11"/>
        <v>0</v>
      </c>
    </row>
    <row r="84" spans="1:12" x14ac:dyDescent="0.25">
      <c r="A84" t="s">
        <v>2</v>
      </c>
      <c r="B84">
        <v>2763.8789999999999</v>
      </c>
      <c r="E84" t="b">
        <f t="shared" si="12"/>
        <v>0</v>
      </c>
      <c r="F84" t="b">
        <f t="shared" si="13"/>
        <v>0</v>
      </c>
      <c r="G84" t="b">
        <f t="shared" si="14"/>
        <v>0</v>
      </c>
      <c r="H84">
        <f t="shared" si="15"/>
        <v>2763.8789999999999</v>
      </c>
      <c r="I84" t="b">
        <f t="shared" si="8"/>
        <v>0</v>
      </c>
      <c r="J84" t="b">
        <f t="shared" si="9"/>
        <v>0</v>
      </c>
      <c r="K84" t="b">
        <f t="shared" si="10"/>
        <v>0</v>
      </c>
      <c r="L84">
        <f t="shared" si="11"/>
        <v>4</v>
      </c>
    </row>
    <row r="85" spans="1:12" x14ac:dyDescent="0.25">
      <c r="A85" t="s">
        <v>3</v>
      </c>
      <c r="B85">
        <v>2802.4760000000001</v>
      </c>
      <c r="E85" t="b">
        <f t="shared" si="12"/>
        <v>0</v>
      </c>
      <c r="F85" t="b">
        <f t="shared" si="13"/>
        <v>0</v>
      </c>
      <c r="G85">
        <f t="shared" si="14"/>
        <v>2802.4760000000001</v>
      </c>
      <c r="H85" t="b">
        <f t="shared" si="15"/>
        <v>0</v>
      </c>
      <c r="I85" t="b">
        <f t="shared" si="8"/>
        <v>0</v>
      </c>
      <c r="J85" t="b">
        <f t="shared" si="9"/>
        <v>0</v>
      </c>
      <c r="K85">
        <f t="shared" si="10"/>
        <v>3</v>
      </c>
      <c r="L85" t="b">
        <f t="shared" si="11"/>
        <v>0</v>
      </c>
    </row>
    <row r="86" spans="1:12" x14ac:dyDescent="0.25">
      <c r="A86" t="s">
        <v>0</v>
      </c>
      <c r="B86">
        <v>2834.3670000000002</v>
      </c>
      <c r="E86">
        <f t="shared" si="12"/>
        <v>2834.3670000000002</v>
      </c>
      <c r="F86" t="b">
        <f t="shared" si="13"/>
        <v>0</v>
      </c>
      <c r="G86" t="b">
        <f t="shared" si="14"/>
        <v>0</v>
      </c>
      <c r="H86" t="b">
        <f t="shared" si="15"/>
        <v>0</v>
      </c>
      <c r="I86">
        <f t="shared" si="8"/>
        <v>1</v>
      </c>
      <c r="J86" t="b">
        <f t="shared" si="9"/>
        <v>0</v>
      </c>
      <c r="K86" t="b">
        <f t="shared" si="10"/>
        <v>0</v>
      </c>
      <c r="L86" t="b">
        <f t="shared" si="11"/>
        <v>0</v>
      </c>
    </row>
    <row r="87" spans="1:12" x14ac:dyDescent="0.25">
      <c r="A87" t="s">
        <v>0</v>
      </c>
      <c r="B87">
        <v>2834.663</v>
      </c>
      <c r="E87">
        <f t="shared" si="12"/>
        <v>2834.663</v>
      </c>
      <c r="F87" t="b">
        <f t="shared" si="13"/>
        <v>0</v>
      </c>
      <c r="G87" t="b">
        <f t="shared" si="14"/>
        <v>0</v>
      </c>
      <c r="H87" t="b">
        <f t="shared" si="15"/>
        <v>0</v>
      </c>
      <c r="I87">
        <f t="shared" si="8"/>
        <v>1</v>
      </c>
      <c r="J87" t="b">
        <f t="shared" si="9"/>
        <v>0</v>
      </c>
      <c r="K87" t="b">
        <f t="shared" si="10"/>
        <v>0</v>
      </c>
      <c r="L87" t="b">
        <f t="shared" si="11"/>
        <v>0</v>
      </c>
    </row>
    <row r="88" spans="1:12" x14ac:dyDescent="0.25">
      <c r="A88" t="s">
        <v>3</v>
      </c>
      <c r="B88">
        <v>2845.6970000000001</v>
      </c>
      <c r="E88" t="b">
        <f t="shared" si="12"/>
        <v>0</v>
      </c>
      <c r="F88" t="b">
        <f t="shared" si="13"/>
        <v>0</v>
      </c>
      <c r="G88">
        <f t="shared" si="14"/>
        <v>2845.6970000000001</v>
      </c>
      <c r="H88" t="b">
        <f t="shared" si="15"/>
        <v>0</v>
      </c>
      <c r="I88" t="b">
        <f t="shared" si="8"/>
        <v>0</v>
      </c>
      <c r="J88" t="b">
        <f t="shared" si="9"/>
        <v>0</v>
      </c>
      <c r="K88">
        <f t="shared" si="10"/>
        <v>3</v>
      </c>
      <c r="L88" t="b">
        <f t="shared" si="11"/>
        <v>0</v>
      </c>
    </row>
    <row r="89" spans="1:12" x14ac:dyDescent="0.25">
      <c r="A89" t="s">
        <v>0</v>
      </c>
      <c r="B89">
        <v>2895.1289999999999</v>
      </c>
      <c r="E89">
        <f t="shared" si="12"/>
        <v>2895.1289999999999</v>
      </c>
      <c r="F89" t="b">
        <f t="shared" si="13"/>
        <v>0</v>
      </c>
      <c r="G89" t="b">
        <f t="shared" si="14"/>
        <v>0</v>
      </c>
      <c r="H89" t="b">
        <f t="shared" si="15"/>
        <v>0</v>
      </c>
      <c r="I89">
        <f t="shared" si="8"/>
        <v>1</v>
      </c>
      <c r="J89" t="b">
        <f t="shared" si="9"/>
        <v>0</v>
      </c>
      <c r="K89" t="b">
        <f t="shared" si="10"/>
        <v>0</v>
      </c>
      <c r="L89" t="b">
        <f t="shared" si="11"/>
        <v>0</v>
      </c>
    </row>
    <row r="90" spans="1:12" x14ac:dyDescent="0.25">
      <c r="A90" t="s">
        <v>2</v>
      </c>
      <c r="B90">
        <v>2895.13</v>
      </c>
      <c r="E90" t="b">
        <f t="shared" si="12"/>
        <v>0</v>
      </c>
      <c r="F90" t="b">
        <f t="shared" si="13"/>
        <v>0</v>
      </c>
      <c r="G90" t="b">
        <f t="shared" si="14"/>
        <v>0</v>
      </c>
      <c r="H90">
        <f t="shared" si="15"/>
        <v>2895.13</v>
      </c>
      <c r="I90" t="b">
        <f t="shared" si="8"/>
        <v>0</v>
      </c>
      <c r="J90" t="b">
        <f t="shared" si="9"/>
        <v>0</v>
      </c>
      <c r="K90" t="b">
        <f t="shared" si="10"/>
        <v>0</v>
      </c>
      <c r="L90">
        <f t="shared" si="11"/>
        <v>4</v>
      </c>
    </row>
    <row r="91" spans="1:12" x14ac:dyDescent="0.25">
      <c r="A91" t="s">
        <v>0</v>
      </c>
      <c r="B91">
        <v>2928.8380000000002</v>
      </c>
      <c r="E91">
        <f t="shared" si="12"/>
        <v>2928.8380000000002</v>
      </c>
      <c r="F91" t="b">
        <f t="shared" si="13"/>
        <v>0</v>
      </c>
      <c r="G91" t="b">
        <f t="shared" si="14"/>
        <v>0</v>
      </c>
      <c r="H91" t="b">
        <f t="shared" si="15"/>
        <v>0</v>
      </c>
      <c r="I91">
        <f t="shared" si="8"/>
        <v>1</v>
      </c>
      <c r="J91" t="b">
        <f t="shared" si="9"/>
        <v>0</v>
      </c>
      <c r="K91" t="b">
        <f t="shared" si="10"/>
        <v>0</v>
      </c>
      <c r="L91" t="b">
        <f t="shared" si="11"/>
        <v>0</v>
      </c>
    </row>
    <row r="92" spans="1:12" x14ac:dyDescent="0.25">
      <c r="A92" t="s">
        <v>0</v>
      </c>
      <c r="B92">
        <v>2949.4769999999999</v>
      </c>
      <c r="E92">
        <f t="shared" si="12"/>
        <v>2949.4769999999999</v>
      </c>
      <c r="F92" t="b">
        <f t="shared" si="13"/>
        <v>0</v>
      </c>
      <c r="G92" t="b">
        <f t="shared" si="14"/>
        <v>0</v>
      </c>
      <c r="H92" t="b">
        <f t="shared" si="15"/>
        <v>0</v>
      </c>
      <c r="I92">
        <f t="shared" si="8"/>
        <v>1</v>
      </c>
      <c r="J92" t="b">
        <f t="shared" si="9"/>
        <v>0</v>
      </c>
      <c r="K92" t="b">
        <f t="shared" si="10"/>
        <v>0</v>
      </c>
      <c r="L92" t="b">
        <f t="shared" si="11"/>
        <v>0</v>
      </c>
    </row>
    <row r="93" spans="1:12" x14ac:dyDescent="0.25">
      <c r="A93" t="s">
        <v>2</v>
      </c>
      <c r="B93">
        <v>2960.09</v>
      </c>
      <c r="E93" t="b">
        <f t="shared" si="12"/>
        <v>0</v>
      </c>
      <c r="F93" t="b">
        <f t="shared" si="13"/>
        <v>0</v>
      </c>
      <c r="G93" t="b">
        <f t="shared" si="14"/>
        <v>0</v>
      </c>
      <c r="H93">
        <f t="shared" si="15"/>
        <v>2960.09</v>
      </c>
      <c r="I93" t="b">
        <f t="shared" si="8"/>
        <v>0</v>
      </c>
      <c r="J93" t="b">
        <f t="shared" si="9"/>
        <v>0</v>
      </c>
      <c r="K93" t="b">
        <f t="shared" si="10"/>
        <v>0</v>
      </c>
      <c r="L93">
        <f t="shared" si="11"/>
        <v>4</v>
      </c>
    </row>
    <row r="94" spans="1:12" x14ac:dyDescent="0.25">
      <c r="A94" t="s">
        <v>1</v>
      </c>
      <c r="B94">
        <v>2966.3490000000002</v>
      </c>
      <c r="E94" t="b">
        <f t="shared" si="12"/>
        <v>0</v>
      </c>
      <c r="F94">
        <f t="shared" si="13"/>
        <v>2966.3490000000002</v>
      </c>
      <c r="G94" t="b">
        <f t="shared" si="14"/>
        <v>0</v>
      </c>
      <c r="H94" t="b">
        <f t="shared" si="15"/>
        <v>0</v>
      </c>
      <c r="I94" t="b">
        <f t="shared" si="8"/>
        <v>0</v>
      </c>
      <c r="J94">
        <f t="shared" si="9"/>
        <v>2</v>
      </c>
      <c r="K94" t="b">
        <f t="shared" si="10"/>
        <v>0</v>
      </c>
      <c r="L94" t="b">
        <f t="shared" si="11"/>
        <v>0</v>
      </c>
    </row>
    <row r="95" spans="1:12" x14ac:dyDescent="0.25">
      <c r="A95" t="s">
        <v>3</v>
      </c>
      <c r="B95">
        <v>2993.4560000000001</v>
      </c>
      <c r="E95" t="b">
        <f t="shared" si="12"/>
        <v>0</v>
      </c>
      <c r="F95" t="b">
        <f t="shared" si="13"/>
        <v>0</v>
      </c>
      <c r="G95">
        <f t="shared" si="14"/>
        <v>2993.4560000000001</v>
      </c>
      <c r="H95" t="b">
        <f t="shared" si="15"/>
        <v>0</v>
      </c>
      <c r="I95" t="b">
        <f t="shared" si="8"/>
        <v>0</v>
      </c>
      <c r="J95" t="b">
        <f t="shared" si="9"/>
        <v>0</v>
      </c>
      <c r="K95">
        <f t="shared" si="10"/>
        <v>3</v>
      </c>
      <c r="L95" t="b">
        <f t="shared" si="11"/>
        <v>0</v>
      </c>
    </row>
    <row r="96" spans="1:12" x14ac:dyDescent="0.25">
      <c r="A96" t="s">
        <v>0</v>
      </c>
      <c r="B96">
        <v>3010.5430000000001</v>
      </c>
      <c r="E96">
        <f t="shared" si="12"/>
        <v>3010.5430000000001</v>
      </c>
      <c r="F96" t="b">
        <f t="shared" si="13"/>
        <v>0</v>
      </c>
      <c r="G96" t="b">
        <f t="shared" si="14"/>
        <v>0</v>
      </c>
      <c r="H96" t="b">
        <f t="shared" si="15"/>
        <v>0</v>
      </c>
      <c r="I96">
        <f t="shared" si="8"/>
        <v>1</v>
      </c>
      <c r="J96" t="b">
        <f t="shared" si="9"/>
        <v>0</v>
      </c>
      <c r="K96" t="b">
        <f t="shared" si="10"/>
        <v>0</v>
      </c>
      <c r="L96" t="b">
        <f t="shared" si="11"/>
        <v>0</v>
      </c>
    </row>
    <row r="97" spans="1:12" x14ac:dyDescent="0.25">
      <c r="A97" t="s">
        <v>0</v>
      </c>
      <c r="B97">
        <v>3113.8420000000001</v>
      </c>
      <c r="E97">
        <f t="shared" si="12"/>
        <v>3113.8420000000001</v>
      </c>
      <c r="F97" t="b">
        <f t="shared" si="13"/>
        <v>0</v>
      </c>
      <c r="G97" t="b">
        <f t="shared" si="14"/>
        <v>0</v>
      </c>
      <c r="H97" t="b">
        <f t="shared" si="15"/>
        <v>0</v>
      </c>
      <c r="I97">
        <f t="shared" si="8"/>
        <v>1</v>
      </c>
      <c r="J97" t="b">
        <f t="shared" si="9"/>
        <v>0</v>
      </c>
      <c r="K97" t="b">
        <f t="shared" si="10"/>
        <v>0</v>
      </c>
      <c r="L97" t="b">
        <f t="shared" si="11"/>
        <v>0</v>
      </c>
    </row>
    <row r="98" spans="1:12" x14ac:dyDescent="0.25">
      <c r="A98" t="s">
        <v>3</v>
      </c>
      <c r="B98">
        <v>3136.4209999999998</v>
      </c>
      <c r="E98" t="b">
        <f t="shared" si="12"/>
        <v>0</v>
      </c>
      <c r="F98" t="b">
        <f t="shared" si="13"/>
        <v>0</v>
      </c>
      <c r="G98">
        <f t="shared" si="14"/>
        <v>3136.4209999999998</v>
      </c>
      <c r="H98" t="b">
        <f t="shared" si="15"/>
        <v>0</v>
      </c>
      <c r="I98" t="b">
        <f t="shared" si="8"/>
        <v>0</v>
      </c>
      <c r="J98" t="b">
        <f t="shared" si="9"/>
        <v>0</v>
      </c>
      <c r="K98">
        <f t="shared" si="10"/>
        <v>3</v>
      </c>
      <c r="L98" t="b">
        <f t="shared" si="11"/>
        <v>0</v>
      </c>
    </row>
    <row r="99" spans="1:12" x14ac:dyDescent="0.25">
      <c r="A99" t="s">
        <v>1</v>
      </c>
      <c r="B99">
        <v>3152.779</v>
      </c>
      <c r="E99" t="b">
        <f t="shared" si="12"/>
        <v>0</v>
      </c>
      <c r="F99">
        <f t="shared" si="13"/>
        <v>3152.779</v>
      </c>
      <c r="G99" t="b">
        <f t="shared" si="14"/>
        <v>0</v>
      </c>
      <c r="H99" t="b">
        <f t="shared" si="15"/>
        <v>0</v>
      </c>
      <c r="I99" t="b">
        <f t="shared" si="8"/>
        <v>0</v>
      </c>
      <c r="J99">
        <f t="shared" si="9"/>
        <v>2</v>
      </c>
      <c r="K99" t="b">
        <f t="shared" si="10"/>
        <v>0</v>
      </c>
      <c r="L99" t="b">
        <f t="shared" si="11"/>
        <v>0</v>
      </c>
    </row>
    <row r="100" spans="1:12" x14ac:dyDescent="0.25">
      <c r="A100" t="s">
        <v>0</v>
      </c>
      <c r="B100">
        <v>3191.2759999999998</v>
      </c>
      <c r="E100">
        <f t="shared" si="12"/>
        <v>3191.2759999999998</v>
      </c>
      <c r="F100" t="b">
        <f t="shared" si="13"/>
        <v>0</v>
      </c>
      <c r="G100" t="b">
        <f t="shared" si="14"/>
        <v>0</v>
      </c>
      <c r="H100" t="b">
        <f t="shared" si="15"/>
        <v>0</v>
      </c>
      <c r="I100">
        <f t="shared" si="8"/>
        <v>1</v>
      </c>
      <c r="J100" t="b">
        <f t="shared" si="9"/>
        <v>0</v>
      </c>
      <c r="K100" t="b">
        <f t="shared" si="10"/>
        <v>0</v>
      </c>
      <c r="L100" t="b">
        <f t="shared" si="11"/>
        <v>0</v>
      </c>
    </row>
    <row r="101" spans="1:12" x14ac:dyDescent="0.25">
      <c r="A101" t="s">
        <v>3</v>
      </c>
      <c r="B101">
        <v>3219.4119999999998</v>
      </c>
      <c r="E101" t="b">
        <f t="shared" si="12"/>
        <v>0</v>
      </c>
      <c r="F101" t="b">
        <f t="shared" si="13"/>
        <v>0</v>
      </c>
      <c r="G101">
        <f t="shared" si="14"/>
        <v>3219.4119999999998</v>
      </c>
      <c r="H101" t="b">
        <f t="shared" si="15"/>
        <v>0</v>
      </c>
      <c r="I101" t="b">
        <f t="shared" si="8"/>
        <v>0</v>
      </c>
      <c r="J101" t="b">
        <f t="shared" si="9"/>
        <v>0</v>
      </c>
      <c r="K101">
        <f t="shared" si="10"/>
        <v>3</v>
      </c>
      <c r="L101" t="b">
        <f t="shared" si="11"/>
        <v>0</v>
      </c>
    </row>
    <row r="102" spans="1:12" x14ac:dyDescent="0.25">
      <c r="A102" t="s">
        <v>1</v>
      </c>
      <c r="B102">
        <v>3230.2469999999998</v>
      </c>
      <c r="E102" t="b">
        <f t="shared" si="12"/>
        <v>0</v>
      </c>
      <c r="F102">
        <f t="shared" si="13"/>
        <v>3230.2469999999998</v>
      </c>
      <c r="G102" t="b">
        <f t="shared" si="14"/>
        <v>0</v>
      </c>
      <c r="H102" t="b">
        <f t="shared" si="15"/>
        <v>0</v>
      </c>
      <c r="I102" t="b">
        <f t="shared" si="8"/>
        <v>0</v>
      </c>
      <c r="J102">
        <f t="shared" si="9"/>
        <v>2</v>
      </c>
      <c r="K102" t="b">
        <f t="shared" si="10"/>
        <v>0</v>
      </c>
      <c r="L102" t="b">
        <f t="shared" si="11"/>
        <v>0</v>
      </c>
    </row>
    <row r="103" spans="1:12" x14ac:dyDescent="0.25">
      <c r="A103" t="s">
        <v>0</v>
      </c>
      <c r="B103">
        <v>3268.143</v>
      </c>
      <c r="E103">
        <f t="shared" si="12"/>
        <v>3268.143</v>
      </c>
      <c r="F103" t="b">
        <f t="shared" si="13"/>
        <v>0</v>
      </c>
      <c r="G103" t="b">
        <f t="shared" si="14"/>
        <v>0</v>
      </c>
      <c r="H103" t="b">
        <f t="shared" si="15"/>
        <v>0</v>
      </c>
      <c r="I103">
        <f t="shared" si="8"/>
        <v>1</v>
      </c>
      <c r="J103" t="b">
        <f t="shared" si="9"/>
        <v>0</v>
      </c>
      <c r="K103" t="b">
        <f t="shared" si="10"/>
        <v>0</v>
      </c>
      <c r="L103" t="b">
        <f t="shared" si="11"/>
        <v>0</v>
      </c>
    </row>
    <row r="104" spans="1:12" x14ac:dyDescent="0.25">
      <c r="A104" t="s">
        <v>3</v>
      </c>
      <c r="B104">
        <v>3272.7869999999998</v>
      </c>
      <c r="E104" t="b">
        <f t="shared" si="12"/>
        <v>0</v>
      </c>
      <c r="F104" t="b">
        <f t="shared" si="13"/>
        <v>0</v>
      </c>
      <c r="G104">
        <f t="shared" si="14"/>
        <v>3272.7869999999998</v>
      </c>
      <c r="H104" t="b">
        <f t="shared" si="15"/>
        <v>0</v>
      </c>
      <c r="I104" t="b">
        <f t="shared" si="8"/>
        <v>0</v>
      </c>
      <c r="J104" t="b">
        <f t="shared" si="9"/>
        <v>0</v>
      </c>
      <c r="K104">
        <f t="shared" si="10"/>
        <v>3</v>
      </c>
      <c r="L104" t="b">
        <f t="shared" si="11"/>
        <v>0</v>
      </c>
    </row>
    <row r="105" spans="1:12" x14ac:dyDescent="0.25">
      <c r="A105" t="s">
        <v>0</v>
      </c>
      <c r="B105">
        <v>3283.902</v>
      </c>
      <c r="E105">
        <f t="shared" si="12"/>
        <v>3283.902</v>
      </c>
      <c r="F105" t="b">
        <f t="shared" si="13"/>
        <v>0</v>
      </c>
      <c r="G105" t="b">
        <f t="shared" si="14"/>
        <v>0</v>
      </c>
      <c r="H105" t="b">
        <f t="shared" si="15"/>
        <v>0</v>
      </c>
      <c r="I105">
        <f t="shared" si="8"/>
        <v>1</v>
      </c>
      <c r="J105" t="b">
        <f t="shared" si="9"/>
        <v>0</v>
      </c>
      <c r="K105" t="b">
        <f t="shared" si="10"/>
        <v>0</v>
      </c>
      <c r="L105" t="b">
        <f t="shared" si="11"/>
        <v>0</v>
      </c>
    </row>
    <row r="106" spans="1:12" x14ac:dyDescent="0.25">
      <c r="A106" t="s">
        <v>2</v>
      </c>
      <c r="B106">
        <v>3283.902</v>
      </c>
      <c r="E106" t="b">
        <f t="shared" si="12"/>
        <v>0</v>
      </c>
      <c r="F106" t="b">
        <f t="shared" si="13"/>
        <v>0</v>
      </c>
      <c r="G106" t="b">
        <f t="shared" si="14"/>
        <v>0</v>
      </c>
      <c r="H106">
        <f t="shared" si="15"/>
        <v>3283.902</v>
      </c>
      <c r="I106" t="b">
        <f t="shared" si="8"/>
        <v>0</v>
      </c>
      <c r="J106" t="b">
        <f t="shared" si="9"/>
        <v>0</v>
      </c>
      <c r="K106" t="b">
        <f t="shared" si="10"/>
        <v>0</v>
      </c>
      <c r="L106">
        <f t="shared" si="11"/>
        <v>4</v>
      </c>
    </row>
    <row r="107" spans="1:12" x14ac:dyDescent="0.25">
      <c r="A107" t="s">
        <v>3</v>
      </c>
      <c r="B107">
        <v>3289.826</v>
      </c>
      <c r="E107" t="b">
        <f t="shared" si="12"/>
        <v>0</v>
      </c>
      <c r="F107" t="b">
        <f t="shared" si="13"/>
        <v>0</v>
      </c>
      <c r="G107">
        <f t="shared" si="14"/>
        <v>3289.826</v>
      </c>
      <c r="H107" t="b">
        <f t="shared" si="15"/>
        <v>0</v>
      </c>
      <c r="I107" t="b">
        <f t="shared" si="8"/>
        <v>0</v>
      </c>
      <c r="J107" t="b">
        <f t="shared" si="9"/>
        <v>0</v>
      </c>
      <c r="K107">
        <f t="shared" si="10"/>
        <v>3</v>
      </c>
      <c r="L107" t="b">
        <f t="shared" si="11"/>
        <v>0</v>
      </c>
    </row>
    <row r="108" spans="1:12" x14ac:dyDescent="0.25">
      <c r="A108" t="s">
        <v>3</v>
      </c>
      <c r="B108">
        <v>3345.9650000000001</v>
      </c>
      <c r="E108" t="b">
        <f t="shared" si="12"/>
        <v>0</v>
      </c>
      <c r="F108" t="b">
        <f t="shared" si="13"/>
        <v>0</v>
      </c>
      <c r="G108">
        <f t="shared" si="14"/>
        <v>3345.9650000000001</v>
      </c>
      <c r="H108" t="b">
        <f t="shared" si="15"/>
        <v>0</v>
      </c>
      <c r="I108" t="b">
        <f t="shared" si="8"/>
        <v>0</v>
      </c>
      <c r="J108" t="b">
        <f t="shared" si="9"/>
        <v>0</v>
      </c>
      <c r="K108">
        <f t="shared" si="10"/>
        <v>3</v>
      </c>
      <c r="L108" t="b">
        <f t="shared" si="11"/>
        <v>0</v>
      </c>
    </row>
    <row r="109" spans="1:12" x14ac:dyDescent="0.25">
      <c r="A109" t="s">
        <v>1</v>
      </c>
      <c r="B109">
        <v>3412.8589999999999</v>
      </c>
      <c r="E109" t="b">
        <f t="shared" si="12"/>
        <v>0</v>
      </c>
      <c r="F109">
        <f t="shared" si="13"/>
        <v>3412.8589999999999</v>
      </c>
      <c r="G109" t="b">
        <f t="shared" si="14"/>
        <v>0</v>
      </c>
      <c r="H109" t="b">
        <f t="shared" si="15"/>
        <v>0</v>
      </c>
      <c r="I109" t="b">
        <f t="shared" si="8"/>
        <v>0</v>
      </c>
      <c r="J109">
        <f t="shared" si="9"/>
        <v>2</v>
      </c>
      <c r="K109" t="b">
        <f t="shared" si="10"/>
        <v>0</v>
      </c>
      <c r="L109" t="b">
        <f t="shared" si="11"/>
        <v>0</v>
      </c>
    </row>
    <row r="110" spans="1:12" x14ac:dyDescent="0.25">
      <c r="A110" t="s">
        <v>0</v>
      </c>
      <c r="B110">
        <v>3422.6379999999999</v>
      </c>
      <c r="E110">
        <f t="shared" si="12"/>
        <v>3422.6379999999999</v>
      </c>
      <c r="F110" t="b">
        <f t="shared" si="13"/>
        <v>0</v>
      </c>
      <c r="G110" t="b">
        <f t="shared" si="14"/>
        <v>0</v>
      </c>
      <c r="H110" t="b">
        <f t="shared" si="15"/>
        <v>0</v>
      </c>
      <c r="I110">
        <f t="shared" si="8"/>
        <v>1</v>
      </c>
      <c r="J110" t="b">
        <f t="shared" si="9"/>
        <v>0</v>
      </c>
      <c r="K110" t="b">
        <f t="shared" si="10"/>
        <v>0</v>
      </c>
      <c r="L110" t="b">
        <f t="shared" si="11"/>
        <v>0</v>
      </c>
    </row>
    <row r="111" spans="1:12" x14ac:dyDescent="0.25">
      <c r="A111" t="s">
        <v>0</v>
      </c>
      <c r="B111">
        <v>3423.2289999999998</v>
      </c>
      <c r="E111">
        <f t="shared" si="12"/>
        <v>3423.2289999999998</v>
      </c>
      <c r="F111" t="b">
        <f t="shared" si="13"/>
        <v>0</v>
      </c>
      <c r="G111" t="b">
        <f t="shared" si="14"/>
        <v>0</v>
      </c>
      <c r="H111" t="b">
        <f t="shared" si="15"/>
        <v>0</v>
      </c>
      <c r="I111">
        <f t="shared" si="8"/>
        <v>1</v>
      </c>
      <c r="J111" t="b">
        <f t="shared" si="9"/>
        <v>0</v>
      </c>
      <c r="K111" t="b">
        <f t="shared" si="10"/>
        <v>0</v>
      </c>
      <c r="L111" t="b">
        <f t="shared" si="11"/>
        <v>0</v>
      </c>
    </row>
    <row r="112" spans="1:12" x14ac:dyDescent="0.25">
      <c r="A112" t="s">
        <v>0</v>
      </c>
      <c r="B112">
        <v>3428.768</v>
      </c>
      <c r="E112">
        <f t="shared" si="12"/>
        <v>3428.768</v>
      </c>
      <c r="F112" t="b">
        <f t="shared" si="13"/>
        <v>0</v>
      </c>
      <c r="G112" t="b">
        <f t="shared" si="14"/>
        <v>0</v>
      </c>
      <c r="H112" t="b">
        <f t="shared" si="15"/>
        <v>0</v>
      </c>
      <c r="I112">
        <f t="shared" si="8"/>
        <v>1</v>
      </c>
      <c r="J112" t="b">
        <f t="shared" si="9"/>
        <v>0</v>
      </c>
      <c r="K112" t="b">
        <f t="shared" si="10"/>
        <v>0</v>
      </c>
      <c r="L112" t="b">
        <f t="shared" si="11"/>
        <v>0</v>
      </c>
    </row>
    <row r="113" spans="1:12" x14ac:dyDescent="0.25">
      <c r="A113" t="s">
        <v>0</v>
      </c>
      <c r="B113">
        <v>3544.0050000000001</v>
      </c>
      <c r="E113">
        <f t="shared" si="12"/>
        <v>3544.0050000000001</v>
      </c>
      <c r="F113" t="b">
        <f t="shared" si="13"/>
        <v>0</v>
      </c>
      <c r="G113" t="b">
        <f t="shared" si="14"/>
        <v>0</v>
      </c>
      <c r="H113" t="b">
        <f t="shared" si="15"/>
        <v>0</v>
      </c>
      <c r="I113">
        <f t="shared" si="8"/>
        <v>1</v>
      </c>
      <c r="J113" t="b">
        <f t="shared" si="9"/>
        <v>0</v>
      </c>
      <c r="K113" t="b">
        <f t="shared" si="10"/>
        <v>0</v>
      </c>
      <c r="L113" t="b">
        <f t="shared" si="11"/>
        <v>0</v>
      </c>
    </row>
    <row r="114" spans="1:12" x14ac:dyDescent="0.25">
      <c r="A114" t="s">
        <v>0</v>
      </c>
      <c r="B114">
        <v>3544.62</v>
      </c>
      <c r="E114">
        <f t="shared" si="12"/>
        <v>3544.62</v>
      </c>
      <c r="F114" t="b">
        <f t="shared" si="13"/>
        <v>0</v>
      </c>
      <c r="G114" t="b">
        <f t="shared" si="14"/>
        <v>0</v>
      </c>
      <c r="H114" t="b">
        <f t="shared" si="15"/>
        <v>0</v>
      </c>
      <c r="I114">
        <f t="shared" si="8"/>
        <v>1</v>
      </c>
      <c r="J114" t="b">
        <f t="shared" si="9"/>
        <v>0</v>
      </c>
      <c r="K114" t="b">
        <f t="shared" si="10"/>
        <v>0</v>
      </c>
      <c r="L114" t="b">
        <f t="shared" si="11"/>
        <v>0</v>
      </c>
    </row>
    <row r="115" spans="1:12" x14ac:dyDescent="0.25">
      <c r="A115" t="s">
        <v>1</v>
      </c>
      <c r="B115">
        <v>3605.2179999999998</v>
      </c>
      <c r="E115" t="b">
        <f t="shared" si="12"/>
        <v>0</v>
      </c>
      <c r="F115">
        <f t="shared" si="13"/>
        <v>3605.2179999999998</v>
      </c>
      <c r="G115" t="b">
        <f t="shared" si="14"/>
        <v>0</v>
      </c>
      <c r="H115" t="b">
        <f t="shared" si="15"/>
        <v>0</v>
      </c>
      <c r="I115" t="b">
        <f t="shared" si="8"/>
        <v>0</v>
      </c>
      <c r="J115">
        <f t="shared" si="9"/>
        <v>2</v>
      </c>
      <c r="K115" t="b">
        <f t="shared" si="10"/>
        <v>0</v>
      </c>
      <c r="L115" t="b">
        <f t="shared" si="11"/>
        <v>0</v>
      </c>
    </row>
    <row r="116" spans="1:12" x14ac:dyDescent="0.25">
      <c r="A116" t="s">
        <v>2</v>
      </c>
      <c r="B116">
        <v>3622.2429999999999</v>
      </c>
      <c r="E116" t="b">
        <f t="shared" si="12"/>
        <v>0</v>
      </c>
      <c r="F116" t="b">
        <f t="shared" si="13"/>
        <v>0</v>
      </c>
      <c r="G116" t="b">
        <f t="shared" si="14"/>
        <v>0</v>
      </c>
      <c r="H116">
        <f t="shared" si="15"/>
        <v>3622.2429999999999</v>
      </c>
      <c r="I116" t="b">
        <f t="shared" si="8"/>
        <v>0</v>
      </c>
      <c r="J116" t="b">
        <f t="shared" si="9"/>
        <v>0</v>
      </c>
      <c r="K116" t="b">
        <f t="shared" si="10"/>
        <v>0</v>
      </c>
      <c r="L116">
        <f t="shared" si="11"/>
        <v>4</v>
      </c>
    </row>
    <row r="117" spans="1:12" x14ac:dyDescent="0.25">
      <c r="A117" t="s">
        <v>3</v>
      </c>
      <c r="B117">
        <v>3649.3629999999998</v>
      </c>
      <c r="E117" t="b">
        <f t="shared" si="12"/>
        <v>0</v>
      </c>
      <c r="F117" t="b">
        <f t="shared" si="13"/>
        <v>0</v>
      </c>
      <c r="G117">
        <f t="shared" si="14"/>
        <v>3649.3629999999998</v>
      </c>
      <c r="H117" t="b">
        <f t="shared" si="15"/>
        <v>0</v>
      </c>
      <c r="I117" t="b">
        <f t="shared" si="8"/>
        <v>0</v>
      </c>
      <c r="J117" t="b">
        <f t="shared" si="9"/>
        <v>0</v>
      </c>
      <c r="K117">
        <f t="shared" si="10"/>
        <v>3</v>
      </c>
      <c r="L117" t="b">
        <f t="shared" si="11"/>
        <v>0</v>
      </c>
    </row>
    <row r="118" spans="1:12" x14ac:dyDescent="0.25">
      <c r="A118" t="s">
        <v>0</v>
      </c>
      <c r="B118">
        <v>3650.259</v>
      </c>
      <c r="E118">
        <f t="shared" si="12"/>
        <v>3650.259</v>
      </c>
      <c r="F118" t="b">
        <f t="shared" si="13"/>
        <v>0</v>
      </c>
      <c r="G118" t="b">
        <f t="shared" si="14"/>
        <v>0</v>
      </c>
      <c r="H118" t="b">
        <f t="shared" si="15"/>
        <v>0</v>
      </c>
      <c r="I118">
        <f t="shared" si="8"/>
        <v>1</v>
      </c>
      <c r="J118" t="b">
        <f t="shared" si="9"/>
        <v>0</v>
      </c>
      <c r="K118" t="b">
        <f t="shared" si="10"/>
        <v>0</v>
      </c>
      <c r="L118" t="b">
        <f t="shared" si="11"/>
        <v>0</v>
      </c>
    </row>
    <row r="119" spans="1:12" x14ac:dyDescent="0.25">
      <c r="A119" t="s">
        <v>0</v>
      </c>
      <c r="B119">
        <v>3671.4679999999998</v>
      </c>
      <c r="E119">
        <f t="shared" si="12"/>
        <v>3671.4679999999998</v>
      </c>
      <c r="F119" t="b">
        <f t="shared" si="13"/>
        <v>0</v>
      </c>
      <c r="G119" t="b">
        <f t="shared" si="14"/>
        <v>0</v>
      </c>
      <c r="H119" t="b">
        <f t="shared" si="15"/>
        <v>0</v>
      </c>
      <c r="I119">
        <f t="shared" si="8"/>
        <v>1</v>
      </c>
      <c r="J119" t="b">
        <f t="shared" si="9"/>
        <v>0</v>
      </c>
      <c r="K119" t="b">
        <f t="shared" si="10"/>
        <v>0</v>
      </c>
      <c r="L119" t="b">
        <f t="shared" si="11"/>
        <v>0</v>
      </c>
    </row>
    <row r="120" spans="1:12" x14ac:dyDescent="0.25">
      <c r="A120" t="s">
        <v>3</v>
      </c>
      <c r="B120">
        <v>3672.6770000000001</v>
      </c>
      <c r="E120" t="b">
        <f t="shared" si="12"/>
        <v>0</v>
      </c>
      <c r="F120" t="b">
        <f t="shared" si="13"/>
        <v>0</v>
      </c>
      <c r="G120">
        <f t="shared" si="14"/>
        <v>3672.6770000000001</v>
      </c>
      <c r="H120" t="b">
        <f t="shared" si="15"/>
        <v>0</v>
      </c>
      <c r="I120" t="b">
        <f t="shared" si="8"/>
        <v>0</v>
      </c>
      <c r="J120" t="b">
        <f t="shared" si="9"/>
        <v>0</v>
      </c>
      <c r="K120">
        <f t="shared" si="10"/>
        <v>3</v>
      </c>
      <c r="L120" t="b">
        <f t="shared" si="11"/>
        <v>0</v>
      </c>
    </row>
    <row r="121" spans="1:12" x14ac:dyDescent="0.25">
      <c r="A121" t="s">
        <v>1</v>
      </c>
      <c r="B121">
        <v>3682.1669999999999</v>
      </c>
      <c r="E121" t="b">
        <f t="shared" si="12"/>
        <v>0</v>
      </c>
      <c r="F121">
        <f t="shared" si="13"/>
        <v>3682.1669999999999</v>
      </c>
      <c r="G121" t="b">
        <f t="shared" si="14"/>
        <v>0</v>
      </c>
      <c r="H121" t="b">
        <f t="shared" si="15"/>
        <v>0</v>
      </c>
      <c r="I121" t="b">
        <f t="shared" si="8"/>
        <v>0</v>
      </c>
      <c r="J121">
        <f t="shared" si="9"/>
        <v>2</v>
      </c>
      <c r="K121" t="b">
        <f t="shared" si="10"/>
        <v>0</v>
      </c>
      <c r="L121" t="b">
        <f t="shared" si="11"/>
        <v>0</v>
      </c>
    </row>
    <row r="122" spans="1:12" x14ac:dyDescent="0.25">
      <c r="A122" t="s">
        <v>1</v>
      </c>
      <c r="B122">
        <v>3698.788</v>
      </c>
      <c r="E122" t="b">
        <f t="shared" si="12"/>
        <v>0</v>
      </c>
      <c r="F122">
        <f t="shared" si="13"/>
        <v>3698.788</v>
      </c>
      <c r="G122" t="b">
        <f t="shared" si="14"/>
        <v>0</v>
      </c>
      <c r="H122" t="b">
        <f t="shared" si="15"/>
        <v>0</v>
      </c>
      <c r="I122" t="b">
        <f t="shared" si="8"/>
        <v>0</v>
      </c>
      <c r="J122">
        <f t="shared" si="9"/>
        <v>2</v>
      </c>
      <c r="K122" t="b">
        <f t="shared" si="10"/>
        <v>0</v>
      </c>
      <c r="L122" t="b">
        <f t="shared" si="11"/>
        <v>0</v>
      </c>
    </row>
    <row r="123" spans="1:12" x14ac:dyDescent="0.25">
      <c r="A123" t="s">
        <v>0</v>
      </c>
      <c r="B123">
        <v>3699.1390000000001</v>
      </c>
      <c r="E123">
        <f t="shared" si="12"/>
        <v>3699.1390000000001</v>
      </c>
      <c r="F123" t="b">
        <f t="shared" si="13"/>
        <v>0</v>
      </c>
      <c r="G123" t="b">
        <f t="shared" si="14"/>
        <v>0</v>
      </c>
      <c r="H123" t="b">
        <f t="shared" si="15"/>
        <v>0</v>
      </c>
      <c r="I123">
        <f t="shared" si="8"/>
        <v>1</v>
      </c>
      <c r="J123" t="b">
        <f t="shared" si="9"/>
        <v>0</v>
      </c>
      <c r="K123" t="b">
        <f t="shared" si="10"/>
        <v>0</v>
      </c>
      <c r="L123" t="b">
        <f t="shared" si="11"/>
        <v>0</v>
      </c>
    </row>
    <row r="124" spans="1:12" x14ac:dyDescent="0.25">
      <c r="A124" t="s">
        <v>0</v>
      </c>
      <c r="B124">
        <v>3710.4969999999998</v>
      </c>
      <c r="E124">
        <f t="shared" si="12"/>
        <v>3710.4969999999998</v>
      </c>
      <c r="F124" t="b">
        <f t="shared" si="13"/>
        <v>0</v>
      </c>
      <c r="G124" t="b">
        <f t="shared" si="14"/>
        <v>0</v>
      </c>
      <c r="H124" t="b">
        <f t="shared" si="15"/>
        <v>0</v>
      </c>
      <c r="I124">
        <f t="shared" si="8"/>
        <v>1</v>
      </c>
      <c r="J124" t="b">
        <f t="shared" si="9"/>
        <v>0</v>
      </c>
      <c r="K124" t="b">
        <f t="shared" si="10"/>
        <v>0</v>
      </c>
      <c r="L124" t="b">
        <f t="shared" si="11"/>
        <v>0</v>
      </c>
    </row>
    <row r="125" spans="1:12" x14ac:dyDescent="0.25">
      <c r="A125" t="s">
        <v>3</v>
      </c>
      <c r="B125">
        <v>3731.9540000000002</v>
      </c>
      <c r="E125" t="b">
        <f t="shared" si="12"/>
        <v>0</v>
      </c>
      <c r="F125" t="b">
        <f t="shared" si="13"/>
        <v>0</v>
      </c>
      <c r="G125">
        <f t="shared" si="14"/>
        <v>3731.9540000000002</v>
      </c>
      <c r="H125" t="b">
        <f t="shared" si="15"/>
        <v>0</v>
      </c>
      <c r="I125" t="b">
        <f t="shared" si="8"/>
        <v>0</v>
      </c>
      <c r="J125" t="b">
        <f t="shared" si="9"/>
        <v>0</v>
      </c>
      <c r="K125">
        <f t="shared" si="10"/>
        <v>3</v>
      </c>
      <c r="L125" t="b">
        <f t="shared" si="11"/>
        <v>0</v>
      </c>
    </row>
    <row r="126" spans="1:12" x14ac:dyDescent="0.25">
      <c r="A126" t="s">
        <v>2</v>
      </c>
      <c r="B126">
        <v>3804.6480000000001</v>
      </c>
      <c r="E126" t="b">
        <f t="shared" si="12"/>
        <v>0</v>
      </c>
      <c r="F126" t="b">
        <f t="shared" si="13"/>
        <v>0</v>
      </c>
      <c r="G126" t="b">
        <f t="shared" si="14"/>
        <v>0</v>
      </c>
      <c r="H126">
        <f t="shared" si="15"/>
        <v>3804.6480000000001</v>
      </c>
      <c r="I126" t="b">
        <f t="shared" si="8"/>
        <v>0</v>
      </c>
      <c r="J126" t="b">
        <f t="shared" si="9"/>
        <v>0</v>
      </c>
      <c r="K126" t="b">
        <f t="shared" si="10"/>
        <v>0</v>
      </c>
      <c r="L126">
        <f t="shared" si="11"/>
        <v>4</v>
      </c>
    </row>
    <row r="127" spans="1:12" x14ac:dyDescent="0.25">
      <c r="A127" t="s">
        <v>0</v>
      </c>
      <c r="B127">
        <v>3837.348</v>
      </c>
      <c r="E127">
        <f t="shared" si="12"/>
        <v>3837.348</v>
      </c>
      <c r="F127" t="b">
        <f t="shared" si="13"/>
        <v>0</v>
      </c>
      <c r="G127" t="b">
        <f t="shared" si="14"/>
        <v>0</v>
      </c>
      <c r="H127" t="b">
        <f t="shared" si="15"/>
        <v>0</v>
      </c>
      <c r="I127">
        <f t="shared" si="8"/>
        <v>1</v>
      </c>
      <c r="J127" t="b">
        <f t="shared" si="9"/>
        <v>0</v>
      </c>
      <c r="K127" t="b">
        <f t="shared" si="10"/>
        <v>0</v>
      </c>
      <c r="L127" t="b">
        <f t="shared" si="11"/>
        <v>0</v>
      </c>
    </row>
    <row r="128" spans="1:12" x14ac:dyDescent="0.25">
      <c r="A128" t="s">
        <v>0</v>
      </c>
      <c r="B128">
        <v>3858.8980000000001</v>
      </c>
      <c r="E128">
        <f t="shared" si="12"/>
        <v>3858.8980000000001</v>
      </c>
      <c r="F128" t="b">
        <f t="shared" si="13"/>
        <v>0</v>
      </c>
      <c r="G128" t="b">
        <f t="shared" si="14"/>
        <v>0</v>
      </c>
      <c r="H128" t="b">
        <f t="shared" si="15"/>
        <v>0</v>
      </c>
      <c r="I128">
        <f t="shared" si="8"/>
        <v>1</v>
      </c>
      <c r="J128" t="b">
        <f t="shared" si="9"/>
        <v>0</v>
      </c>
      <c r="K128" t="b">
        <f t="shared" si="10"/>
        <v>0</v>
      </c>
      <c r="L128" t="b">
        <f t="shared" si="11"/>
        <v>0</v>
      </c>
    </row>
    <row r="129" spans="1:12" x14ac:dyDescent="0.25">
      <c r="A129" t="s">
        <v>0</v>
      </c>
      <c r="B129">
        <v>3892.3719999999998</v>
      </c>
      <c r="E129">
        <f t="shared" si="12"/>
        <v>3892.3719999999998</v>
      </c>
      <c r="F129" t="b">
        <f t="shared" si="13"/>
        <v>0</v>
      </c>
      <c r="G129" t="b">
        <f t="shared" si="14"/>
        <v>0</v>
      </c>
      <c r="H129" t="b">
        <f t="shared" si="15"/>
        <v>0</v>
      </c>
      <c r="I129">
        <f t="shared" si="8"/>
        <v>1</v>
      </c>
      <c r="J129" t="b">
        <f t="shared" si="9"/>
        <v>0</v>
      </c>
      <c r="K129" t="b">
        <f t="shared" si="10"/>
        <v>0</v>
      </c>
      <c r="L129" t="b">
        <f t="shared" si="11"/>
        <v>0</v>
      </c>
    </row>
    <row r="130" spans="1:12" x14ac:dyDescent="0.25">
      <c r="A130" t="s">
        <v>0</v>
      </c>
      <c r="B130">
        <v>3897.9920000000002</v>
      </c>
      <c r="E130">
        <f t="shared" si="12"/>
        <v>3897.9920000000002</v>
      </c>
      <c r="F130" t="b">
        <f t="shared" si="13"/>
        <v>0</v>
      </c>
      <c r="G130" t="b">
        <f t="shared" si="14"/>
        <v>0</v>
      </c>
      <c r="H130" t="b">
        <f t="shared" si="15"/>
        <v>0</v>
      </c>
      <c r="I130">
        <f t="shared" ref="I130:I193" si="16">IF(E130&lt;&gt;FALSE,1)</f>
        <v>1</v>
      </c>
      <c r="J130" t="b">
        <f t="shared" ref="J130:J193" si="17">IF(F130&lt;&gt;FALSE,2)</f>
        <v>0</v>
      </c>
      <c r="K130" t="b">
        <f t="shared" ref="K130:K193" si="18">IF(G130&lt;&gt;FALSE,3)</f>
        <v>0</v>
      </c>
      <c r="L130" t="b">
        <f t="shared" ref="L130:L193" si="19">IF(H130&lt;&gt;FALSE,4)</f>
        <v>0</v>
      </c>
    </row>
    <row r="131" spans="1:12" x14ac:dyDescent="0.25">
      <c r="A131" t="s">
        <v>3</v>
      </c>
      <c r="B131">
        <v>4001.3380000000002</v>
      </c>
      <c r="E131" t="b">
        <f t="shared" ref="E131:E194" si="20">IF($A131="accelerometer",$B131)</f>
        <v>0</v>
      </c>
      <c r="F131" t="b">
        <f t="shared" ref="F131:F194" si="21">IF($A131="gyroscope",$B131)</f>
        <v>0</v>
      </c>
      <c r="G131">
        <f t="shared" ref="G131:G194" si="22">IF($A131="magnetometer",$B131)</f>
        <v>4001.3380000000002</v>
      </c>
      <c r="H131" t="b">
        <f t="shared" ref="H131:H194" si="23">IF($A131="D6T",$B131)</f>
        <v>0</v>
      </c>
      <c r="I131" t="b">
        <f t="shared" si="16"/>
        <v>0</v>
      </c>
      <c r="J131" t="b">
        <f t="shared" si="17"/>
        <v>0</v>
      </c>
      <c r="K131">
        <f t="shared" si="18"/>
        <v>3</v>
      </c>
      <c r="L131" t="b">
        <f t="shared" si="19"/>
        <v>0</v>
      </c>
    </row>
    <row r="132" spans="1:12" x14ac:dyDescent="0.25">
      <c r="A132" t="s">
        <v>1</v>
      </c>
      <c r="B132">
        <v>4007.15</v>
      </c>
      <c r="E132" t="b">
        <f t="shared" si="20"/>
        <v>0</v>
      </c>
      <c r="F132">
        <f t="shared" si="21"/>
        <v>4007.15</v>
      </c>
      <c r="G132" t="b">
        <f t="shared" si="22"/>
        <v>0</v>
      </c>
      <c r="H132" t="b">
        <f t="shared" si="23"/>
        <v>0</v>
      </c>
      <c r="I132" t="b">
        <f t="shared" si="16"/>
        <v>0</v>
      </c>
      <c r="J132">
        <f t="shared" si="17"/>
        <v>2</v>
      </c>
      <c r="K132" t="b">
        <f t="shared" si="18"/>
        <v>0</v>
      </c>
      <c r="L132" t="b">
        <f t="shared" si="19"/>
        <v>0</v>
      </c>
    </row>
    <row r="133" spans="1:12" x14ac:dyDescent="0.25">
      <c r="A133" t="s">
        <v>1</v>
      </c>
      <c r="B133">
        <v>4018.4160000000002</v>
      </c>
      <c r="E133" t="b">
        <f t="shared" si="20"/>
        <v>0</v>
      </c>
      <c r="F133">
        <f t="shared" si="21"/>
        <v>4018.4160000000002</v>
      </c>
      <c r="G133" t="b">
        <f t="shared" si="22"/>
        <v>0</v>
      </c>
      <c r="H133" t="b">
        <f t="shared" si="23"/>
        <v>0</v>
      </c>
      <c r="I133" t="b">
        <f t="shared" si="16"/>
        <v>0</v>
      </c>
      <c r="J133">
        <f t="shared" si="17"/>
        <v>2</v>
      </c>
      <c r="K133" t="b">
        <f t="shared" si="18"/>
        <v>0</v>
      </c>
      <c r="L133" t="b">
        <f t="shared" si="19"/>
        <v>0</v>
      </c>
    </row>
    <row r="134" spans="1:12" x14ac:dyDescent="0.25">
      <c r="A134" t="s">
        <v>2</v>
      </c>
      <c r="B134">
        <v>4034.7719999999999</v>
      </c>
      <c r="E134" t="b">
        <f t="shared" si="20"/>
        <v>0</v>
      </c>
      <c r="F134" t="b">
        <f t="shared" si="21"/>
        <v>0</v>
      </c>
      <c r="G134" t="b">
        <f t="shared" si="22"/>
        <v>0</v>
      </c>
      <c r="H134">
        <f t="shared" si="23"/>
        <v>4034.7719999999999</v>
      </c>
      <c r="I134" t="b">
        <f t="shared" si="16"/>
        <v>0</v>
      </c>
      <c r="J134" t="b">
        <f t="shared" si="17"/>
        <v>0</v>
      </c>
      <c r="K134" t="b">
        <f t="shared" si="18"/>
        <v>0</v>
      </c>
      <c r="L134">
        <f t="shared" si="19"/>
        <v>4</v>
      </c>
    </row>
    <row r="135" spans="1:12" x14ac:dyDescent="0.25">
      <c r="A135" t="s">
        <v>2</v>
      </c>
      <c r="B135">
        <v>4073.154</v>
      </c>
      <c r="E135" t="b">
        <f t="shared" si="20"/>
        <v>0</v>
      </c>
      <c r="F135" t="b">
        <f t="shared" si="21"/>
        <v>0</v>
      </c>
      <c r="G135" t="b">
        <f t="shared" si="22"/>
        <v>0</v>
      </c>
      <c r="H135">
        <f t="shared" si="23"/>
        <v>4073.154</v>
      </c>
      <c r="I135" t="b">
        <f t="shared" si="16"/>
        <v>0</v>
      </c>
      <c r="J135" t="b">
        <f t="shared" si="17"/>
        <v>0</v>
      </c>
      <c r="K135" t="b">
        <f t="shared" si="18"/>
        <v>0</v>
      </c>
      <c r="L135">
        <f t="shared" si="19"/>
        <v>4</v>
      </c>
    </row>
    <row r="136" spans="1:12" x14ac:dyDescent="0.25">
      <c r="A136" t="s">
        <v>0</v>
      </c>
      <c r="B136">
        <v>4165.6639999999998</v>
      </c>
      <c r="E136">
        <f t="shared" si="20"/>
        <v>4165.6639999999998</v>
      </c>
      <c r="F136" t="b">
        <f t="shared" si="21"/>
        <v>0</v>
      </c>
      <c r="G136" t="b">
        <f t="shared" si="22"/>
        <v>0</v>
      </c>
      <c r="H136" t="b">
        <f t="shared" si="23"/>
        <v>0</v>
      </c>
      <c r="I136">
        <f t="shared" si="16"/>
        <v>1</v>
      </c>
      <c r="J136" t="b">
        <f t="shared" si="17"/>
        <v>0</v>
      </c>
      <c r="K136" t="b">
        <f t="shared" si="18"/>
        <v>0</v>
      </c>
      <c r="L136" t="b">
        <f t="shared" si="19"/>
        <v>0</v>
      </c>
    </row>
    <row r="137" spans="1:12" x14ac:dyDescent="0.25">
      <c r="A137" t="s">
        <v>0</v>
      </c>
      <c r="B137">
        <v>4176.9849999999997</v>
      </c>
      <c r="E137">
        <f t="shared" si="20"/>
        <v>4176.9849999999997</v>
      </c>
      <c r="F137" t="b">
        <f t="shared" si="21"/>
        <v>0</v>
      </c>
      <c r="G137" t="b">
        <f t="shared" si="22"/>
        <v>0</v>
      </c>
      <c r="H137" t="b">
        <f t="shared" si="23"/>
        <v>0</v>
      </c>
      <c r="I137">
        <f t="shared" si="16"/>
        <v>1</v>
      </c>
      <c r="J137" t="b">
        <f t="shared" si="17"/>
        <v>0</v>
      </c>
      <c r="K137" t="b">
        <f t="shared" si="18"/>
        <v>0</v>
      </c>
      <c r="L137" t="b">
        <f t="shared" si="19"/>
        <v>0</v>
      </c>
    </row>
    <row r="138" spans="1:12" x14ac:dyDescent="0.25">
      <c r="A138" t="s">
        <v>1</v>
      </c>
      <c r="B138">
        <v>4177.26</v>
      </c>
      <c r="E138" t="b">
        <f t="shared" si="20"/>
        <v>0</v>
      </c>
      <c r="F138">
        <f t="shared" si="21"/>
        <v>4177.26</v>
      </c>
      <c r="G138" t="b">
        <f t="shared" si="22"/>
        <v>0</v>
      </c>
      <c r="H138" t="b">
        <f t="shared" si="23"/>
        <v>0</v>
      </c>
      <c r="I138" t="b">
        <f t="shared" si="16"/>
        <v>0</v>
      </c>
      <c r="J138">
        <f t="shared" si="17"/>
        <v>2</v>
      </c>
      <c r="K138" t="b">
        <f t="shared" si="18"/>
        <v>0</v>
      </c>
      <c r="L138" t="b">
        <f t="shared" si="19"/>
        <v>0</v>
      </c>
    </row>
    <row r="139" spans="1:12" x14ac:dyDescent="0.25">
      <c r="A139" t="s">
        <v>1</v>
      </c>
      <c r="B139">
        <v>4177.54</v>
      </c>
      <c r="E139" t="b">
        <f t="shared" si="20"/>
        <v>0</v>
      </c>
      <c r="F139">
        <f t="shared" si="21"/>
        <v>4177.54</v>
      </c>
      <c r="G139" t="b">
        <f t="shared" si="22"/>
        <v>0</v>
      </c>
      <c r="H139" t="b">
        <f t="shared" si="23"/>
        <v>0</v>
      </c>
      <c r="I139" t="b">
        <f t="shared" si="16"/>
        <v>0</v>
      </c>
      <c r="J139">
        <f t="shared" si="17"/>
        <v>2</v>
      </c>
      <c r="K139" t="b">
        <f t="shared" si="18"/>
        <v>0</v>
      </c>
      <c r="L139" t="b">
        <f t="shared" si="19"/>
        <v>0</v>
      </c>
    </row>
    <row r="140" spans="1:12" x14ac:dyDescent="0.25">
      <c r="A140" t="s">
        <v>1</v>
      </c>
      <c r="B140">
        <v>4193.0330000000004</v>
      </c>
      <c r="E140" t="b">
        <f t="shared" si="20"/>
        <v>0</v>
      </c>
      <c r="F140">
        <f t="shared" si="21"/>
        <v>4193.0330000000004</v>
      </c>
      <c r="G140" t="b">
        <f t="shared" si="22"/>
        <v>0</v>
      </c>
      <c r="H140" t="b">
        <f t="shared" si="23"/>
        <v>0</v>
      </c>
      <c r="I140" t="b">
        <f t="shared" si="16"/>
        <v>0</v>
      </c>
      <c r="J140">
        <f t="shared" si="17"/>
        <v>2</v>
      </c>
      <c r="K140" t="b">
        <f t="shared" si="18"/>
        <v>0</v>
      </c>
      <c r="L140" t="b">
        <f t="shared" si="19"/>
        <v>0</v>
      </c>
    </row>
    <row r="141" spans="1:12" x14ac:dyDescent="0.25">
      <c r="A141" t="s">
        <v>2</v>
      </c>
      <c r="B141">
        <v>4199.268</v>
      </c>
      <c r="E141" t="b">
        <f t="shared" si="20"/>
        <v>0</v>
      </c>
      <c r="F141" t="b">
        <f t="shared" si="21"/>
        <v>0</v>
      </c>
      <c r="G141" t="b">
        <f t="shared" si="22"/>
        <v>0</v>
      </c>
      <c r="H141">
        <f t="shared" si="23"/>
        <v>4199.268</v>
      </c>
      <c r="I141" t="b">
        <f t="shared" si="16"/>
        <v>0</v>
      </c>
      <c r="J141" t="b">
        <f t="shared" si="17"/>
        <v>0</v>
      </c>
      <c r="K141" t="b">
        <f t="shared" si="18"/>
        <v>0</v>
      </c>
      <c r="L141">
        <f t="shared" si="19"/>
        <v>4</v>
      </c>
    </row>
    <row r="142" spans="1:12" x14ac:dyDescent="0.25">
      <c r="A142" t="s">
        <v>3</v>
      </c>
      <c r="B142">
        <v>4221.1819999999998</v>
      </c>
      <c r="E142" t="b">
        <f t="shared" si="20"/>
        <v>0</v>
      </c>
      <c r="F142" t="b">
        <f t="shared" si="21"/>
        <v>0</v>
      </c>
      <c r="G142">
        <f t="shared" si="22"/>
        <v>4221.1819999999998</v>
      </c>
      <c r="H142" t="b">
        <f t="shared" si="23"/>
        <v>0</v>
      </c>
      <c r="I142" t="b">
        <f t="shared" si="16"/>
        <v>0</v>
      </c>
      <c r="J142" t="b">
        <f t="shared" si="17"/>
        <v>0</v>
      </c>
      <c r="K142">
        <f t="shared" si="18"/>
        <v>3</v>
      </c>
      <c r="L142" t="b">
        <f t="shared" si="19"/>
        <v>0</v>
      </c>
    </row>
    <row r="143" spans="1:12" x14ac:dyDescent="0.25">
      <c r="A143" t="s">
        <v>0</v>
      </c>
      <c r="B143">
        <v>4222.07</v>
      </c>
      <c r="E143">
        <f t="shared" si="20"/>
        <v>4222.07</v>
      </c>
      <c r="F143" t="b">
        <f t="shared" si="21"/>
        <v>0</v>
      </c>
      <c r="G143" t="b">
        <f t="shared" si="22"/>
        <v>0</v>
      </c>
      <c r="H143" t="b">
        <f t="shared" si="23"/>
        <v>0</v>
      </c>
      <c r="I143">
        <f t="shared" si="16"/>
        <v>1</v>
      </c>
      <c r="J143" t="b">
        <f t="shared" si="17"/>
        <v>0</v>
      </c>
      <c r="K143" t="b">
        <f t="shared" si="18"/>
        <v>0</v>
      </c>
      <c r="L143" t="b">
        <f t="shared" si="19"/>
        <v>0</v>
      </c>
    </row>
    <row r="144" spans="1:12" x14ac:dyDescent="0.25">
      <c r="A144" t="s">
        <v>2</v>
      </c>
      <c r="B144">
        <v>4243.4740000000002</v>
      </c>
      <c r="E144" t="b">
        <f t="shared" si="20"/>
        <v>0</v>
      </c>
      <c r="F144" t="b">
        <f t="shared" si="21"/>
        <v>0</v>
      </c>
      <c r="G144" t="b">
        <f t="shared" si="22"/>
        <v>0</v>
      </c>
      <c r="H144">
        <f t="shared" si="23"/>
        <v>4243.4740000000002</v>
      </c>
      <c r="I144" t="b">
        <f t="shared" si="16"/>
        <v>0</v>
      </c>
      <c r="J144" t="b">
        <f t="shared" si="17"/>
        <v>0</v>
      </c>
      <c r="K144" t="b">
        <f t="shared" si="18"/>
        <v>0</v>
      </c>
      <c r="L144">
        <f t="shared" si="19"/>
        <v>4</v>
      </c>
    </row>
    <row r="145" spans="1:12" x14ac:dyDescent="0.25">
      <c r="A145" t="s">
        <v>2</v>
      </c>
      <c r="B145">
        <v>4264.13</v>
      </c>
      <c r="E145" t="b">
        <f t="shared" si="20"/>
        <v>0</v>
      </c>
      <c r="F145" t="b">
        <f t="shared" si="21"/>
        <v>0</v>
      </c>
      <c r="G145" t="b">
        <f t="shared" si="22"/>
        <v>0</v>
      </c>
      <c r="H145">
        <f t="shared" si="23"/>
        <v>4264.13</v>
      </c>
      <c r="I145" t="b">
        <f t="shared" si="16"/>
        <v>0</v>
      </c>
      <c r="J145" t="b">
        <f t="shared" si="17"/>
        <v>0</v>
      </c>
      <c r="K145" t="b">
        <f t="shared" si="18"/>
        <v>0</v>
      </c>
      <c r="L145">
        <f t="shared" si="19"/>
        <v>4</v>
      </c>
    </row>
    <row r="146" spans="1:12" x14ac:dyDescent="0.25">
      <c r="A146" t="s">
        <v>0</v>
      </c>
      <c r="B146">
        <v>4281.049</v>
      </c>
      <c r="E146">
        <f t="shared" si="20"/>
        <v>4281.049</v>
      </c>
      <c r="F146" t="b">
        <f t="shared" si="21"/>
        <v>0</v>
      </c>
      <c r="G146" t="b">
        <f t="shared" si="22"/>
        <v>0</v>
      </c>
      <c r="H146" t="b">
        <f t="shared" si="23"/>
        <v>0</v>
      </c>
      <c r="I146">
        <f t="shared" si="16"/>
        <v>1</v>
      </c>
      <c r="J146" t="b">
        <f t="shared" si="17"/>
        <v>0</v>
      </c>
      <c r="K146" t="b">
        <f t="shared" si="18"/>
        <v>0</v>
      </c>
      <c r="L146" t="b">
        <f t="shared" si="19"/>
        <v>0</v>
      </c>
    </row>
    <row r="147" spans="1:12" x14ac:dyDescent="0.25">
      <c r="A147" t="s">
        <v>2</v>
      </c>
      <c r="B147">
        <v>4291.402</v>
      </c>
      <c r="E147" t="b">
        <f t="shared" si="20"/>
        <v>0</v>
      </c>
      <c r="F147" t="b">
        <f t="shared" si="21"/>
        <v>0</v>
      </c>
      <c r="G147" t="b">
        <f t="shared" si="22"/>
        <v>0</v>
      </c>
      <c r="H147">
        <f t="shared" si="23"/>
        <v>4291.402</v>
      </c>
      <c r="I147" t="b">
        <f t="shared" si="16"/>
        <v>0</v>
      </c>
      <c r="J147" t="b">
        <f t="shared" si="17"/>
        <v>0</v>
      </c>
      <c r="K147" t="b">
        <f t="shared" si="18"/>
        <v>0</v>
      </c>
      <c r="L147">
        <f t="shared" si="19"/>
        <v>4</v>
      </c>
    </row>
    <row r="148" spans="1:12" x14ac:dyDescent="0.25">
      <c r="A148" t="s">
        <v>3</v>
      </c>
      <c r="B148">
        <v>4297.7910000000002</v>
      </c>
      <c r="E148" t="b">
        <f t="shared" si="20"/>
        <v>0</v>
      </c>
      <c r="F148" t="b">
        <f t="shared" si="21"/>
        <v>0</v>
      </c>
      <c r="G148">
        <f t="shared" si="22"/>
        <v>4297.7910000000002</v>
      </c>
      <c r="H148" t="b">
        <f t="shared" si="23"/>
        <v>0</v>
      </c>
      <c r="I148" t="b">
        <f t="shared" si="16"/>
        <v>0</v>
      </c>
      <c r="J148" t="b">
        <f t="shared" si="17"/>
        <v>0</v>
      </c>
      <c r="K148">
        <f t="shared" si="18"/>
        <v>3</v>
      </c>
      <c r="L148" t="b">
        <f t="shared" si="19"/>
        <v>0</v>
      </c>
    </row>
    <row r="149" spans="1:12" x14ac:dyDescent="0.25">
      <c r="A149" t="s">
        <v>2</v>
      </c>
      <c r="B149">
        <v>4313.576</v>
      </c>
      <c r="E149" t="b">
        <f t="shared" si="20"/>
        <v>0</v>
      </c>
      <c r="F149" t="b">
        <f t="shared" si="21"/>
        <v>0</v>
      </c>
      <c r="G149" t="b">
        <f t="shared" si="22"/>
        <v>0</v>
      </c>
      <c r="H149">
        <f t="shared" si="23"/>
        <v>4313.576</v>
      </c>
      <c r="I149" t="b">
        <f t="shared" si="16"/>
        <v>0</v>
      </c>
      <c r="J149" t="b">
        <f t="shared" si="17"/>
        <v>0</v>
      </c>
      <c r="K149" t="b">
        <f t="shared" si="18"/>
        <v>0</v>
      </c>
      <c r="L149">
        <f t="shared" si="19"/>
        <v>4</v>
      </c>
    </row>
    <row r="150" spans="1:12" x14ac:dyDescent="0.25">
      <c r="A150" t="s">
        <v>0</v>
      </c>
      <c r="B150">
        <v>4346.6940000000004</v>
      </c>
      <c r="E150">
        <f t="shared" si="20"/>
        <v>4346.6940000000004</v>
      </c>
      <c r="F150" t="b">
        <f t="shared" si="21"/>
        <v>0</v>
      </c>
      <c r="G150" t="b">
        <f t="shared" si="22"/>
        <v>0</v>
      </c>
      <c r="H150" t="b">
        <f t="shared" si="23"/>
        <v>0</v>
      </c>
      <c r="I150">
        <f t="shared" si="16"/>
        <v>1</v>
      </c>
      <c r="J150" t="b">
        <f t="shared" si="17"/>
        <v>0</v>
      </c>
      <c r="K150" t="b">
        <f t="shared" si="18"/>
        <v>0</v>
      </c>
      <c r="L150" t="b">
        <f t="shared" si="19"/>
        <v>0</v>
      </c>
    </row>
    <row r="151" spans="1:12" x14ac:dyDescent="0.25">
      <c r="A151" t="s">
        <v>3</v>
      </c>
      <c r="B151">
        <v>4357.8059999999996</v>
      </c>
      <c r="E151" t="b">
        <f t="shared" si="20"/>
        <v>0</v>
      </c>
      <c r="F151" t="b">
        <f t="shared" si="21"/>
        <v>0</v>
      </c>
      <c r="G151">
        <f t="shared" si="22"/>
        <v>4357.8059999999996</v>
      </c>
      <c r="H151" t="b">
        <f t="shared" si="23"/>
        <v>0</v>
      </c>
      <c r="I151" t="b">
        <f t="shared" si="16"/>
        <v>0</v>
      </c>
      <c r="J151" t="b">
        <f t="shared" si="17"/>
        <v>0</v>
      </c>
      <c r="K151">
        <f t="shared" si="18"/>
        <v>3</v>
      </c>
      <c r="L151" t="b">
        <f t="shared" si="19"/>
        <v>0</v>
      </c>
    </row>
    <row r="152" spans="1:12" x14ac:dyDescent="0.25">
      <c r="A152" t="s">
        <v>2</v>
      </c>
      <c r="B152">
        <v>4369.3999999999996</v>
      </c>
      <c r="E152" t="b">
        <f t="shared" si="20"/>
        <v>0</v>
      </c>
      <c r="F152" t="b">
        <f t="shared" si="21"/>
        <v>0</v>
      </c>
      <c r="G152" t="b">
        <f t="shared" si="22"/>
        <v>0</v>
      </c>
      <c r="H152">
        <f t="shared" si="23"/>
        <v>4369.3999999999996</v>
      </c>
      <c r="I152" t="b">
        <f t="shared" si="16"/>
        <v>0</v>
      </c>
      <c r="J152" t="b">
        <f t="shared" si="17"/>
        <v>0</v>
      </c>
      <c r="K152" t="b">
        <f t="shared" si="18"/>
        <v>0</v>
      </c>
      <c r="L152">
        <f t="shared" si="19"/>
        <v>4</v>
      </c>
    </row>
    <row r="153" spans="1:12" x14ac:dyDescent="0.25">
      <c r="A153" t="s">
        <v>3</v>
      </c>
      <c r="B153">
        <v>4407.4650000000001</v>
      </c>
      <c r="E153" t="b">
        <f t="shared" si="20"/>
        <v>0</v>
      </c>
      <c r="F153" t="b">
        <f t="shared" si="21"/>
        <v>0</v>
      </c>
      <c r="G153">
        <f t="shared" si="22"/>
        <v>4407.4650000000001</v>
      </c>
      <c r="H153" t="b">
        <f t="shared" si="23"/>
        <v>0</v>
      </c>
      <c r="I153" t="b">
        <f t="shared" si="16"/>
        <v>0</v>
      </c>
      <c r="J153" t="b">
        <f t="shared" si="17"/>
        <v>0</v>
      </c>
      <c r="K153">
        <f t="shared" si="18"/>
        <v>3</v>
      </c>
      <c r="L153" t="b">
        <f t="shared" si="19"/>
        <v>0</v>
      </c>
    </row>
    <row r="154" spans="1:12" x14ac:dyDescent="0.25">
      <c r="A154" t="s">
        <v>3</v>
      </c>
      <c r="B154">
        <v>4451.2240000000002</v>
      </c>
      <c r="E154" t="b">
        <f t="shared" si="20"/>
        <v>0</v>
      </c>
      <c r="F154" t="b">
        <f t="shared" si="21"/>
        <v>0</v>
      </c>
      <c r="G154">
        <f t="shared" si="22"/>
        <v>4451.2240000000002</v>
      </c>
      <c r="H154" t="b">
        <f t="shared" si="23"/>
        <v>0</v>
      </c>
      <c r="I154" t="b">
        <f t="shared" si="16"/>
        <v>0</v>
      </c>
      <c r="J154" t="b">
        <f t="shared" si="17"/>
        <v>0</v>
      </c>
      <c r="K154">
        <f t="shared" si="18"/>
        <v>3</v>
      </c>
      <c r="L154" t="b">
        <f t="shared" si="19"/>
        <v>0</v>
      </c>
    </row>
    <row r="155" spans="1:12" x14ac:dyDescent="0.25">
      <c r="A155" t="s">
        <v>0</v>
      </c>
      <c r="B155">
        <v>4452.1310000000003</v>
      </c>
      <c r="E155">
        <f t="shared" si="20"/>
        <v>4452.1310000000003</v>
      </c>
      <c r="F155" t="b">
        <f t="shared" si="21"/>
        <v>0</v>
      </c>
      <c r="G155" t="b">
        <f t="shared" si="22"/>
        <v>0</v>
      </c>
      <c r="H155" t="b">
        <f t="shared" si="23"/>
        <v>0</v>
      </c>
      <c r="I155">
        <f t="shared" si="16"/>
        <v>1</v>
      </c>
      <c r="J155" t="b">
        <f t="shared" si="17"/>
        <v>0</v>
      </c>
      <c r="K155" t="b">
        <f t="shared" si="18"/>
        <v>0</v>
      </c>
      <c r="L155" t="b">
        <f t="shared" si="19"/>
        <v>0</v>
      </c>
    </row>
    <row r="156" spans="1:12" x14ac:dyDescent="0.25">
      <c r="A156" t="s">
        <v>0</v>
      </c>
      <c r="B156">
        <v>4473.18</v>
      </c>
      <c r="E156">
        <f t="shared" si="20"/>
        <v>4473.18</v>
      </c>
      <c r="F156" t="b">
        <f t="shared" si="21"/>
        <v>0</v>
      </c>
      <c r="G156" t="b">
        <f t="shared" si="22"/>
        <v>0</v>
      </c>
      <c r="H156" t="b">
        <f t="shared" si="23"/>
        <v>0</v>
      </c>
      <c r="I156">
        <f t="shared" si="16"/>
        <v>1</v>
      </c>
      <c r="J156" t="b">
        <f t="shared" si="17"/>
        <v>0</v>
      </c>
      <c r="K156" t="b">
        <f t="shared" si="18"/>
        <v>0</v>
      </c>
      <c r="L156" t="b">
        <f t="shared" si="19"/>
        <v>0</v>
      </c>
    </row>
    <row r="157" spans="1:12" x14ac:dyDescent="0.25">
      <c r="A157" t="s">
        <v>0</v>
      </c>
      <c r="B157">
        <v>4478.1099999999997</v>
      </c>
      <c r="E157">
        <f t="shared" si="20"/>
        <v>4478.1099999999997</v>
      </c>
      <c r="F157" t="b">
        <f t="shared" si="21"/>
        <v>0</v>
      </c>
      <c r="G157" t="b">
        <f t="shared" si="22"/>
        <v>0</v>
      </c>
      <c r="H157" t="b">
        <f t="shared" si="23"/>
        <v>0</v>
      </c>
      <c r="I157">
        <f t="shared" si="16"/>
        <v>1</v>
      </c>
      <c r="J157" t="b">
        <f t="shared" si="17"/>
        <v>0</v>
      </c>
      <c r="K157" t="b">
        <f t="shared" si="18"/>
        <v>0</v>
      </c>
      <c r="L157" t="b">
        <f t="shared" si="19"/>
        <v>0</v>
      </c>
    </row>
    <row r="158" spans="1:12" x14ac:dyDescent="0.25">
      <c r="A158" t="s">
        <v>0</v>
      </c>
      <c r="B158">
        <v>4500.7060000000001</v>
      </c>
      <c r="E158">
        <f t="shared" si="20"/>
        <v>4500.7060000000001</v>
      </c>
      <c r="F158" t="b">
        <f t="shared" si="21"/>
        <v>0</v>
      </c>
      <c r="G158" t="b">
        <f t="shared" si="22"/>
        <v>0</v>
      </c>
      <c r="H158" t="b">
        <f t="shared" si="23"/>
        <v>0</v>
      </c>
      <c r="I158">
        <f t="shared" si="16"/>
        <v>1</v>
      </c>
      <c r="J158" t="b">
        <f t="shared" si="17"/>
        <v>0</v>
      </c>
      <c r="K158" t="b">
        <f t="shared" si="18"/>
        <v>0</v>
      </c>
      <c r="L158" t="b">
        <f t="shared" si="19"/>
        <v>0</v>
      </c>
    </row>
    <row r="159" spans="1:12" x14ac:dyDescent="0.25">
      <c r="A159" t="s">
        <v>3</v>
      </c>
      <c r="B159">
        <v>4523.3130000000001</v>
      </c>
      <c r="E159" t="b">
        <f t="shared" si="20"/>
        <v>0</v>
      </c>
      <c r="F159" t="b">
        <f t="shared" si="21"/>
        <v>0</v>
      </c>
      <c r="G159">
        <f t="shared" si="22"/>
        <v>4523.3130000000001</v>
      </c>
      <c r="H159" t="b">
        <f t="shared" si="23"/>
        <v>0</v>
      </c>
      <c r="I159" t="b">
        <f t="shared" si="16"/>
        <v>0</v>
      </c>
      <c r="J159" t="b">
        <f t="shared" si="17"/>
        <v>0</v>
      </c>
      <c r="K159">
        <f t="shared" si="18"/>
        <v>3</v>
      </c>
      <c r="L159" t="b">
        <f t="shared" si="19"/>
        <v>0</v>
      </c>
    </row>
    <row r="160" spans="1:12" x14ac:dyDescent="0.25">
      <c r="A160" t="s">
        <v>0</v>
      </c>
      <c r="B160">
        <v>4534.2550000000001</v>
      </c>
      <c r="E160">
        <f t="shared" si="20"/>
        <v>4534.2550000000001</v>
      </c>
      <c r="F160" t="b">
        <f t="shared" si="21"/>
        <v>0</v>
      </c>
      <c r="G160" t="b">
        <f t="shared" si="22"/>
        <v>0</v>
      </c>
      <c r="H160" t="b">
        <f t="shared" si="23"/>
        <v>0</v>
      </c>
      <c r="I160">
        <f t="shared" si="16"/>
        <v>1</v>
      </c>
      <c r="J160" t="b">
        <f t="shared" si="17"/>
        <v>0</v>
      </c>
      <c r="K160" t="b">
        <f t="shared" si="18"/>
        <v>0</v>
      </c>
      <c r="L160" t="b">
        <f t="shared" si="19"/>
        <v>0</v>
      </c>
    </row>
    <row r="161" spans="1:12" x14ac:dyDescent="0.25">
      <c r="A161" t="s">
        <v>0</v>
      </c>
      <c r="B161">
        <v>4544.799</v>
      </c>
      <c r="E161">
        <f t="shared" si="20"/>
        <v>4544.799</v>
      </c>
      <c r="F161" t="b">
        <f t="shared" si="21"/>
        <v>0</v>
      </c>
      <c r="G161" t="b">
        <f t="shared" si="22"/>
        <v>0</v>
      </c>
      <c r="H161" t="b">
        <f t="shared" si="23"/>
        <v>0</v>
      </c>
      <c r="I161">
        <f t="shared" si="16"/>
        <v>1</v>
      </c>
      <c r="J161" t="b">
        <f t="shared" si="17"/>
        <v>0</v>
      </c>
      <c r="K161" t="b">
        <f t="shared" si="18"/>
        <v>0</v>
      </c>
      <c r="L161" t="b">
        <f t="shared" si="19"/>
        <v>0</v>
      </c>
    </row>
    <row r="162" spans="1:12" x14ac:dyDescent="0.25">
      <c r="A162" t="s">
        <v>0</v>
      </c>
      <c r="B162">
        <v>4562.308</v>
      </c>
      <c r="E162">
        <f t="shared" si="20"/>
        <v>4562.308</v>
      </c>
      <c r="F162" t="b">
        <f t="shared" si="21"/>
        <v>0</v>
      </c>
      <c r="G162" t="b">
        <f t="shared" si="22"/>
        <v>0</v>
      </c>
      <c r="H162" t="b">
        <f t="shared" si="23"/>
        <v>0</v>
      </c>
      <c r="I162">
        <f t="shared" si="16"/>
        <v>1</v>
      </c>
      <c r="J162" t="b">
        <f t="shared" si="17"/>
        <v>0</v>
      </c>
      <c r="K162" t="b">
        <f t="shared" si="18"/>
        <v>0</v>
      </c>
      <c r="L162" t="b">
        <f t="shared" si="19"/>
        <v>0</v>
      </c>
    </row>
    <row r="163" spans="1:12" x14ac:dyDescent="0.25">
      <c r="A163" t="s">
        <v>1</v>
      </c>
      <c r="B163">
        <v>4605.9620000000004</v>
      </c>
      <c r="E163" t="b">
        <f t="shared" si="20"/>
        <v>0</v>
      </c>
      <c r="F163">
        <f t="shared" si="21"/>
        <v>4605.9620000000004</v>
      </c>
      <c r="G163" t="b">
        <f t="shared" si="22"/>
        <v>0</v>
      </c>
      <c r="H163" t="b">
        <f t="shared" si="23"/>
        <v>0</v>
      </c>
      <c r="I163" t="b">
        <f t="shared" si="16"/>
        <v>0</v>
      </c>
      <c r="J163">
        <f t="shared" si="17"/>
        <v>2</v>
      </c>
      <c r="K163" t="b">
        <f t="shared" si="18"/>
        <v>0</v>
      </c>
      <c r="L163" t="b">
        <f t="shared" si="19"/>
        <v>0</v>
      </c>
    </row>
    <row r="164" spans="1:12" x14ac:dyDescent="0.25">
      <c r="A164" t="s">
        <v>2</v>
      </c>
      <c r="B164">
        <v>4661.4340000000002</v>
      </c>
      <c r="E164" t="b">
        <f t="shared" si="20"/>
        <v>0</v>
      </c>
      <c r="F164" t="b">
        <f t="shared" si="21"/>
        <v>0</v>
      </c>
      <c r="G164" t="b">
        <f t="shared" si="22"/>
        <v>0</v>
      </c>
      <c r="H164">
        <f t="shared" si="23"/>
        <v>4661.4340000000002</v>
      </c>
      <c r="I164" t="b">
        <f t="shared" si="16"/>
        <v>0</v>
      </c>
      <c r="J164" t="b">
        <f t="shared" si="17"/>
        <v>0</v>
      </c>
      <c r="K164" t="b">
        <f t="shared" si="18"/>
        <v>0</v>
      </c>
      <c r="L164">
        <f t="shared" si="19"/>
        <v>4</v>
      </c>
    </row>
    <row r="165" spans="1:12" x14ac:dyDescent="0.25">
      <c r="A165" t="s">
        <v>0</v>
      </c>
      <c r="B165">
        <v>4710.1130000000003</v>
      </c>
      <c r="E165">
        <f t="shared" si="20"/>
        <v>4710.1130000000003</v>
      </c>
      <c r="F165" t="b">
        <f t="shared" si="21"/>
        <v>0</v>
      </c>
      <c r="G165" t="b">
        <f t="shared" si="22"/>
        <v>0</v>
      </c>
      <c r="H165" t="b">
        <f t="shared" si="23"/>
        <v>0</v>
      </c>
      <c r="I165">
        <f t="shared" si="16"/>
        <v>1</v>
      </c>
      <c r="J165" t="b">
        <f t="shared" si="17"/>
        <v>0</v>
      </c>
      <c r="K165" t="b">
        <f t="shared" si="18"/>
        <v>0</v>
      </c>
      <c r="L165" t="b">
        <f t="shared" si="19"/>
        <v>0</v>
      </c>
    </row>
    <row r="166" spans="1:12" x14ac:dyDescent="0.25">
      <c r="A166" t="s">
        <v>3</v>
      </c>
      <c r="B166">
        <v>4710.9750000000004</v>
      </c>
      <c r="E166" t="b">
        <f t="shared" si="20"/>
        <v>0</v>
      </c>
      <c r="F166" t="b">
        <f t="shared" si="21"/>
        <v>0</v>
      </c>
      <c r="G166">
        <f t="shared" si="22"/>
        <v>4710.9750000000004</v>
      </c>
      <c r="H166" t="b">
        <f t="shared" si="23"/>
        <v>0</v>
      </c>
      <c r="I166" t="b">
        <f t="shared" si="16"/>
        <v>0</v>
      </c>
      <c r="J166" t="b">
        <f t="shared" si="17"/>
        <v>0</v>
      </c>
      <c r="K166">
        <f t="shared" si="18"/>
        <v>3</v>
      </c>
      <c r="L166" t="b">
        <f t="shared" si="19"/>
        <v>0</v>
      </c>
    </row>
    <row r="167" spans="1:12" x14ac:dyDescent="0.25">
      <c r="A167" t="s">
        <v>0</v>
      </c>
      <c r="B167">
        <v>4754.1809999999996</v>
      </c>
      <c r="E167">
        <f t="shared" si="20"/>
        <v>4754.1809999999996</v>
      </c>
      <c r="F167" t="b">
        <f t="shared" si="21"/>
        <v>0</v>
      </c>
      <c r="G167" t="b">
        <f t="shared" si="22"/>
        <v>0</v>
      </c>
      <c r="H167" t="b">
        <f t="shared" si="23"/>
        <v>0</v>
      </c>
      <c r="I167">
        <f t="shared" si="16"/>
        <v>1</v>
      </c>
      <c r="J167" t="b">
        <f t="shared" si="17"/>
        <v>0</v>
      </c>
      <c r="K167" t="b">
        <f t="shared" si="18"/>
        <v>0</v>
      </c>
      <c r="L167" t="b">
        <f t="shared" si="19"/>
        <v>0</v>
      </c>
    </row>
    <row r="168" spans="1:12" x14ac:dyDescent="0.25">
      <c r="A168" t="s">
        <v>1</v>
      </c>
      <c r="B168">
        <v>4852.8710000000001</v>
      </c>
      <c r="E168" t="b">
        <f t="shared" si="20"/>
        <v>0</v>
      </c>
      <c r="F168">
        <f t="shared" si="21"/>
        <v>4852.8710000000001</v>
      </c>
      <c r="G168" t="b">
        <f t="shared" si="22"/>
        <v>0</v>
      </c>
      <c r="H168" t="b">
        <f t="shared" si="23"/>
        <v>0</v>
      </c>
      <c r="I168" t="b">
        <f t="shared" si="16"/>
        <v>0</v>
      </c>
      <c r="J168">
        <f t="shared" si="17"/>
        <v>2</v>
      </c>
      <c r="K168" t="b">
        <f t="shared" si="18"/>
        <v>0</v>
      </c>
      <c r="L168" t="b">
        <f t="shared" si="19"/>
        <v>0</v>
      </c>
    </row>
    <row r="169" spans="1:12" x14ac:dyDescent="0.25">
      <c r="A169" t="s">
        <v>0</v>
      </c>
      <c r="B169">
        <v>4854.0540000000001</v>
      </c>
      <c r="E169">
        <f t="shared" si="20"/>
        <v>4854.0540000000001</v>
      </c>
      <c r="F169" t="b">
        <f t="shared" si="21"/>
        <v>0</v>
      </c>
      <c r="G169" t="b">
        <f t="shared" si="22"/>
        <v>0</v>
      </c>
      <c r="H169" t="b">
        <f t="shared" si="23"/>
        <v>0</v>
      </c>
      <c r="I169">
        <f t="shared" si="16"/>
        <v>1</v>
      </c>
      <c r="J169" t="b">
        <f t="shared" si="17"/>
        <v>0</v>
      </c>
      <c r="K169" t="b">
        <f t="shared" si="18"/>
        <v>0</v>
      </c>
      <c r="L169" t="b">
        <f t="shared" si="19"/>
        <v>0</v>
      </c>
    </row>
    <row r="170" spans="1:12" x14ac:dyDescent="0.25">
      <c r="A170" t="s">
        <v>3</v>
      </c>
      <c r="B170">
        <v>4897.0820000000003</v>
      </c>
      <c r="E170" t="b">
        <f t="shared" si="20"/>
        <v>0</v>
      </c>
      <c r="F170" t="b">
        <f t="shared" si="21"/>
        <v>0</v>
      </c>
      <c r="G170">
        <f t="shared" si="22"/>
        <v>4897.0820000000003</v>
      </c>
      <c r="H170" t="b">
        <f t="shared" si="23"/>
        <v>0</v>
      </c>
      <c r="I170" t="b">
        <f t="shared" si="16"/>
        <v>0</v>
      </c>
      <c r="J170" t="b">
        <f t="shared" si="17"/>
        <v>0</v>
      </c>
      <c r="K170">
        <f t="shared" si="18"/>
        <v>3</v>
      </c>
      <c r="L170" t="b">
        <f t="shared" si="19"/>
        <v>0</v>
      </c>
    </row>
    <row r="171" spans="1:12" x14ac:dyDescent="0.25">
      <c r="A171" t="s">
        <v>1</v>
      </c>
      <c r="B171">
        <v>4952.174</v>
      </c>
      <c r="E171" t="b">
        <f t="shared" si="20"/>
        <v>0</v>
      </c>
      <c r="F171">
        <f t="shared" si="21"/>
        <v>4952.174</v>
      </c>
      <c r="G171" t="b">
        <f t="shared" si="22"/>
        <v>0</v>
      </c>
      <c r="H171" t="b">
        <f t="shared" si="23"/>
        <v>0</v>
      </c>
      <c r="I171" t="b">
        <f t="shared" si="16"/>
        <v>0</v>
      </c>
      <c r="J171">
        <f t="shared" si="17"/>
        <v>2</v>
      </c>
      <c r="K171" t="b">
        <f t="shared" si="18"/>
        <v>0</v>
      </c>
      <c r="L171" t="b">
        <f t="shared" si="19"/>
        <v>0</v>
      </c>
    </row>
    <row r="172" spans="1:12" x14ac:dyDescent="0.25">
      <c r="A172" t="s">
        <v>0</v>
      </c>
      <c r="B172">
        <v>5012.4920000000002</v>
      </c>
      <c r="E172">
        <f t="shared" si="20"/>
        <v>5012.4920000000002</v>
      </c>
      <c r="F172" t="b">
        <f t="shared" si="21"/>
        <v>0</v>
      </c>
      <c r="G172" t="b">
        <f t="shared" si="22"/>
        <v>0</v>
      </c>
      <c r="H172" t="b">
        <f t="shared" si="23"/>
        <v>0</v>
      </c>
      <c r="I172">
        <f t="shared" si="16"/>
        <v>1</v>
      </c>
      <c r="J172" t="b">
        <f t="shared" si="17"/>
        <v>0</v>
      </c>
      <c r="K172" t="b">
        <f t="shared" si="18"/>
        <v>0</v>
      </c>
      <c r="L172" t="b">
        <f t="shared" si="19"/>
        <v>0</v>
      </c>
    </row>
    <row r="173" spans="1:12" x14ac:dyDescent="0.25">
      <c r="A173" t="s">
        <v>1</v>
      </c>
      <c r="B173">
        <v>5023.8940000000002</v>
      </c>
      <c r="E173" t="b">
        <f t="shared" si="20"/>
        <v>0</v>
      </c>
      <c r="F173">
        <f t="shared" si="21"/>
        <v>5023.8940000000002</v>
      </c>
      <c r="G173" t="b">
        <f t="shared" si="22"/>
        <v>0</v>
      </c>
      <c r="H173" t="b">
        <f t="shared" si="23"/>
        <v>0</v>
      </c>
      <c r="I173" t="b">
        <f t="shared" si="16"/>
        <v>0</v>
      </c>
      <c r="J173">
        <f t="shared" si="17"/>
        <v>2</v>
      </c>
      <c r="K173" t="b">
        <f t="shared" si="18"/>
        <v>0</v>
      </c>
      <c r="L173" t="b">
        <f t="shared" si="19"/>
        <v>0</v>
      </c>
    </row>
    <row r="174" spans="1:12" x14ac:dyDescent="0.25">
      <c r="A174" t="s">
        <v>1</v>
      </c>
      <c r="B174">
        <v>5039.8900000000003</v>
      </c>
      <c r="E174" t="b">
        <f t="shared" si="20"/>
        <v>0</v>
      </c>
      <c r="F174">
        <f t="shared" si="21"/>
        <v>5039.8900000000003</v>
      </c>
      <c r="G174" t="b">
        <f t="shared" si="22"/>
        <v>0</v>
      </c>
      <c r="H174" t="b">
        <f t="shared" si="23"/>
        <v>0</v>
      </c>
      <c r="I174" t="b">
        <f t="shared" si="16"/>
        <v>0</v>
      </c>
      <c r="J174">
        <f t="shared" si="17"/>
        <v>2</v>
      </c>
      <c r="K174" t="b">
        <f t="shared" si="18"/>
        <v>0</v>
      </c>
      <c r="L174" t="b">
        <f t="shared" si="19"/>
        <v>0</v>
      </c>
    </row>
    <row r="175" spans="1:12" x14ac:dyDescent="0.25">
      <c r="A175" t="s">
        <v>3</v>
      </c>
      <c r="B175">
        <v>5051.0020000000004</v>
      </c>
      <c r="E175" t="b">
        <f t="shared" si="20"/>
        <v>0</v>
      </c>
      <c r="F175" t="b">
        <f t="shared" si="21"/>
        <v>0</v>
      </c>
      <c r="G175">
        <f t="shared" si="22"/>
        <v>5051.0020000000004</v>
      </c>
      <c r="H175" t="b">
        <f t="shared" si="23"/>
        <v>0</v>
      </c>
      <c r="I175" t="b">
        <f t="shared" si="16"/>
        <v>0</v>
      </c>
      <c r="J175" t="b">
        <f t="shared" si="17"/>
        <v>0</v>
      </c>
      <c r="K175">
        <f t="shared" si="18"/>
        <v>3</v>
      </c>
      <c r="L175" t="b">
        <f t="shared" si="19"/>
        <v>0</v>
      </c>
    </row>
    <row r="176" spans="1:12" x14ac:dyDescent="0.25">
      <c r="A176" t="s">
        <v>3</v>
      </c>
      <c r="B176">
        <v>5057.7520000000004</v>
      </c>
      <c r="E176" t="b">
        <f t="shared" si="20"/>
        <v>0</v>
      </c>
      <c r="F176" t="b">
        <f t="shared" si="21"/>
        <v>0</v>
      </c>
      <c r="G176">
        <f t="shared" si="22"/>
        <v>5057.7520000000004</v>
      </c>
      <c r="H176" t="b">
        <f t="shared" si="23"/>
        <v>0</v>
      </c>
      <c r="I176" t="b">
        <f t="shared" si="16"/>
        <v>0</v>
      </c>
      <c r="J176" t="b">
        <f t="shared" si="17"/>
        <v>0</v>
      </c>
      <c r="K176">
        <f t="shared" si="18"/>
        <v>3</v>
      </c>
      <c r="L176" t="b">
        <f t="shared" si="19"/>
        <v>0</v>
      </c>
    </row>
    <row r="177" spans="1:12" x14ac:dyDescent="0.25">
      <c r="A177" t="s">
        <v>1</v>
      </c>
      <c r="B177">
        <v>5171.5240000000003</v>
      </c>
      <c r="E177" t="b">
        <f t="shared" si="20"/>
        <v>0</v>
      </c>
      <c r="F177">
        <f t="shared" si="21"/>
        <v>5171.5240000000003</v>
      </c>
      <c r="G177" t="b">
        <f t="shared" si="22"/>
        <v>0</v>
      </c>
      <c r="H177" t="b">
        <f t="shared" si="23"/>
        <v>0</v>
      </c>
      <c r="I177" t="b">
        <f t="shared" si="16"/>
        <v>0</v>
      </c>
      <c r="J177">
        <f t="shared" si="17"/>
        <v>2</v>
      </c>
      <c r="K177" t="b">
        <f t="shared" si="18"/>
        <v>0</v>
      </c>
      <c r="L177" t="b">
        <f t="shared" si="19"/>
        <v>0</v>
      </c>
    </row>
    <row r="178" spans="1:12" x14ac:dyDescent="0.25">
      <c r="A178" t="s">
        <v>0</v>
      </c>
      <c r="B178">
        <v>5172.4279999999999</v>
      </c>
      <c r="E178">
        <f t="shared" si="20"/>
        <v>5172.4279999999999</v>
      </c>
      <c r="F178" t="b">
        <f t="shared" si="21"/>
        <v>0</v>
      </c>
      <c r="G178" t="b">
        <f t="shared" si="22"/>
        <v>0</v>
      </c>
      <c r="H178" t="b">
        <f t="shared" si="23"/>
        <v>0</v>
      </c>
      <c r="I178">
        <f t="shared" si="16"/>
        <v>1</v>
      </c>
      <c r="J178" t="b">
        <f t="shared" si="17"/>
        <v>0</v>
      </c>
      <c r="K178" t="b">
        <f t="shared" si="18"/>
        <v>0</v>
      </c>
      <c r="L178" t="b">
        <f t="shared" si="19"/>
        <v>0</v>
      </c>
    </row>
    <row r="179" spans="1:12" x14ac:dyDescent="0.25">
      <c r="A179" t="s">
        <v>0</v>
      </c>
      <c r="B179">
        <v>5209.29</v>
      </c>
      <c r="E179">
        <f t="shared" si="20"/>
        <v>5209.29</v>
      </c>
      <c r="F179" t="b">
        <f t="shared" si="21"/>
        <v>0</v>
      </c>
      <c r="G179" t="b">
        <f t="shared" si="22"/>
        <v>0</v>
      </c>
      <c r="H179" t="b">
        <f t="shared" si="23"/>
        <v>0</v>
      </c>
      <c r="I179">
        <f t="shared" si="16"/>
        <v>1</v>
      </c>
      <c r="J179" t="b">
        <f t="shared" si="17"/>
        <v>0</v>
      </c>
      <c r="K179" t="b">
        <f t="shared" si="18"/>
        <v>0</v>
      </c>
      <c r="L179" t="b">
        <f t="shared" si="19"/>
        <v>0</v>
      </c>
    </row>
    <row r="180" spans="1:12" x14ac:dyDescent="0.25">
      <c r="A180" t="s">
        <v>0</v>
      </c>
      <c r="B180">
        <v>5258.91</v>
      </c>
      <c r="E180">
        <f t="shared" si="20"/>
        <v>5258.91</v>
      </c>
      <c r="F180" t="b">
        <f t="shared" si="21"/>
        <v>0</v>
      </c>
      <c r="G180" t="b">
        <f t="shared" si="22"/>
        <v>0</v>
      </c>
      <c r="H180" t="b">
        <f t="shared" si="23"/>
        <v>0</v>
      </c>
      <c r="I180">
        <f t="shared" si="16"/>
        <v>1</v>
      </c>
      <c r="J180" t="b">
        <f t="shared" si="17"/>
        <v>0</v>
      </c>
      <c r="K180" t="b">
        <f t="shared" si="18"/>
        <v>0</v>
      </c>
      <c r="L180" t="b">
        <f t="shared" si="19"/>
        <v>0</v>
      </c>
    </row>
    <row r="181" spans="1:12" x14ac:dyDescent="0.25">
      <c r="A181" t="s">
        <v>0</v>
      </c>
      <c r="B181">
        <v>5271.723</v>
      </c>
      <c r="E181">
        <f t="shared" si="20"/>
        <v>5271.723</v>
      </c>
      <c r="F181" t="b">
        <f t="shared" si="21"/>
        <v>0</v>
      </c>
      <c r="G181" t="b">
        <f t="shared" si="22"/>
        <v>0</v>
      </c>
      <c r="H181" t="b">
        <f t="shared" si="23"/>
        <v>0</v>
      </c>
      <c r="I181">
        <f t="shared" si="16"/>
        <v>1</v>
      </c>
      <c r="J181" t="b">
        <f t="shared" si="17"/>
        <v>0</v>
      </c>
      <c r="K181" t="b">
        <f t="shared" si="18"/>
        <v>0</v>
      </c>
      <c r="L181" t="b">
        <f t="shared" si="19"/>
        <v>0</v>
      </c>
    </row>
    <row r="182" spans="1:12" x14ac:dyDescent="0.25">
      <c r="A182" t="s">
        <v>3</v>
      </c>
      <c r="B182">
        <v>5288</v>
      </c>
      <c r="E182" t="b">
        <f t="shared" si="20"/>
        <v>0</v>
      </c>
      <c r="F182" t="b">
        <f t="shared" si="21"/>
        <v>0</v>
      </c>
      <c r="G182">
        <f t="shared" si="22"/>
        <v>5288</v>
      </c>
      <c r="H182" t="b">
        <f t="shared" si="23"/>
        <v>0</v>
      </c>
      <c r="I182" t="b">
        <f t="shared" si="16"/>
        <v>0</v>
      </c>
      <c r="J182" t="b">
        <f t="shared" si="17"/>
        <v>0</v>
      </c>
      <c r="K182">
        <f t="shared" si="18"/>
        <v>3</v>
      </c>
      <c r="L182" t="b">
        <f t="shared" si="19"/>
        <v>0</v>
      </c>
    </row>
    <row r="183" spans="1:12" x14ac:dyDescent="0.25">
      <c r="A183" t="s">
        <v>0</v>
      </c>
      <c r="B183">
        <v>5331.15</v>
      </c>
      <c r="E183">
        <f t="shared" si="20"/>
        <v>5331.15</v>
      </c>
      <c r="F183" t="b">
        <f t="shared" si="21"/>
        <v>0</v>
      </c>
      <c r="G183" t="b">
        <f t="shared" si="22"/>
        <v>0</v>
      </c>
      <c r="H183" t="b">
        <f t="shared" si="23"/>
        <v>0</v>
      </c>
      <c r="I183">
        <f t="shared" si="16"/>
        <v>1</v>
      </c>
      <c r="J183" t="b">
        <f t="shared" si="17"/>
        <v>0</v>
      </c>
      <c r="K183" t="b">
        <f t="shared" si="18"/>
        <v>0</v>
      </c>
      <c r="L183" t="b">
        <f t="shared" si="19"/>
        <v>0</v>
      </c>
    </row>
    <row r="184" spans="1:12" x14ac:dyDescent="0.25">
      <c r="A184" t="s">
        <v>3</v>
      </c>
      <c r="B184">
        <v>5391.8490000000002</v>
      </c>
      <c r="E184" t="b">
        <f t="shared" si="20"/>
        <v>0</v>
      </c>
      <c r="F184" t="b">
        <f t="shared" si="21"/>
        <v>0</v>
      </c>
      <c r="G184">
        <f t="shared" si="22"/>
        <v>5391.8490000000002</v>
      </c>
      <c r="H184" t="b">
        <f t="shared" si="23"/>
        <v>0</v>
      </c>
      <c r="I184" t="b">
        <f t="shared" si="16"/>
        <v>0</v>
      </c>
      <c r="J184" t="b">
        <f t="shared" si="17"/>
        <v>0</v>
      </c>
      <c r="K184">
        <f t="shared" si="18"/>
        <v>3</v>
      </c>
      <c r="L184" t="b">
        <f t="shared" si="19"/>
        <v>0</v>
      </c>
    </row>
    <row r="185" spans="1:12" x14ac:dyDescent="0.25">
      <c r="A185" t="s">
        <v>0</v>
      </c>
      <c r="B185">
        <v>5424.0680000000002</v>
      </c>
      <c r="E185">
        <f t="shared" si="20"/>
        <v>5424.0680000000002</v>
      </c>
      <c r="F185" t="b">
        <f t="shared" si="21"/>
        <v>0</v>
      </c>
      <c r="G185" t="b">
        <f t="shared" si="22"/>
        <v>0</v>
      </c>
      <c r="H185" t="b">
        <f t="shared" si="23"/>
        <v>0</v>
      </c>
      <c r="I185">
        <f t="shared" si="16"/>
        <v>1</v>
      </c>
      <c r="J185" t="b">
        <f t="shared" si="17"/>
        <v>0</v>
      </c>
      <c r="K185" t="b">
        <f t="shared" si="18"/>
        <v>0</v>
      </c>
      <c r="L185" t="b">
        <f t="shared" si="19"/>
        <v>0</v>
      </c>
    </row>
    <row r="186" spans="1:12" x14ac:dyDescent="0.25">
      <c r="A186" t="s">
        <v>1</v>
      </c>
      <c r="B186">
        <v>5485.6750000000002</v>
      </c>
      <c r="E186" t="b">
        <f t="shared" si="20"/>
        <v>0</v>
      </c>
      <c r="F186">
        <f t="shared" si="21"/>
        <v>5485.6750000000002</v>
      </c>
      <c r="G186" t="b">
        <f t="shared" si="22"/>
        <v>0</v>
      </c>
      <c r="H186" t="b">
        <f t="shared" si="23"/>
        <v>0</v>
      </c>
      <c r="I186" t="b">
        <f t="shared" si="16"/>
        <v>0</v>
      </c>
      <c r="J186">
        <f t="shared" si="17"/>
        <v>2</v>
      </c>
      <c r="K186" t="b">
        <f t="shared" si="18"/>
        <v>0</v>
      </c>
      <c r="L186" t="b">
        <f t="shared" si="19"/>
        <v>0</v>
      </c>
    </row>
    <row r="187" spans="1:12" x14ac:dyDescent="0.25">
      <c r="A187" t="s">
        <v>0</v>
      </c>
      <c r="B187">
        <v>5501.4120000000003</v>
      </c>
      <c r="E187">
        <f t="shared" si="20"/>
        <v>5501.4120000000003</v>
      </c>
      <c r="F187" t="b">
        <f t="shared" si="21"/>
        <v>0</v>
      </c>
      <c r="G187" t="b">
        <f t="shared" si="22"/>
        <v>0</v>
      </c>
      <c r="H187" t="b">
        <f t="shared" si="23"/>
        <v>0</v>
      </c>
      <c r="I187">
        <f t="shared" si="16"/>
        <v>1</v>
      </c>
      <c r="J187" t="b">
        <f t="shared" si="17"/>
        <v>0</v>
      </c>
      <c r="K187" t="b">
        <f t="shared" si="18"/>
        <v>0</v>
      </c>
      <c r="L187" t="b">
        <f t="shared" si="19"/>
        <v>0</v>
      </c>
    </row>
    <row r="188" spans="1:12" x14ac:dyDescent="0.25">
      <c r="A188" t="s">
        <v>0</v>
      </c>
      <c r="B188">
        <v>5502.0029999999997</v>
      </c>
      <c r="E188">
        <f t="shared" si="20"/>
        <v>5502.0029999999997</v>
      </c>
      <c r="F188" t="b">
        <f t="shared" si="21"/>
        <v>0</v>
      </c>
      <c r="G188" t="b">
        <f t="shared" si="22"/>
        <v>0</v>
      </c>
      <c r="H188" t="b">
        <f t="shared" si="23"/>
        <v>0</v>
      </c>
      <c r="I188">
        <f t="shared" si="16"/>
        <v>1</v>
      </c>
      <c r="J188" t="b">
        <f t="shared" si="17"/>
        <v>0</v>
      </c>
      <c r="K188" t="b">
        <f t="shared" si="18"/>
        <v>0</v>
      </c>
      <c r="L188" t="b">
        <f t="shared" si="19"/>
        <v>0</v>
      </c>
    </row>
    <row r="189" spans="1:12" x14ac:dyDescent="0.25">
      <c r="A189" t="s">
        <v>0</v>
      </c>
      <c r="B189">
        <v>5506.9769999999999</v>
      </c>
      <c r="E189">
        <f t="shared" si="20"/>
        <v>5506.9769999999999</v>
      </c>
      <c r="F189" t="b">
        <f t="shared" si="21"/>
        <v>0</v>
      </c>
      <c r="G189" t="b">
        <f t="shared" si="22"/>
        <v>0</v>
      </c>
      <c r="H189" t="b">
        <f t="shared" si="23"/>
        <v>0</v>
      </c>
      <c r="I189">
        <f t="shared" si="16"/>
        <v>1</v>
      </c>
      <c r="J189" t="b">
        <f t="shared" si="17"/>
        <v>0</v>
      </c>
      <c r="K189" t="b">
        <f t="shared" si="18"/>
        <v>0</v>
      </c>
      <c r="L189" t="b">
        <f t="shared" si="19"/>
        <v>0</v>
      </c>
    </row>
    <row r="190" spans="1:12" x14ac:dyDescent="0.25">
      <c r="A190" t="s">
        <v>0</v>
      </c>
      <c r="B190">
        <v>5507.28</v>
      </c>
      <c r="E190">
        <f t="shared" si="20"/>
        <v>5507.28</v>
      </c>
      <c r="F190" t="b">
        <f t="shared" si="21"/>
        <v>0</v>
      </c>
      <c r="G190" t="b">
        <f t="shared" si="22"/>
        <v>0</v>
      </c>
      <c r="H190" t="b">
        <f t="shared" si="23"/>
        <v>0</v>
      </c>
      <c r="I190">
        <f t="shared" si="16"/>
        <v>1</v>
      </c>
      <c r="J190" t="b">
        <f t="shared" si="17"/>
        <v>0</v>
      </c>
      <c r="K190" t="b">
        <f t="shared" si="18"/>
        <v>0</v>
      </c>
      <c r="L190" t="b">
        <f t="shared" si="19"/>
        <v>0</v>
      </c>
    </row>
    <row r="191" spans="1:12" x14ac:dyDescent="0.25">
      <c r="A191" t="s">
        <v>3</v>
      </c>
      <c r="B191">
        <v>5545.3339999999998</v>
      </c>
      <c r="E191" t="b">
        <f t="shared" si="20"/>
        <v>0</v>
      </c>
      <c r="F191" t="b">
        <f t="shared" si="21"/>
        <v>0</v>
      </c>
      <c r="G191">
        <f t="shared" si="22"/>
        <v>5545.3339999999998</v>
      </c>
      <c r="H191" t="b">
        <f t="shared" si="23"/>
        <v>0</v>
      </c>
      <c r="I191" t="b">
        <f t="shared" si="16"/>
        <v>0</v>
      </c>
      <c r="J191" t="b">
        <f t="shared" si="17"/>
        <v>0</v>
      </c>
      <c r="K191">
        <f t="shared" si="18"/>
        <v>3</v>
      </c>
      <c r="L191" t="b">
        <f t="shared" si="19"/>
        <v>0</v>
      </c>
    </row>
    <row r="192" spans="1:12" x14ac:dyDescent="0.25">
      <c r="A192" t="s">
        <v>3</v>
      </c>
      <c r="B192">
        <v>5594.2610000000004</v>
      </c>
      <c r="E192" t="b">
        <f t="shared" si="20"/>
        <v>0</v>
      </c>
      <c r="F192" t="b">
        <f t="shared" si="21"/>
        <v>0</v>
      </c>
      <c r="G192">
        <f t="shared" si="22"/>
        <v>5594.2610000000004</v>
      </c>
      <c r="H192" t="b">
        <f t="shared" si="23"/>
        <v>0</v>
      </c>
      <c r="I192" t="b">
        <f t="shared" si="16"/>
        <v>0</v>
      </c>
      <c r="J192" t="b">
        <f t="shared" si="17"/>
        <v>0</v>
      </c>
      <c r="K192">
        <f t="shared" si="18"/>
        <v>3</v>
      </c>
      <c r="L192" t="b">
        <f t="shared" si="19"/>
        <v>0</v>
      </c>
    </row>
    <row r="193" spans="1:12" x14ac:dyDescent="0.25">
      <c r="A193" t="s">
        <v>3</v>
      </c>
      <c r="B193">
        <v>5686.7370000000001</v>
      </c>
      <c r="E193" t="b">
        <f t="shared" si="20"/>
        <v>0</v>
      </c>
      <c r="F193" t="b">
        <f t="shared" si="21"/>
        <v>0</v>
      </c>
      <c r="G193">
        <f t="shared" si="22"/>
        <v>5686.7370000000001</v>
      </c>
      <c r="H193" t="b">
        <f t="shared" si="23"/>
        <v>0</v>
      </c>
      <c r="I193" t="b">
        <f t="shared" si="16"/>
        <v>0</v>
      </c>
      <c r="J193" t="b">
        <f t="shared" si="17"/>
        <v>0</v>
      </c>
      <c r="K193">
        <f t="shared" si="18"/>
        <v>3</v>
      </c>
      <c r="L193" t="b">
        <f t="shared" si="19"/>
        <v>0</v>
      </c>
    </row>
    <row r="194" spans="1:12" x14ac:dyDescent="0.25">
      <c r="A194" t="s">
        <v>1</v>
      </c>
      <c r="B194">
        <v>5736.7240000000002</v>
      </c>
      <c r="E194" t="b">
        <f t="shared" si="20"/>
        <v>0</v>
      </c>
      <c r="F194">
        <f t="shared" si="21"/>
        <v>5736.7240000000002</v>
      </c>
      <c r="G194" t="b">
        <f t="shared" si="22"/>
        <v>0</v>
      </c>
      <c r="H194" t="b">
        <f t="shared" si="23"/>
        <v>0</v>
      </c>
      <c r="I194" t="b">
        <f t="shared" ref="I194:I212" si="24">IF(E194&lt;&gt;FALSE,1)</f>
        <v>0</v>
      </c>
      <c r="J194">
        <f t="shared" ref="J194:J212" si="25">IF(F194&lt;&gt;FALSE,2)</f>
        <v>2</v>
      </c>
      <c r="K194" t="b">
        <f t="shared" ref="K194:K212" si="26">IF(G194&lt;&gt;FALSE,3)</f>
        <v>0</v>
      </c>
      <c r="L194" t="b">
        <f t="shared" ref="L194:L212" si="27">IF(H194&lt;&gt;FALSE,4)</f>
        <v>0</v>
      </c>
    </row>
    <row r="195" spans="1:12" x14ac:dyDescent="0.25">
      <c r="A195" t="s">
        <v>3</v>
      </c>
      <c r="B195">
        <v>5798.1170000000002</v>
      </c>
      <c r="E195" t="b">
        <f t="shared" ref="E195:E212" si="28">IF($A195="accelerometer",$B195)</f>
        <v>0</v>
      </c>
      <c r="F195" t="b">
        <f t="shared" ref="F195:F212" si="29">IF($A195="gyroscope",$B195)</f>
        <v>0</v>
      </c>
      <c r="G195">
        <f t="shared" ref="G195:G212" si="30">IF($A195="magnetometer",$B195)</f>
        <v>5798.1170000000002</v>
      </c>
      <c r="H195" t="b">
        <f t="shared" ref="H195:H212" si="31">IF($A195="D6T",$B195)</f>
        <v>0</v>
      </c>
      <c r="I195" t="b">
        <f t="shared" si="24"/>
        <v>0</v>
      </c>
      <c r="J195" t="b">
        <f t="shared" si="25"/>
        <v>0</v>
      </c>
      <c r="K195">
        <f t="shared" si="26"/>
        <v>3</v>
      </c>
      <c r="L195" t="b">
        <f t="shared" si="27"/>
        <v>0</v>
      </c>
    </row>
    <row r="196" spans="1:12" x14ac:dyDescent="0.25">
      <c r="A196" t="s">
        <v>1</v>
      </c>
      <c r="B196">
        <v>5798.393</v>
      </c>
      <c r="E196" t="b">
        <f t="shared" si="28"/>
        <v>0</v>
      </c>
      <c r="F196">
        <f t="shared" si="29"/>
        <v>5798.393</v>
      </c>
      <c r="G196" t="b">
        <f t="shared" si="30"/>
        <v>0</v>
      </c>
      <c r="H196" t="b">
        <f t="shared" si="31"/>
        <v>0</v>
      </c>
      <c r="I196" t="b">
        <f t="shared" si="24"/>
        <v>0</v>
      </c>
      <c r="J196">
        <f t="shared" si="25"/>
        <v>2</v>
      </c>
      <c r="K196" t="b">
        <f t="shared" si="26"/>
        <v>0</v>
      </c>
      <c r="L196" t="b">
        <f t="shared" si="27"/>
        <v>0</v>
      </c>
    </row>
    <row r="197" spans="1:12" x14ac:dyDescent="0.25">
      <c r="A197" t="s">
        <v>3</v>
      </c>
      <c r="B197">
        <v>5840.6679999999997</v>
      </c>
      <c r="E197" t="b">
        <f t="shared" si="28"/>
        <v>0</v>
      </c>
      <c r="F197" t="b">
        <f t="shared" si="29"/>
        <v>0</v>
      </c>
      <c r="G197">
        <f t="shared" si="30"/>
        <v>5840.6679999999997</v>
      </c>
      <c r="H197" t="b">
        <f t="shared" si="31"/>
        <v>0</v>
      </c>
      <c r="I197" t="b">
        <f t="shared" si="24"/>
        <v>0</v>
      </c>
      <c r="J197" t="b">
        <f t="shared" si="25"/>
        <v>0</v>
      </c>
      <c r="K197">
        <f t="shared" si="26"/>
        <v>3</v>
      </c>
      <c r="L197" t="b">
        <f t="shared" si="27"/>
        <v>0</v>
      </c>
    </row>
    <row r="198" spans="1:12" x14ac:dyDescent="0.25">
      <c r="A198" t="s">
        <v>0</v>
      </c>
      <c r="B198">
        <v>5853.3190000000004</v>
      </c>
      <c r="E198">
        <f t="shared" si="28"/>
        <v>5853.3190000000004</v>
      </c>
      <c r="F198" t="b">
        <f t="shared" si="29"/>
        <v>0</v>
      </c>
      <c r="G198" t="b">
        <f t="shared" si="30"/>
        <v>0</v>
      </c>
      <c r="H198" t="b">
        <f t="shared" si="31"/>
        <v>0</v>
      </c>
      <c r="I198">
        <f t="shared" si="24"/>
        <v>1</v>
      </c>
      <c r="J198" t="b">
        <f t="shared" si="25"/>
        <v>0</v>
      </c>
      <c r="K198" t="b">
        <f t="shared" si="26"/>
        <v>0</v>
      </c>
      <c r="L198" t="b">
        <f t="shared" si="27"/>
        <v>0</v>
      </c>
    </row>
    <row r="199" spans="1:12" x14ac:dyDescent="0.25">
      <c r="A199" t="s">
        <v>0</v>
      </c>
      <c r="B199">
        <v>5863.5240000000003</v>
      </c>
      <c r="E199">
        <f t="shared" si="28"/>
        <v>5863.5240000000003</v>
      </c>
      <c r="F199" t="b">
        <f t="shared" si="29"/>
        <v>0</v>
      </c>
      <c r="G199" t="b">
        <f t="shared" si="30"/>
        <v>0</v>
      </c>
      <c r="H199" t="b">
        <f t="shared" si="31"/>
        <v>0</v>
      </c>
      <c r="I199">
        <f t="shared" si="24"/>
        <v>1</v>
      </c>
      <c r="J199" t="b">
        <f t="shared" si="25"/>
        <v>0</v>
      </c>
      <c r="K199" t="b">
        <f t="shared" si="26"/>
        <v>0</v>
      </c>
      <c r="L199" t="b">
        <f t="shared" si="27"/>
        <v>0</v>
      </c>
    </row>
    <row r="200" spans="1:12" x14ac:dyDescent="0.25">
      <c r="A200" t="s">
        <v>0</v>
      </c>
      <c r="B200">
        <v>5863.8209999999999</v>
      </c>
      <c r="E200">
        <f t="shared" si="28"/>
        <v>5863.8209999999999</v>
      </c>
      <c r="F200" t="b">
        <f t="shared" si="29"/>
        <v>0</v>
      </c>
      <c r="G200" t="b">
        <f t="shared" si="30"/>
        <v>0</v>
      </c>
      <c r="H200" t="b">
        <f t="shared" si="31"/>
        <v>0</v>
      </c>
      <c r="I200">
        <f t="shared" si="24"/>
        <v>1</v>
      </c>
      <c r="J200" t="b">
        <f t="shared" si="25"/>
        <v>0</v>
      </c>
      <c r="K200" t="b">
        <f t="shared" si="26"/>
        <v>0</v>
      </c>
      <c r="L200" t="b">
        <f t="shared" si="27"/>
        <v>0</v>
      </c>
    </row>
    <row r="201" spans="1:12" x14ac:dyDescent="0.25">
      <c r="A201" t="s">
        <v>0</v>
      </c>
      <c r="B201">
        <v>5901.6549999999997</v>
      </c>
      <c r="E201">
        <f t="shared" si="28"/>
        <v>5901.6549999999997</v>
      </c>
      <c r="F201" t="b">
        <f t="shared" si="29"/>
        <v>0</v>
      </c>
      <c r="G201" t="b">
        <f t="shared" si="30"/>
        <v>0</v>
      </c>
      <c r="H201" t="b">
        <f t="shared" si="31"/>
        <v>0</v>
      </c>
      <c r="I201">
        <f t="shared" si="24"/>
        <v>1</v>
      </c>
      <c r="J201" t="b">
        <f t="shared" si="25"/>
        <v>0</v>
      </c>
      <c r="K201" t="b">
        <f t="shared" si="26"/>
        <v>0</v>
      </c>
      <c r="L201" t="b">
        <f t="shared" si="27"/>
        <v>0</v>
      </c>
    </row>
    <row r="202" spans="1:12" x14ac:dyDescent="0.25">
      <c r="A202" t="s">
        <v>3</v>
      </c>
      <c r="B202">
        <v>5902.55</v>
      </c>
      <c r="E202" t="b">
        <f t="shared" si="28"/>
        <v>0</v>
      </c>
      <c r="F202" t="b">
        <f t="shared" si="29"/>
        <v>0</v>
      </c>
      <c r="G202">
        <f t="shared" si="30"/>
        <v>5902.55</v>
      </c>
      <c r="H202" t="b">
        <f t="shared" si="31"/>
        <v>0</v>
      </c>
      <c r="I202" t="b">
        <f t="shared" si="24"/>
        <v>0</v>
      </c>
      <c r="J202" t="b">
        <f t="shared" si="25"/>
        <v>0</v>
      </c>
      <c r="K202">
        <f t="shared" si="26"/>
        <v>3</v>
      </c>
      <c r="L202" t="b">
        <f t="shared" si="27"/>
        <v>0</v>
      </c>
    </row>
    <row r="203" spans="1:12" x14ac:dyDescent="0.25">
      <c r="A203" t="s">
        <v>0</v>
      </c>
      <c r="B203">
        <v>5962.5150000000003</v>
      </c>
      <c r="E203">
        <f t="shared" si="28"/>
        <v>5962.5150000000003</v>
      </c>
      <c r="F203" t="b">
        <f t="shared" si="29"/>
        <v>0</v>
      </c>
      <c r="G203" t="b">
        <f t="shared" si="30"/>
        <v>0</v>
      </c>
      <c r="H203" t="b">
        <f t="shared" si="31"/>
        <v>0</v>
      </c>
      <c r="I203">
        <f t="shared" si="24"/>
        <v>1</v>
      </c>
      <c r="J203" t="b">
        <f t="shared" si="25"/>
        <v>0</v>
      </c>
      <c r="K203" t="b">
        <f t="shared" si="26"/>
        <v>0</v>
      </c>
      <c r="L203" t="b">
        <f t="shared" si="27"/>
        <v>0</v>
      </c>
    </row>
    <row r="204" spans="1:12" x14ac:dyDescent="0.25">
      <c r="A204" t="s">
        <v>0</v>
      </c>
      <c r="B204">
        <v>5989.76</v>
      </c>
      <c r="E204">
        <f t="shared" si="28"/>
        <v>5989.76</v>
      </c>
      <c r="F204" t="b">
        <f t="shared" si="29"/>
        <v>0</v>
      </c>
      <c r="G204" t="b">
        <f t="shared" si="30"/>
        <v>0</v>
      </c>
      <c r="H204" t="b">
        <f t="shared" si="31"/>
        <v>0</v>
      </c>
      <c r="I204">
        <f t="shared" si="24"/>
        <v>1</v>
      </c>
      <c r="J204" t="b">
        <f t="shared" si="25"/>
        <v>0</v>
      </c>
      <c r="K204" t="b">
        <f t="shared" si="26"/>
        <v>0</v>
      </c>
      <c r="L204" t="b">
        <f t="shared" si="27"/>
        <v>0</v>
      </c>
    </row>
    <row r="205" spans="1:12" x14ac:dyDescent="0.25">
      <c r="A205" t="s">
        <v>3</v>
      </c>
      <c r="B205">
        <v>6022.5069999999996</v>
      </c>
      <c r="E205" t="b">
        <f t="shared" si="28"/>
        <v>0</v>
      </c>
      <c r="F205" t="b">
        <f t="shared" si="29"/>
        <v>0</v>
      </c>
      <c r="G205">
        <f t="shared" si="30"/>
        <v>6022.5069999999996</v>
      </c>
      <c r="H205" t="b">
        <f t="shared" si="31"/>
        <v>0</v>
      </c>
      <c r="I205" t="b">
        <f t="shared" si="24"/>
        <v>0</v>
      </c>
      <c r="J205" t="b">
        <f t="shared" si="25"/>
        <v>0</v>
      </c>
      <c r="K205">
        <f t="shared" si="26"/>
        <v>3</v>
      </c>
      <c r="L205" t="b">
        <f t="shared" si="27"/>
        <v>0</v>
      </c>
    </row>
    <row r="206" spans="1:12" x14ac:dyDescent="0.25">
      <c r="A206" t="s">
        <v>3</v>
      </c>
      <c r="B206">
        <v>6023.09</v>
      </c>
      <c r="E206" t="b">
        <f t="shared" si="28"/>
        <v>0</v>
      </c>
      <c r="F206" t="b">
        <f t="shared" si="29"/>
        <v>0</v>
      </c>
      <c r="G206">
        <f t="shared" si="30"/>
        <v>6023.09</v>
      </c>
      <c r="H206" t="b">
        <f t="shared" si="31"/>
        <v>0</v>
      </c>
      <c r="I206" t="b">
        <f t="shared" si="24"/>
        <v>0</v>
      </c>
      <c r="J206" t="b">
        <f t="shared" si="25"/>
        <v>0</v>
      </c>
      <c r="K206">
        <f t="shared" si="26"/>
        <v>3</v>
      </c>
      <c r="L206" t="b">
        <f t="shared" si="27"/>
        <v>0</v>
      </c>
    </row>
    <row r="207" spans="1:12" x14ac:dyDescent="0.25">
      <c r="A207" t="s">
        <v>2</v>
      </c>
      <c r="B207">
        <v>6060.8230000000003</v>
      </c>
      <c r="E207" t="b">
        <f t="shared" si="28"/>
        <v>0</v>
      </c>
      <c r="F207" t="b">
        <f t="shared" si="29"/>
        <v>0</v>
      </c>
      <c r="G207" t="b">
        <f t="shared" si="30"/>
        <v>0</v>
      </c>
      <c r="H207">
        <f t="shared" si="31"/>
        <v>6060.8230000000003</v>
      </c>
      <c r="I207" t="b">
        <f t="shared" si="24"/>
        <v>0</v>
      </c>
      <c r="J207" t="b">
        <f t="shared" si="25"/>
        <v>0</v>
      </c>
      <c r="K207" t="b">
        <f t="shared" si="26"/>
        <v>0</v>
      </c>
      <c r="L207">
        <f t="shared" si="27"/>
        <v>4</v>
      </c>
    </row>
    <row r="208" spans="1:12" x14ac:dyDescent="0.25">
      <c r="A208" t="s">
        <v>0</v>
      </c>
      <c r="B208">
        <v>6088.8450000000003</v>
      </c>
      <c r="E208">
        <f t="shared" si="28"/>
        <v>6088.8450000000003</v>
      </c>
      <c r="F208" t="b">
        <f t="shared" si="29"/>
        <v>0</v>
      </c>
      <c r="G208" t="b">
        <f t="shared" si="30"/>
        <v>0</v>
      </c>
      <c r="H208" t="b">
        <f t="shared" si="31"/>
        <v>0</v>
      </c>
      <c r="I208">
        <f t="shared" si="24"/>
        <v>1</v>
      </c>
      <c r="J208" t="b">
        <f t="shared" si="25"/>
        <v>0</v>
      </c>
      <c r="K208" t="b">
        <f t="shared" si="26"/>
        <v>0</v>
      </c>
      <c r="L208" t="b">
        <f t="shared" si="27"/>
        <v>0</v>
      </c>
    </row>
    <row r="209" spans="1:12" x14ac:dyDescent="0.25">
      <c r="A209" t="s">
        <v>0</v>
      </c>
      <c r="B209">
        <v>6127.0929999999998</v>
      </c>
      <c r="E209">
        <f t="shared" si="28"/>
        <v>6127.0929999999998</v>
      </c>
      <c r="F209" t="b">
        <f t="shared" si="29"/>
        <v>0</v>
      </c>
      <c r="G209" t="b">
        <f t="shared" si="30"/>
        <v>0</v>
      </c>
      <c r="H209" t="b">
        <f t="shared" si="31"/>
        <v>0</v>
      </c>
      <c r="I209">
        <f t="shared" si="24"/>
        <v>1</v>
      </c>
      <c r="J209" t="b">
        <f t="shared" si="25"/>
        <v>0</v>
      </c>
      <c r="K209" t="b">
        <f t="shared" si="26"/>
        <v>0</v>
      </c>
      <c r="L209" t="b">
        <f t="shared" si="27"/>
        <v>0</v>
      </c>
    </row>
    <row r="210" spans="1:12" x14ac:dyDescent="0.25">
      <c r="A210" t="s">
        <v>0</v>
      </c>
      <c r="B210">
        <v>6128.009</v>
      </c>
      <c r="E210">
        <f t="shared" si="28"/>
        <v>6128.009</v>
      </c>
      <c r="F210" t="b">
        <f t="shared" si="29"/>
        <v>0</v>
      </c>
      <c r="G210" t="b">
        <f t="shared" si="30"/>
        <v>0</v>
      </c>
      <c r="H210" t="b">
        <f t="shared" si="31"/>
        <v>0</v>
      </c>
      <c r="I210">
        <f t="shared" si="24"/>
        <v>1</v>
      </c>
      <c r="J210" t="b">
        <f t="shared" si="25"/>
        <v>0</v>
      </c>
      <c r="K210" t="b">
        <f t="shared" si="26"/>
        <v>0</v>
      </c>
      <c r="L210" t="b">
        <f t="shared" si="27"/>
        <v>0</v>
      </c>
    </row>
    <row r="211" spans="1:12" x14ac:dyDescent="0.25">
      <c r="A211" t="s">
        <v>0</v>
      </c>
      <c r="B211">
        <v>6187.6390000000001</v>
      </c>
      <c r="E211">
        <f t="shared" si="28"/>
        <v>6187.6390000000001</v>
      </c>
      <c r="F211" t="b">
        <f t="shared" si="29"/>
        <v>0</v>
      </c>
      <c r="G211" t="b">
        <f t="shared" si="30"/>
        <v>0</v>
      </c>
      <c r="H211" t="b">
        <f t="shared" si="31"/>
        <v>0</v>
      </c>
      <c r="I211">
        <f t="shared" si="24"/>
        <v>1</v>
      </c>
      <c r="J211" t="b">
        <f t="shared" si="25"/>
        <v>0</v>
      </c>
      <c r="K211" t="b">
        <f t="shared" si="26"/>
        <v>0</v>
      </c>
      <c r="L211" t="b">
        <f t="shared" si="27"/>
        <v>0</v>
      </c>
    </row>
    <row r="212" spans="1:12" x14ac:dyDescent="0.25">
      <c r="A212" t="s">
        <v>0</v>
      </c>
      <c r="B212">
        <v>6199.02</v>
      </c>
      <c r="E212">
        <f t="shared" si="28"/>
        <v>6199.02</v>
      </c>
      <c r="F212" t="b">
        <f t="shared" si="29"/>
        <v>0</v>
      </c>
      <c r="G212" t="b">
        <f t="shared" si="30"/>
        <v>0</v>
      </c>
      <c r="H212" t="b">
        <f t="shared" si="31"/>
        <v>0</v>
      </c>
      <c r="I212">
        <f t="shared" si="24"/>
        <v>1</v>
      </c>
      <c r="J212" t="b">
        <f t="shared" si="25"/>
        <v>0</v>
      </c>
      <c r="K212" t="b">
        <f t="shared" si="26"/>
        <v>0</v>
      </c>
      <c r="L212" t="b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error_data_only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2017-07-01T05:52:01Z</dcterms:created>
  <dcterms:modified xsi:type="dcterms:W3CDTF">2017-07-02T16:50:20Z</dcterms:modified>
</cp:coreProperties>
</file>