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\Dropbox\Recovered cansat logs\Saved\"/>
    </mc:Choice>
  </mc:AlternateContent>
  <bookViews>
    <workbookView xWindow="0" yWindow="0" windowWidth="21570" windowHeight="7965"/>
  </bookViews>
  <sheets>
    <sheet name="Chart1" sheetId="2" r:id="rId1"/>
    <sheet name="sensor_file" sheetId="1" r:id="rId2"/>
  </sheets>
  <calcPr calcId="171027"/>
</workbook>
</file>

<file path=xl/calcChain.xml><?xml version="1.0" encoding="utf-8"?>
<calcChain xmlns="http://schemas.openxmlformats.org/spreadsheetml/2006/main">
  <c r="U26" i="1" l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8" i="1"/>
  <c r="V38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U1680" i="1"/>
  <c r="V1680" i="1"/>
  <c r="U1681" i="1"/>
  <c r="V1681" i="1"/>
  <c r="U1682" i="1"/>
  <c r="V1682" i="1"/>
  <c r="U1683" i="1"/>
  <c r="V1683" i="1"/>
  <c r="U1684" i="1"/>
  <c r="V1684" i="1"/>
  <c r="U1685" i="1"/>
  <c r="V1685" i="1"/>
  <c r="U1686" i="1"/>
  <c r="V1686" i="1"/>
  <c r="U1687" i="1"/>
  <c r="V1687" i="1"/>
  <c r="U1688" i="1"/>
  <c r="V1688" i="1"/>
  <c r="U1689" i="1"/>
  <c r="V1689" i="1"/>
  <c r="U1690" i="1"/>
  <c r="V1690" i="1"/>
  <c r="U1691" i="1"/>
  <c r="V1691" i="1"/>
  <c r="U1692" i="1"/>
  <c r="V1692" i="1"/>
  <c r="U1693" i="1"/>
  <c r="V1693" i="1"/>
  <c r="U1694" i="1"/>
  <c r="V1694" i="1"/>
  <c r="U1695" i="1"/>
  <c r="V1695" i="1"/>
  <c r="U1696" i="1"/>
  <c r="V1696" i="1"/>
  <c r="U1697" i="1"/>
  <c r="V1697" i="1"/>
  <c r="U1698" i="1"/>
  <c r="V1698" i="1"/>
  <c r="U1699" i="1"/>
  <c r="V1699" i="1"/>
  <c r="U1700" i="1"/>
  <c r="V1700" i="1"/>
  <c r="U1701" i="1"/>
  <c r="V1701" i="1"/>
  <c r="U1702" i="1"/>
  <c r="V1702" i="1"/>
  <c r="U1703" i="1"/>
  <c r="V1703" i="1"/>
  <c r="U1704" i="1"/>
  <c r="V1704" i="1"/>
  <c r="U1705" i="1"/>
  <c r="V1705" i="1"/>
  <c r="U1706" i="1"/>
  <c r="V1706" i="1"/>
  <c r="U1707" i="1"/>
  <c r="V1707" i="1"/>
  <c r="U1708" i="1"/>
  <c r="V1708" i="1"/>
  <c r="U1709" i="1"/>
  <c r="V1709" i="1"/>
  <c r="U1710" i="1"/>
  <c r="V1710" i="1"/>
  <c r="U1711" i="1"/>
  <c r="V1711" i="1"/>
  <c r="U1712" i="1"/>
  <c r="V1712" i="1"/>
  <c r="U1713" i="1"/>
  <c r="V1713" i="1"/>
  <c r="U1714" i="1"/>
  <c r="V1714" i="1"/>
  <c r="U1715" i="1"/>
  <c r="V1715" i="1"/>
  <c r="U1716" i="1"/>
  <c r="V1716" i="1"/>
  <c r="U1717" i="1"/>
  <c r="V1717" i="1"/>
  <c r="U1718" i="1"/>
  <c r="V1718" i="1"/>
  <c r="U1719" i="1"/>
  <c r="V1719" i="1"/>
  <c r="U1720" i="1"/>
  <c r="V1720" i="1"/>
  <c r="U1721" i="1"/>
  <c r="V1721" i="1"/>
  <c r="U1722" i="1"/>
  <c r="V1722" i="1"/>
  <c r="U1723" i="1"/>
  <c r="V1723" i="1"/>
  <c r="U1724" i="1"/>
  <c r="V1724" i="1"/>
  <c r="U1725" i="1"/>
  <c r="V1725" i="1"/>
  <c r="U1726" i="1"/>
  <c r="V1726" i="1"/>
  <c r="U1727" i="1"/>
  <c r="V1727" i="1"/>
  <c r="U1728" i="1"/>
  <c r="V1728" i="1"/>
  <c r="U1729" i="1"/>
  <c r="V1729" i="1"/>
  <c r="U1730" i="1"/>
  <c r="V1730" i="1"/>
  <c r="U1731" i="1"/>
  <c r="V1731" i="1"/>
  <c r="U1732" i="1"/>
  <c r="V1732" i="1"/>
  <c r="U1733" i="1"/>
  <c r="V1733" i="1"/>
  <c r="U1734" i="1"/>
  <c r="V1734" i="1"/>
  <c r="U1735" i="1"/>
  <c r="V1735" i="1"/>
  <c r="U1736" i="1"/>
  <c r="V1736" i="1"/>
  <c r="U1737" i="1"/>
  <c r="V1737" i="1"/>
  <c r="U1738" i="1"/>
  <c r="V1738" i="1"/>
  <c r="U1739" i="1"/>
  <c r="V1739" i="1"/>
  <c r="U1740" i="1"/>
  <c r="V1740" i="1"/>
  <c r="U1741" i="1"/>
  <c r="V1741" i="1"/>
  <c r="U1742" i="1"/>
  <c r="V1742" i="1"/>
  <c r="U1743" i="1"/>
  <c r="V1743" i="1"/>
  <c r="U1744" i="1"/>
  <c r="V1744" i="1"/>
  <c r="U1745" i="1"/>
  <c r="V1745" i="1"/>
  <c r="U1746" i="1"/>
  <c r="V1746" i="1"/>
  <c r="U1747" i="1"/>
  <c r="V1747" i="1"/>
  <c r="U1748" i="1"/>
  <c r="V1748" i="1"/>
  <c r="U1749" i="1"/>
  <c r="V1749" i="1"/>
  <c r="U1750" i="1"/>
  <c r="V1750" i="1"/>
  <c r="U1751" i="1"/>
  <c r="V1751" i="1"/>
  <c r="U1752" i="1"/>
  <c r="V1752" i="1"/>
  <c r="U1753" i="1"/>
  <c r="V1753" i="1"/>
  <c r="U1754" i="1"/>
  <c r="V1754" i="1"/>
  <c r="U1755" i="1"/>
  <c r="V1755" i="1"/>
  <c r="U1756" i="1"/>
  <c r="V1756" i="1"/>
  <c r="U1757" i="1"/>
  <c r="V1757" i="1"/>
  <c r="U1758" i="1"/>
  <c r="V1758" i="1"/>
  <c r="U1759" i="1"/>
  <c r="V1759" i="1"/>
  <c r="U1760" i="1"/>
  <c r="V1760" i="1"/>
  <c r="U1761" i="1"/>
  <c r="V1761" i="1"/>
  <c r="U1762" i="1"/>
  <c r="V1762" i="1"/>
  <c r="U1763" i="1"/>
  <c r="V1763" i="1"/>
  <c r="U1764" i="1"/>
  <c r="V1764" i="1"/>
  <c r="U1765" i="1"/>
  <c r="V1765" i="1"/>
  <c r="U1766" i="1"/>
  <c r="V1766" i="1"/>
  <c r="U1767" i="1"/>
  <c r="V1767" i="1"/>
  <c r="U1768" i="1"/>
  <c r="V1768" i="1"/>
  <c r="U1769" i="1"/>
  <c r="V1769" i="1"/>
  <c r="U1770" i="1"/>
  <c r="V1770" i="1"/>
  <c r="U1771" i="1"/>
  <c r="V1771" i="1"/>
  <c r="U1772" i="1"/>
  <c r="V1772" i="1"/>
  <c r="U1773" i="1"/>
  <c r="V1773" i="1"/>
  <c r="U1774" i="1"/>
  <c r="V1774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02" i="1"/>
  <c r="V1802" i="1"/>
  <c r="U1803" i="1"/>
  <c r="V1803" i="1"/>
  <c r="U1804" i="1"/>
  <c r="V1804" i="1"/>
  <c r="U1805" i="1"/>
  <c r="V1805" i="1"/>
  <c r="U1806" i="1"/>
  <c r="V1806" i="1"/>
  <c r="U1807" i="1"/>
  <c r="V1807" i="1"/>
  <c r="U1808" i="1"/>
  <c r="V1808" i="1"/>
  <c r="U1809" i="1"/>
  <c r="V1809" i="1"/>
  <c r="U1810" i="1"/>
  <c r="V1810" i="1"/>
  <c r="U1811" i="1"/>
  <c r="V1811" i="1"/>
  <c r="U1812" i="1"/>
  <c r="V1812" i="1"/>
  <c r="U1813" i="1"/>
  <c r="V1813" i="1"/>
  <c r="U1814" i="1"/>
  <c r="V1814" i="1"/>
  <c r="U1815" i="1"/>
  <c r="V1815" i="1"/>
  <c r="U1816" i="1"/>
  <c r="V1816" i="1"/>
  <c r="U1817" i="1"/>
  <c r="V1817" i="1"/>
  <c r="U1818" i="1"/>
  <c r="V1818" i="1"/>
  <c r="U1819" i="1"/>
  <c r="V1819" i="1"/>
  <c r="U1820" i="1"/>
  <c r="V1820" i="1"/>
  <c r="U1821" i="1"/>
  <c r="V1821" i="1"/>
  <c r="U1822" i="1"/>
  <c r="V1822" i="1"/>
  <c r="U1823" i="1"/>
  <c r="V1823" i="1"/>
  <c r="U1824" i="1"/>
  <c r="V1824" i="1"/>
  <c r="U1825" i="1"/>
  <c r="V1825" i="1"/>
  <c r="U1826" i="1"/>
  <c r="V1826" i="1"/>
  <c r="U1827" i="1"/>
  <c r="V1827" i="1"/>
  <c r="U1828" i="1"/>
  <c r="V1828" i="1"/>
  <c r="U1829" i="1"/>
  <c r="V1829" i="1"/>
  <c r="U1830" i="1"/>
  <c r="V1830" i="1"/>
  <c r="U1831" i="1"/>
  <c r="V1831" i="1"/>
  <c r="U1832" i="1"/>
  <c r="V1832" i="1"/>
  <c r="U1833" i="1"/>
  <c r="V1833" i="1"/>
  <c r="U1834" i="1"/>
  <c r="V1834" i="1"/>
  <c r="U1835" i="1"/>
  <c r="V1835" i="1"/>
  <c r="U1836" i="1"/>
  <c r="V1836" i="1"/>
  <c r="U1837" i="1"/>
  <c r="V1837" i="1"/>
  <c r="U1838" i="1"/>
  <c r="V1838" i="1"/>
  <c r="U1839" i="1"/>
  <c r="V1839" i="1"/>
  <c r="U1840" i="1"/>
  <c r="V1840" i="1"/>
  <c r="U1841" i="1"/>
  <c r="V1841" i="1"/>
  <c r="U1842" i="1"/>
  <c r="V1842" i="1"/>
  <c r="U1843" i="1"/>
  <c r="V1843" i="1"/>
  <c r="U1844" i="1"/>
  <c r="V1844" i="1"/>
  <c r="U1845" i="1"/>
  <c r="V1845" i="1"/>
  <c r="U1846" i="1"/>
  <c r="V1846" i="1"/>
  <c r="U1847" i="1"/>
  <c r="V1847" i="1"/>
  <c r="U1848" i="1"/>
  <c r="V1848" i="1"/>
  <c r="U1849" i="1"/>
  <c r="V1849" i="1"/>
  <c r="U1850" i="1"/>
  <c r="V1850" i="1"/>
  <c r="U1851" i="1"/>
  <c r="V1851" i="1"/>
  <c r="U1852" i="1"/>
  <c r="V1852" i="1"/>
  <c r="U1853" i="1"/>
  <c r="V1853" i="1"/>
  <c r="U1854" i="1"/>
  <c r="V1854" i="1"/>
  <c r="U1855" i="1"/>
  <c r="V1855" i="1"/>
  <c r="U1856" i="1"/>
  <c r="V1856" i="1"/>
  <c r="U1857" i="1"/>
  <c r="V1857" i="1"/>
  <c r="U1858" i="1"/>
  <c r="V1858" i="1"/>
  <c r="U1859" i="1"/>
  <c r="V1859" i="1"/>
  <c r="U1860" i="1"/>
  <c r="V1860" i="1"/>
  <c r="U1861" i="1"/>
  <c r="V1861" i="1"/>
  <c r="U1862" i="1"/>
  <c r="V1862" i="1"/>
  <c r="U1863" i="1"/>
  <c r="V1863" i="1"/>
  <c r="U1864" i="1"/>
  <c r="V1864" i="1"/>
  <c r="U1865" i="1"/>
  <c r="V1865" i="1"/>
  <c r="U1866" i="1"/>
  <c r="V1866" i="1"/>
  <c r="U1867" i="1"/>
  <c r="V1867" i="1"/>
  <c r="U1868" i="1"/>
  <c r="V1868" i="1"/>
  <c r="U1869" i="1"/>
  <c r="V1869" i="1"/>
  <c r="U1870" i="1"/>
  <c r="V1870" i="1"/>
  <c r="U1871" i="1"/>
  <c r="V1871" i="1"/>
  <c r="U1872" i="1"/>
  <c r="V1872" i="1"/>
  <c r="U1873" i="1"/>
  <c r="V1873" i="1"/>
  <c r="U1874" i="1"/>
  <c r="V1874" i="1"/>
  <c r="U1875" i="1"/>
  <c r="V1875" i="1"/>
  <c r="U1876" i="1"/>
  <c r="V1876" i="1"/>
  <c r="U1877" i="1"/>
  <c r="V1877" i="1"/>
  <c r="U1878" i="1"/>
  <c r="V1878" i="1"/>
  <c r="U1879" i="1"/>
  <c r="V1879" i="1"/>
  <c r="U1880" i="1"/>
  <c r="V1880" i="1"/>
  <c r="U1881" i="1"/>
  <c r="V1881" i="1"/>
  <c r="U1882" i="1"/>
  <c r="V1882" i="1"/>
  <c r="U1883" i="1"/>
  <c r="V1883" i="1"/>
  <c r="U1884" i="1"/>
  <c r="V1884" i="1"/>
  <c r="U1885" i="1"/>
  <c r="V1885" i="1"/>
  <c r="U1886" i="1"/>
  <c r="V1886" i="1"/>
  <c r="U1887" i="1"/>
  <c r="V1887" i="1"/>
  <c r="U1888" i="1"/>
  <c r="V1888" i="1"/>
  <c r="U1889" i="1"/>
  <c r="V1889" i="1"/>
  <c r="U1890" i="1"/>
  <c r="V1890" i="1"/>
  <c r="U1891" i="1"/>
  <c r="V1891" i="1"/>
  <c r="U1892" i="1"/>
  <c r="V1892" i="1"/>
  <c r="U1893" i="1"/>
  <c r="V1893" i="1"/>
  <c r="U1894" i="1"/>
  <c r="V1894" i="1"/>
  <c r="U1895" i="1"/>
  <c r="V1895" i="1"/>
  <c r="U1896" i="1"/>
  <c r="V1896" i="1"/>
  <c r="U1897" i="1"/>
  <c r="V1897" i="1"/>
  <c r="U1898" i="1"/>
  <c r="V1898" i="1"/>
  <c r="U1899" i="1"/>
  <c r="V1899" i="1"/>
  <c r="U1900" i="1"/>
  <c r="V1900" i="1"/>
  <c r="U1901" i="1"/>
  <c r="V1901" i="1"/>
  <c r="U1902" i="1"/>
  <c r="V1902" i="1"/>
  <c r="U1903" i="1"/>
  <c r="V1903" i="1"/>
  <c r="U1904" i="1"/>
  <c r="V1904" i="1"/>
  <c r="U1905" i="1"/>
  <c r="V1905" i="1"/>
  <c r="U1906" i="1"/>
  <c r="V1906" i="1"/>
  <c r="U1907" i="1"/>
  <c r="V1907" i="1"/>
  <c r="U1908" i="1"/>
  <c r="V1908" i="1"/>
  <c r="U1909" i="1"/>
  <c r="V1909" i="1"/>
  <c r="U1910" i="1"/>
  <c r="V1910" i="1"/>
  <c r="U1911" i="1"/>
  <c r="V1911" i="1"/>
  <c r="U1912" i="1"/>
  <c r="V1912" i="1"/>
  <c r="U1913" i="1"/>
  <c r="V1913" i="1"/>
  <c r="U1914" i="1"/>
  <c r="V1914" i="1"/>
  <c r="U1915" i="1"/>
  <c r="V1915" i="1"/>
  <c r="U1916" i="1"/>
  <c r="V1916" i="1"/>
  <c r="U1917" i="1"/>
  <c r="V1917" i="1"/>
  <c r="U1918" i="1"/>
  <c r="V1918" i="1"/>
  <c r="U1919" i="1"/>
  <c r="V1919" i="1"/>
  <c r="U1920" i="1"/>
  <c r="V1920" i="1"/>
  <c r="U1921" i="1"/>
  <c r="V1921" i="1"/>
  <c r="U1922" i="1"/>
  <c r="V1922" i="1"/>
  <c r="U1923" i="1"/>
  <c r="V1923" i="1"/>
  <c r="U1924" i="1"/>
  <c r="V1924" i="1"/>
  <c r="U1925" i="1"/>
  <c r="V1925" i="1"/>
  <c r="U1926" i="1"/>
  <c r="V1926" i="1"/>
  <c r="U1927" i="1"/>
  <c r="V1927" i="1"/>
  <c r="U1928" i="1"/>
  <c r="V1928" i="1"/>
  <c r="U1929" i="1"/>
  <c r="V1929" i="1"/>
  <c r="U1930" i="1"/>
  <c r="V1930" i="1"/>
  <c r="U1931" i="1"/>
  <c r="V1931" i="1"/>
  <c r="U1932" i="1"/>
  <c r="V1932" i="1"/>
  <c r="U1933" i="1"/>
  <c r="V1933" i="1"/>
  <c r="U1934" i="1"/>
  <c r="V1934" i="1"/>
  <c r="U1935" i="1"/>
  <c r="V1935" i="1"/>
  <c r="U1936" i="1"/>
  <c r="V1936" i="1"/>
  <c r="U1937" i="1"/>
  <c r="V1937" i="1"/>
  <c r="U1938" i="1"/>
  <c r="V1938" i="1"/>
  <c r="U1939" i="1"/>
  <c r="V1939" i="1"/>
  <c r="U1940" i="1"/>
  <c r="V1940" i="1"/>
  <c r="U1941" i="1"/>
  <c r="V1941" i="1"/>
  <c r="U1942" i="1"/>
  <c r="V1942" i="1"/>
  <c r="U1943" i="1"/>
  <c r="V1943" i="1"/>
  <c r="U1944" i="1"/>
  <c r="V1944" i="1"/>
  <c r="U1945" i="1"/>
  <c r="V1945" i="1"/>
  <c r="U1946" i="1"/>
  <c r="V1946" i="1"/>
  <c r="U1947" i="1"/>
  <c r="V1947" i="1"/>
  <c r="U1948" i="1"/>
  <c r="V1948" i="1"/>
  <c r="U1949" i="1"/>
  <c r="V1949" i="1"/>
  <c r="U1950" i="1"/>
  <c r="V1950" i="1"/>
  <c r="U1951" i="1"/>
  <c r="V1951" i="1"/>
  <c r="U1952" i="1"/>
  <c r="V1952" i="1"/>
  <c r="U1953" i="1"/>
  <c r="V1953" i="1"/>
  <c r="U1954" i="1"/>
  <c r="V1954" i="1"/>
  <c r="U1955" i="1"/>
  <c r="V1955" i="1"/>
  <c r="U1956" i="1"/>
  <c r="V1956" i="1"/>
  <c r="U1957" i="1"/>
  <c r="V1957" i="1"/>
  <c r="U1958" i="1"/>
  <c r="V1958" i="1"/>
  <c r="U1959" i="1"/>
  <c r="V1959" i="1"/>
  <c r="U1960" i="1"/>
  <c r="V1960" i="1"/>
  <c r="U1961" i="1"/>
  <c r="V1961" i="1"/>
  <c r="U1962" i="1"/>
  <c r="V1962" i="1"/>
  <c r="U1963" i="1"/>
  <c r="V1963" i="1"/>
  <c r="U1964" i="1"/>
  <c r="V1964" i="1"/>
  <c r="U1965" i="1"/>
  <c r="V1965" i="1"/>
  <c r="U1966" i="1"/>
  <c r="V1966" i="1"/>
  <c r="U1967" i="1"/>
  <c r="V1967" i="1"/>
  <c r="U1968" i="1"/>
  <c r="V1968" i="1"/>
  <c r="U1969" i="1"/>
  <c r="V1969" i="1"/>
  <c r="U1970" i="1"/>
  <c r="V1970" i="1"/>
  <c r="U1971" i="1"/>
  <c r="V1971" i="1"/>
  <c r="U1972" i="1"/>
  <c r="V1972" i="1"/>
  <c r="U1973" i="1"/>
  <c r="V1973" i="1"/>
  <c r="U1974" i="1"/>
  <c r="V1974" i="1"/>
  <c r="U1975" i="1"/>
  <c r="V1975" i="1"/>
  <c r="U1976" i="1"/>
  <c r="V1976" i="1"/>
  <c r="U1977" i="1"/>
  <c r="V1977" i="1"/>
  <c r="U1978" i="1"/>
  <c r="V1978" i="1"/>
  <c r="U1979" i="1"/>
  <c r="V1979" i="1"/>
  <c r="U1980" i="1"/>
  <c r="V1980" i="1"/>
  <c r="U1981" i="1"/>
  <c r="V1981" i="1"/>
  <c r="U1982" i="1"/>
  <c r="V1982" i="1"/>
  <c r="U1983" i="1"/>
  <c r="V1983" i="1"/>
  <c r="U1984" i="1"/>
  <c r="V1984" i="1"/>
  <c r="U1985" i="1"/>
  <c r="V1985" i="1"/>
  <c r="U1986" i="1"/>
  <c r="V1986" i="1"/>
  <c r="U1987" i="1"/>
  <c r="V1987" i="1"/>
  <c r="U1988" i="1"/>
  <c r="V1988" i="1"/>
  <c r="U1989" i="1"/>
  <c r="V1989" i="1"/>
  <c r="U1990" i="1"/>
  <c r="V1990" i="1"/>
  <c r="U1991" i="1"/>
  <c r="V1991" i="1"/>
  <c r="U1992" i="1"/>
  <c r="V1992" i="1"/>
  <c r="U1993" i="1"/>
  <c r="V1993" i="1"/>
  <c r="U1994" i="1"/>
  <c r="V1994" i="1"/>
  <c r="U1995" i="1"/>
  <c r="V1995" i="1"/>
  <c r="U1996" i="1"/>
  <c r="V1996" i="1"/>
  <c r="U1997" i="1"/>
  <c r="V1997" i="1"/>
  <c r="U1998" i="1"/>
  <c r="V1998" i="1"/>
  <c r="U1999" i="1"/>
  <c r="V1999" i="1"/>
  <c r="U2000" i="1"/>
  <c r="V2000" i="1"/>
  <c r="U2001" i="1"/>
  <c r="V2001" i="1"/>
  <c r="U2002" i="1"/>
  <c r="V2002" i="1"/>
  <c r="U2003" i="1"/>
  <c r="V2003" i="1"/>
  <c r="U2004" i="1"/>
  <c r="V2004" i="1"/>
  <c r="U2005" i="1"/>
  <c r="V2005" i="1"/>
  <c r="U2006" i="1"/>
  <c r="V2006" i="1"/>
  <c r="U2007" i="1"/>
  <c r="V2007" i="1"/>
  <c r="U2008" i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U2051" i="1"/>
  <c r="V2051" i="1"/>
  <c r="U2052" i="1"/>
  <c r="V2052" i="1"/>
  <c r="U2053" i="1"/>
  <c r="V2053" i="1"/>
  <c r="U2054" i="1"/>
  <c r="V2054" i="1"/>
  <c r="U2055" i="1"/>
  <c r="V2055" i="1"/>
  <c r="U2056" i="1"/>
  <c r="V2056" i="1"/>
  <c r="U2057" i="1"/>
  <c r="V2057" i="1"/>
  <c r="U2058" i="1"/>
  <c r="V2058" i="1"/>
  <c r="U2059" i="1"/>
  <c r="V2059" i="1"/>
  <c r="U2060" i="1"/>
  <c r="V2060" i="1"/>
  <c r="U2061" i="1"/>
  <c r="V2061" i="1"/>
  <c r="U2062" i="1"/>
  <c r="V2062" i="1"/>
  <c r="U2063" i="1"/>
  <c r="V2063" i="1"/>
  <c r="U2064" i="1"/>
  <c r="V2064" i="1"/>
  <c r="U2065" i="1"/>
  <c r="V2065" i="1"/>
  <c r="U2066" i="1"/>
  <c r="V2066" i="1"/>
  <c r="U2067" i="1"/>
  <c r="V2067" i="1"/>
  <c r="U2068" i="1"/>
  <c r="V2068" i="1"/>
  <c r="U2069" i="1"/>
  <c r="V2069" i="1"/>
  <c r="U2070" i="1"/>
  <c r="V2070" i="1"/>
  <c r="U2071" i="1"/>
  <c r="V2071" i="1"/>
  <c r="U2072" i="1"/>
  <c r="V2072" i="1"/>
  <c r="U2073" i="1"/>
  <c r="V2073" i="1"/>
  <c r="U2074" i="1"/>
  <c r="V2074" i="1"/>
  <c r="U2075" i="1"/>
  <c r="V2075" i="1"/>
  <c r="U2076" i="1"/>
  <c r="V2076" i="1"/>
  <c r="U2077" i="1"/>
  <c r="V2077" i="1"/>
  <c r="U2078" i="1"/>
  <c r="V2078" i="1"/>
  <c r="U2079" i="1"/>
  <c r="V2079" i="1"/>
  <c r="U2080" i="1"/>
  <c r="V2080" i="1"/>
  <c r="U2081" i="1"/>
  <c r="V2081" i="1"/>
  <c r="U2082" i="1"/>
  <c r="V2082" i="1"/>
  <c r="U2083" i="1"/>
  <c r="V2083" i="1"/>
  <c r="U2084" i="1"/>
  <c r="V2084" i="1"/>
  <c r="U2085" i="1"/>
  <c r="V2085" i="1"/>
  <c r="U2086" i="1"/>
  <c r="V2086" i="1"/>
  <c r="U2087" i="1"/>
  <c r="V2087" i="1"/>
  <c r="U2088" i="1"/>
  <c r="V2088" i="1"/>
  <c r="U2089" i="1"/>
  <c r="V2089" i="1"/>
  <c r="U2090" i="1"/>
  <c r="V2090" i="1"/>
  <c r="U2091" i="1"/>
  <c r="V2091" i="1"/>
  <c r="U2092" i="1"/>
  <c r="V2092" i="1"/>
  <c r="U2093" i="1"/>
  <c r="V2093" i="1"/>
  <c r="U2094" i="1"/>
  <c r="V2094" i="1"/>
  <c r="U2095" i="1"/>
  <c r="V2095" i="1"/>
  <c r="U2096" i="1"/>
  <c r="V2096" i="1"/>
  <c r="U2097" i="1"/>
  <c r="V2097" i="1"/>
  <c r="U2098" i="1"/>
  <c r="V2098" i="1"/>
  <c r="U2099" i="1"/>
  <c r="V2099" i="1"/>
  <c r="U2100" i="1"/>
  <c r="V2100" i="1"/>
  <c r="U2101" i="1"/>
  <c r="V2101" i="1"/>
  <c r="U2102" i="1"/>
  <c r="V2102" i="1"/>
  <c r="U2103" i="1"/>
  <c r="V2103" i="1"/>
  <c r="U2104" i="1"/>
  <c r="V2104" i="1"/>
  <c r="U2105" i="1"/>
  <c r="V2105" i="1"/>
  <c r="U2106" i="1"/>
  <c r="V2106" i="1"/>
  <c r="U2107" i="1"/>
  <c r="V2107" i="1"/>
  <c r="U2108" i="1"/>
  <c r="V2108" i="1"/>
  <c r="U2109" i="1"/>
  <c r="V2109" i="1"/>
  <c r="U2110" i="1"/>
  <c r="V2110" i="1"/>
  <c r="U2111" i="1"/>
  <c r="V2111" i="1"/>
  <c r="U2112" i="1"/>
  <c r="V2112" i="1"/>
  <c r="U2113" i="1"/>
  <c r="V2113" i="1"/>
  <c r="U2114" i="1"/>
  <c r="V2114" i="1"/>
  <c r="U2115" i="1"/>
  <c r="V2115" i="1"/>
  <c r="U2116" i="1"/>
  <c r="V2116" i="1"/>
  <c r="U2117" i="1"/>
  <c r="V2117" i="1"/>
  <c r="U2118" i="1"/>
  <c r="V2118" i="1"/>
  <c r="U2119" i="1"/>
  <c r="V2119" i="1"/>
  <c r="U2120" i="1"/>
  <c r="V2120" i="1"/>
  <c r="U2121" i="1"/>
  <c r="V2121" i="1"/>
  <c r="U2122" i="1"/>
  <c r="V2122" i="1"/>
  <c r="U2123" i="1"/>
  <c r="V2123" i="1"/>
  <c r="U2124" i="1"/>
  <c r="V2124" i="1"/>
  <c r="U2125" i="1"/>
  <c r="V2125" i="1"/>
  <c r="U2126" i="1"/>
  <c r="V2126" i="1"/>
  <c r="U2127" i="1"/>
  <c r="V2127" i="1"/>
  <c r="U2128" i="1"/>
  <c r="V2128" i="1"/>
  <c r="U2129" i="1"/>
  <c r="V2129" i="1"/>
  <c r="U2130" i="1"/>
  <c r="V2130" i="1"/>
  <c r="U2131" i="1"/>
  <c r="V2131" i="1"/>
  <c r="U2132" i="1"/>
  <c r="V2132" i="1"/>
  <c r="U2133" i="1"/>
  <c r="V2133" i="1"/>
  <c r="U2134" i="1"/>
  <c r="V2134" i="1"/>
  <c r="U2135" i="1"/>
  <c r="V2135" i="1"/>
  <c r="U2136" i="1"/>
  <c r="V2136" i="1"/>
  <c r="U2137" i="1"/>
  <c r="V2137" i="1"/>
  <c r="U2138" i="1"/>
  <c r="V2138" i="1"/>
  <c r="U2139" i="1"/>
  <c r="V2139" i="1"/>
  <c r="U2140" i="1"/>
  <c r="V2140" i="1"/>
  <c r="U2141" i="1"/>
  <c r="V2141" i="1"/>
  <c r="U2142" i="1"/>
  <c r="V2142" i="1"/>
  <c r="U2143" i="1"/>
  <c r="V2143" i="1"/>
  <c r="U2144" i="1"/>
  <c r="V2144" i="1"/>
  <c r="U2145" i="1"/>
  <c r="V2145" i="1"/>
  <c r="U2146" i="1"/>
  <c r="V2146" i="1"/>
  <c r="U2147" i="1"/>
  <c r="V2147" i="1"/>
  <c r="U2148" i="1"/>
  <c r="V2148" i="1"/>
  <c r="U2149" i="1"/>
  <c r="V2149" i="1"/>
  <c r="U2150" i="1"/>
  <c r="V2150" i="1"/>
  <c r="U2151" i="1"/>
  <c r="V2151" i="1"/>
  <c r="U2152" i="1"/>
  <c r="V2152" i="1"/>
  <c r="U2153" i="1"/>
  <c r="V2153" i="1"/>
  <c r="U2154" i="1"/>
  <c r="V2154" i="1"/>
  <c r="U2155" i="1"/>
  <c r="V2155" i="1"/>
  <c r="U2156" i="1"/>
  <c r="V2156" i="1"/>
  <c r="U2157" i="1"/>
  <c r="V2157" i="1"/>
  <c r="U2158" i="1"/>
  <c r="V2158" i="1"/>
  <c r="U2159" i="1"/>
  <c r="V2159" i="1"/>
  <c r="U2160" i="1"/>
  <c r="V2160" i="1"/>
  <c r="U2161" i="1"/>
  <c r="V2161" i="1"/>
  <c r="U2162" i="1"/>
  <c r="V2162" i="1"/>
  <c r="U2163" i="1"/>
  <c r="V2163" i="1"/>
  <c r="U2164" i="1"/>
  <c r="V2164" i="1"/>
  <c r="U2165" i="1"/>
  <c r="V2165" i="1"/>
  <c r="U2166" i="1"/>
  <c r="V2166" i="1"/>
  <c r="U2167" i="1"/>
  <c r="V2167" i="1"/>
  <c r="U2168" i="1"/>
  <c r="V2168" i="1"/>
  <c r="U2169" i="1"/>
  <c r="V2169" i="1"/>
  <c r="U2170" i="1"/>
  <c r="V2170" i="1"/>
  <c r="U2171" i="1"/>
  <c r="V2171" i="1"/>
  <c r="U2172" i="1"/>
  <c r="V2172" i="1"/>
  <c r="U2173" i="1"/>
  <c r="V2173" i="1"/>
  <c r="U2174" i="1"/>
  <c r="V2174" i="1"/>
  <c r="U2175" i="1"/>
  <c r="V2175" i="1"/>
  <c r="U2176" i="1"/>
  <c r="V2176" i="1"/>
  <c r="U2177" i="1"/>
  <c r="V2177" i="1"/>
  <c r="U2178" i="1"/>
  <c r="V2178" i="1"/>
  <c r="U2179" i="1"/>
  <c r="V2179" i="1"/>
  <c r="U2180" i="1"/>
  <c r="V2180" i="1"/>
  <c r="U2181" i="1"/>
  <c r="V2181" i="1"/>
  <c r="U2182" i="1"/>
  <c r="V2182" i="1"/>
  <c r="U2183" i="1"/>
  <c r="V2183" i="1"/>
  <c r="U2184" i="1"/>
  <c r="V2184" i="1"/>
  <c r="U2185" i="1"/>
  <c r="V2185" i="1"/>
  <c r="U2186" i="1"/>
  <c r="V2186" i="1"/>
  <c r="U2187" i="1"/>
  <c r="V2187" i="1"/>
  <c r="U2188" i="1"/>
  <c r="V2188" i="1"/>
  <c r="U2189" i="1"/>
  <c r="V2189" i="1"/>
  <c r="U2190" i="1"/>
  <c r="V2190" i="1"/>
  <c r="U2191" i="1"/>
  <c r="V2191" i="1"/>
  <c r="U2192" i="1"/>
  <c r="V2192" i="1"/>
  <c r="U2193" i="1"/>
  <c r="V2193" i="1"/>
  <c r="U2194" i="1"/>
  <c r="V2194" i="1"/>
  <c r="U2195" i="1"/>
  <c r="V2195" i="1"/>
  <c r="U2196" i="1"/>
  <c r="V2196" i="1"/>
  <c r="U2197" i="1"/>
  <c r="V2197" i="1"/>
  <c r="U2198" i="1"/>
  <c r="V2198" i="1"/>
  <c r="U2199" i="1"/>
  <c r="V2199" i="1"/>
  <c r="U2200" i="1"/>
  <c r="V2200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U2210" i="1"/>
  <c r="V2210" i="1"/>
  <c r="U2211" i="1"/>
  <c r="V2211" i="1"/>
  <c r="U2212" i="1"/>
  <c r="V2212" i="1"/>
  <c r="U2213" i="1"/>
  <c r="V2213" i="1"/>
  <c r="U2214" i="1"/>
  <c r="V2214" i="1"/>
  <c r="U2215" i="1"/>
  <c r="V2215" i="1"/>
  <c r="U2216" i="1"/>
  <c r="V2216" i="1"/>
  <c r="U2217" i="1"/>
  <c r="V2217" i="1"/>
  <c r="U2218" i="1"/>
  <c r="V2218" i="1"/>
  <c r="U2219" i="1"/>
  <c r="V2219" i="1"/>
  <c r="U2220" i="1"/>
  <c r="V2220" i="1"/>
  <c r="U2221" i="1"/>
  <c r="V2221" i="1"/>
  <c r="U2222" i="1"/>
  <c r="V2222" i="1"/>
  <c r="U2223" i="1"/>
  <c r="V2223" i="1"/>
  <c r="U2224" i="1"/>
  <c r="V2224" i="1"/>
  <c r="U2225" i="1"/>
  <c r="V2225" i="1"/>
  <c r="U2226" i="1"/>
  <c r="V2226" i="1"/>
  <c r="U2227" i="1"/>
  <c r="V2227" i="1"/>
  <c r="U2228" i="1"/>
  <c r="V2228" i="1"/>
  <c r="U2229" i="1"/>
  <c r="V2229" i="1"/>
  <c r="U2230" i="1"/>
  <c r="V2230" i="1"/>
  <c r="U2231" i="1"/>
  <c r="V2231" i="1"/>
  <c r="U2232" i="1"/>
  <c r="V2232" i="1"/>
  <c r="U2233" i="1"/>
  <c r="V2233" i="1"/>
  <c r="U2234" i="1"/>
  <c r="V2234" i="1"/>
  <c r="U2235" i="1"/>
  <c r="V2235" i="1"/>
  <c r="U2236" i="1"/>
  <c r="V2236" i="1"/>
  <c r="U2237" i="1"/>
  <c r="V2237" i="1"/>
  <c r="U2238" i="1"/>
  <c r="V2238" i="1"/>
  <c r="U2239" i="1"/>
  <c r="V2239" i="1"/>
  <c r="U2240" i="1"/>
  <c r="V2240" i="1"/>
  <c r="U2241" i="1"/>
  <c r="V2241" i="1"/>
  <c r="U2242" i="1"/>
  <c r="V2242" i="1"/>
  <c r="U2243" i="1"/>
  <c r="V2243" i="1"/>
  <c r="U2244" i="1"/>
  <c r="V2244" i="1"/>
  <c r="U2245" i="1"/>
  <c r="V2245" i="1"/>
  <c r="U2246" i="1"/>
  <c r="V2246" i="1"/>
  <c r="U2247" i="1"/>
  <c r="V2247" i="1"/>
  <c r="U2248" i="1"/>
  <c r="V2248" i="1"/>
  <c r="U2249" i="1"/>
  <c r="V2249" i="1"/>
  <c r="U2250" i="1"/>
  <c r="V2250" i="1"/>
  <c r="U2251" i="1"/>
  <c r="V2251" i="1"/>
  <c r="U2252" i="1"/>
  <c r="V2252" i="1"/>
  <c r="U2253" i="1"/>
  <c r="V2253" i="1"/>
  <c r="U2254" i="1"/>
  <c r="V2254" i="1"/>
  <c r="U2255" i="1"/>
  <c r="V2255" i="1"/>
  <c r="U2256" i="1"/>
  <c r="V2256" i="1"/>
  <c r="U2257" i="1"/>
  <c r="V2257" i="1"/>
  <c r="U2258" i="1"/>
  <c r="V2258" i="1"/>
  <c r="U2259" i="1"/>
  <c r="V2259" i="1"/>
  <c r="U2260" i="1"/>
  <c r="V2260" i="1"/>
  <c r="U2261" i="1"/>
  <c r="V2261" i="1"/>
  <c r="U2262" i="1"/>
  <c r="V2262" i="1"/>
  <c r="U2263" i="1"/>
  <c r="V2263" i="1"/>
  <c r="U2264" i="1"/>
  <c r="V2264" i="1"/>
  <c r="U2265" i="1"/>
  <c r="V2265" i="1"/>
  <c r="U2266" i="1"/>
  <c r="V2266" i="1"/>
  <c r="U2267" i="1"/>
  <c r="V2267" i="1"/>
  <c r="U2268" i="1"/>
  <c r="V2268" i="1"/>
  <c r="U2269" i="1"/>
  <c r="V2269" i="1"/>
  <c r="U2270" i="1"/>
  <c r="V2270" i="1"/>
  <c r="U2271" i="1"/>
  <c r="V2271" i="1"/>
  <c r="U2272" i="1"/>
  <c r="V2272" i="1"/>
  <c r="U2273" i="1"/>
  <c r="V2273" i="1"/>
  <c r="U2274" i="1"/>
  <c r="V2274" i="1"/>
  <c r="U2275" i="1"/>
  <c r="V2275" i="1"/>
  <c r="U2276" i="1"/>
  <c r="V2276" i="1"/>
  <c r="U2277" i="1"/>
  <c r="V2277" i="1"/>
  <c r="U2278" i="1"/>
  <c r="V2278" i="1"/>
  <c r="U2279" i="1"/>
  <c r="V2279" i="1"/>
  <c r="U2280" i="1"/>
  <c r="V2280" i="1"/>
  <c r="U2281" i="1"/>
  <c r="V2281" i="1"/>
  <c r="U2282" i="1"/>
  <c r="V2282" i="1"/>
  <c r="U2283" i="1"/>
  <c r="V2283" i="1"/>
  <c r="U2284" i="1"/>
  <c r="V2284" i="1"/>
  <c r="U2285" i="1"/>
  <c r="V2285" i="1"/>
  <c r="U2286" i="1"/>
  <c r="V2286" i="1"/>
  <c r="U2287" i="1"/>
  <c r="V2287" i="1"/>
  <c r="U2288" i="1"/>
  <c r="V2288" i="1"/>
  <c r="U2289" i="1"/>
  <c r="V2289" i="1"/>
  <c r="U2290" i="1"/>
  <c r="V2290" i="1"/>
  <c r="U2291" i="1"/>
  <c r="V2291" i="1"/>
  <c r="U2292" i="1"/>
  <c r="V2292" i="1"/>
  <c r="U2293" i="1"/>
  <c r="V2293" i="1"/>
  <c r="U2294" i="1"/>
  <c r="V2294" i="1"/>
  <c r="U2295" i="1"/>
  <c r="V2295" i="1"/>
  <c r="U2296" i="1"/>
  <c r="V2296" i="1"/>
  <c r="U2297" i="1"/>
  <c r="V2297" i="1"/>
  <c r="U2298" i="1"/>
  <c r="V2298" i="1"/>
  <c r="U2299" i="1"/>
  <c r="V2299" i="1"/>
  <c r="U2300" i="1"/>
  <c r="V2300" i="1"/>
  <c r="U2301" i="1"/>
  <c r="V2301" i="1"/>
  <c r="U2302" i="1"/>
  <c r="V2302" i="1"/>
  <c r="U2303" i="1"/>
  <c r="V2303" i="1"/>
  <c r="U2304" i="1"/>
  <c r="V2304" i="1"/>
  <c r="U2305" i="1"/>
  <c r="V2305" i="1"/>
  <c r="U2306" i="1"/>
  <c r="V2306" i="1"/>
  <c r="U2307" i="1"/>
  <c r="V2307" i="1"/>
  <c r="U2308" i="1"/>
  <c r="V2308" i="1"/>
  <c r="U2309" i="1"/>
  <c r="V2309" i="1"/>
  <c r="U2310" i="1"/>
  <c r="V2310" i="1"/>
  <c r="U2311" i="1"/>
  <c r="V2311" i="1"/>
  <c r="U2312" i="1"/>
  <c r="V2312" i="1"/>
  <c r="U2313" i="1"/>
  <c r="V2313" i="1"/>
  <c r="U2314" i="1"/>
  <c r="V2314" i="1"/>
  <c r="U2315" i="1"/>
  <c r="V2315" i="1"/>
  <c r="U2316" i="1"/>
  <c r="V2316" i="1"/>
  <c r="U2317" i="1"/>
  <c r="V2317" i="1"/>
  <c r="U2318" i="1"/>
  <c r="V2318" i="1"/>
  <c r="U2319" i="1"/>
  <c r="V2319" i="1"/>
  <c r="U2320" i="1"/>
  <c r="V2320" i="1"/>
  <c r="U2321" i="1"/>
  <c r="V2321" i="1"/>
  <c r="U2322" i="1"/>
  <c r="V2322" i="1"/>
  <c r="U2323" i="1"/>
  <c r="V2323" i="1"/>
  <c r="U2324" i="1"/>
  <c r="V2324" i="1"/>
  <c r="U2325" i="1"/>
  <c r="V2325" i="1"/>
  <c r="U2326" i="1"/>
  <c r="V2326" i="1"/>
  <c r="U2327" i="1"/>
  <c r="V2327" i="1"/>
  <c r="U2328" i="1"/>
  <c r="V2328" i="1"/>
  <c r="U2329" i="1"/>
  <c r="V2329" i="1"/>
  <c r="U2330" i="1"/>
  <c r="V2330" i="1"/>
  <c r="U2331" i="1"/>
  <c r="V2331" i="1"/>
  <c r="U2332" i="1"/>
  <c r="V2332" i="1"/>
  <c r="U2333" i="1"/>
  <c r="V2333" i="1"/>
  <c r="U2334" i="1"/>
  <c r="V2334" i="1"/>
  <c r="U2335" i="1"/>
  <c r="V2335" i="1"/>
  <c r="U2336" i="1"/>
  <c r="V2336" i="1"/>
  <c r="U2337" i="1"/>
  <c r="V2337" i="1"/>
  <c r="U2338" i="1"/>
  <c r="V2338" i="1"/>
  <c r="U2339" i="1"/>
  <c r="V2339" i="1"/>
  <c r="U2340" i="1"/>
  <c r="V2340" i="1"/>
  <c r="U2341" i="1"/>
  <c r="V2341" i="1"/>
  <c r="U2342" i="1"/>
  <c r="V2342" i="1"/>
  <c r="U2343" i="1"/>
  <c r="V2343" i="1"/>
  <c r="U2344" i="1"/>
  <c r="V2344" i="1"/>
  <c r="U2345" i="1"/>
  <c r="V2345" i="1"/>
  <c r="U2346" i="1"/>
  <c r="V2346" i="1"/>
  <c r="U2347" i="1"/>
  <c r="V2347" i="1"/>
  <c r="U2348" i="1"/>
  <c r="V2348" i="1"/>
  <c r="U2349" i="1"/>
  <c r="V2349" i="1"/>
  <c r="U2350" i="1"/>
  <c r="V2350" i="1"/>
  <c r="U2351" i="1"/>
  <c r="V2351" i="1"/>
  <c r="U2352" i="1"/>
  <c r="V2352" i="1"/>
  <c r="U2353" i="1"/>
  <c r="V2353" i="1"/>
  <c r="U2354" i="1"/>
  <c r="V2354" i="1"/>
  <c r="U2355" i="1"/>
  <c r="V2355" i="1"/>
  <c r="U2356" i="1"/>
  <c r="V2356" i="1"/>
  <c r="U2357" i="1"/>
  <c r="V2357" i="1"/>
  <c r="U2358" i="1"/>
  <c r="V2358" i="1"/>
  <c r="U2359" i="1"/>
  <c r="V2359" i="1"/>
  <c r="U2360" i="1"/>
  <c r="V2360" i="1"/>
  <c r="U2361" i="1"/>
  <c r="V2361" i="1"/>
  <c r="U2362" i="1"/>
  <c r="V2362" i="1"/>
  <c r="U2363" i="1"/>
  <c r="V2363" i="1"/>
  <c r="U2364" i="1"/>
  <c r="V2364" i="1"/>
  <c r="U2365" i="1"/>
  <c r="V2365" i="1"/>
  <c r="U2366" i="1"/>
  <c r="V2366" i="1"/>
  <c r="U2367" i="1"/>
  <c r="V2367" i="1"/>
  <c r="U2368" i="1"/>
  <c r="V2368" i="1"/>
  <c r="U2369" i="1"/>
  <c r="V2369" i="1"/>
  <c r="U2370" i="1"/>
  <c r="V2370" i="1"/>
  <c r="U2371" i="1"/>
  <c r="V2371" i="1"/>
  <c r="U2372" i="1"/>
  <c r="V2372" i="1"/>
  <c r="U2373" i="1"/>
  <c r="V2373" i="1"/>
  <c r="U2374" i="1"/>
  <c r="V2374" i="1"/>
  <c r="U2375" i="1"/>
  <c r="V2375" i="1"/>
  <c r="U2376" i="1"/>
  <c r="V2376" i="1"/>
  <c r="U2377" i="1"/>
  <c r="V2377" i="1"/>
  <c r="U2378" i="1"/>
  <c r="V2378" i="1"/>
  <c r="U2379" i="1"/>
  <c r="V2379" i="1"/>
  <c r="U2380" i="1"/>
  <c r="V2380" i="1"/>
  <c r="U2381" i="1"/>
  <c r="V2381" i="1"/>
  <c r="U2382" i="1"/>
  <c r="V2382" i="1"/>
  <c r="U2383" i="1"/>
  <c r="V2383" i="1"/>
  <c r="U2384" i="1"/>
  <c r="V2384" i="1"/>
  <c r="U2385" i="1"/>
  <c r="V2385" i="1"/>
  <c r="U2386" i="1"/>
  <c r="V2386" i="1"/>
  <c r="U2387" i="1"/>
  <c r="V2387" i="1"/>
  <c r="U2388" i="1"/>
  <c r="V2388" i="1"/>
  <c r="U2389" i="1"/>
  <c r="V2389" i="1"/>
  <c r="U2390" i="1"/>
  <c r="V2390" i="1"/>
  <c r="U2391" i="1"/>
  <c r="V2391" i="1"/>
  <c r="U2392" i="1"/>
  <c r="V2392" i="1"/>
  <c r="U2393" i="1"/>
  <c r="V2393" i="1"/>
  <c r="U2394" i="1"/>
  <c r="V2394" i="1"/>
  <c r="U2395" i="1"/>
  <c r="V2395" i="1"/>
  <c r="U2396" i="1"/>
  <c r="V2396" i="1"/>
  <c r="U2397" i="1"/>
  <c r="V2397" i="1"/>
  <c r="U2398" i="1"/>
  <c r="V2398" i="1"/>
  <c r="U2399" i="1"/>
  <c r="V2399" i="1"/>
  <c r="U2400" i="1"/>
  <c r="V2400" i="1"/>
  <c r="U2401" i="1"/>
  <c r="V2401" i="1"/>
  <c r="U2402" i="1"/>
  <c r="V2402" i="1"/>
  <c r="U2403" i="1"/>
  <c r="V2403" i="1"/>
  <c r="U2404" i="1"/>
  <c r="V2404" i="1"/>
  <c r="U2405" i="1"/>
  <c r="V2405" i="1"/>
  <c r="U2406" i="1"/>
  <c r="V2406" i="1"/>
  <c r="U2407" i="1"/>
  <c r="V2407" i="1"/>
  <c r="U2408" i="1"/>
  <c r="V2408" i="1"/>
  <c r="U2409" i="1"/>
  <c r="V2409" i="1"/>
  <c r="U2410" i="1"/>
  <c r="V2410" i="1"/>
  <c r="U2411" i="1"/>
  <c r="V2411" i="1"/>
  <c r="U2412" i="1"/>
  <c r="V2412" i="1"/>
  <c r="U2413" i="1"/>
  <c r="V2413" i="1"/>
  <c r="U2414" i="1"/>
  <c r="V2414" i="1"/>
  <c r="U2415" i="1"/>
  <c r="V2415" i="1"/>
  <c r="U2416" i="1"/>
  <c r="V2416" i="1"/>
  <c r="U2417" i="1"/>
  <c r="V2417" i="1"/>
  <c r="U2418" i="1"/>
  <c r="V2418" i="1"/>
  <c r="U2419" i="1"/>
  <c r="V2419" i="1"/>
  <c r="U2420" i="1"/>
  <c r="V2420" i="1"/>
  <c r="U2421" i="1"/>
  <c r="V2421" i="1"/>
  <c r="U2422" i="1"/>
  <c r="V2422" i="1"/>
  <c r="U2423" i="1"/>
  <c r="V2423" i="1"/>
  <c r="U2424" i="1"/>
  <c r="V2424" i="1"/>
  <c r="U2425" i="1"/>
  <c r="V2425" i="1"/>
  <c r="U2426" i="1"/>
  <c r="V2426" i="1"/>
  <c r="U2427" i="1"/>
  <c r="V2427" i="1"/>
  <c r="U2428" i="1"/>
  <c r="V2428" i="1"/>
  <c r="U2429" i="1"/>
  <c r="V2429" i="1"/>
  <c r="U2430" i="1"/>
  <c r="V2430" i="1"/>
  <c r="U2431" i="1"/>
  <c r="V2431" i="1"/>
  <c r="U2432" i="1"/>
  <c r="V2432" i="1"/>
  <c r="U2433" i="1"/>
  <c r="V2433" i="1"/>
  <c r="U2434" i="1"/>
  <c r="V2434" i="1"/>
  <c r="U2435" i="1"/>
  <c r="V2435" i="1"/>
  <c r="U2436" i="1"/>
  <c r="V2436" i="1"/>
  <c r="U2437" i="1"/>
  <c r="V2437" i="1"/>
  <c r="U2438" i="1"/>
  <c r="V2438" i="1"/>
  <c r="U2439" i="1"/>
  <c r="V2439" i="1"/>
  <c r="U2440" i="1"/>
  <c r="V2440" i="1"/>
  <c r="U2441" i="1"/>
  <c r="V2441" i="1"/>
  <c r="U2442" i="1"/>
  <c r="V2442" i="1"/>
  <c r="U2443" i="1"/>
  <c r="V2443" i="1"/>
  <c r="U2444" i="1"/>
  <c r="V2444" i="1"/>
  <c r="U2445" i="1"/>
  <c r="V2445" i="1"/>
  <c r="U2446" i="1"/>
  <c r="V2446" i="1"/>
  <c r="U2447" i="1"/>
  <c r="V2447" i="1"/>
  <c r="U2448" i="1"/>
  <c r="V2448" i="1"/>
  <c r="U2449" i="1"/>
  <c r="V2449" i="1"/>
  <c r="U2450" i="1"/>
  <c r="V2450" i="1"/>
  <c r="U2451" i="1"/>
  <c r="V2451" i="1"/>
  <c r="U2452" i="1"/>
  <c r="V2452" i="1"/>
  <c r="U2453" i="1"/>
  <c r="V2453" i="1"/>
  <c r="U2454" i="1"/>
  <c r="V2454" i="1"/>
  <c r="U2455" i="1"/>
  <c r="V2455" i="1"/>
  <c r="U2456" i="1"/>
  <c r="V2456" i="1"/>
  <c r="U2457" i="1"/>
  <c r="V2457" i="1"/>
  <c r="U2458" i="1"/>
  <c r="V2458" i="1"/>
  <c r="U2459" i="1"/>
  <c r="V2459" i="1"/>
  <c r="U2460" i="1"/>
  <c r="V2460" i="1"/>
  <c r="U2461" i="1"/>
  <c r="V2461" i="1"/>
  <c r="U2462" i="1"/>
  <c r="V2462" i="1"/>
  <c r="U2463" i="1"/>
  <c r="V2463" i="1"/>
  <c r="U2464" i="1"/>
  <c r="V2464" i="1"/>
  <c r="U2465" i="1"/>
  <c r="V2465" i="1"/>
  <c r="U2466" i="1"/>
  <c r="V2466" i="1"/>
  <c r="U2467" i="1"/>
  <c r="V2467" i="1"/>
  <c r="U2468" i="1"/>
  <c r="V2468" i="1"/>
  <c r="U2469" i="1"/>
  <c r="V2469" i="1"/>
  <c r="U2470" i="1"/>
  <c r="V2470" i="1"/>
  <c r="U2471" i="1"/>
  <c r="V2471" i="1"/>
  <c r="U2472" i="1"/>
  <c r="V2472" i="1"/>
  <c r="U2473" i="1"/>
  <c r="V2473" i="1"/>
  <c r="U2474" i="1"/>
  <c r="V2474" i="1"/>
  <c r="U2475" i="1"/>
  <c r="V2475" i="1"/>
  <c r="U2476" i="1"/>
  <c r="V2476" i="1"/>
  <c r="U2477" i="1"/>
  <c r="V2477" i="1"/>
  <c r="U2478" i="1"/>
  <c r="V2478" i="1"/>
  <c r="U2479" i="1"/>
  <c r="V2479" i="1"/>
  <c r="U2480" i="1"/>
  <c r="V2480" i="1"/>
  <c r="U2481" i="1"/>
  <c r="V2481" i="1"/>
  <c r="U2482" i="1"/>
  <c r="V2482" i="1"/>
  <c r="U2483" i="1"/>
  <c r="V2483" i="1"/>
  <c r="U2484" i="1"/>
  <c r="V2484" i="1"/>
  <c r="U2485" i="1"/>
  <c r="V2485" i="1"/>
  <c r="U2486" i="1"/>
  <c r="V2486" i="1"/>
  <c r="U2487" i="1"/>
  <c r="V2487" i="1"/>
  <c r="U2488" i="1"/>
  <c r="V2488" i="1"/>
  <c r="U2489" i="1"/>
  <c r="V2489" i="1"/>
  <c r="U2490" i="1"/>
  <c r="V2490" i="1"/>
  <c r="U2491" i="1"/>
  <c r="V2491" i="1"/>
  <c r="U2492" i="1"/>
  <c r="V2492" i="1"/>
  <c r="U2493" i="1"/>
  <c r="V2493" i="1"/>
  <c r="U2494" i="1"/>
  <c r="V2494" i="1"/>
  <c r="U2495" i="1"/>
  <c r="V2495" i="1"/>
  <c r="U2496" i="1"/>
  <c r="V2496" i="1"/>
  <c r="U2497" i="1"/>
  <c r="V2497" i="1"/>
  <c r="U2498" i="1"/>
  <c r="V2498" i="1"/>
  <c r="U2499" i="1"/>
  <c r="V2499" i="1"/>
  <c r="U2500" i="1"/>
  <c r="V2500" i="1"/>
  <c r="U2501" i="1"/>
  <c r="V2501" i="1"/>
  <c r="U2502" i="1"/>
  <c r="V2502" i="1"/>
  <c r="U2503" i="1"/>
  <c r="V2503" i="1"/>
  <c r="U2504" i="1"/>
  <c r="V2504" i="1"/>
  <c r="U2505" i="1"/>
  <c r="V2505" i="1"/>
  <c r="U2506" i="1"/>
  <c r="V2506" i="1"/>
  <c r="U2507" i="1"/>
  <c r="V2507" i="1"/>
  <c r="U2508" i="1"/>
  <c r="V2508" i="1"/>
  <c r="U2509" i="1"/>
  <c r="V2509" i="1"/>
  <c r="U2510" i="1"/>
  <c r="V2510" i="1"/>
  <c r="U2511" i="1"/>
  <c r="V2511" i="1"/>
  <c r="U2512" i="1"/>
  <c r="V2512" i="1"/>
  <c r="U2513" i="1"/>
  <c r="V2513" i="1"/>
  <c r="U2514" i="1"/>
  <c r="V2514" i="1"/>
  <c r="U2515" i="1"/>
  <c r="V2515" i="1"/>
  <c r="U2516" i="1"/>
  <c r="V2516" i="1"/>
  <c r="U2517" i="1"/>
  <c r="V2517" i="1"/>
  <c r="U2518" i="1"/>
  <c r="V2518" i="1"/>
  <c r="U2519" i="1"/>
  <c r="V2519" i="1"/>
  <c r="U2520" i="1"/>
  <c r="V2520" i="1"/>
  <c r="U2521" i="1"/>
  <c r="V2521" i="1"/>
  <c r="U2522" i="1"/>
  <c r="V2522" i="1"/>
  <c r="U2523" i="1"/>
  <c r="V2523" i="1"/>
  <c r="U2524" i="1"/>
  <c r="V2524" i="1"/>
  <c r="U2525" i="1"/>
  <c r="V2525" i="1"/>
  <c r="U2526" i="1"/>
  <c r="V2526" i="1"/>
  <c r="U2527" i="1"/>
  <c r="V2527" i="1"/>
  <c r="U2528" i="1"/>
  <c r="V2528" i="1"/>
  <c r="U2529" i="1"/>
  <c r="V2529" i="1"/>
  <c r="U2530" i="1"/>
  <c r="V2530" i="1"/>
  <c r="U2531" i="1"/>
  <c r="V2531" i="1"/>
  <c r="U2532" i="1"/>
  <c r="V2532" i="1"/>
  <c r="U2533" i="1"/>
  <c r="V2533" i="1"/>
  <c r="U2534" i="1"/>
  <c r="V2534" i="1"/>
  <c r="U2535" i="1"/>
  <c r="V2535" i="1"/>
  <c r="U2536" i="1"/>
  <c r="V2536" i="1"/>
  <c r="U2537" i="1"/>
  <c r="V2537" i="1"/>
  <c r="U2538" i="1"/>
  <c r="V2538" i="1"/>
  <c r="U2539" i="1"/>
  <c r="V2539" i="1"/>
  <c r="U2540" i="1"/>
  <c r="V2540" i="1"/>
  <c r="U2541" i="1"/>
  <c r="V2541" i="1"/>
  <c r="U2542" i="1"/>
  <c r="V2542" i="1"/>
  <c r="U2543" i="1"/>
  <c r="V2543" i="1"/>
  <c r="U2544" i="1"/>
  <c r="V2544" i="1"/>
  <c r="U2545" i="1"/>
  <c r="V2545" i="1"/>
  <c r="U2546" i="1"/>
  <c r="V2546" i="1"/>
  <c r="U2547" i="1"/>
  <c r="V2547" i="1"/>
  <c r="U2548" i="1"/>
  <c r="V2548" i="1"/>
  <c r="U2549" i="1"/>
  <c r="V2549" i="1"/>
  <c r="U2550" i="1"/>
  <c r="V2550" i="1"/>
  <c r="U2551" i="1"/>
  <c r="V2551" i="1"/>
  <c r="U2552" i="1"/>
  <c r="V2552" i="1"/>
  <c r="U2553" i="1"/>
  <c r="V2553" i="1"/>
  <c r="U2554" i="1"/>
  <c r="V2554" i="1"/>
  <c r="U2555" i="1"/>
  <c r="V2555" i="1"/>
  <c r="U2556" i="1"/>
  <c r="V2556" i="1"/>
  <c r="U2557" i="1"/>
  <c r="V2557" i="1"/>
  <c r="U2558" i="1"/>
  <c r="V2558" i="1"/>
  <c r="U2559" i="1"/>
  <c r="V2559" i="1"/>
  <c r="U2560" i="1"/>
  <c r="V2560" i="1"/>
  <c r="U2561" i="1"/>
  <c r="V2561" i="1"/>
  <c r="U2562" i="1"/>
  <c r="V2562" i="1"/>
  <c r="U2563" i="1"/>
  <c r="V2563" i="1"/>
  <c r="U2564" i="1"/>
  <c r="V2564" i="1"/>
  <c r="U2565" i="1"/>
  <c r="V2565" i="1"/>
  <c r="U2566" i="1"/>
  <c r="V2566" i="1"/>
  <c r="U2567" i="1"/>
  <c r="V2567" i="1"/>
  <c r="U2568" i="1"/>
  <c r="V2568" i="1"/>
  <c r="U2569" i="1"/>
  <c r="V2569" i="1"/>
  <c r="U2570" i="1"/>
  <c r="V2570" i="1"/>
  <c r="U2571" i="1"/>
  <c r="V2571" i="1"/>
  <c r="U2572" i="1"/>
  <c r="V2572" i="1"/>
  <c r="U2573" i="1"/>
  <c r="V2573" i="1"/>
  <c r="U2574" i="1"/>
  <c r="V2574" i="1"/>
  <c r="U2575" i="1"/>
  <c r="V2575" i="1"/>
  <c r="U2576" i="1"/>
  <c r="V2576" i="1"/>
  <c r="U2577" i="1"/>
  <c r="V2577" i="1"/>
  <c r="U2578" i="1"/>
  <c r="V2578" i="1"/>
  <c r="U2579" i="1"/>
  <c r="V2579" i="1"/>
  <c r="U2580" i="1"/>
  <c r="V2580" i="1"/>
  <c r="U2581" i="1"/>
  <c r="V2581" i="1"/>
  <c r="U2582" i="1"/>
  <c r="V2582" i="1"/>
  <c r="U2583" i="1"/>
  <c r="V2583" i="1"/>
  <c r="U2584" i="1"/>
  <c r="V2584" i="1"/>
  <c r="U2585" i="1"/>
  <c r="V2585" i="1"/>
  <c r="U2586" i="1"/>
  <c r="V2586" i="1"/>
  <c r="U2587" i="1"/>
  <c r="V2587" i="1"/>
  <c r="U2588" i="1"/>
  <c r="V2588" i="1"/>
  <c r="U2589" i="1"/>
  <c r="V2589" i="1"/>
  <c r="U2590" i="1"/>
  <c r="V2590" i="1"/>
  <c r="U2591" i="1"/>
  <c r="V2591" i="1"/>
  <c r="U2592" i="1"/>
  <c r="V2592" i="1"/>
  <c r="U2593" i="1"/>
  <c r="V2593" i="1"/>
  <c r="U2594" i="1"/>
  <c r="V2594" i="1"/>
  <c r="U2595" i="1"/>
  <c r="V2595" i="1"/>
  <c r="U2596" i="1"/>
  <c r="V2596" i="1"/>
  <c r="U2597" i="1"/>
  <c r="V2597" i="1"/>
  <c r="U2598" i="1"/>
  <c r="V2598" i="1"/>
  <c r="U2599" i="1"/>
  <c r="V2599" i="1"/>
  <c r="U2600" i="1"/>
  <c r="V2600" i="1"/>
  <c r="U2601" i="1"/>
  <c r="V2601" i="1"/>
  <c r="U2602" i="1"/>
  <c r="V2602" i="1"/>
  <c r="U2603" i="1"/>
  <c r="V2603" i="1"/>
  <c r="U2604" i="1"/>
  <c r="V2604" i="1"/>
  <c r="U2605" i="1"/>
  <c r="V2605" i="1"/>
  <c r="U2606" i="1"/>
  <c r="V2606" i="1"/>
  <c r="U2607" i="1"/>
  <c r="V2607" i="1"/>
  <c r="U2608" i="1"/>
  <c r="V2608" i="1"/>
  <c r="U2609" i="1"/>
  <c r="V2609" i="1"/>
  <c r="U2610" i="1"/>
  <c r="V2610" i="1"/>
  <c r="U2611" i="1"/>
  <c r="V2611" i="1"/>
  <c r="U2612" i="1"/>
  <c r="V2612" i="1"/>
  <c r="U2613" i="1"/>
  <c r="V2613" i="1"/>
  <c r="U2614" i="1"/>
  <c r="V2614" i="1"/>
  <c r="U2615" i="1"/>
  <c r="V2615" i="1"/>
  <c r="U2616" i="1"/>
  <c r="V2616" i="1"/>
  <c r="U2617" i="1"/>
  <c r="V2617" i="1"/>
  <c r="U2618" i="1"/>
  <c r="V2618" i="1"/>
  <c r="U2619" i="1"/>
  <c r="V2619" i="1"/>
  <c r="U2620" i="1"/>
  <c r="V2620" i="1"/>
  <c r="U2621" i="1"/>
  <c r="V2621" i="1"/>
  <c r="U2622" i="1"/>
  <c r="V2622" i="1"/>
  <c r="U2623" i="1"/>
  <c r="V2623" i="1"/>
  <c r="U2624" i="1"/>
  <c r="V2624" i="1"/>
  <c r="U2625" i="1"/>
  <c r="V2625" i="1"/>
  <c r="U2626" i="1"/>
  <c r="V2626" i="1"/>
  <c r="U2627" i="1"/>
  <c r="V2627" i="1"/>
  <c r="U2628" i="1"/>
  <c r="V2628" i="1"/>
  <c r="U2629" i="1"/>
  <c r="V2629" i="1"/>
  <c r="U2630" i="1"/>
  <c r="V2630" i="1"/>
  <c r="U2631" i="1"/>
  <c r="V2631" i="1"/>
  <c r="U2632" i="1"/>
  <c r="V2632" i="1"/>
  <c r="U2633" i="1"/>
  <c r="V2633" i="1"/>
  <c r="U2634" i="1"/>
  <c r="V2634" i="1"/>
  <c r="U2635" i="1"/>
  <c r="V2635" i="1"/>
  <c r="U2636" i="1"/>
  <c r="V2636" i="1"/>
  <c r="U2637" i="1"/>
  <c r="V2637" i="1"/>
  <c r="U2638" i="1"/>
  <c r="V2638" i="1"/>
  <c r="U2639" i="1"/>
  <c r="V2639" i="1"/>
  <c r="U2640" i="1"/>
  <c r="V2640" i="1"/>
  <c r="U2641" i="1"/>
  <c r="V2641" i="1"/>
  <c r="U2642" i="1"/>
  <c r="V2642" i="1"/>
  <c r="U2643" i="1"/>
  <c r="V2643" i="1"/>
  <c r="U2644" i="1"/>
  <c r="V2644" i="1"/>
  <c r="U2645" i="1"/>
  <c r="V2645" i="1"/>
  <c r="U2646" i="1"/>
  <c r="V2646" i="1"/>
  <c r="U2647" i="1"/>
  <c r="V2647" i="1"/>
  <c r="U2648" i="1"/>
  <c r="V2648" i="1"/>
  <c r="U2649" i="1"/>
  <c r="V2649" i="1"/>
  <c r="U2650" i="1"/>
  <c r="V2650" i="1"/>
  <c r="U2651" i="1"/>
  <c r="V2651" i="1"/>
  <c r="U2652" i="1"/>
  <c r="V2652" i="1"/>
  <c r="U2653" i="1"/>
  <c r="V2653" i="1"/>
  <c r="U2654" i="1"/>
  <c r="V2654" i="1"/>
  <c r="U2655" i="1"/>
  <c r="V2655" i="1"/>
  <c r="U2656" i="1"/>
  <c r="V2656" i="1"/>
  <c r="U2657" i="1"/>
  <c r="V2657" i="1"/>
  <c r="U2658" i="1"/>
  <c r="V2658" i="1"/>
  <c r="U2659" i="1"/>
  <c r="V2659" i="1"/>
  <c r="U2660" i="1"/>
  <c r="V2660" i="1"/>
  <c r="U2661" i="1"/>
  <c r="V2661" i="1"/>
  <c r="U2662" i="1"/>
  <c r="V2662" i="1"/>
  <c r="U2663" i="1"/>
  <c r="V2663" i="1"/>
  <c r="U2664" i="1"/>
  <c r="V2664" i="1"/>
  <c r="U2665" i="1"/>
  <c r="V2665" i="1"/>
  <c r="U2666" i="1"/>
  <c r="V2666" i="1"/>
  <c r="U2667" i="1"/>
  <c r="V2667" i="1"/>
  <c r="U2668" i="1"/>
  <c r="V2668" i="1"/>
  <c r="U2669" i="1"/>
  <c r="V2669" i="1"/>
  <c r="U2670" i="1"/>
  <c r="V2670" i="1"/>
  <c r="U2671" i="1"/>
  <c r="V2671" i="1"/>
  <c r="U2672" i="1"/>
  <c r="V2672" i="1"/>
  <c r="U2673" i="1"/>
  <c r="V2673" i="1"/>
  <c r="U2674" i="1"/>
  <c r="V2674" i="1"/>
  <c r="U2675" i="1"/>
  <c r="V2675" i="1"/>
  <c r="U2676" i="1"/>
  <c r="V2676" i="1"/>
  <c r="U2677" i="1"/>
  <c r="V2677" i="1"/>
  <c r="U2678" i="1"/>
  <c r="V2678" i="1"/>
  <c r="U2679" i="1"/>
  <c r="V2679" i="1"/>
  <c r="U2680" i="1"/>
  <c r="V2680" i="1"/>
  <c r="U2681" i="1"/>
  <c r="V2681" i="1"/>
  <c r="U2682" i="1"/>
  <c r="V2682" i="1"/>
  <c r="U2683" i="1"/>
  <c r="V2683" i="1"/>
  <c r="U2684" i="1"/>
  <c r="V2684" i="1"/>
  <c r="U2685" i="1"/>
  <c r="V2685" i="1"/>
  <c r="U2686" i="1"/>
  <c r="V2686" i="1"/>
  <c r="U2687" i="1"/>
  <c r="V2687" i="1"/>
  <c r="U2688" i="1"/>
  <c r="V2688" i="1"/>
  <c r="U2689" i="1"/>
  <c r="V2689" i="1"/>
  <c r="U2690" i="1"/>
  <c r="V2690" i="1"/>
  <c r="U2691" i="1"/>
  <c r="V2691" i="1"/>
  <c r="U2692" i="1"/>
  <c r="V2692" i="1"/>
  <c r="U2693" i="1"/>
  <c r="V2693" i="1"/>
  <c r="U2694" i="1"/>
  <c r="V2694" i="1"/>
  <c r="U2695" i="1"/>
  <c r="V2695" i="1"/>
  <c r="U2696" i="1"/>
  <c r="V2696" i="1"/>
  <c r="U2697" i="1"/>
  <c r="V2697" i="1"/>
  <c r="U2698" i="1"/>
  <c r="V2698" i="1"/>
  <c r="U2699" i="1"/>
  <c r="V2699" i="1"/>
  <c r="U2700" i="1"/>
  <c r="V2700" i="1"/>
  <c r="U2701" i="1"/>
  <c r="V2701" i="1"/>
  <c r="U2702" i="1"/>
  <c r="V2702" i="1"/>
  <c r="U2703" i="1"/>
  <c r="V2703" i="1"/>
  <c r="U2704" i="1"/>
  <c r="V2704" i="1"/>
  <c r="U2705" i="1"/>
  <c r="V2705" i="1"/>
  <c r="U2706" i="1"/>
  <c r="V2706" i="1"/>
  <c r="U2707" i="1"/>
  <c r="V2707" i="1"/>
  <c r="U2708" i="1"/>
  <c r="V2708" i="1"/>
  <c r="U2709" i="1"/>
  <c r="V2709" i="1"/>
  <c r="U2710" i="1"/>
  <c r="V2710" i="1"/>
  <c r="U2711" i="1"/>
  <c r="V2711" i="1"/>
  <c r="U2712" i="1"/>
  <c r="V2712" i="1"/>
  <c r="U2713" i="1"/>
  <c r="V2713" i="1"/>
  <c r="U2714" i="1"/>
  <c r="V2714" i="1"/>
  <c r="U2715" i="1"/>
  <c r="V2715" i="1"/>
  <c r="U2716" i="1"/>
  <c r="V2716" i="1"/>
  <c r="U2717" i="1"/>
  <c r="V2717" i="1"/>
  <c r="U2718" i="1"/>
  <c r="V2718" i="1"/>
  <c r="U2719" i="1"/>
  <c r="V2719" i="1"/>
  <c r="U2720" i="1"/>
  <c r="V2720" i="1"/>
  <c r="U2721" i="1"/>
  <c r="V2721" i="1"/>
  <c r="U2722" i="1"/>
  <c r="V2722" i="1"/>
  <c r="U2723" i="1"/>
  <c r="V2723" i="1"/>
  <c r="U2724" i="1"/>
  <c r="V2724" i="1"/>
  <c r="U2725" i="1"/>
  <c r="V2725" i="1"/>
  <c r="U2726" i="1"/>
  <c r="V2726" i="1"/>
  <c r="U2727" i="1"/>
  <c r="V2727" i="1"/>
  <c r="U2728" i="1"/>
  <c r="V2728" i="1"/>
  <c r="U2729" i="1"/>
  <c r="V2729" i="1"/>
  <c r="U2730" i="1"/>
  <c r="V2730" i="1"/>
  <c r="U2731" i="1"/>
  <c r="V2731" i="1"/>
  <c r="U2732" i="1"/>
  <c r="V2732" i="1"/>
  <c r="U2733" i="1"/>
  <c r="V2733" i="1"/>
  <c r="U2734" i="1"/>
  <c r="V2734" i="1"/>
  <c r="U2735" i="1"/>
  <c r="V2735" i="1"/>
  <c r="U2736" i="1"/>
  <c r="V2736" i="1"/>
  <c r="U2737" i="1"/>
  <c r="V2737" i="1"/>
  <c r="U2738" i="1"/>
  <c r="V2738" i="1"/>
  <c r="U2739" i="1"/>
  <c r="V2739" i="1"/>
  <c r="U2740" i="1"/>
  <c r="V2740" i="1"/>
  <c r="U2741" i="1"/>
  <c r="V2741" i="1"/>
  <c r="U2742" i="1"/>
  <c r="V2742" i="1"/>
  <c r="U2743" i="1"/>
  <c r="V2743" i="1"/>
  <c r="U2744" i="1"/>
  <c r="V2744" i="1"/>
  <c r="U2745" i="1"/>
  <c r="V2745" i="1"/>
  <c r="U2746" i="1"/>
  <c r="V2746" i="1"/>
  <c r="U2747" i="1"/>
  <c r="V2747" i="1"/>
  <c r="U2748" i="1"/>
  <c r="V2748" i="1"/>
  <c r="U2749" i="1"/>
  <c r="V2749" i="1"/>
  <c r="U2750" i="1"/>
  <c r="V2750" i="1"/>
  <c r="U2751" i="1"/>
  <c r="V2751" i="1"/>
  <c r="U2752" i="1"/>
  <c r="V2752" i="1"/>
  <c r="U2753" i="1"/>
  <c r="V2753" i="1"/>
  <c r="U2754" i="1"/>
  <c r="V2754" i="1"/>
  <c r="U2755" i="1"/>
  <c r="V2755" i="1"/>
  <c r="U2756" i="1"/>
  <c r="V2756" i="1"/>
  <c r="U2757" i="1"/>
  <c r="V2757" i="1"/>
  <c r="U2758" i="1"/>
  <c r="V2758" i="1"/>
  <c r="U2759" i="1"/>
  <c r="V2759" i="1"/>
  <c r="U2760" i="1"/>
  <c r="V2760" i="1"/>
  <c r="U2761" i="1"/>
  <c r="V2761" i="1"/>
  <c r="U2762" i="1"/>
  <c r="V2762" i="1"/>
  <c r="U2763" i="1"/>
  <c r="V2763" i="1"/>
  <c r="U2764" i="1"/>
  <c r="V2764" i="1"/>
  <c r="U2765" i="1"/>
  <c r="V2765" i="1"/>
  <c r="U2766" i="1"/>
  <c r="V2766" i="1"/>
  <c r="U2767" i="1"/>
  <c r="V2767" i="1"/>
  <c r="U2768" i="1"/>
  <c r="V2768" i="1"/>
  <c r="U2769" i="1"/>
  <c r="V2769" i="1"/>
  <c r="U2770" i="1"/>
  <c r="V2770" i="1"/>
  <c r="U2771" i="1"/>
  <c r="V2771" i="1"/>
  <c r="U2772" i="1"/>
  <c r="V2772" i="1"/>
  <c r="U2773" i="1"/>
  <c r="V2773" i="1"/>
  <c r="U2774" i="1"/>
  <c r="V2774" i="1"/>
  <c r="U2775" i="1"/>
  <c r="V2775" i="1"/>
  <c r="U2776" i="1"/>
  <c r="V2776" i="1"/>
  <c r="U2777" i="1"/>
  <c r="V2777" i="1"/>
  <c r="U2778" i="1"/>
  <c r="V2778" i="1"/>
  <c r="U2779" i="1"/>
  <c r="V2779" i="1"/>
  <c r="U2780" i="1"/>
  <c r="V2780" i="1"/>
  <c r="U2781" i="1"/>
  <c r="V2781" i="1"/>
  <c r="U2782" i="1"/>
  <c r="V2782" i="1"/>
  <c r="U2783" i="1"/>
  <c r="V2783" i="1"/>
  <c r="U2784" i="1"/>
  <c r="V2784" i="1"/>
  <c r="U2785" i="1"/>
  <c r="V2785" i="1"/>
  <c r="U2786" i="1"/>
  <c r="V2786" i="1"/>
  <c r="U2787" i="1"/>
  <c r="V2787" i="1"/>
  <c r="U2788" i="1"/>
  <c r="V2788" i="1"/>
  <c r="U2789" i="1"/>
  <c r="V2789" i="1"/>
  <c r="U2790" i="1"/>
  <c r="V2790" i="1"/>
  <c r="U2791" i="1"/>
  <c r="V2791" i="1"/>
  <c r="U2792" i="1"/>
  <c r="V2792" i="1"/>
  <c r="U2793" i="1"/>
  <c r="V2793" i="1"/>
  <c r="U2794" i="1"/>
  <c r="V2794" i="1"/>
  <c r="U2795" i="1"/>
  <c r="V2795" i="1"/>
  <c r="U2796" i="1"/>
  <c r="V2796" i="1"/>
  <c r="U2797" i="1"/>
  <c r="V2797" i="1"/>
  <c r="U2798" i="1"/>
  <c r="V2798" i="1"/>
  <c r="U2799" i="1"/>
  <c r="V2799" i="1"/>
  <c r="U2800" i="1"/>
  <c r="V2800" i="1"/>
  <c r="U2801" i="1"/>
  <c r="V2801" i="1"/>
  <c r="U2802" i="1"/>
  <c r="V2802" i="1"/>
  <c r="U2803" i="1"/>
  <c r="V2803" i="1"/>
  <c r="U2804" i="1"/>
  <c r="V2804" i="1"/>
  <c r="U2805" i="1"/>
  <c r="V2805" i="1"/>
  <c r="U2806" i="1"/>
  <c r="V2806" i="1"/>
  <c r="U2807" i="1"/>
  <c r="V2807" i="1"/>
  <c r="U2808" i="1"/>
  <c r="V2808" i="1"/>
  <c r="U2809" i="1"/>
  <c r="V2809" i="1"/>
  <c r="U2810" i="1"/>
  <c r="V2810" i="1"/>
  <c r="U2811" i="1"/>
  <c r="V2811" i="1"/>
  <c r="U2812" i="1"/>
  <c r="V2812" i="1"/>
  <c r="U2813" i="1"/>
  <c r="V2813" i="1"/>
  <c r="U2814" i="1"/>
  <c r="V2814" i="1"/>
  <c r="U2815" i="1"/>
  <c r="V2815" i="1"/>
  <c r="U2816" i="1"/>
  <c r="V2816" i="1"/>
  <c r="U2817" i="1"/>
  <c r="V2817" i="1"/>
  <c r="U2818" i="1"/>
  <c r="V2818" i="1"/>
  <c r="U2819" i="1"/>
  <c r="V2819" i="1"/>
  <c r="U2820" i="1"/>
  <c r="V2820" i="1"/>
  <c r="U2821" i="1"/>
  <c r="V2821" i="1"/>
  <c r="U2822" i="1"/>
  <c r="V2822" i="1"/>
  <c r="U2823" i="1"/>
  <c r="V2823" i="1"/>
  <c r="U2824" i="1"/>
  <c r="V2824" i="1"/>
  <c r="U2825" i="1"/>
  <c r="V2825" i="1"/>
  <c r="U2826" i="1"/>
  <c r="V2826" i="1"/>
  <c r="U2827" i="1"/>
  <c r="V2827" i="1"/>
  <c r="U2828" i="1"/>
  <c r="V2828" i="1"/>
  <c r="U2829" i="1"/>
  <c r="V2829" i="1"/>
  <c r="U2830" i="1"/>
  <c r="V2830" i="1"/>
  <c r="U2831" i="1"/>
  <c r="V2831" i="1"/>
  <c r="U2832" i="1"/>
  <c r="V2832" i="1"/>
  <c r="U2833" i="1"/>
  <c r="V2833" i="1"/>
  <c r="U2834" i="1"/>
  <c r="V2834" i="1"/>
  <c r="U2835" i="1"/>
  <c r="V2835" i="1"/>
  <c r="U2836" i="1"/>
  <c r="V2836" i="1"/>
  <c r="U2837" i="1"/>
  <c r="V2837" i="1"/>
  <c r="U2838" i="1"/>
  <c r="V2838" i="1"/>
  <c r="U2839" i="1"/>
  <c r="V2839" i="1"/>
  <c r="U2840" i="1"/>
  <c r="V2840" i="1"/>
  <c r="U2841" i="1"/>
  <c r="V2841" i="1"/>
  <c r="U2842" i="1"/>
  <c r="V2842" i="1"/>
  <c r="U2843" i="1"/>
  <c r="V2843" i="1"/>
  <c r="U2844" i="1"/>
  <c r="V2844" i="1"/>
  <c r="U2845" i="1"/>
  <c r="V2845" i="1"/>
  <c r="U2846" i="1"/>
  <c r="V2846" i="1"/>
  <c r="U2847" i="1"/>
  <c r="V2847" i="1"/>
  <c r="U2848" i="1"/>
  <c r="V2848" i="1"/>
  <c r="U2849" i="1"/>
  <c r="V2849" i="1"/>
  <c r="U2850" i="1"/>
  <c r="V2850" i="1"/>
  <c r="U2851" i="1"/>
  <c r="V2851" i="1"/>
  <c r="U2852" i="1"/>
  <c r="V2852" i="1"/>
  <c r="U2853" i="1"/>
  <c r="V2853" i="1"/>
  <c r="U2854" i="1"/>
  <c r="V2854" i="1"/>
  <c r="U2855" i="1"/>
  <c r="V2855" i="1"/>
  <c r="U2856" i="1"/>
  <c r="V2856" i="1"/>
  <c r="U2857" i="1"/>
  <c r="V2857" i="1"/>
  <c r="U2858" i="1"/>
  <c r="V2858" i="1"/>
  <c r="U2859" i="1"/>
  <c r="V2859" i="1"/>
  <c r="U2860" i="1"/>
  <c r="V2860" i="1"/>
  <c r="U2861" i="1"/>
  <c r="V2861" i="1"/>
  <c r="U2862" i="1"/>
  <c r="V2862" i="1"/>
  <c r="U2863" i="1"/>
  <c r="V2863" i="1"/>
  <c r="U2864" i="1"/>
  <c r="V2864" i="1"/>
  <c r="U2865" i="1"/>
  <c r="V2865" i="1"/>
  <c r="U2866" i="1"/>
  <c r="V2866" i="1"/>
  <c r="U2867" i="1"/>
  <c r="V2867" i="1"/>
  <c r="U2868" i="1"/>
  <c r="V2868" i="1"/>
  <c r="U2869" i="1"/>
  <c r="V2869" i="1"/>
  <c r="U2870" i="1"/>
  <c r="V2870" i="1"/>
  <c r="U2871" i="1"/>
  <c r="V2871" i="1"/>
  <c r="U2872" i="1"/>
  <c r="V2872" i="1"/>
  <c r="U2873" i="1"/>
  <c r="V2873" i="1"/>
  <c r="U2874" i="1"/>
  <c r="V2874" i="1"/>
  <c r="U2875" i="1"/>
  <c r="V2875" i="1"/>
  <c r="U2876" i="1"/>
  <c r="V2876" i="1"/>
  <c r="U2877" i="1"/>
  <c r="V2877" i="1"/>
  <c r="U2878" i="1"/>
  <c r="V2878" i="1"/>
  <c r="U2879" i="1"/>
  <c r="V2879" i="1"/>
  <c r="U2880" i="1"/>
  <c r="V2880" i="1"/>
  <c r="U2881" i="1"/>
  <c r="V2881" i="1"/>
  <c r="U2882" i="1"/>
  <c r="V2882" i="1"/>
  <c r="U2883" i="1"/>
  <c r="V2883" i="1"/>
  <c r="U2884" i="1"/>
  <c r="V2884" i="1"/>
  <c r="U2885" i="1"/>
  <c r="V2885" i="1"/>
  <c r="U2886" i="1"/>
  <c r="V2886" i="1"/>
  <c r="U2887" i="1"/>
  <c r="V2887" i="1"/>
  <c r="U2888" i="1"/>
  <c r="V2888" i="1"/>
  <c r="U2889" i="1"/>
  <c r="V2889" i="1"/>
  <c r="U2890" i="1"/>
  <c r="V2890" i="1"/>
  <c r="U2891" i="1"/>
  <c r="V2891" i="1"/>
  <c r="U2892" i="1"/>
  <c r="V2892" i="1"/>
  <c r="U2893" i="1"/>
  <c r="V2893" i="1"/>
  <c r="U2894" i="1"/>
  <c r="V2894" i="1"/>
  <c r="U2895" i="1"/>
  <c r="V2895" i="1"/>
  <c r="U2896" i="1"/>
  <c r="V2896" i="1"/>
  <c r="U2897" i="1"/>
  <c r="V2897" i="1"/>
  <c r="U2898" i="1"/>
  <c r="V2898" i="1"/>
  <c r="U2899" i="1"/>
  <c r="V2899" i="1"/>
  <c r="U2900" i="1"/>
  <c r="V2900" i="1"/>
  <c r="U2901" i="1"/>
  <c r="V2901" i="1"/>
  <c r="U2902" i="1"/>
  <c r="V2902" i="1"/>
  <c r="U2903" i="1"/>
  <c r="V2903" i="1"/>
  <c r="U2904" i="1"/>
  <c r="V2904" i="1"/>
  <c r="U2905" i="1"/>
  <c r="V2905" i="1"/>
  <c r="U2906" i="1"/>
  <c r="V2906" i="1"/>
  <c r="U2907" i="1"/>
  <c r="V2907" i="1"/>
  <c r="U2908" i="1"/>
  <c r="V2908" i="1"/>
  <c r="U2909" i="1"/>
  <c r="V2909" i="1"/>
  <c r="U2910" i="1"/>
  <c r="V2910" i="1"/>
  <c r="U2911" i="1"/>
  <c r="V2911" i="1"/>
  <c r="U2912" i="1"/>
  <c r="V2912" i="1"/>
  <c r="U2913" i="1"/>
  <c r="V2913" i="1"/>
  <c r="U2914" i="1"/>
  <c r="V2914" i="1"/>
  <c r="U2915" i="1"/>
  <c r="V2915" i="1"/>
  <c r="U2916" i="1"/>
  <c r="V2916" i="1"/>
  <c r="U2917" i="1"/>
  <c r="V2917" i="1"/>
  <c r="U2918" i="1"/>
  <c r="V2918" i="1"/>
  <c r="U2919" i="1"/>
  <c r="V2919" i="1"/>
  <c r="U2920" i="1"/>
  <c r="V2920" i="1"/>
  <c r="U2921" i="1"/>
  <c r="V2921" i="1"/>
  <c r="U2922" i="1"/>
  <c r="V2922" i="1"/>
  <c r="U2923" i="1"/>
  <c r="V2923" i="1"/>
  <c r="U2924" i="1"/>
  <c r="V2924" i="1"/>
  <c r="U2925" i="1"/>
  <c r="V2925" i="1"/>
  <c r="U2926" i="1"/>
  <c r="V2926" i="1"/>
  <c r="U2927" i="1"/>
  <c r="V2927" i="1"/>
  <c r="U2928" i="1"/>
  <c r="V2928" i="1"/>
  <c r="U2929" i="1"/>
  <c r="V2929" i="1"/>
  <c r="U2930" i="1"/>
  <c r="V2930" i="1"/>
  <c r="U2931" i="1"/>
  <c r="V2931" i="1"/>
  <c r="U2932" i="1"/>
  <c r="V2932" i="1"/>
  <c r="U2933" i="1"/>
  <c r="V2933" i="1"/>
  <c r="U2934" i="1"/>
  <c r="V2934" i="1"/>
  <c r="U2935" i="1"/>
  <c r="V2935" i="1"/>
  <c r="U2936" i="1"/>
  <c r="V2936" i="1"/>
  <c r="U2937" i="1"/>
  <c r="V2937" i="1"/>
  <c r="U2938" i="1"/>
  <c r="V2938" i="1"/>
  <c r="U2939" i="1"/>
  <c r="V2939" i="1"/>
  <c r="U2940" i="1"/>
  <c r="V2940" i="1"/>
  <c r="U2941" i="1"/>
  <c r="V2941" i="1"/>
  <c r="U2942" i="1"/>
  <c r="V2942" i="1"/>
  <c r="U2943" i="1"/>
  <c r="V2943" i="1"/>
  <c r="U2944" i="1"/>
  <c r="V2944" i="1"/>
  <c r="U2945" i="1"/>
  <c r="V2945" i="1"/>
  <c r="U2946" i="1"/>
  <c r="V2946" i="1"/>
  <c r="U2947" i="1"/>
  <c r="V2947" i="1"/>
  <c r="U2948" i="1"/>
  <c r="V2948" i="1"/>
  <c r="U2949" i="1"/>
  <c r="V2949" i="1"/>
  <c r="U2950" i="1"/>
  <c r="V2950" i="1"/>
  <c r="U2951" i="1"/>
  <c r="V2951" i="1"/>
  <c r="U2952" i="1"/>
  <c r="V2952" i="1"/>
  <c r="U2953" i="1"/>
  <c r="V2953" i="1"/>
  <c r="U2954" i="1"/>
  <c r="V2954" i="1"/>
  <c r="U2955" i="1"/>
  <c r="V2955" i="1"/>
  <c r="U2956" i="1"/>
  <c r="V2956" i="1"/>
  <c r="U2957" i="1"/>
  <c r="V2957" i="1"/>
  <c r="U2958" i="1"/>
  <c r="V2958" i="1"/>
  <c r="U2959" i="1"/>
  <c r="V2959" i="1"/>
  <c r="U2960" i="1"/>
  <c r="V2960" i="1"/>
  <c r="U2961" i="1"/>
  <c r="V2961" i="1"/>
  <c r="U2962" i="1"/>
  <c r="V2962" i="1"/>
  <c r="U2963" i="1"/>
  <c r="V2963" i="1"/>
  <c r="U2964" i="1"/>
  <c r="V2964" i="1"/>
  <c r="U2965" i="1"/>
  <c r="V2965" i="1"/>
  <c r="U2966" i="1"/>
  <c r="V2966" i="1"/>
  <c r="U2967" i="1"/>
  <c r="V2967" i="1"/>
  <c r="U2968" i="1"/>
  <c r="V2968" i="1"/>
  <c r="U2969" i="1"/>
  <c r="V2969" i="1"/>
  <c r="U2970" i="1"/>
  <c r="V2970" i="1"/>
  <c r="U2971" i="1"/>
  <c r="V2971" i="1"/>
  <c r="U2972" i="1"/>
  <c r="V2972" i="1"/>
  <c r="U2973" i="1"/>
  <c r="V2973" i="1"/>
  <c r="U2974" i="1"/>
  <c r="V2974" i="1"/>
  <c r="U2975" i="1"/>
  <c r="V2975" i="1"/>
  <c r="U2976" i="1"/>
  <c r="V2976" i="1"/>
  <c r="U2977" i="1"/>
  <c r="V2977" i="1"/>
  <c r="U2978" i="1"/>
  <c r="V2978" i="1"/>
  <c r="U2979" i="1"/>
  <c r="V2979" i="1"/>
  <c r="U2980" i="1"/>
  <c r="V2980" i="1"/>
  <c r="U2981" i="1"/>
  <c r="V2981" i="1"/>
  <c r="U2982" i="1"/>
  <c r="V2982" i="1"/>
  <c r="U2983" i="1"/>
  <c r="V2983" i="1"/>
  <c r="U2984" i="1"/>
  <c r="V2984" i="1"/>
  <c r="U2985" i="1"/>
  <c r="V2985" i="1"/>
  <c r="U2986" i="1"/>
  <c r="V2986" i="1"/>
  <c r="U2987" i="1"/>
  <c r="V2987" i="1"/>
  <c r="U2988" i="1"/>
  <c r="V2988" i="1"/>
  <c r="U2989" i="1"/>
  <c r="V2989" i="1"/>
  <c r="U2990" i="1"/>
  <c r="V2990" i="1"/>
  <c r="U2991" i="1"/>
  <c r="V2991" i="1"/>
  <c r="U2992" i="1"/>
  <c r="V2992" i="1"/>
  <c r="U2993" i="1"/>
  <c r="V2993" i="1"/>
  <c r="U2994" i="1"/>
  <c r="V2994" i="1"/>
  <c r="U2995" i="1"/>
  <c r="V2995" i="1"/>
  <c r="U2996" i="1"/>
  <c r="V2996" i="1"/>
  <c r="U2997" i="1"/>
  <c r="V2997" i="1"/>
  <c r="U2998" i="1"/>
  <c r="V2998" i="1"/>
  <c r="U2999" i="1"/>
  <c r="V2999" i="1"/>
  <c r="U3000" i="1"/>
  <c r="V3000" i="1"/>
  <c r="U3001" i="1"/>
  <c r="V3001" i="1"/>
  <c r="U3002" i="1"/>
  <c r="V3002" i="1"/>
  <c r="U3003" i="1"/>
  <c r="V3003" i="1"/>
  <c r="U3004" i="1"/>
  <c r="V3004" i="1"/>
  <c r="U3005" i="1"/>
  <c r="V3005" i="1"/>
  <c r="U3006" i="1"/>
  <c r="V3006" i="1"/>
  <c r="U3007" i="1"/>
  <c r="V3007" i="1"/>
  <c r="U3008" i="1"/>
  <c r="V3008" i="1"/>
  <c r="U3009" i="1"/>
  <c r="V3009" i="1"/>
  <c r="U3010" i="1"/>
  <c r="V3010" i="1"/>
  <c r="U3011" i="1"/>
  <c r="V3011" i="1"/>
  <c r="U3012" i="1"/>
  <c r="V3012" i="1"/>
  <c r="U3013" i="1"/>
  <c r="V3013" i="1"/>
  <c r="U3014" i="1"/>
  <c r="V3014" i="1"/>
  <c r="U3015" i="1"/>
  <c r="V3015" i="1"/>
  <c r="U3016" i="1"/>
  <c r="V3016" i="1"/>
  <c r="U3017" i="1"/>
  <c r="V3017" i="1"/>
  <c r="U3018" i="1"/>
  <c r="V3018" i="1"/>
  <c r="U3019" i="1"/>
  <c r="V3019" i="1"/>
  <c r="U3020" i="1"/>
  <c r="V3020" i="1"/>
  <c r="U3021" i="1"/>
  <c r="V3021" i="1"/>
  <c r="U3022" i="1"/>
  <c r="V3022" i="1"/>
  <c r="U3023" i="1"/>
  <c r="V3023" i="1"/>
  <c r="U3024" i="1"/>
  <c r="V3024" i="1"/>
  <c r="U3025" i="1"/>
  <c r="V3025" i="1"/>
  <c r="U3026" i="1"/>
  <c r="V3026" i="1"/>
  <c r="U3027" i="1"/>
  <c r="V3027" i="1"/>
  <c r="U3028" i="1"/>
  <c r="V3028" i="1"/>
  <c r="U3029" i="1"/>
  <c r="V3029" i="1"/>
  <c r="U3030" i="1"/>
  <c r="V3030" i="1"/>
  <c r="U3031" i="1"/>
  <c r="V3031" i="1"/>
  <c r="U3032" i="1"/>
  <c r="V3032" i="1"/>
  <c r="U3033" i="1"/>
  <c r="V3033" i="1"/>
  <c r="U3034" i="1"/>
  <c r="V3034" i="1"/>
  <c r="U3035" i="1"/>
  <c r="V3035" i="1"/>
  <c r="U3036" i="1"/>
  <c r="V3036" i="1"/>
  <c r="U3037" i="1"/>
  <c r="V3037" i="1"/>
  <c r="U3038" i="1"/>
  <c r="V3038" i="1"/>
  <c r="U3039" i="1"/>
  <c r="V3039" i="1"/>
  <c r="U3040" i="1"/>
  <c r="V3040" i="1"/>
  <c r="U3041" i="1"/>
  <c r="V3041" i="1"/>
  <c r="U3042" i="1"/>
  <c r="V3042" i="1"/>
  <c r="U3043" i="1"/>
  <c r="V3043" i="1"/>
  <c r="U3044" i="1"/>
  <c r="V3044" i="1"/>
  <c r="U3045" i="1"/>
  <c r="V3045" i="1"/>
  <c r="U3046" i="1"/>
  <c r="V3046" i="1"/>
  <c r="U3047" i="1"/>
  <c r="V3047" i="1"/>
  <c r="U3048" i="1"/>
  <c r="V3048" i="1"/>
  <c r="U3049" i="1"/>
  <c r="V3049" i="1"/>
  <c r="U3050" i="1"/>
  <c r="V3050" i="1"/>
  <c r="U3051" i="1"/>
  <c r="V3051" i="1"/>
  <c r="U3052" i="1"/>
  <c r="V3052" i="1"/>
  <c r="U3053" i="1"/>
  <c r="V3053" i="1"/>
  <c r="U3054" i="1"/>
  <c r="V3054" i="1"/>
  <c r="U3055" i="1"/>
  <c r="V3055" i="1"/>
  <c r="U3056" i="1"/>
  <c r="V3056" i="1"/>
  <c r="U3057" i="1"/>
  <c r="V3057" i="1"/>
  <c r="U3058" i="1"/>
  <c r="V3058" i="1"/>
  <c r="U3059" i="1"/>
  <c r="V3059" i="1"/>
  <c r="U3060" i="1"/>
  <c r="V3060" i="1"/>
  <c r="U3061" i="1"/>
  <c r="V3061" i="1"/>
  <c r="U3062" i="1"/>
  <c r="V3062" i="1"/>
  <c r="U3063" i="1"/>
  <c r="V3063" i="1"/>
  <c r="U3064" i="1"/>
  <c r="V3064" i="1"/>
  <c r="U3065" i="1"/>
  <c r="V3065" i="1"/>
  <c r="U3066" i="1"/>
  <c r="V3066" i="1"/>
  <c r="U3067" i="1"/>
  <c r="V3067" i="1"/>
  <c r="U3068" i="1"/>
  <c r="V3068" i="1"/>
  <c r="U3069" i="1"/>
  <c r="V3069" i="1"/>
  <c r="U3070" i="1"/>
  <c r="V3070" i="1"/>
  <c r="U3071" i="1"/>
  <c r="V3071" i="1"/>
  <c r="U3072" i="1"/>
  <c r="V3072" i="1"/>
  <c r="U3073" i="1"/>
  <c r="V3073" i="1"/>
  <c r="U3074" i="1"/>
  <c r="V3074" i="1"/>
  <c r="U3075" i="1"/>
  <c r="V3075" i="1"/>
  <c r="U3076" i="1"/>
  <c r="V3076" i="1"/>
  <c r="U3077" i="1"/>
  <c r="V3077" i="1"/>
  <c r="U3078" i="1"/>
  <c r="V3078" i="1"/>
  <c r="U3079" i="1"/>
  <c r="V3079" i="1"/>
  <c r="U3080" i="1"/>
  <c r="V3080" i="1"/>
  <c r="U3081" i="1"/>
  <c r="V3081" i="1"/>
  <c r="U3082" i="1"/>
  <c r="V3082" i="1"/>
  <c r="U3083" i="1"/>
  <c r="V3083" i="1"/>
  <c r="U3084" i="1"/>
  <c r="V3084" i="1"/>
  <c r="U3085" i="1"/>
  <c r="V3085" i="1"/>
  <c r="U3086" i="1"/>
  <c r="V3086" i="1"/>
  <c r="U3087" i="1"/>
  <c r="V3087" i="1"/>
  <c r="U3088" i="1"/>
  <c r="V3088" i="1"/>
  <c r="U3089" i="1"/>
  <c r="V3089" i="1"/>
  <c r="U3090" i="1"/>
  <c r="V3090" i="1"/>
  <c r="U3091" i="1"/>
  <c r="V3091" i="1"/>
  <c r="U3092" i="1"/>
  <c r="V3092" i="1"/>
  <c r="U3093" i="1"/>
  <c r="V3093" i="1"/>
  <c r="U3094" i="1"/>
  <c r="V3094" i="1"/>
  <c r="U3095" i="1"/>
  <c r="V3095" i="1"/>
  <c r="U3096" i="1"/>
  <c r="V3096" i="1"/>
  <c r="U3097" i="1"/>
  <c r="V3097" i="1"/>
  <c r="U3098" i="1"/>
  <c r="V3098" i="1"/>
  <c r="U3099" i="1"/>
  <c r="V3099" i="1"/>
  <c r="U3100" i="1"/>
  <c r="V3100" i="1"/>
  <c r="U3101" i="1"/>
  <c r="V3101" i="1"/>
  <c r="U3102" i="1"/>
  <c r="V3102" i="1"/>
  <c r="U3103" i="1"/>
  <c r="V3103" i="1"/>
  <c r="U3104" i="1"/>
  <c r="V3104" i="1"/>
  <c r="U3105" i="1"/>
  <c r="V3105" i="1"/>
  <c r="U3106" i="1"/>
  <c r="V3106" i="1"/>
  <c r="U3107" i="1"/>
  <c r="V3107" i="1"/>
  <c r="U3108" i="1"/>
  <c r="V3108" i="1"/>
  <c r="U3109" i="1"/>
  <c r="V3109" i="1"/>
  <c r="U3110" i="1"/>
  <c r="V3110" i="1"/>
  <c r="U3111" i="1"/>
  <c r="V3111" i="1"/>
  <c r="U3112" i="1"/>
  <c r="V3112" i="1"/>
  <c r="U3113" i="1"/>
  <c r="V3113" i="1"/>
  <c r="U3114" i="1"/>
  <c r="V3114" i="1"/>
  <c r="U3115" i="1"/>
  <c r="V3115" i="1"/>
  <c r="U3116" i="1"/>
  <c r="V3116" i="1"/>
  <c r="U3117" i="1"/>
  <c r="V3117" i="1"/>
  <c r="U3118" i="1"/>
  <c r="V3118" i="1"/>
  <c r="U3119" i="1"/>
  <c r="V3119" i="1"/>
  <c r="U3120" i="1"/>
  <c r="V3120" i="1"/>
  <c r="U3121" i="1"/>
  <c r="V3121" i="1"/>
  <c r="U3122" i="1"/>
  <c r="V3122" i="1"/>
  <c r="U3123" i="1"/>
  <c r="V3123" i="1"/>
  <c r="U3124" i="1"/>
  <c r="V3124" i="1"/>
  <c r="U3125" i="1"/>
  <c r="V3125" i="1"/>
  <c r="U3126" i="1"/>
  <c r="V3126" i="1"/>
  <c r="U3127" i="1"/>
  <c r="V3127" i="1"/>
  <c r="U3128" i="1"/>
  <c r="V3128" i="1"/>
  <c r="U3129" i="1"/>
  <c r="V3129" i="1"/>
  <c r="U3130" i="1"/>
  <c r="V3130" i="1"/>
  <c r="U3131" i="1"/>
  <c r="V3131" i="1"/>
  <c r="U3132" i="1"/>
  <c r="V3132" i="1"/>
  <c r="U3133" i="1"/>
  <c r="V3133" i="1"/>
  <c r="U3134" i="1"/>
  <c r="V3134" i="1"/>
  <c r="U3135" i="1"/>
  <c r="V3135" i="1"/>
  <c r="U3136" i="1"/>
  <c r="V3136" i="1"/>
  <c r="U3137" i="1"/>
  <c r="V3137" i="1"/>
  <c r="U3138" i="1"/>
  <c r="V3138" i="1"/>
  <c r="U3139" i="1"/>
  <c r="V3139" i="1"/>
  <c r="U3140" i="1"/>
  <c r="V3140" i="1"/>
  <c r="U3141" i="1"/>
  <c r="V3141" i="1"/>
  <c r="U3142" i="1"/>
  <c r="V3142" i="1"/>
  <c r="U3143" i="1"/>
  <c r="V3143" i="1"/>
  <c r="U3144" i="1"/>
  <c r="V3144" i="1"/>
  <c r="U3145" i="1"/>
  <c r="V3145" i="1"/>
  <c r="U3146" i="1"/>
  <c r="V3146" i="1"/>
  <c r="U3147" i="1"/>
  <c r="V3147" i="1"/>
  <c r="U3148" i="1"/>
  <c r="V3148" i="1"/>
  <c r="U3149" i="1"/>
  <c r="V3149" i="1"/>
  <c r="U3150" i="1"/>
  <c r="V3150" i="1"/>
  <c r="U3151" i="1"/>
  <c r="V3151" i="1"/>
  <c r="U3152" i="1"/>
  <c r="V3152" i="1"/>
  <c r="U3153" i="1"/>
  <c r="V3153" i="1"/>
  <c r="U3154" i="1"/>
  <c r="V3154" i="1"/>
  <c r="U3155" i="1"/>
  <c r="V3155" i="1"/>
  <c r="U3156" i="1"/>
  <c r="V3156" i="1"/>
  <c r="U3157" i="1"/>
  <c r="V3157" i="1"/>
  <c r="U3158" i="1"/>
  <c r="V3158" i="1"/>
  <c r="U3159" i="1"/>
  <c r="V3159" i="1"/>
  <c r="U3160" i="1"/>
  <c r="V3160" i="1"/>
  <c r="U3161" i="1"/>
  <c r="V3161" i="1"/>
  <c r="U3162" i="1"/>
  <c r="V3162" i="1"/>
  <c r="U3163" i="1"/>
  <c r="V3163" i="1"/>
  <c r="U3164" i="1"/>
  <c r="V3164" i="1"/>
  <c r="U3165" i="1"/>
  <c r="V3165" i="1"/>
  <c r="U3166" i="1"/>
  <c r="V3166" i="1"/>
  <c r="U3167" i="1"/>
  <c r="V3167" i="1"/>
  <c r="U3168" i="1"/>
  <c r="V3168" i="1"/>
  <c r="U3169" i="1"/>
  <c r="V3169" i="1"/>
  <c r="U3170" i="1"/>
  <c r="V3170" i="1"/>
  <c r="U3171" i="1"/>
  <c r="V3171" i="1"/>
  <c r="U3172" i="1"/>
  <c r="V3172" i="1"/>
  <c r="U3173" i="1"/>
  <c r="V3173" i="1"/>
  <c r="U3174" i="1"/>
  <c r="V3174" i="1"/>
  <c r="U3175" i="1"/>
  <c r="V3175" i="1"/>
  <c r="U3176" i="1"/>
  <c r="V3176" i="1"/>
  <c r="U3177" i="1"/>
  <c r="V3177" i="1"/>
  <c r="U3178" i="1"/>
  <c r="V3178" i="1"/>
  <c r="U3179" i="1"/>
  <c r="V3179" i="1"/>
  <c r="U3180" i="1"/>
  <c r="V3180" i="1"/>
  <c r="U3181" i="1"/>
  <c r="V3181" i="1"/>
  <c r="U3182" i="1"/>
  <c r="V3182" i="1"/>
  <c r="U3183" i="1"/>
  <c r="V3183" i="1"/>
  <c r="U3184" i="1"/>
  <c r="V3184" i="1"/>
  <c r="U3185" i="1"/>
  <c r="V3185" i="1"/>
  <c r="U3186" i="1"/>
  <c r="V3186" i="1"/>
  <c r="U3187" i="1"/>
  <c r="V3187" i="1"/>
  <c r="U3188" i="1"/>
  <c r="V3188" i="1"/>
  <c r="U3189" i="1"/>
  <c r="V3189" i="1"/>
  <c r="U3190" i="1"/>
  <c r="V3190" i="1"/>
  <c r="U3191" i="1"/>
  <c r="V3191" i="1"/>
  <c r="U3192" i="1"/>
  <c r="V3192" i="1"/>
  <c r="U3193" i="1"/>
  <c r="V3193" i="1"/>
  <c r="U3194" i="1"/>
  <c r="V3194" i="1"/>
  <c r="U3195" i="1"/>
  <c r="V3195" i="1"/>
  <c r="U3196" i="1"/>
  <c r="V3196" i="1"/>
  <c r="U3197" i="1"/>
  <c r="V3197" i="1"/>
  <c r="U3198" i="1"/>
  <c r="V3198" i="1"/>
  <c r="U3199" i="1"/>
  <c r="V3199" i="1"/>
  <c r="U3200" i="1"/>
  <c r="V3200" i="1"/>
  <c r="U3201" i="1"/>
  <c r="V3201" i="1"/>
  <c r="U3202" i="1"/>
  <c r="V3202" i="1"/>
  <c r="U3203" i="1"/>
  <c r="V3203" i="1"/>
  <c r="U3204" i="1"/>
  <c r="V3204" i="1"/>
  <c r="U3205" i="1"/>
  <c r="V3205" i="1"/>
  <c r="U3206" i="1"/>
  <c r="V3206" i="1"/>
  <c r="U3207" i="1"/>
  <c r="V3207" i="1"/>
  <c r="U3208" i="1"/>
  <c r="V3208" i="1"/>
  <c r="U3209" i="1"/>
  <c r="V3209" i="1"/>
  <c r="U3210" i="1"/>
  <c r="V3210" i="1"/>
  <c r="U3211" i="1"/>
  <c r="V3211" i="1"/>
  <c r="U3212" i="1"/>
  <c r="V3212" i="1"/>
  <c r="U3213" i="1"/>
  <c r="V3213" i="1"/>
  <c r="U3214" i="1"/>
  <c r="V3214" i="1"/>
  <c r="U3215" i="1"/>
  <c r="V3215" i="1"/>
  <c r="U3216" i="1"/>
  <c r="V3216" i="1"/>
  <c r="U3217" i="1"/>
  <c r="V3217" i="1"/>
  <c r="U3218" i="1"/>
  <c r="V3218" i="1"/>
  <c r="U3219" i="1"/>
  <c r="V3219" i="1"/>
  <c r="U3220" i="1"/>
  <c r="V3220" i="1"/>
  <c r="U3221" i="1"/>
  <c r="V3221" i="1"/>
  <c r="U3222" i="1"/>
  <c r="V3222" i="1"/>
  <c r="U3223" i="1"/>
  <c r="V3223" i="1"/>
  <c r="U3224" i="1"/>
  <c r="V3224" i="1"/>
  <c r="U3225" i="1"/>
  <c r="V3225" i="1"/>
  <c r="U3226" i="1"/>
  <c r="V3226" i="1"/>
  <c r="U3227" i="1"/>
  <c r="V3227" i="1"/>
  <c r="U3228" i="1"/>
  <c r="V3228" i="1"/>
  <c r="U3229" i="1"/>
  <c r="V3229" i="1"/>
  <c r="U3230" i="1"/>
  <c r="V3230" i="1"/>
  <c r="U3231" i="1"/>
  <c r="V3231" i="1"/>
  <c r="U3232" i="1"/>
  <c r="V3232" i="1"/>
  <c r="U3233" i="1"/>
  <c r="V3233" i="1"/>
  <c r="U3234" i="1"/>
  <c r="V3234" i="1"/>
  <c r="U3235" i="1"/>
  <c r="V3235" i="1"/>
  <c r="U3236" i="1"/>
  <c r="V3236" i="1"/>
  <c r="U3237" i="1"/>
  <c r="V3237" i="1"/>
  <c r="U3238" i="1"/>
  <c r="V3238" i="1"/>
  <c r="U3239" i="1"/>
  <c r="V3239" i="1"/>
  <c r="U3240" i="1"/>
  <c r="V3240" i="1"/>
  <c r="U3241" i="1"/>
  <c r="V3241" i="1"/>
  <c r="U3242" i="1"/>
  <c r="V3242" i="1"/>
  <c r="U3243" i="1"/>
  <c r="V3243" i="1"/>
  <c r="U3244" i="1"/>
  <c r="V3244" i="1"/>
  <c r="U3245" i="1"/>
  <c r="V3245" i="1"/>
  <c r="U3246" i="1"/>
  <c r="V3246" i="1"/>
  <c r="U3247" i="1"/>
  <c r="V3247" i="1"/>
  <c r="U3248" i="1"/>
  <c r="V3248" i="1"/>
  <c r="U3249" i="1"/>
  <c r="V3249" i="1"/>
  <c r="U3250" i="1"/>
  <c r="V3250" i="1"/>
  <c r="U3251" i="1"/>
  <c r="V3251" i="1"/>
  <c r="U3252" i="1"/>
  <c r="V3252" i="1"/>
  <c r="U3253" i="1"/>
  <c r="V3253" i="1"/>
  <c r="U3254" i="1"/>
  <c r="V3254" i="1"/>
  <c r="U3255" i="1"/>
  <c r="V3255" i="1"/>
  <c r="U3256" i="1"/>
  <c r="V3256" i="1"/>
  <c r="U3257" i="1"/>
  <c r="V3257" i="1"/>
  <c r="U3258" i="1"/>
  <c r="V3258" i="1"/>
  <c r="U3259" i="1"/>
  <c r="V3259" i="1"/>
  <c r="U3260" i="1"/>
  <c r="V3260" i="1"/>
  <c r="U3261" i="1"/>
  <c r="V3261" i="1"/>
  <c r="U3262" i="1"/>
  <c r="V3262" i="1"/>
  <c r="U3263" i="1"/>
  <c r="V3263" i="1"/>
  <c r="U3264" i="1"/>
  <c r="V3264" i="1"/>
  <c r="U3265" i="1"/>
  <c r="V3265" i="1"/>
  <c r="U3266" i="1"/>
  <c r="V3266" i="1"/>
  <c r="U3267" i="1"/>
  <c r="V3267" i="1"/>
  <c r="U3268" i="1"/>
  <c r="V3268" i="1"/>
  <c r="U3269" i="1"/>
  <c r="V3269" i="1"/>
  <c r="U3270" i="1"/>
  <c r="V3270" i="1"/>
  <c r="U3271" i="1"/>
  <c r="V3271" i="1"/>
  <c r="U3272" i="1"/>
  <c r="V3272" i="1"/>
  <c r="U3273" i="1"/>
  <c r="V3273" i="1"/>
  <c r="U3274" i="1"/>
  <c r="V3274" i="1"/>
  <c r="U3275" i="1"/>
  <c r="V3275" i="1"/>
  <c r="U3276" i="1"/>
  <c r="V3276" i="1"/>
  <c r="U3277" i="1"/>
  <c r="V3277" i="1"/>
  <c r="U3278" i="1"/>
  <c r="V3278" i="1"/>
  <c r="U3279" i="1"/>
  <c r="V3279" i="1"/>
  <c r="U3280" i="1"/>
  <c r="V3280" i="1"/>
  <c r="U3281" i="1"/>
  <c r="V3281" i="1"/>
  <c r="U3282" i="1"/>
  <c r="V3282" i="1"/>
  <c r="U3283" i="1"/>
  <c r="V3283" i="1"/>
  <c r="U3284" i="1"/>
  <c r="V3284" i="1"/>
  <c r="U3285" i="1"/>
  <c r="V3285" i="1"/>
  <c r="U3286" i="1"/>
  <c r="V3286" i="1"/>
  <c r="U3287" i="1"/>
  <c r="V3287" i="1"/>
  <c r="U3288" i="1"/>
  <c r="V3288" i="1"/>
  <c r="U3289" i="1"/>
  <c r="V3289" i="1"/>
  <c r="U3290" i="1"/>
  <c r="V3290" i="1"/>
  <c r="U3291" i="1"/>
  <c r="V3291" i="1"/>
  <c r="U3292" i="1"/>
  <c r="V3292" i="1"/>
  <c r="U3293" i="1"/>
  <c r="V3293" i="1"/>
  <c r="U3294" i="1"/>
  <c r="V3294" i="1"/>
  <c r="U3295" i="1"/>
  <c r="V3295" i="1"/>
  <c r="U3296" i="1"/>
  <c r="V3296" i="1"/>
  <c r="U3297" i="1"/>
  <c r="V3297" i="1"/>
  <c r="U3298" i="1"/>
  <c r="V3298" i="1"/>
  <c r="U3299" i="1"/>
  <c r="V3299" i="1"/>
  <c r="U3300" i="1"/>
  <c r="V3300" i="1"/>
  <c r="U3301" i="1"/>
  <c r="V3301" i="1"/>
  <c r="U3302" i="1"/>
  <c r="V3302" i="1"/>
  <c r="U3303" i="1"/>
  <c r="V3303" i="1"/>
  <c r="U3304" i="1"/>
  <c r="V3304" i="1"/>
  <c r="U3305" i="1"/>
  <c r="V3305" i="1"/>
  <c r="U3306" i="1"/>
  <c r="V3306" i="1"/>
  <c r="U3307" i="1"/>
  <c r="V3307" i="1"/>
  <c r="U3308" i="1"/>
  <c r="V3308" i="1"/>
  <c r="U3309" i="1"/>
  <c r="V3309" i="1"/>
  <c r="U3310" i="1"/>
  <c r="V3310" i="1"/>
  <c r="U3311" i="1"/>
  <c r="V3311" i="1"/>
  <c r="U3312" i="1"/>
  <c r="V3312" i="1"/>
  <c r="U3313" i="1"/>
  <c r="V3313" i="1"/>
  <c r="U3314" i="1"/>
  <c r="V3314" i="1"/>
  <c r="U3315" i="1"/>
  <c r="V3315" i="1"/>
  <c r="U3316" i="1"/>
  <c r="V3316" i="1"/>
  <c r="U3317" i="1"/>
  <c r="V3317" i="1"/>
  <c r="U3318" i="1"/>
  <c r="V3318" i="1"/>
  <c r="U3319" i="1"/>
  <c r="V3319" i="1"/>
  <c r="U3320" i="1"/>
  <c r="V3320" i="1"/>
  <c r="U3321" i="1"/>
  <c r="V3321" i="1"/>
  <c r="U3322" i="1"/>
  <c r="V3322" i="1"/>
  <c r="U3323" i="1"/>
  <c r="V3323" i="1"/>
  <c r="U3324" i="1"/>
  <c r="V3324" i="1"/>
  <c r="U3325" i="1"/>
  <c r="V3325" i="1"/>
  <c r="U3326" i="1"/>
  <c r="V3326" i="1"/>
  <c r="U3327" i="1"/>
  <c r="V3327" i="1"/>
  <c r="U3328" i="1"/>
  <c r="V3328" i="1"/>
  <c r="U3329" i="1"/>
  <c r="V3329" i="1"/>
  <c r="U3330" i="1"/>
  <c r="V3330" i="1"/>
  <c r="U3331" i="1"/>
  <c r="V3331" i="1"/>
  <c r="U3332" i="1"/>
  <c r="V3332" i="1"/>
  <c r="U3333" i="1"/>
  <c r="V3333" i="1"/>
  <c r="U3334" i="1"/>
  <c r="V3334" i="1"/>
  <c r="U3335" i="1"/>
  <c r="V3335" i="1"/>
  <c r="U3336" i="1"/>
  <c r="V3336" i="1"/>
  <c r="U3337" i="1"/>
  <c r="V3337" i="1"/>
  <c r="U3338" i="1"/>
  <c r="V3338" i="1"/>
  <c r="U3339" i="1"/>
  <c r="V3339" i="1"/>
  <c r="U3340" i="1"/>
  <c r="V3340" i="1"/>
  <c r="U3341" i="1"/>
  <c r="V3341" i="1"/>
  <c r="U3342" i="1"/>
  <c r="V3342" i="1"/>
  <c r="U3343" i="1"/>
  <c r="V3343" i="1"/>
  <c r="U3344" i="1"/>
  <c r="V3344" i="1"/>
  <c r="U3345" i="1"/>
  <c r="V3345" i="1"/>
  <c r="U3346" i="1"/>
  <c r="V3346" i="1"/>
  <c r="U3347" i="1"/>
  <c r="V3347" i="1"/>
  <c r="U3348" i="1"/>
  <c r="V3348" i="1"/>
  <c r="U3349" i="1"/>
  <c r="V3349" i="1"/>
  <c r="U3350" i="1"/>
  <c r="V3350" i="1"/>
  <c r="U3351" i="1"/>
  <c r="V3351" i="1"/>
  <c r="U3352" i="1"/>
  <c r="V3352" i="1"/>
  <c r="U3353" i="1"/>
  <c r="V3353" i="1"/>
  <c r="U3354" i="1"/>
  <c r="V3354" i="1"/>
  <c r="U3355" i="1"/>
  <c r="V3355" i="1"/>
  <c r="U3356" i="1"/>
  <c r="V3356" i="1"/>
  <c r="U3357" i="1"/>
  <c r="V3357" i="1"/>
  <c r="U3358" i="1"/>
  <c r="V3358" i="1"/>
  <c r="U3359" i="1"/>
  <c r="V3359" i="1"/>
  <c r="U3360" i="1"/>
  <c r="V3360" i="1"/>
  <c r="U3361" i="1"/>
  <c r="V3361" i="1"/>
  <c r="U3362" i="1"/>
  <c r="V3362" i="1"/>
  <c r="U3363" i="1"/>
  <c r="V3363" i="1"/>
  <c r="U3364" i="1"/>
  <c r="V3364" i="1"/>
  <c r="U3365" i="1"/>
  <c r="V3365" i="1"/>
  <c r="U3366" i="1"/>
  <c r="V3366" i="1"/>
  <c r="U3367" i="1"/>
  <c r="V3367" i="1"/>
  <c r="U3368" i="1"/>
  <c r="V3368" i="1"/>
  <c r="U3369" i="1"/>
  <c r="V3369" i="1"/>
  <c r="U3370" i="1"/>
  <c r="V3370" i="1"/>
  <c r="U3371" i="1"/>
  <c r="V3371" i="1"/>
  <c r="U3372" i="1"/>
  <c r="V3372" i="1"/>
  <c r="U3373" i="1"/>
  <c r="V3373" i="1"/>
  <c r="U3374" i="1"/>
  <c r="V3374" i="1"/>
  <c r="U3375" i="1"/>
  <c r="V3375" i="1"/>
  <c r="U3376" i="1"/>
  <c r="V3376" i="1"/>
  <c r="U3377" i="1"/>
  <c r="V3377" i="1"/>
  <c r="U3378" i="1"/>
  <c r="V3378" i="1"/>
  <c r="U3379" i="1"/>
  <c r="V3379" i="1"/>
  <c r="U3380" i="1"/>
  <c r="V3380" i="1"/>
  <c r="U3381" i="1"/>
  <c r="V3381" i="1"/>
  <c r="U3382" i="1"/>
  <c r="V3382" i="1"/>
  <c r="U3383" i="1"/>
  <c r="V3383" i="1"/>
  <c r="U3384" i="1"/>
  <c r="V3384" i="1"/>
  <c r="U3385" i="1"/>
  <c r="V3385" i="1"/>
  <c r="U3386" i="1"/>
  <c r="V3386" i="1"/>
  <c r="U3387" i="1"/>
  <c r="V3387" i="1"/>
  <c r="U3388" i="1"/>
  <c r="V3388" i="1"/>
  <c r="U3389" i="1"/>
  <c r="V3389" i="1"/>
  <c r="U3390" i="1"/>
  <c r="V3390" i="1"/>
  <c r="U3391" i="1"/>
  <c r="V3391" i="1"/>
  <c r="U3392" i="1"/>
  <c r="V3392" i="1"/>
  <c r="U3393" i="1"/>
  <c r="V3393" i="1"/>
  <c r="U3394" i="1"/>
  <c r="V3394" i="1"/>
  <c r="U3395" i="1"/>
  <c r="V3395" i="1"/>
  <c r="U3396" i="1"/>
  <c r="V3396" i="1"/>
  <c r="U3397" i="1"/>
  <c r="V3397" i="1"/>
  <c r="U3398" i="1"/>
  <c r="V3398" i="1"/>
  <c r="U3399" i="1"/>
  <c r="V3399" i="1"/>
  <c r="U3400" i="1"/>
  <c r="V3400" i="1"/>
  <c r="U3401" i="1"/>
  <c r="V3401" i="1"/>
  <c r="U3402" i="1"/>
  <c r="V3402" i="1"/>
  <c r="U3403" i="1"/>
  <c r="V3403" i="1"/>
  <c r="U3404" i="1"/>
  <c r="V3404" i="1"/>
  <c r="U3405" i="1"/>
  <c r="V3405" i="1"/>
  <c r="U3406" i="1"/>
  <c r="V3406" i="1"/>
  <c r="U3407" i="1"/>
  <c r="V3407" i="1"/>
  <c r="U3408" i="1"/>
  <c r="V3408" i="1"/>
  <c r="U3409" i="1"/>
  <c r="V3409" i="1"/>
  <c r="U3410" i="1"/>
  <c r="V3410" i="1"/>
  <c r="U3411" i="1"/>
  <c r="V3411" i="1"/>
  <c r="U3412" i="1"/>
  <c r="V3412" i="1"/>
  <c r="U3413" i="1"/>
  <c r="V3413" i="1"/>
  <c r="U3414" i="1"/>
  <c r="V3414" i="1"/>
  <c r="U3415" i="1"/>
  <c r="V3415" i="1"/>
  <c r="U3416" i="1"/>
  <c r="V3416" i="1"/>
  <c r="U3417" i="1"/>
  <c r="V3417" i="1"/>
  <c r="U3418" i="1"/>
  <c r="V3418" i="1"/>
  <c r="U3419" i="1"/>
  <c r="V3419" i="1"/>
  <c r="U3420" i="1"/>
  <c r="V3420" i="1"/>
  <c r="U3421" i="1"/>
  <c r="V3421" i="1"/>
  <c r="U3422" i="1"/>
  <c r="V3422" i="1"/>
  <c r="U3423" i="1"/>
  <c r="V3423" i="1"/>
  <c r="U3424" i="1"/>
  <c r="V3424" i="1"/>
  <c r="U3425" i="1"/>
  <c r="V3425" i="1"/>
  <c r="U3426" i="1"/>
  <c r="V3426" i="1"/>
  <c r="U3427" i="1"/>
  <c r="V3427" i="1"/>
  <c r="U3428" i="1"/>
  <c r="V3428" i="1"/>
  <c r="U3429" i="1"/>
  <c r="V3429" i="1"/>
  <c r="U3430" i="1"/>
  <c r="V3430" i="1"/>
  <c r="U3431" i="1"/>
  <c r="V3431" i="1"/>
  <c r="U3432" i="1"/>
  <c r="V3432" i="1"/>
  <c r="U3433" i="1"/>
  <c r="V3433" i="1"/>
  <c r="U3434" i="1"/>
  <c r="V3434" i="1"/>
  <c r="U3435" i="1"/>
  <c r="V3435" i="1"/>
  <c r="U3436" i="1"/>
  <c r="V3436" i="1"/>
  <c r="U3437" i="1"/>
  <c r="V3437" i="1"/>
  <c r="U3438" i="1"/>
  <c r="V3438" i="1"/>
  <c r="U3439" i="1"/>
  <c r="V3439" i="1"/>
  <c r="U3440" i="1"/>
  <c r="V3440" i="1"/>
  <c r="U3441" i="1"/>
  <c r="V3441" i="1"/>
  <c r="U3442" i="1"/>
  <c r="V3442" i="1"/>
  <c r="U3443" i="1"/>
  <c r="V3443" i="1"/>
  <c r="U3444" i="1"/>
  <c r="V3444" i="1"/>
  <c r="U3445" i="1"/>
  <c r="V3445" i="1"/>
  <c r="U3446" i="1"/>
  <c r="V3446" i="1"/>
  <c r="U3447" i="1"/>
  <c r="V3447" i="1"/>
  <c r="U3448" i="1"/>
  <c r="V3448" i="1"/>
  <c r="U3449" i="1"/>
  <c r="V3449" i="1"/>
  <c r="U3450" i="1"/>
  <c r="V3450" i="1"/>
  <c r="U3451" i="1"/>
  <c r="V3451" i="1"/>
  <c r="U3452" i="1"/>
  <c r="V3452" i="1"/>
  <c r="U3453" i="1"/>
  <c r="V3453" i="1"/>
  <c r="U3454" i="1"/>
  <c r="V3454" i="1"/>
  <c r="U3455" i="1"/>
  <c r="V3455" i="1"/>
  <c r="U3456" i="1"/>
  <c r="V3456" i="1"/>
  <c r="U3457" i="1"/>
  <c r="V3457" i="1"/>
  <c r="U3458" i="1"/>
  <c r="V3458" i="1"/>
  <c r="U3459" i="1"/>
  <c r="V3459" i="1"/>
  <c r="U3460" i="1"/>
  <c r="V3460" i="1"/>
  <c r="U3461" i="1"/>
  <c r="V3461" i="1"/>
  <c r="U3462" i="1"/>
  <c r="V3462" i="1"/>
  <c r="U3463" i="1"/>
  <c r="V3463" i="1"/>
  <c r="U3464" i="1"/>
  <c r="V3464" i="1"/>
  <c r="U3465" i="1"/>
  <c r="V3465" i="1"/>
  <c r="U3466" i="1"/>
  <c r="V3466" i="1"/>
  <c r="U3467" i="1"/>
  <c r="V3467" i="1"/>
  <c r="U3468" i="1"/>
  <c r="V3468" i="1"/>
  <c r="U3469" i="1"/>
  <c r="V3469" i="1"/>
  <c r="U3470" i="1"/>
  <c r="V3470" i="1"/>
  <c r="U3471" i="1"/>
  <c r="V3471" i="1"/>
  <c r="U3472" i="1"/>
  <c r="V3472" i="1"/>
  <c r="U3473" i="1"/>
  <c r="V3473" i="1"/>
  <c r="U3474" i="1"/>
  <c r="V3474" i="1"/>
  <c r="U3475" i="1"/>
  <c r="V3475" i="1"/>
  <c r="U3476" i="1"/>
  <c r="V3476" i="1"/>
  <c r="U3477" i="1"/>
  <c r="V3477" i="1"/>
  <c r="U3478" i="1"/>
  <c r="V3478" i="1"/>
  <c r="U3479" i="1"/>
  <c r="V3479" i="1"/>
  <c r="U3480" i="1"/>
  <c r="V3480" i="1"/>
  <c r="U3481" i="1"/>
  <c r="V3481" i="1"/>
  <c r="U3482" i="1"/>
  <c r="V3482" i="1"/>
  <c r="U3483" i="1"/>
  <c r="V3483" i="1"/>
  <c r="U3484" i="1"/>
  <c r="V3484" i="1"/>
  <c r="U3485" i="1"/>
  <c r="V3485" i="1"/>
  <c r="U3486" i="1"/>
  <c r="V3486" i="1"/>
  <c r="U3487" i="1"/>
  <c r="V3487" i="1"/>
  <c r="U3488" i="1"/>
  <c r="V3488" i="1"/>
  <c r="U3489" i="1"/>
  <c r="V3489" i="1"/>
  <c r="U3490" i="1"/>
  <c r="V3490" i="1"/>
  <c r="U3491" i="1"/>
  <c r="V3491" i="1"/>
  <c r="U3492" i="1"/>
  <c r="V3492" i="1"/>
  <c r="U3493" i="1"/>
  <c r="V3493" i="1"/>
  <c r="U3494" i="1"/>
  <c r="V3494" i="1"/>
  <c r="U3495" i="1"/>
  <c r="V3495" i="1"/>
  <c r="U3496" i="1"/>
  <c r="V3496" i="1"/>
  <c r="U3497" i="1"/>
  <c r="V3497" i="1"/>
  <c r="U3498" i="1"/>
  <c r="V3498" i="1"/>
  <c r="U3499" i="1"/>
  <c r="V3499" i="1"/>
  <c r="U3500" i="1"/>
  <c r="V3500" i="1"/>
  <c r="U3501" i="1"/>
  <c r="V3501" i="1"/>
  <c r="U3502" i="1"/>
  <c r="V3502" i="1"/>
  <c r="U3503" i="1"/>
  <c r="V3503" i="1"/>
  <c r="U3504" i="1"/>
  <c r="V3504" i="1"/>
  <c r="U3505" i="1"/>
  <c r="V3505" i="1"/>
  <c r="U3506" i="1"/>
  <c r="V3506" i="1"/>
  <c r="U3507" i="1"/>
  <c r="V3507" i="1"/>
  <c r="U3508" i="1"/>
  <c r="V3508" i="1"/>
  <c r="U3509" i="1"/>
  <c r="V3509" i="1"/>
  <c r="U3510" i="1"/>
  <c r="V3510" i="1"/>
  <c r="U3511" i="1"/>
  <c r="V3511" i="1"/>
  <c r="U3512" i="1"/>
  <c r="V3512" i="1"/>
  <c r="U3513" i="1"/>
  <c r="V3513" i="1"/>
  <c r="U3514" i="1"/>
  <c r="V3514" i="1"/>
  <c r="U3515" i="1"/>
  <c r="V3515" i="1"/>
  <c r="U3516" i="1"/>
  <c r="V3516" i="1"/>
  <c r="U3517" i="1"/>
  <c r="V3517" i="1"/>
  <c r="U3518" i="1"/>
  <c r="V3518" i="1"/>
  <c r="U3519" i="1"/>
  <c r="V3519" i="1"/>
  <c r="U3520" i="1"/>
  <c r="V3520" i="1"/>
  <c r="U3521" i="1"/>
  <c r="V3521" i="1"/>
  <c r="U3522" i="1"/>
  <c r="V3522" i="1"/>
  <c r="U3523" i="1"/>
  <c r="V3523" i="1"/>
  <c r="U3524" i="1"/>
  <c r="V3524" i="1"/>
  <c r="U3525" i="1"/>
  <c r="V3525" i="1"/>
  <c r="U3526" i="1"/>
  <c r="V3526" i="1"/>
  <c r="U3527" i="1"/>
  <c r="V3527" i="1"/>
  <c r="U3528" i="1"/>
  <c r="V3528" i="1"/>
  <c r="U3529" i="1"/>
  <c r="V3529" i="1"/>
  <c r="U3530" i="1"/>
  <c r="V3530" i="1"/>
  <c r="U3531" i="1"/>
  <c r="V3531" i="1"/>
  <c r="U3532" i="1"/>
  <c r="V3532" i="1"/>
  <c r="U3533" i="1"/>
  <c r="V3533" i="1"/>
  <c r="U3534" i="1"/>
  <c r="V3534" i="1"/>
  <c r="U3535" i="1"/>
  <c r="V3535" i="1"/>
  <c r="U3536" i="1"/>
  <c r="V3536" i="1"/>
  <c r="U3537" i="1"/>
  <c r="V3537" i="1"/>
  <c r="U3538" i="1"/>
  <c r="V3538" i="1"/>
  <c r="U3539" i="1"/>
  <c r="V3539" i="1"/>
  <c r="U3540" i="1"/>
  <c r="V3540" i="1"/>
  <c r="U3541" i="1"/>
  <c r="V3541" i="1"/>
  <c r="U3542" i="1"/>
  <c r="V3542" i="1"/>
  <c r="U3543" i="1"/>
  <c r="V3543" i="1"/>
  <c r="U3544" i="1"/>
  <c r="V3544" i="1"/>
  <c r="U3545" i="1"/>
  <c r="V3545" i="1"/>
  <c r="U3546" i="1"/>
  <c r="V3546" i="1"/>
  <c r="U3547" i="1"/>
  <c r="V3547" i="1"/>
  <c r="U3548" i="1"/>
  <c r="V3548" i="1"/>
  <c r="U3549" i="1"/>
  <c r="V3549" i="1"/>
  <c r="U3550" i="1"/>
  <c r="V3550" i="1"/>
  <c r="U3551" i="1"/>
  <c r="V3551" i="1"/>
  <c r="U3552" i="1"/>
  <c r="V3552" i="1"/>
  <c r="U3553" i="1"/>
  <c r="V3553" i="1"/>
  <c r="U3554" i="1"/>
  <c r="V3554" i="1"/>
  <c r="U3555" i="1"/>
  <c r="V3555" i="1"/>
  <c r="U3556" i="1"/>
  <c r="V3556" i="1"/>
  <c r="U3557" i="1"/>
  <c r="V3557" i="1"/>
  <c r="U3558" i="1"/>
  <c r="V3558" i="1"/>
  <c r="U3559" i="1"/>
  <c r="V3559" i="1"/>
  <c r="U3560" i="1"/>
  <c r="V3560" i="1"/>
  <c r="U3561" i="1"/>
  <c r="V3561" i="1"/>
  <c r="U3562" i="1"/>
  <c r="V3562" i="1"/>
  <c r="U3563" i="1"/>
  <c r="V3563" i="1"/>
  <c r="U3564" i="1"/>
  <c r="V3564" i="1"/>
  <c r="U3565" i="1"/>
  <c r="V3565" i="1"/>
  <c r="U3566" i="1"/>
  <c r="V3566" i="1"/>
  <c r="U3567" i="1"/>
  <c r="V3567" i="1"/>
  <c r="U3568" i="1"/>
  <c r="V3568" i="1"/>
  <c r="U3569" i="1"/>
  <c r="V3569" i="1"/>
  <c r="U3570" i="1"/>
  <c r="V3570" i="1"/>
  <c r="U3571" i="1"/>
  <c r="V3571" i="1"/>
  <c r="U3572" i="1"/>
  <c r="V3572" i="1"/>
  <c r="U3573" i="1"/>
  <c r="V3573" i="1"/>
  <c r="U3574" i="1"/>
  <c r="V3574" i="1"/>
  <c r="U3575" i="1"/>
  <c r="V3575" i="1"/>
  <c r="U3576" i="1"/>
  <c r="V3576" i="1"/>
  <c r="U3577" i="1"/>
  <c r="V3577" i="1"/>
  <c r="U3578" i="1"/>
  <c r="V3578" i="1"/>
  <c r="U3579" i="1"/>
  <c r="V3579" i="1"/>
  <c r="U3580" i="1"/>
  <c r="V3580" i="1"/>
  <c r="U3581" i="1"/>
  <c r="V3581" i="1"/>
  <c r="U3582" i="1"/>
  <c r="V3582" i="1"/>
  <c r="U3583" i="1"/>
  <c r="V3583" i="1"/>
  <c r="U3584" i="1"/>
  <c r="V3584" i="1"/>
  <c r="U3585" i="1"/>
  <c r="V3585" i="1"/>
  <c r="U3586" i="1"/>
  <c r="V3586" i="1"/>
  <c r="U3587" i="1"/>
  <c r="V3587" i="1"/>
  <c r="U3588" i="1"/>
  <c r="V3588" i="1"/>
  <c r="U3589" i="1"/>
  <c r="V3589" i="1"/>
  <c r="U3590" i="1"/>
  <c r="V3590" i="1"/>
  <c r="U3591" i="1"/>
  <c r="V3591" i="1"/>
  <c r="U3592" i="1"/>
  <c r="V3592" i="1"/>
  <c r="U3593" i="1"/>
  <c r="V3593" i="1"/>
  <c r="U3594" i="1"/>
  <c r="V3594" i="1"/>
  <c r="U3595" i="1"/>
  <c r="V3595" i="1"/>
  <c r="U3596" i="1"/>
  <c r="V3596" i="1"/>
  <c r="U3597" i="1"/>
  <c r="V3597" i="1"/>
  <c r="U3598" i="1"/>
  <c r="V3598" i="1"/>
  <c r="U3599" i="1"/>
  <c r="V3599" i="1"/>
  <c r="U3600" i="1"/>
  <c r="V3600" i="1"/>
  <c r="U3601" i="1"/>
  <c r="V3601" i="1"/>
  <c r="U3602" i="1"/>
  <c r="V3602" i="1"/>
  <c r="U3603" i="1"/>
  <c r="V3603" i="1"/>
  <c r="U3604" i="1"/>
  <c r="V3604" i="1"/>
  <c r="U3605" i="1"/>
  <c r="V3605" i="1"/>
  <c r="U3606" i="1"/>
  <c r="V3606" i="1"/>
  <c r="U3607" i="1"/>
  <c r="V3607" i="1"/>
  <c r="U3608" i="1"/>
  <c r="V3608" i="1"/>
  <c r="U3609" i="1"/>
  <c r="V3609" i="1"/>
  <c r="U3610" i="1"/>
  <c r="V3610" i="1"/>
  <c r="U3611" i="1"/>
  <c r="V3611" i="1"/>
  <c r="U3612" i="1"/>
  <c r="V3612" i="1"/>
  <c r="U3613" i="1"/>
  <c r="V3613" i="1"/>
  <c r="U3614" i="1"/>
  <c r="V3614" i="1"/>
  <c r="U3615" i="1"/>
  <c r="V3615" i="1"/>
  <c r="U3616" i="1"/>
  <c r="V3616" i="1"/>
  <c r="U3617" i="1"/>
  <c r="V3617" i="1"/>
  <c r="U3618" i="1"/>
  <c r="V3618" i="1"/>
  <c r="U3619" i="1"/>
  <c r="V3619" i="1"/>
  <c r="U3620" i="1"/>
  <c r="V3620" i="1"/>
  <c r="U3621" i="1"/>
  <c r="V3621" i="1"/>
  <c r="U3622" i="1"/>
  <c r="V3622" i="1"/>
  <c r="U3623" i="1"/>
  <c r="V3623" i="1"/>
  <c r="U3624" i="1"/>
  <c r="V3624" i="1"/>
  <c r="U3625" i="1"/>
  <c r="V3625" i="1"/>
  <c r="U3626" i="1"/>
  <c r="V3626" i="1"/>
  <c r="U3627" i="1"/>
  <c r="V3627" i="1"/>
  <c r="U3628" i="1"/>
  <c r="V3628" i="1"/>
  <c r="U3629" i="1"/>
  <c r="V3629" i="1"/>
  <c r="U3630" i="1"/>
  <c r="V3630" i="1"/>
  <c r="U3631" i="1"/>
  <c r="V3631" i="1"/>
  <c r="U3632" i="1"/>
  <c r="V3632" i="1"/>
  <c r="U3633" i="1"/>
  <c r="V3633" i="1"/>
  <c r="U3634" i="1"/>
  <c r="V3634" i="1"/>
  <c r="U3635" i="1"/>
  <c r="V3635" i="1"/>
  <c r="U3636" i="1"/>
  <c r="V3636" i="1"/>
  <c r="U3637" i="1"/>
  <c r="V3637" i="1"/>
  <c r="U3638" i="1"/>
  <c r="V3638" i="1"/>
  <c r="U3639" i="1"/>
  <c r="V3639" i="1"/>
  <c r="U3640" i="1"/>
  <c r="V3640" i="1"/>
  <c r="U3641" i="1"/>
  <c r="V3641" i="1"/>
  <c r="U3642" i="1"/>
  <c r="V3642" i="1"/>
  <c r="U3643" i="1"/>
  <c r="V3643" i="1"/>
  <c r="U3644" i="1"/>
  <c r="V3644" i="1"/>
  <c r="U3645" i="1"/>
  <c r="V3645" i="1"/>
  <c r="U3646" i="1"/>
  <c r="V3646" i="1"/>
  <c r="U3647" i="1"/>
  <c r="V3647" i="1"/>
  <c r="U3648" i="1"/>
  <c r="V3648" i="1"/>
  <c r="U3649" i="1"/>
  <c r="V3649" i="1"/>
  <c r="U3650" i="1"/>
  <c r="V3650" i="1"/>
  <c r="U3651" i="1"/>
  <c r="V3651" i="1"/>
  <c r="U3652" i="1"/>
  <c r="V3652" i="1"/>
  <c r="U3653" i="1"/>
  <c r="V3653" i="1"/>
  <c r="U3654" i="1"/>
  <c r="V3654" i="1"/>
  <c r="U3655" i="1"/>
  <c r="V3655" i="1"/>
  <c r="U3656" i="1"/>
  <c r="V3656" i="1"/>
  <c r="U3657" i="1"/>
  <c r="V3657" i="1"/>
  <c r="U3658" i="1"/>
  <c r="V3658" i="1"/>
  <c r="U3659" i="1"/>
  <c r="V3659" i="1"/>
  <c r="U3660" i="1"/>
  <c r="V3660" i="1"/>
  <c r="U3661" i="1"/>
  <c r="V3661" i="1"/>
  <c r="U3662" i="1"/>
  <c r="V3662" i="1"/>
  <c r="U3663" i="1"/>
  <c r="V3663" i="1"/>
  <c r="U3664" i="1"/>
  <c r="V3664" i="1"/>
  <c r="U3665" i="1"/>
  <c r="V3665" i="1"/>
  <c r="U3666" i="1"/>
  <c r="V3666" i="1"/>
  <c r="U3667" i="1"/>
  <c r="V3667" i="1"/>
  <c r="U3668" i="1"/>
  <c r="V3668" i="1"/>
  <c r="U3669" i="1"/>
  <c r="V3669" i="1"/>
  <c r="U3670" i="1"/>
  <c r="V3670" i="1"/>
  <c r="U3671" i="1"/>
  <c r="V3671" i="1"/>
  <c r="U3672" i="1"/>
  <c r="V3672" i="1"/>
  <c r="U3673" i="1"/>
  <c r="V3673" i="1"/>
  <c r="U3674" i="1"/>
  <c r="V3674" i="1"/>
  <c r="U3675" i="1"/>
  <c r="V3675" i="1"/>
  <c r="U3676" i="1"/>
  <c r="V3676" i="1"/>
  <c r="U3677" i="1"/>
  <c r="V3677" i="1"/>
  <c r="U3678" i="1"/>
  <c r="V3678" i="1"/>
  <c r="U3679" i="1"/>
  <c r="V3679" i="1"/>
  <c r="U3680" i="1"/>
  <c r="V3680" i="1"/>
  <c r="U3681" i="1"/>
  <c r="V3681" i="1"/>
  <c r="U3682" i="1"/>
  <c r="V3682" i="1"/>
  <c r="U3683" i="1"/>
  <c r="V3683" i="1"/>
  <c r="U3684" i="1"/>
  <c r="V3684" i="1"/>
  <c r="U3685" i="1"/>
  <c r="V3685" i="1"/>
  <c r="U3686" i="1"/>
  <c r="V3686" i="1"/>
  <c r="U3687" i="1"/>
  <c r="V3687" i="1"/>
  <c r="U3688" i="1"/>
  <c r="V3688" i="1"/>
  <c r="U3689" i="1"/>
  <c r="V3689" i="1"/>
  <c r="U3690" i="1"/>
  <c r="V3690" i="1"/>
  <c r="U3691" i="1"/>
  <c r="V3691" i="1"/>
  <c r="U3692" i="1"/>
  <c r="V3692" i="1"/>
  <c r="U3693" i="1"/>
  <c r="V3693" i="1"/>
  <c r="U3694" i="1"/>
  <c r="V3694" i="1"/>
  <c r="U3695" i="1"/>
  <c r="V3695" i="1"/>
  <c r="U3696" i="1"/>
  <c r="V3696" i="1"/>
  <c r="U3697" i="1"/>
  <c r="V3697" i="1"/>
  <c r="U3698" i="1"/>
  <c r="V3698" i="1"/>
  <c r="U3699" i="1"/>
  <c r="V3699" i="1"/>
  <c r="U3700" i="1"/>
  <c r="V3700" i="1"/>
  <c r="U3701" i="1"/>
  <c r="V3701" i="1"/>
  <c r="U3702" i="1"/>
  <c r="V3702" i="1"/>
  <c r="U3703" i="1"/>
  <c r="V3703" i="1"/>
  <c r="U3704" i="1"/>
  <c r="V3704" i="1"/>
  <c r="U3705" i="1"/>
  <c r="V3705" i="1"/>
  <c r="U3706" i="1"/>
  <c r="V3706" i="1"/>
  <c r="U3707" i="1"/>
  <c r="V3707" i="1"/>
  <c r="U3708" i="1"/>
  <c r="V3708" i="1"/>
  <c r="U3709" i="1"/>
  <c r="V3709" i="1"/>
  <c r="U3710" i="1"/>
  <c r="V3710" i="1"/>
  <c r="U3711" i="1"/>
  <c r="V3711" i="1"/>
  <c r="U3712" i="1"/>
  <c r="V3712" i="1"/>
  <c r="U3713" i="1"/>
  <c r="V3713" i="1"/>
  <c r="U3714" i="1"/>
  <c r="V3714" i="1"/>
  <c r="U3715" i="1"/>
  <c r="V3715" i="1"/>
  <c r="U3716" i="1"/>
  <c r="V3716" i="1"/>
  <c r="U3717" i="1"/>
  <c r="V3717" i="1"/>
  <c r="U3718" i="1"/>
  <c r="V3718" i="1"/>
  <c r="U3719" i="1"/>
  <c r="V3719" i="1"/>
  <c r="U3720" i="1"/>
  <c r="V3720" i="1"/>
  <c r="U3721" i="1"/>
  <c r="V3721" i="1"/>
  <c r="U3722" i="1"/>
  <c r="V3722" i="1"/>
  <c r="U3723" i="1"/>
  <c r="V3723" i="1"/>
  <c r="U3724" i="1"/>
  <c r="V3724" i="1"/>
  <c r="U3725" i="1"/>
  <c r="V3725" i="1"/>
  <c r="U3726" i="1"/>
  <c r="V3726" i="1"/>
  <c r="U3727" i="1"/>
  <c r="V3727" i="1"/>
  <c r="U3728" i="1"/>
  <c r="V3728" i="1"/>
  <c r="U3729" i="1"/>
  <c r="V3729" i="1"/>
  <c r="U3730" i="1"/>
  <c r="V3730" i="1"/>
  <c r="U3731" i="1"/>
  <c r="V3731" i="1"/>
  <c r="U3732" i="1"/>
  <c r="V3732" i="1"/>
  <c r="U3733" i="1"/>
  <c r="V3733" i="1"/>
  <c r="U3734" i="1"/>
  <c r="V3734" i="1"/>
  <c r="U3735" i="1"/>
  <c r="V3735" i="1"/>
  <c r="U3736" i="1"/>
  <c r="V3736" i="1"/>
  <c r="U3737" i="1"/>
  <c r="V3737" i="1"/>
  <c r="U3738" i="1"/>
  <c r="V3738" i="1"/>
  <c r="U3739" i="1"/>
  <c r="V3739" i="1"/>
  <c r="U3740" i="1"/>
  <c r="V3740" i="1"/>
  <c r="U3741" i="1"/>
  <c r="V3741" i="1"/>
  <c r="U3742" i="1"/>
  <c r="V3742" i="1"/>
  <c r="U3743" i="1"/>
  <c r="V3743" i="1"/>
  <c r="U3744" i="1"/>
  <c r="V3744" i="1"/>
  <c r="U3745" i="1"/>
  <c r="V3745" i="1"/>
  <c r="U3746" i="1"/>
  <c r="V3746" i="1"/>
  <c r="U3747" i="1"/>
  <c r="V3747" i="1"/>
  <c r="U3748" i="1"/>
  <c r="V3748" i="1"/>
  <c r="U3749" i="1"/>
  <c r="V3749" i="1"/>
  <c r="U3750" i="1"/>
  <c r="V3750" i="1"/>
  <c r="U3751" i="1"/>
  <c r="V3751" i="1"/>
  <c r="U3752" i="1"/>
  <c r="V3752" i="1"/>
  <c r="U3753" i="1"/>
  <c r="V3753" i="1"/>
  <c r="U3754" i="1"/>
  <c r="V3754" i="1"/>
  <c r="U3755" i="1"/>
  <c r="V3755" i="1"/>
  <c r="U3756" i="1"/>
  <c r="V3756" i="1"/>
  <c r="U3757" i="1"/>
  <c r="V3757" i="1"/>
  <c r="U3758" i="1"/>
  <c r="V3758" i="1"/>
  <c r="U3759" i="1"/>
  <c r="V3759" i="1"/>
  <c r="U3760" i="1"/>
  <c r="V3760" i="1"/>
  <c r="U3761" i="1"/>
  <c r="V3761" i="1"/>
  <c r="U3762" i="1"/>
  <c r="V3762" i="1"/>
  <c r="U3763" i="1"/>
  <c r="V3763" i="1"/>
  <c r="U3764" i="1"/>
  <c r="V3764" i="1"/>
  <c r="U3765" i="1"/>
  <c r="V3765" i="1"/>
  <c r="U3766" i="1"/>
  <c r="V3766" i="1"/>
  <c r="U3767" i="1"/>
  <c r="V3767" i="1"/>
  <c r="U3768" i="1"/>
  <c r="V3768" i="1"/>
  <c r="U3769" i="1"/>
  <c r="V3769" i="1"/>
  <c r="U3770" i="1"/>
  <c r="V3770" i="1"/>
  <c r="U3771" i="1"/>
  <c r="V3771" i="1"/>
  <c r="U3772" i="1"/>
  <c r="V3772" i="1"/>
  <c r="U3773" i="1"/>
  <c r="V3773" i="1"/>
  <c r="U3774" i="1"/>
  <c r="V3774" i="1"/>
  <c r="U3775" i="1"/>
  <c r="V3775" i="1"/>
  <c r="U3776" i="1"/>
  <c r="V3776" i="1"/>
  <c r="U3777" i="1"/>
  <c r="V3777" i="1"/>
  <c r="U3778" i="1"/>
  <c r="V3778" i="1"/>
  <c r="U3779" i="1"/>
  <c r="V3779" i="1"/>
  <c r="U3780" i="1"/>
  <c r="V3780" i="1"/>
  <c r="U3781" i="1"/>
  <c r="V3781" i="1"/>
  <c r="U3782" i="1"/>
  <c r="V3782" i="1"/>
  <c r="U3783" i="1"/>
  <c r="V3783" i="1"/>
  <c r="U3784" i="1"/>
  <c r="V3784" i="1"/>
  <c r="U3785" i="1"/>
  <c r="V3785" i="1"/>
  <c r="U3786" i="1"/>
  <c r="V3786" i="1"/>
  <c r="U3787" i="1"/>
  <c r="V3787" i="1"/>
  <c r="U3788" i="1"/>
  <c r="V3788" i="1"/>
  <c r="U3789" i="1"/>
  <c r="V3789" i="1"/>
  <c r="U3790" i="1"/>
  <c r="V3790" i="1"/>
  <c r="U3791" i="1"/>
  <c r="V3791" i="1"/>
  <c r="U3792" i="1"/>
  <c r="V3792" i="1"/>
  <c r="U3793" i="1"/>
  <c r="V3793" i="1"/>
  <c r="U3794" i="1"/>
  <c r="V3794" i="1"/>
  <c r="U3795" i="1"/>
  <c r="V3795" i="1"/>
  <c r="U3796" i="1"/>
  <c r="V3796" i="1"/>
  <c r="U3797" i="1"/>
  <c r="V3797" i="1"/>
  <c r="U3798" i="1"/>
  <c r="V3798" i="1"/>
  <c r="U3799" i="1"/>
  <c r="V3799" i="1"/>
  <c r="U3800" i="1"/>
  <c r="V3800" i="1"/>
  <c r="U3801" i="1"/>
  <c r="V3801" i="1"/>
  <c r="U3802" i="1"/>
  <c r="V3802" i="1"/>
  <c r="U3803" i="1"/>
  <c r="V3803" i="1"/>
  <c r="U3804" i="1"/>
  <c r="V3804" i="1"/>
  <c r="U3805" i="1"/>
  <c r="V3805" i="1"/>
  <c r="U3806" i="1"/>
  <c r="V3806" i="1"/>
  <c r="U3807" i="1"/>
  <c r="V3807" i="1"/>
  <c r="U3808" i="1"/>
  <c r="V3808" i="1"/>
  <c r="U3809" i="1"/>
  <c r="V3809" i="1"/>
  <c r="U3810" i="1"/>
  <c r="V3810" i="1"/>
  <c r="U3811" i="1"/>
  <c r="V3811" i="1"/>
  <c r="U3812" i="1"/>
  <c r="V3812" i="1"/>
  <c r="U3813" i="1"/>
  <c r="V3813" i="1"/>
  <c r="U3814" i="1"/>
  <c r="V3814" i="1"/>
  <c r="U3815" i="1"/>
  <c r="V3815" i="1"/>
  <c r="U3816" i="1"/>
  <c r="V3816" i="1"/>
  <c r="U3817" i="1"/>
  <c r="V3817" i="1"/>
  <c r="U3818" i="1"/>
  <c r="V3818" i="1"/>
  <c r="U3819" i="1"/>
  <c r="V3819" i="1"/>
  <c r="U3820" i="1"/>
  <c r="V3820" i="1"/>
  <c r="U3821" i="1"/>
  <c r="V3821" i="1"/>
  <c r="U3822" i="1"/>
  <c r="V3822" i="1"/>
  <c r="U3823" i="1"/>
  <c r="V3823" i="1"/>
  <c r="U3824" i="1"/>
  <c r="V3824" i="1"/>
  <c r="U3825" i="1"/>
  <c r="V3825" i="1"/>
  <c r="U3826" i="1"/>
  <c r="V3826" i="1"/>
  <c r="U3827" i="1"/>
  <c r="V3827" i="1"/>
  <c r="U3828" i="1"/>
  <c r="V3828" i="1"/>
  <c r="U3829" i="1"/>
  <c r="V3829" i="1"/>
  <c r="U3830" i="1"/>
  <c r="V3830" i="1"/>
  <c r="U3831" i="1"/>
  <c r="V3831" i="1"/>
  <c r="U3832" i="1"/>
  <c r="V3832" i="1"/>
  <c r="U3833" i="1"/>
  <c r="V3833" i="1"/>
  <c r="U3834" i="1"/>
  <c r="V3834" i="1"/>
  <c r="U3835" i="1"/>
  <c r="V3835" i="1"/>
  <c r="U3836" i="1"/>
  <c r="V3836" i="1"/>
  <c r="U3837" i="1"/>
  <c r="V3837" i="1"/>
  <c r="U3838" i="1"/>
  <c r="V3838" i="1"/>
  <c r="U3839" i="1"/>
  <c r="V3839" i="1"/>
  <c r="U3840" i="1"/>
  <c r="V3840" i="1"/>
  <c r="U3841" i="1"/>
  <c r="V3841" i="1"/>
  <c r="U3842" i="1"/>
  <c r="V3842" i="1"/>
  <c r="U3843" i="1"/>
  <c r="V3843" i="1"/>
  <c r="U3844" i="1"/>
  <c r="V3844" i="1"/>
  <c r="U3845" i="1"/>
  <c r="V3845" i="1"/>
  <c r="U3846" i="1"/>
  <c r="V3846" i="1"/>
  <c r="U3847" i="1"/>
  <c r="V3847" i="1"/>
  <c r="U3848" i="1"/>
  <c r="V3848" i="1"/>
  <c r="U3849" i="1"/>
  <c r="V3849" i="1"/>
  <c r="U3850" i="1"/>
  <c r="V3850" i="1"/>
  <c r="U3851" i="1"/>
  <c r="V3851" i="1"/>
  <c r="U3852" i="1"/>
  <c r="V3852" i="1"/>
  <c r="U3853" i="1"/>
  <c r="V3853" i="1"/>
  <c r="U3854" i="1"/>
  <c r="V3854" i="1"/>
  <c r="U3855" i="1"/>
  <c r="V3855" i="1"/>
  <c r="U3856" i="1"/>
  <c r="V3856" i="1"/>
  <c r="U3857" i="1"/>
  <c r="V3857" i="1"/>
  <c r="U3858" i="1"/>
  <c r="V3858" i="1"/>
  <c r="U3859" i="1"/>
  <c r="V3859" i="1"/>
  <c r="U3860" i="1"/>
  <c r="V3860" i="1"/>
  <c r="U3861" i="1"/>
  <c r="V3861" i="1"/>
  <c r="U3862" i="1"/>
  <c r="V3862" i="1"/>
  <c r="U3863" i="1"/>
  <c r="V3863" i="1"/>
  <c r="U3864" i="1"/>
  <c r="V3864" i="1"/>
  <c r="U3865" i="1"/>
  <c r="V3865" i="1"/>
  <c r="U3866" i="1"/>
  <c r="V3866" i="1"/>
  <c r="U3867" i="1"/>
  <c r="V3867" i="1"/>
  <c r="U3868" i="1"/>
  <c r="V3868" i="1"/>
  <c r="U3869" i="1"/>
  <c r="V3869" i="1"/>
  <c r="U3870" i="1"/>
  <c r="V3870" i="1"/>
  <c r="U3871" i="1"/>
  <c r="V3871" i="1"/>
  <c r="U3872" i="1"/>
  <c r="V3872" i="1"/>
  <c r="U3873" i="1"/>
  <c r="V3873" i="1"/>
  <c r="U3874" i="1"/>
  <c r="V3874" i="1"/>
  <c r="U3875" i="1"/>
  <c r="V3875" i="1"/>
  <c r="U3876" i="1"/>
  <c r="V3876" i="1"/>
  <c r="U3877" i="1"/>
  <c r="V3877" i="1"/>
  <c r="U3878" i="1"/>
  <c r="V3878" i="1"/>
  <c r="U3879" i="1"/>
  <c r="V3879" i="1"/>
  <c r="U3880" i="1"/>
  <c r="V3880" i="1"/>
  <c r="U3881" i="1"/>
  <c r="V3881" i="1"/>
  <c r="U3882" i="1"/>
  <c r="V3882" i="1"/>
  <c r="U3883" i="1"/>
  <c r="V3883" i="1"/>
  <c r="U3884" i="1"/>
  <c r="V3884" i="1"/>
  <c r="U3885" i="1"/>
  <c r="V3885" i="1"/>
  <c r="U3886" i="1"/>
  <c r="V3886" i="1"/>
  <c r="U3887" i="1"/>
  <c r="V3887" i="1"/>
  <c r="U3888" i="1"/>
  <c r="V3888" i="1"/>
  <c r="U3889" i="1"/>
  <c r="V3889" i="1"/>
  <c r="U3890" i="1"/>
  <c r="V3890" i="1"/>
  <c r="U3891" i="1"/>
  <c r="V3891" i="1"/>
  <c r="U3892" i="1"/>
  <c r="V3892" i="1"/>
  <c r="U3893" i="1"/>
  <c r="V3893" i="1"/>
  <c r="U3894" i="1"/>
  <c r="V3894" i="1"/>
  <c r="U3895" i="1"/>
  <c r="V3895" i="1"/>
  <c r="U3896" i="1"/>
  <c r="V3896" i="1"/>
  <c r="U3897" i="1"/>
  <c r="V3897" i="1"/>
  <c r="U3898" i="1"/>
  <c r="V3898" i="1"/>
  <c r="U3899" i="1"/>
  <c r="V3899" i="1"/>
  <c r="U3900" i="1"/>
  <c r="V3900" i="1"/>
  <c r="U3901" i="1"/>
  <c r="V3901" i="1"/>
  <c r="U3902" i="1"/>
  <c r="V3902" i="1"/>
  <c r="U3903" i="1"/>
  <c r="V3903" i="1"/>
  <c r="U3904" i="1"/>
  <c r="V3904" i="1"/>
  <c r="U3905" i="1"/>
  <c r="V3905" i="1"/>
  <c r="U3906" i="1"/>
  <c r="V3906" i="1"/>
  <c r="U3907" i="1"/>
  <c r="V3907" i="1"/>
  <c r="U3908" i="1"/>
  <c r="V3908" i="1"/>
  <c r="U3909" i="1"/>
  <c r="V3909" i="1"/>
  <c r="U3910" i="1"/>
  <c r="V3910" i="1"/>
  <c r="U3911" i="1"/>
  <c r="V3911" i="1"/>
  <c r="U3912" i="1"/>
  <c r="V3912" i="1"/>
  <c r="U3913" i="1"/>
  <c r="V3913" i="1"/>
  <c r="U3914" i="1"/>
  <c r="V3914" i="1"/>
  <c r="U3915" i="1"/>
  <c r="V3915" i="1"/>
  <c r="U3916" i="1"/>
  <c r="V3916" i="1"/>
  <c r="U3917" i="1"/>
  <c r="V3917" i="1"/>
  <c r="U3918" i="1"/>
  <c r="V3918" i="1"/>
  <c r="U3919" i="1"/>
  <c r="V3919" i="1"/>
  <c r="U3920" i="1"/>
  <c r="V3920" i="1"/>
  <c r="U3921" i="1"/>
  <c r="V3921" i="1"/>
  <c r="U3922" i="1"/>
  <c r="V3922" i="1"/>
  <c r="U3923" i="1"/>
  <c r="V3923" i="1"/>
  <c r="U3924" i="1"/>
  <c r="V3924" i="1"/>
  <c r="U3925" i="1"/>
  <c r="V3925" i="1"/>
  <c r="U3926" i="1"/>
  <c r="V3926" i="1"/>
  <c r="U3927" i="1"/>
  <c r="V3927" i="1"/>
  <c r="U3928" i="1"/>
  <c r="V3928" i="1"/>
  <c r="U3929" i="1"/>
  <c r="V3929" i="1"/>
  <c r="U3930" i="1"/>
  <c r="V3930" i="1"/>
  <c r="U3931" i="1"/>
  <c r="V3931" i="1"/>
  <c r="U3932" i="1"/>
  <c r="V3932" i="1"/>
  <c r="U3933" i="1"/>
  <c r="V3933" i="1"/>
  <c r="U3934" i="1"/>
  <c r="V3934" i="1"/>
  <c r="U3935" i="1"/>
  <c r="V3935" i="1"/>
  <c r="U3936" i="1"/>
  <c r="V3936" i="1"/>
  <c r="U3937" i="1"/>
  <c r="V3937" i="1"/>
  <c r="U3938" i="1"/>
  <c r="V3938" i="1"/>
  <c r="U3939" i="1"/>
  <c r="V3939" i="1"/>
  <c r="U3940" i="1"/>
  <c r="V3940" i="1"/>
  <c r="U3941" i="1"/>
  <c r="V3941" i="1"/>
  <c r="U3942" i="1"/>
  <c r="V3942" i="1"/>
  <c r="U3943" i="1"/>
  <c r="V3943" i="1"/>
  <c r="U3944" i="1"/>
  <c r="V3944" i="1"/>
  <c r="U3945" i="1"/>
  <c r="V3945" i="1"/>
  <c r="U3946" i="1"/>
  <c r="V3946" i="1"/>
  <c r="U3947" i="1"/>
  <c r="V3947" i="1"/>
  <c r="U3948" i="1"/>
  <c r="V3948" i="1"/>
  <c r="U3949" i="1"/>
  <c r="V3949" i="1"/>
  <c r="U3950" i="1"/>
  <c r="V3950" i="1"/>
  <c r="U3951" i="1"/>
  <c r="V3951" i="1"/>
  <c r="U3952" i="1"/>
  <c r="V3952" i="1"/>
  <c r="U3953" i="1"/>
  <c r="V3953" i="1"/>
  <c r="U3954" i="1"/>
  <c r="V3954" i="1"/>
  <c r="U3955" i="1"/>
  <c r="V3955" i="1"/>
  <c r="U3956" i="1"/>
  <c r="V3956" i="1"/>
  <c r="U3957" i="1"/>
  <c r="V3957" i="1"/>
  <c r="U3958" i="1"/>
  <c r="V3958" i="1"/>
  <c r="U3959" i="1"/>
  <c r="V3959" i="1"/>
  <c r="U3960" i="1"/>
  <c r="V3960" i="1"/>
  <c r="U3961" i="1"/>
  <c r="V3961" i="1"/>
  <c r="U3962" i="1"/>
  <c r="V3962" i="1"/>
  <c r="U3963" i="1"/>
  <c r="V3963" i="1"/>
  <c r="U3964" i="1"/>
  <c r="V3964" i="1"/>
  <c r="U3965" i="1"/>
  <c r="V3965" i="1"/>
  <c r="U3966" i="1"/>
  <c r="V3966" i="1"/>
  <c r="U3967" i="1"/>
  <c r="V3967" i="1"/>
  <c r="U3968" i="1"/>
  <c r="V3968" i="1"/>
  <c r="U3969" i="1"/>
  <c r="V3969" i="1"/>
  <c r="U3970" i="1"/>
  <c r="V3970" i="1"/>
  <c r="U3971" i="1"/>
  <c r="V3971" i="1"/>
  <c r="U3972" i="1"/>
  <c r="V3972" i="1"/>
  <c r="U3973" i="1"/>
  <c r="V3973" i="1"/>
  <c r="U3974" i="1"/>
  <c r="V3974" i="1"/>
  <c r="U3975" i="1"/>
  <c r="V3975" i="1"/>
  <c r="U3976" i="1"/>
  <c r="V3976" i="1"/>
  <c r="U3977" i="1"/>
  <c r="V3977" i="1"/>
  <c r="U3978" i="1"/>
  <c r="V3978" i="1"/>
  <c r="U3979" i="1"/>
  <c r="V3979" i="1"/>
  <c r="U3980" i="1"/>
  <c r="V3980" i="1"/>
  <c r="U3981" i="1"/>
  <c r="V3981" i="1"/>
  <c r="U3982" i="1"/>
  <c r="V3982" i="1"/>
  <c r="U3983" i="1"/>
  <c r="V3983" i="1"/>
  <c r="U3984" i="1"/>
  <c r="V3984" i="1"/>
  <c r="U3985" i="1"/>
  <c r="V3985" i="1"/>
  <c r="U3986" i="1"/>
  <c r="V3986" i="1"/>
  <c r="U3987" i="1"/>
  <c r="V3987" i="1"/>
  <c r="U3988" i="1"/>
  <c r="V3988" i="1"/>
  <c r="U3989" i="1"/>
  <c r="V3989" i="1"/>
  <c r="U3990" i="1"/>
  <c r="V3990" i="1"/>
  <c r="U3991" i="1"/>
  <c r="V3991" i="1"/>
  <c r="U3992" i="1"/>
  <c r="V3992" i="1"/>
  <c r="U3993" i="1"/>
  <c r="V3993" i="1"/>
  <c r="U3994" i="1"/>
  <c r="V3994" i="1"/>
  <c r="U3995" i="1"/>
  <c r="V3995" i="1"/>
  <c r="U3996" i="1"/>
  <c r="V3996" i="1"/>
  <c r="U3997" i="1"/>
  <c r="V3997" i="1"/>
  <c r="U3998" i="1"/>
  <c r="V3998" i="1"/>
  <c r="U3999" i="1"/>
  <c r="V3999" i="1"/>
  <c r="U4000" i="1"/>
  <c r="V4000" i="1"/>
  <c r="U4001" i="1"/>
  <c r="V4001" i="1"/>
  <c r="U4002" i="1"/>
  <c r="V4002" i="1"/>
  <c r="U4003" i="1"/>
  <c r="V4003" i="1"/>
  <c r="U4004" i="1"/>
  <c r="V4004" i="1"/>
  <c r="U4005" i="1"/>
  <c r="V4005" i="1"/>
  <c r="U4006" i="1"/>
  <c r="V4006" i="1"/>
  <c r="U4007" i="1"/>
  <c r="V4007" i="1"/>
  <c r="U4008" i="1"/>
  <c r="V4008" i="1"/>
  <c r="U4009" i="1"/>
  <c r="V4009" i="1"/>
  <c r="U4010" i="1"/>
  <c r="V4010" i="1"/>
  <c r="U4011" i="1"/>
  <c r="V4011" i="1"/>
  <c r="U4012" i="1"/>
  <c r="V4012" i="1"/>
  <c r="U4013" i="1"/>
  <c r="V4013" i="1"/>
  <c r="U4014" i="1"/>
  <c r="V4014" i="1"/>
  <c r="U4015" i="1"/>
  <c r="V4015" i="1"/>
  <c r="U4016" i="1"/>
  <c r="V4016" i="1"/>
  <c r="U4017" i="1"/>
  <c r="V4017" i="1"/>
  <c r="U4018" i="1"/>
  <c r="V4018" i="1"/>
  <c r="U4019" i="1"/>
  <c r="V4019" i="1"/>
  <c r="U4020" i="1"/>
  <c r="V4020" i="1"/>
  <c r="U4021" i="1"/>
  <c r="V4021" i="1"/>
  <c r="U4022" i="1"/>
  <c r="V4022" i="1"/>
  <c r="U4023" i="1"/>
  <c r="V4023" i="1"/>
  <c r="U4024" i="1"/>
  <c r="V4024" i="1"/>
  <c r="U4025" i="1"/>
  <c r="V4025" i="1"/>
  <c r="U4026" i="1"/>
  <c r="V4026" i="1"/>
  <c r="U4027" i="1"/>
  <c r="V4027" i="1"/>
  <c r="U4028" i="1"/>
  <c r="V4028" i="1"/>
  <c r="U4029" i="1"/>
  <c r="V4029" i="1"/>
  <c r="U4030" i="1"/>
  <c r="V4030" i="1"/>
  <c r="U4031" i="1"/>
  <c r="V4031" i="1"/>
  <c r="U4032" i="1"/>
  <c r="V4032" i="1"/>
  <c r="U4033" i="1"/>
  <c r="V4033" i="1"/>
  <c r="U4034" i="1"/>
  <c r="V4034" i="1"/>
  <c r="U4035" i="1"/>
  <c r="V4035" i="1"/>
  <c r="U4036" i="1"/>
  <c r="V4036" i="1"/>
  <c r="U4037" i="1"/>
  <c r="V4037" i="1"/>
  <c r="U4038" i="1"/>
  <c r="V4038" i="1"/>
  <c r="U4039" i="1"/>
  <c r="V4039" i="1"/>
  <c r="U4040" i="1"/>
  <c r="V4040" i="1"/>
  <c r="U4041" i="1"/>
  <c r="V4041" i="1"/>
  <c r="U4042" i="1"/>
  <c r="V4042" i="1"/>
  <c r="U4043" i="1"/>
  <c r="V4043" i="1"/>
  <c r="U4044" i="1"/>
  <c r="V4044" i="1"/>
  <c r="U4045" i="1"/>
  <c r="V4045" i="1"/>
  <c r="U4046" i="1"/>
  <c r="V4046" i="1"/>
  <c r="U4047" i="1"/>
  <c r="V4047" i="1"/>
  <c r="U4048" i="1"/>
  <c r="V4048" i="1"/>
  <c r="U4049" i="1"/>
  <c r="V4049" i="1"/>
  <c r="U4050" i="1"/>
  <c r="V4050" i="1"/>
  <c r="U4051" i="1"/>
  <c r="V4051" i="1"/>
  <c r="U4052" i="1"/>
  <c r="V4052" i="1"/>
  <c r="U4053" i="1"/>
  <c r="V4053" i="1"/>
  <c r="U4054" i="1"/>
  <c r="V4054" i="1"/>
  <c r="U4055" i="1"/>
  <c r="V4055" i="1"/>
  <c r="U4056" i="1"/>
  <c r="V4056" i="1"/>
  <c r="U4057" i="1"/>
  <c r="V4057" i="1"/>
  <c r="U4058" i="1"/>
  <c r="V4058" i="1"/>
  <c r="U4059" i="1"/>
  <c r="V4059" i="1"/>
  <c r="U4060" i="1"/>
  <c r="V4060" i="1"/>
  <c r="U4061" i="1"/>
  <c r="V4061" i="1"/>
  <c r="U4062" i="1"/>
  <c r="V4062" i="1"/>
  <c r="U4063" i="1"/>
  <c r="V4063" i="1"/>
  <c r="U4064" i="1"/>
  <c r="V4064" i="1"/>
  <c r="U4065" i="1"/>
  <c r="V4065" i="1"/>
  <c r="U4066" i="1"/>
  <c r="V4066" i="1"/>
  <c r="U4067" i="1"/>
  <c r="V4067" i="1"/>
  <c r="U4068" i="1"/>
  <c r="V4068" i="1"/>
  <c r="U4069" i="1"/>
  <c r="V4069" i="1"/>
  <c r="U4070" i="1"/>
  <c r="V4070" i="1"/>
  <c r="U4071" i="1"/>
  <c r="V4071" i="1"/>
  <c r="U4072" i="1"/>
  <c r="V4072" i="1"/>
  <c r="U4073" i="1"/>
  <c r="V4073" i="1"/>
  <c r="U4074" i="1"/>
  <c r="V4074" i="1"/>
  <c r="U4075" i="1"/>
  <c r="V4075" i="1"/>
  <c r="U4076" i="1"/>
  <c r="V4076" i="1"/>
  <c r="U4077" i="1"/>
  <c r="V4077" i="1"/>
  <c r="U4078" i="1"/>
  <c r="V4078" i="1"/>
  <c r="U4079" i="1"/>
  <c r="V4079" i="1"/>
  <c r="U4080" i="1"/>
  <c r="V4080" i="1"/>
  <c r="U4081" i="1"/>
  <c r="V4081" i="1"/>
  <c r="U4082" i="1"/>
  <c r="V4082" i="1"/>
  <c r="U4083" i="1"/>
  <c r="V4083" i="1"/>
  <c r="U4084" i="1"/>
  <c r="V4084" i="1"/>
  <c r="U4085" i="1"/>
  <c r="V4085" i="1"/>
  <c r="U4086" i="1"/>
  <c r="V4086" i="1"/>
  <c r="U4087" i="1"/>
  <c r="V4087" i="1"/>
  <c r="U4088" i="1"/>
  <c r="V4088" i="1"/>
  <c r="U4089" i="1"/>
  <c r="V4089" i="1"/>
  <c r="U4090" i="1"/>
  <c r="V4090" i="1"/>
  <c r="U4091" i="1"/>
  <c r="V4091" i="1"/>
  <c r="U4092" i="1"/>
  <c r="V4092" i="1"/>
  <c r="U4093" i="1"/>
  <c r="V4093" i="1"/>
  <c r="U4094" i="1"/>
  <c r="V4094" i="1"/>
  <c r="U4095" i="1"/>
  <c r="V4095" i="1"/>
  <c r="U4096" i="1"/>
  <c r="V4096" i="1"/>
  <c r="U4097" i="1"/>
  <c r="V4097" i="1"/>
  <c r="U4098" i="1"/>
  <c r="V4098" i="1"/>
  <c r="U4099" i="1"/>
  <c r="V4099" i="1"/>
  <c r="U4100" i="1"/>
  <c r="V4100" i="1"/>
  <c r="U4101" i="1"/>
  <c r="V4101" i="1"/>
  <c r="U4102" i="1"/>
  <c r="V4102" i="1"/>
  <c r="U4103" i="1"/>
  <c r="V4103" i="1"/>
  <c r="U4104" i="1"/>
  <c r="V4104" i="1"/>
  <c r="U4105" i="1"/>
  <c r="V4105" i="1"/>
  <c r="U4106" i="1"/>
  <c r="V4106" i="1"/>
  <c r="U4107" i="1"/>
  <c r="V4107" i="1"/>
  <c r="U4108" i="1"/>
  <c r="V4108" i="1"/>
  <c r="U4109" i="1"/>
  <c r="V4109" i="1"/>
  <c r="U4110" i="1"/>
  <c r="V4110" i="1"/>
  <c r="U4111" i="1"/>
  <c r="V4111" i="1"/>
  <c r="U4112" i="1"/>
  <c r="V4112" i="1"/>
  <c r="U4113" i="1"/>
  <c r="V4113" i="1"/>
  <c r="U4114" i="1"/>
  <c r="V4114" i="1"/>
  <c r="U4115" i="1"/>
  <c r="V4115" i="1"/>
  <c r="U4116" i="1"/>
  <c r="V4116" i="1"/>
  <c r="U4117" i="1"/>
  <c r="V4117" i="1"/>
  <c r="U4118" i="1"/>
  <c r="V4118" i="1"/>
  <c r="U4119" i="1"/>
  <c r="V4119" i="1"/>
  <c r="U4120" i="1"/>
  <c r="V4120" i="1"/>
  <c r="U4121" i="1"/>
  <c r="V4121" i="1"/>
  <c r="U4122" i="1"/>
  <c r="V4122" i="1"/>
  <c r="U4123" i="1"/>
  <c r="V4123" i="1"/>
  <c r="U4124" i="1"/>
  <c r="V4124" i="1"/>
  <c r="U4125" i="1"/>
  <c r="V4125" i="1"/>
  <c r="U4126" i="1"/>
  <c r="V4126" i="1"/>
  <c r="U4127" i="1"/>
  <c r="V4127" i="1"/>
  <c r="U4128" i="1"/>
  <c r="V4128" i="1"/>
  <c r="U4129" i="1"/>
  <c r="V4129" i="1"/>
  <c r="U4130" i="1"/>
  <c r="V4130" i="1"/>
  <c r="U4131" i="1"/>
  <c r="V4131" i="1"/>
  <c r="U4132" i="1"/>
  <c r="V4132" i="1"/>
  <c r="U4133" i="1"/>
  <c r="V4133" i="1"/>
  <c r="U4134" i="1"/>
  <c r="V4134" i="1"/>
  <c r="U4135" i="1"/>
  <c r="V4135" i="1"/>
  <c r="U4136" i="1"/>
  <c r="V4136" i="1"/>
  <c r="U4137" i="1"/>
  <c r="V4137" i="1"/>
  <c r="U4138" i="1"/>
  <c r="V4138" i="1"/>
  <c r="U4139" i="1"/>
  <c r="V4139" i="1"/>
  <c r="U4140" i="1"/>
  <c r="V4140" i="1"/>
  <c r="U4141" i="1"/>
  <c r="V4141" i="1"/>
  <c r="U4142" i="1"/>
  <c r="V4142" i="1"/>
  <c r="U4143" i="1"/>
  <c r="V4143" i="1"/>
  <c r="U4144" i="1"/>
  <c r="V4144" i="1"/>
  <c r="U4145" i="1"/>
  <c r="V4145" i="1"/>
  <c r="U4146" i="1"/>
  <c r="V4146" i="1"/>
  <c r="U4147" i="1"/>
  <c r="V4147" i="1"/>
  <c r="U4148" i="1"/>
  <c r="V4148" i="1"/>
  <c r="U4149" i="1"/>
  <c r="V4149" i="1"/>
  <c r="U4150" i="1"/>
  <c r="V4150" i="1"/>
  <c r="U4151" i="1"/>
  <c r="V4151" i="1"/>
  <c r="U4152" i="1"/>
  <c r="V4152" i="1"/>
  <c r="U4153" i="1"/>
  <c r="V4153" i="1"/>
  <c r="U4154" i="1"/>
  <c r="V4154" i="1"/>
  <c r="U4155" i="1"/>
  <c r="V4155" i="1"/>
  <c r="U4156" i="1"/>
  <c r="V4156" i="1"/>
  <c r="U4157" i="1"/>
  <c r="V4157" i="1"/>
  <c r="U4158" i="1"/>
  <c r="V4158" i="1"/>
  <c r="U4159" i="1"/>
  <c r="V4159" i="1"/>
  <c r="U4160" i="1"/>
  <c r="V4160" i="1"/>
  <c r="U4161" i="1"/>
  <c r="V4161" i="1"/>
  <c r="U4162" i="1"/>
  <c r="V4162" i="1"/>
  <c r="U4163" i="1"/>
  <c r="V4163" i="1"/>
  <c r="U4164" i="1"/>
  <c r="V4164" i="1"/>
  <c r="U4165" i="1"/>
  <c r="V4165" i="1"/>
  <c r="U4166" i="1"/>
  <c r="V4166" i="1"/>
  <c r="U4167" i="1"/>
  <c r="V4167" i="1"/>
  <c r="U4168" i="1"/>
  <c r="V4168" i="1"/>
  <c r="U4169" i="1"/>
  <c r="V4169" i="1"/>
  <c r="U4170" i="1"/>
  <c r="V4170" i="1"/>
  <c r="U4171" i="1"/>
  <c r="V4171" i="1"/>
  <c r="U4172" i="1"/>
  <c r="V4172" i="1"/>
  <c r="U4173" i="1"/>
  <c r="V4173" i="1"/>
  <c r="U4174" i="1"/>
  <c r="V4174" i="1"/>
  <c r="U4175" i="1"/>
  <c r="V4175" i="1"/>
  <c r="U4176" i="1"/>
  <c r="V4176" i="1"/>
  <c r="U4177" i="1"/>
  <c r="V4177" i="1"/>
  <c r="U4178" i="1"/>
  <c r="V4178" i="1"/>
  <c r="U4179" i="1"/>
  <c r="V4179" i="1"/>
  <c r="U4180" i="1"/>
  <c r="V4180" i="1"/>
  <c r="U4181" i="1"/>
  <c r="V4181" i="1"/>
  <c r="U4182" i="1"/>
  <c r="V4182" i="1"/>
  <c r="U4183" i="1"/>
  <c r="V4183" i="1"/>
  <c r="U4184" i="1"/>
  <c r="V4184" i="1"/>
  <c r="U4185" i="1"/>
  <c r="V4185" i="1"/>
  <c r="U4186" i="1"/>
  <c r="V4186" i="1"/>
  <c r="U4187" i="1"/>
  <c r="V4187" i="1"/>
  <c r="U4188" i="1"/>
  <c r="V4188" i="1"/>
  <c r="U4189" i="1"/>
  <c r="V4189" i="1"/>
  <c r="U4190" i="1"/>
  <c r="V4190" i="1"/>
  <c r="U4191" i="1"/>
  <c r="V4191" i="1"/>
  <c r="U4192" i="1"/>
  <c r="V4192" i="1"/>
  <c r="U4193" i="1"/>
  <c r="V4193" i="1"/>
  <c r="U4194" i="1"/>
  <c r="V4194" i="1"/>
  <c r="U4195" i="1"/>
  <c r="V4195" i="1"/>
  <c r="U4196" i="1"/>
  <c r="V4196" i="1"/>
  <c r="U4197" i="1"/>
  <c r="V4197" i="1"/>
  <c r="U4198" i="1"/>
  <c r="V4198" i="1"/>
  <c r="U4199" i="1"/>
  <c r="V4199" i="1"/>
  <c r="U4200" i="1"/>
  <c r="V4200" i="1"/>
  <c r="U4201" i="1"/>
  <c r="V4201" i="1"/>
  <c r="U4202" i="1"/>
  <c r="V4202" i="1"/>
  <c r="U4203" i="1"/>
  <c r="V4203" i="1"/>
  <c r="U4204" i="1"/>
  <c r="V4204" i="1"/>
  <c r="U4205" i="1"/>
  <c r="V4205" i="1"/>
  <c r="U4206" i="1"/>
  <c r="V4206" i="1"/>
  <c r="U4207" i="1"/>
  <c r="V4207" i="1"/>
  <c r="U4208" i="1"/>
  <c r="V4208" i="1"/>
  <c r="U4209" i="1"/>
  <c r="V4209" i="1"/>
  <c r="U4210" i="1"/>
  <c r="V4210" i="1"/>
  <c r="U4211" i="1"/>
  <c r="V4211" i="1"/>
  <c r="U4212" i="1"/>
  <c r="V4212" i="1"/>
  <c r="U4213" i="1"/>
  <c r="V4213" i="1"/>
  <c r="U4214" i="1"/>
  <c r="V4214" i="1"/>
  <c r="U4215" i="1"/>
  <c r="V4215" i="1"/>
  <c r="U4216" i="1"/>
  <c r="V4216" i="1"/>
  <c r="U4217" i="1"/>
  <c r="V4217" i="1"/>
  <c r="U4218" i="1"/>
  <c r="V4218" i="1"/>
  <c r="U4219" i="1"/>
  <c r="V4219" i="1"/>
  <c r="U4220" i="1"/>
  <c r="V4220" i="1"/>
  <c r="U4221" i="1"/>
  <c r="V4221" i="1"/>
  <c r="U4222" i="1"/>
  <c r="V4222" i="1"/>
  <c r="U4223" i="1"/>
  <c r="V4223" i="1"/>
  <c r="U4224" i="1"/>
  <c r="V4224" i="1"/>
  <c r="U4225" i="1"/>
  <c r="V4225" i="1"/>
  <c r="U4226" i="1"/>
  <c r="V4226" i="1"/>
  <c r="U4227" i="1"/>
  <c r="V4227" i="1"/>
  <c r="U4228" i="1"/>
  <c r="V4228" i="1"/>
  <c r="U4229" i="1"/>
  <c r="V4229" i="1"/>
  <c r="U4230" i="1"/>
  <c r="V4230" i="1"/>
  <c r="U4231" i="1"/>
  <c r="V4231" i="1"/>
  <c r="U4232" i="1"/>
  <c r="V4232" i="1"/>
  <c r="U4233" i="1"/>
  <c r="V4233" i="1"/>
  <c r="U4234" i="1"/>
  <c r="V4234" i="1"/>
  <c r="U4235" i="1"/>
  <c r="V4235" i="1"/>
  <c r="U4236" i="1"/>
  <c r="V4236" i="1"/>
  <c r="U4237" i="1"/>
  <c r="V4237" i="1"/>
  <c r="U4238" i="1"/>
  <c r="V4238" i="1"/>
  <c r="U4239" i="1"/>
  <c r="V4239" i="1"/>
  <c r="U4240" i="1"/>
  <c r="V4240" i="1"/>
  <c r="U4241" i="1"/>
  <c r="V4241" i="1"/>
  <c r="U4242" i="1"/>
  <c r="V4242" i="1"/>
  <c r="U4243" i="1"/>
  <c r="V4243" i="1"/>
  <c r="U4244" i="1"/>
  <c r="V4244" i="1"/>
  <c r="U4245" i="1"/>
  <c r="V4245" i="1"/>
  <c r="U4246" i="1"/>
  <c r="V4246" i="1"/>
  <c r="U4247" i="1"/>
  <c r="V4247" i="1"/>
  <c r="U4248" i="1"/>
  <c r="V4248" i="1"/>
  <c r="U4249" i="1"/>
  <c r="V4249" i="1"/>
  <c r="U4250" i="1"/>
  <c r="V4250" i="1"/>
  <c r="U4251" i="1"/>
  <c r="V4251" i="1"/>
  <c r="U4252" i="1"/>
  <c r="V4252" i="1"/>
  <c r="U4253" i="1"/>
  <c r="V4253" i="1"/>
  <c r="U4254" i="1"/>
  <c r="V4254" i="1"/>
  <c r="U4255" i="1"/>
  <c r="V4255" i="1"/>
  <c r="U4256" i="1"/>
  <c r="V4256" i="1"/>
  <c r="U4257" i="1"/>
  <c r="V4257" i="1"/>
  <c r="U4258" i="1"/>
  <c r="V4258" i="1"/>
  <c r="U4259" i="1"/>
  <c r="V4259" i="1"/>
  <c r="U4260" i="1"/>
  <c r="V4260" i="1"/>
  <c r="U4261" i="1"/>
  <c r="V4261" i="1"/>
  <c r="U4262" i="1"/>
  <c r="V4262" i="1"/>
  <c r="U4263" i="1"/>
  <c r="V4263" i="1"/>
  <c r="U4264" i="1"/>
  <c r="V4264" i="1"/>
  <c r="U4265" i="1"/>
  <c r="V4265" i="1"/>
  <c r="U4266" i="1"/>
  <c r="V4266" i="1"/>
  <c r="U4267" i="1"/>
  <c r="V4267" i="1"/>
  <c r="U4268" i="1"/>
  <c r="V4268" i="1"/>
  <c r="U4269" i="1"/>
  <c r="V4269" i="1"/>
  <c r="U4270" i="1"/>
  <c r="V4270" i="1"/>
  <c r="U4271" i="1"/>
  <c r="V4271" i="1"/>
  <c r="U4272" i="1"/>
  <c r="V4272" i="1"/>
  <c r="U4273" i="1"/>
  <c r="V4273" i="1"/>
  <c r="U4274" i="1"/>
  <c r="V4274" i="1"/>
  <c r="U4275" i="1"/>
  <c r="V4275" i="1"/>
  <c r="U4276" i="1"/>
  <c r="V4276" i="1"/>
  <c r="U4277" i="1"/>
  <c r="V4277" i="1"/>
  <c r="U4278" i="1"/>
  <c r="V4278" i="1"/>
  <c r="U4279" i="1"/>
  <c r="V4279" i="1"/>
  <c r="U4280" i="1"/>
  <c r="V4280" i="1"/>
  <c r="U4281" i="1"/>
  <c r="V4281" i="1"/>
  <c r="U4282" i="1"/>
  <c r="V4282" i="1"/>
  <c r="U4283" i="1"/>
  <c r="V4283" i="1"/>
  <c r="U4284" i="1"/>
  <c r="V4284" i="1"/>
  <c r="U4285" i="1"/>
  <c r="V4285" i="1"/>
  <c r="U4286" i="1"/>
  <c r="V4286" i="1"/>
  <c r="U4287" i="1"/>
  <c r="V4287" i="1"/>
  <c r="U4288" i="1"/>
  <c r="V4288" i="1"/>
  <c r="U4289" i="1"/>
  <c r="V4289" i="1"/>
  <c r="U4290" i="1"/>
  <c r="V4290" i="1"/>
  <c r="U4291" i="1"/>
  <c r="V4291" i="1"/>
  <c r="U4292" i="1"/>
  <c r="V4292" i="1"/>
  <c r="U4293" i="1"/>
  <c r="V4293" i="1"/>
  <c r="U4294" i="1"/>
  <c r="V4294" i="1"/>
  <c r="U4295" i="1"/>
  <c r="V4295" i="1"/>
  <c r="U4296" i="1"/>
  <c r="V4296" i="1"/>
  <c r="U4297" i="1"/>
  <c r="V4297" i="1"/>
  <c r="U4298" i="1"/>
  <c r="V4298" i="1"/>
  <c r="U4299" i="1"/>
  <c r="V4299" i="1"/>
  <c r="U4300" i="1"/>
  <c r="V4300" i="1"/>
  <c r="U4301" i="1"/>
  <c r="V4301" i="1"/>
  <c r="U4302" i="1"/>
  <c r="V4302" i="1"/>
  <c r="U4303" i="1"/>
  <c r="V4303" i="1"/>
  <c r="U4304" i="1"/>
  <c r="V4304" i="1"/>
  <c r="U4305" i="1"/>
  <c r="V4305" i="1"/>
  <c r="U4306" i="1"/>
  <c r="V4306" i="1"/>
  <c r="U4307" i="1"/>
  <c r="V4307" i="1"/>
  <c r="U4308" i="1"/>
  <c r="V4308" i="1"/>
  <c r="U4309" i="1"/>
  <c r="V4309" i="1"/>
  <c r="U4310" i="1"/>
  <c r="V4310" i="1"/>
  <c r="U4311" i="1"/>
  <c r="V4311" i="1"/>
  <c r="U4312" i="1"/>
  <c r="V4312" i="1"/>
  <c r="U4313" i="1"/>
  <c r="V4313" i="1"/>
  <c r="U4314" i="1"/>
  <c r="V4314" i="1"/>
  <c r="U4315" i="1"/>
  <c r="V4315" i="1"/>
  <c r="U4316" i="1"/>
  <c r="V4316" i="1"/>
  <c r="U4317" i="1"/>
  <c r="V4317" i="1"/>
  <c r="U4318" i="1"/>
  <c r="V4318" i="1"/>
  <c r="U4319" i="1"/>
  <c r="V4319" i="1"/>
  <c r="U4320" i="1"/>
  <c r="V4320" i="1"/>
  <c r="U4321" i="1"/>
  <c r="V4321" i="1"/>
  <c r="U4322" i="1"/>
  <c r="V4322" i="1"/>
  <c r="U4323" i="1"/>
  <c r="V4323" i="1"/>
  <c r="U4324" i="1"/>
  <c r="V4324" i="1"/>
  <c r="U4325" i="1"/>
  <c r="V4325" i="1"/>
  <c r="U4326" i="1"/>
  <c r="V4326" i="1"/>
  <c r="U4327" i="1"/>
  <c r="V4327" i="1"/>
  <c r="U4328" i="1"/>
  <c r="V4328" i="1"/>
  <c r="U4329" i="1"/>
  <c r="V4329" i="1"/>
  <c r="U4330" i="1"/>
  <c r="V4330" i="1"/>
  <c r="U4331" i="1"/>
  <c r="V4331" i="1"/>
  <c r="U4332" i="1"/>
  <c r="V4332" i="1"/>
  <c r="U4333" i="1"/>
  <c r="V4333" i="1"/>
  <c r="U4334" i="1"/>
  <c r="V4334" i="1"/>
  <c r="U4335" i="1"/>
  <c r="V4335" i="1"/>
  <c r="U4336" i="1"/>
  <c r="V4336" i="1"/>
  <c r="U4337" i="1"/>
  <c r="V4337" i="1"/>
  <c r="U4338" i="1"/>
  <c r="V4338" i="1"/>
  <c r="U4339" i="1"/>
  <c r="V4339" i="1"/>
  <c r="U4340" i="1"/>
  <c r="V4340" i="1"/>
  <c r="U4341" i="1"/>
  <c r="V4341" i="1"/>
  <c r="U4342" i="1"/>
  <c r="V4342" i="1"/>
  <c r="U4343" i="1"/>
  <c r="V4343" i="1"/>
  <c r="U4344" i="1"/>
  <c r="V4344" i="1"/>
  <c r="U4345" i="1"/>
  <c r="V4345" i="1"/>
  <c r="U4346" i="1"/>
  <c r="V4346" i="1"/>
  <c r="U4347" i="1"/>
  <c r="V4347" i="1"/>
  <c r="U4348" i="1"/>
  <c r="V4348" i="1"/>
  <c r="U4349" i="1"/>
  <c r="V4349" i="1"/>
  <c r="U4350" i="1"/>
  <c r="V4350" i="1"/>
  <c r="U4351" i="1"/>
  <c r="V4351" i="1"/>
  <c r="U4352" i="1"/>
  <c r="V4352" i="1"/>
  <c r="U4353" i="1"/>
  <c r="V4353" i="1"/>
  <c r="U4354" i="1"/>
  <c r="V4354" i="1"/>
  <c r="U4355" i="1"/>
  <c r="V4355" i="1"/>
  <c r="U4356" i="1"/>
  <c r="V4356" i="1"/>
  <c r="U4357" i="1"/>
  <c r="V4357" i="1"/>
  <c r="U4358" i="1"/>
  <c r="V4358" i="1"/>
  <c r="U4359" i="1"/>
  <c r="V4359" i="1"/>
  <c r="U4360" i="1"/>
  <c r="V4360" i="1"/>
  <c r="U4361" i="1"/>
  <c r="V4361" i="1"/>
  <c r="U4362" i="1"/>
  <c r="V4362" i="1"/>
  <c r="U4363" i="1"/>
  <c r="V4363" i="1"/>
  <c r="U4364" i="1"/>
  <c r="V4364" i="1"/>
  <c r="U4365" i="1"/>
  <c r="V4365" i="1"/>
  <c r="U4366" i="1"/>
  <c r="V4366" i="1"/>
  <c r="U4367" i="1"/>
  <c r="V4367" i="1"/>
  <c r="U4368" i="1"/>
  <c r="V4368" i="1"/>
  <c r="U4369" i="1"/>
  <c r="V4369" i="1"/>
  <c r="U4370" i="1"/>
  <c r="V4370" i="1"/>
  <c r="U4371" i="1"/>
  <c r="V4371" i="1"/>
  <c r="U4372" i="1"/>
  <c r="V4372" i="1"/>
  <c r="U4373" i="1"/>
  <c r="V4373" i="1"/>
  <c r="U4374" i="1"/>
  <c r="V4374" i="1"/>
  <c r="U4375" i="1"/>
  <c r="V4375" i="1"/>
  <c r="U4376" i="1"/>
  <c r="V4376" i="1"/>
  <c r="U4377" i="1"/>
  <c r="V4377" i="1"/>
  <c r="U4378" i="1"/>
  <c r="V4378" i="1"/>
  <c r="U4379" i="1"/>
  <c r="V4379" i="1"/>
  <c r="U4380" i="1"/>
  <c r="V4380" i="1"/>
  <c r="U4381" i="1"/>
  <c r="V4381" i="1"/>
  <c r="U4382" i="1"/>
  <c r="V4382" i="1"/>
  <c r="U4383" i="1"/>
  <c r="V4383" i="1"/>
  <c r="U4384" i="1"/>
  <c r="V4384" i="1"/>
  <c r="U4385" i="1"/>
  <c r="V4385" i="1"/>
  <c r="U4386" i="1"/>
  <c r="V4386" i="1"/>
  <c r="U4387" i="1"/>
  <c r="V4387" i="1"/>
  <c r="U4388" i="1"/>
  <c r="V4388" i="1"/>
  <c r="U4389" i="1"/>
  <c r="V4389" i="1"/>
  <c r="U4390" i="1"/>
  <c r="V4390" i="1"/>
  <c r="U4391" i="1"/>
  <c r="V4391" i="1"/>
  <c r="U4392" i="1"/>
  <c r="V4392" i="1"/>
  <c r="U4393" i="1"/>
  <c r="V4393" i="1"/>
  <c r="U4394" i="1"/>
  <c r="V4394" i="1"/>
  <c r="U4395" i="1"/>
  <c r="V4395" i="1"/>
  <c r="U4396" i="1"/>
  <c r="V4396" i="1"/>
  <c r="U4397" i="1"/>
  <c r="V4397" i="1"/>
  <c r="U4398" i="1"/>
  <c r="V4398" i="1"/>
  <c r="U4399" i="1"/>
  <c r="V4399" i="1"/>
  <c r="U4400" i="1"/>
  <c r="V4400" i="1"/>
  <c r="U4401" i="1"/>
  <c r="V4401" i="1"/>
  <c r="U4402" i="1"/>
  <c r="V4402" i="1"/>
  <c r="U4403" i="1"/>
  <c r="V4403" i="1"/>
  <c r="U4404" i="1"/>
  <c r="V4404" i="1"/>
  <c r="U4405" i="1"/>
  <c r="V4405" i="1"/>
  <c r="U4406" i="1"/>
  <c r="V4406" i="1"/>
  <c r="U4407" i="1"/>
  <c r="V4407" i="1"/>
  <c r="U4408" i="1"/>
  <c r="V4408" i="1"/>
  <c r="U4409" i="1"/>
  <c r="V4409" i="1"/>
  <c r="U4410" i="1"/>
  <c r="V4410" i="1"/>
  <c r="U4411" i="1"/>
  <c r="V4411" i="1"/>
  <c r="U4412" i="1"/>
  <c r="V4412" i="1"/>
  <c r="U4413" i="1"/>
  <c r="V4413" i="1"/>
  <c r="U4414" i="1"/>
  <c r="V4414" i="1"/>
  <c r="U4415" i="1"/>
  <c r="V4415" i="1"/>
  <c r="U4416" i="1"/>
  <c r="V4416" i="1"/>
  <c r="U4417" i="1"/>
  <c r="V4417" i="1"/>
  <c r="U4418" i="1"/>
  <c r="V4418" i="1"/>
  <c r="U4419" i="1"/>
  <c r="V4419" i="1"/>
  <c r="U4420" i="1"/>
  <c r="V4420" i="1"/>
  <c r="U4421" i="1"/>
  <c r="V4421" i="1"/>
  <c r="U4422" i="1"/>
  <c r="V4422" i="1"/>
  <c r="U4423" i="1"/>
  <c r="V4423" i="1"/>
  <c r="U4424" i="1"/>
  <c r="V4424" i="1"/>
  <c r="U4425" i="1"/>
  <c r="V4425" i="1"/>
  <c r="U4426" i="1"/>
  <c r="V4426" i="1"/>
  <c r="U4427" i="1"/>
  <c r="V4427" i="1"/>
  <c r="U4428" i="1"/>
  <c r="V4428" i="1"/>
  <c r="U4429" i="1"/>
  <c r="V4429" i="1"/>
  <c r="U4430" i="1"/>
  <c r="V4430" i="1"/>
  <c r="U4431" i="1"/>
  <c r="V4431" i="1"/>
  <c r="U4432" i="1"/>
  <c r="V4432" i="1"/>
  <c r="U4433" i="1"/>
  <c r="V4433" i="1"/>
  <c r="U4434" i="1"/>
  <c r="V4434" i="1"/>
  <c r="U4435" i="1"/>
  <c r="V4435" i="1"/>
  <c r="U4436" i="1"/>
  <c r="V4436" i="1"/>
  <c r="U4437" i="1"/>
  <c r="V4437" i="1"/>
  <c r="U4438" i="1"/>
  <c r="V4438" i="1"/>
  <c r="U4439" i="1"/>
  <c r="V4439" i="1"/>
  <c r="U4440" i="1"/>
  <c r="V4440" i="1"/>
  <c r="U4441" i="1"/>
  <c r="V4441" i="1"/>
  <c r="U4442" i="1"/>
  <c r="V4442" i="1"/>
  <c r="U4443" i="1"/>
  <c r="V4443" i="1"/>
  <c r="U4444" i="1"/>
  <c r="V4444" i="1"/>
  <c r="U4445" i="1"/>
  <c r="V4445" i="1"/>
  <c r="U4446" i="1"/>
  <c r="V4446" i="1"/>
  <c r="U4447" i="1"/>
  <c r="V4447" i="1"/>
  <c r="U4448" i="1"/>
  <c r="V4448" i="1"/>
  <c r="U4449" i="1"/>
  <c r="V4449" i="1"/>
  <c r="U4450" i="1"/>
  <c r="V4450" i="1"/>
  <c r="U4451" i="1"/>
  <c r="V4451" i="1"/>
  <c r="U4452" i="1"/>
  <c r="V4452" i="1"/>
  <c r="U4453" i="1"/>
  <c r="V4453" i="1"/>
  <c r="U4454" i="1"/>
  <c r="V4454" i="1"/>
  <c r="U4455" i="1"/>
  <c r="V4455" i="1"/>
  <c r="U4456" i="1"/>
  <c r="V4456" i="1"/>
  <c r="U4457" i="1"/>
  <c r="V4457" i="1"/>
  <c r="U4458" i="1"/>
  <c r="V4458" i="1"/>
  <c r="U4459" i="1"/>
  <c r="V4459" i="1"/>
  <c r="U4460" i="1"/>
  <c r="V4460" i="1"/>
  <c r="U4461" i="1"/>
  <c r="V4461" i="1"/>
  <c r="U4462" i="1"/>
  <c r="V4462" i="1"/>
  <c r="U4463" i="1"/>
  <c r="V4463" i="1"/>
  <c r="U4464" i="1"/>
  <c r="V4464" i="1"/>
  <c r="U4465" i="1"/>
  <c r="V4465" i="1"/>
  <c r="U4466" i="1"/>
  <c r="V4466" i="1"/>
  <c r="U4467" i="1"/>
  <c r="V4467" i="1"/>
  <c r="U4468" i="1"/>
  <c r="V4468" i="1"/>
  <c r="U4469" i="1"/>
  <c r="V4469" i="1"/>
  <c r="U4470" i="1"/>
  <c r="V4470" i="1"/>
  <c r="U4471" i="1"/>
  <c r="V4471" i="1"/>
  <c r="U4472" i="1"/>
  <c r="V4472" i="1"/>
  <c r="U4473" i="1"/>
  <c r="V4473" i="1"/>
  <c r="U4474" i="1"/>
  <c r="V4474" i="1"/>
  <c r="U4475" i="1"/>
  <c r="V4475" i="1"/>
  <c r="U4476" i="1"/>
  <c r="V4476" i="1"/>
  <c r="U4477" i="1"/>
  <c r="V4477" i="1"/>
  <c r="U4478" i="1"/>
  <c r="V4478" i="1"/>
  <c r="U4479" i="1"/>
  <c r="V4479" i="1"/>
  <c r="U4480" i="1"/>
  <c r="V4480" i="1"/>
  <c r="U4481" i="1"/>
  <c r="V4481" i="1"/>
  <c r="U4482" i="1"/>
  <c r="V4482" i="1"/>
  <c r="U4483" i="1"/>
  <c r="V4483" i="1"/>
  <c r="U4484" i="1"/>
  <c r="V4484" i="1"/>
  <c r="U4485" i="1"/>
  <c r="V4485" i="1"/>
  <c r="U4486" i="1"/>
  <c r="V4486" i="1"/>
  <c r="U4487" i="1"/>
  <c r="V4487" i="1"/>
  <c r="U4488" i="1"/>
  <c r="V4488" i="1"/>
  <c r="U4489" i="1"/>
  <c r="V4489" i="1"/>
  <c r="U4490" i="1"/>
  <c r="V4490" i="1"/>
  <c r="U4491" i="1"/>
  <c r="V4491" i="1"/>
  <c r="U4492" i="1"/>
  <c r="V4492" i="1"/>
  <c r="U4493" i="1"/>
  <c r="V4493" i="1"/>
  <c r="U4494" i="1"/>
  <c r="V4494" i="1"/>
  <c r="U4495" i="1"/>
  <c r="V4495" i="1"/>
  <c r="U4496" i="1"/>
  <c r="V4496" i="1"/>
  <c r="U4497" i="1"/>
  <c r="V4497" i="1"/>
  <c r="U4498" i="1"/>
  <c r="V4498" i="1"/>
  <c r="U4499" i="1"/>
  <c r="V4499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T46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7" i="1"/>
  <c r="T37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R45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7" i="1"/>
  <c r="R37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P44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7" i="1"/>
  <c r="P37" i="1"/>
  <c r="O39" i="1"/>
  <c r="P39" i="1"/>
  <c r="O40" i="1"/>
  <c r="P40" i="1"/>
  <c r="O41" i="1"/>
  <c r="P41" i="1"/>
  <c r="O42" i="1"/>
  <c r="P42" i="1"/>
  <c r="O43" i="1"/>
  <c r="P43" i="1"/>
  <c r="O44" i="1"/>
  <c r="O7" i="1"/>
  <c r="P7" i="1"/>
  <c r="O8" i="1"/>
  <c r="P8" i="1"/>
  <c r="R7" i="1"/>
  <c r="Q7" i="1"/>
  <c r="V25" i="1"/>
  <c r="U25" i="1"/>
  <c r="T8" i="1"/>
  <c r="S8" i="1"/>
  <c r="P6" i="1"/>
  <c r="O6" i="1"/>
  <c r="A36" i="1"/>
  <c r="R36" i="1" s="1"/>
  <c r="A38" i="1"/>
  <c r="S38" i="1" s="1"/>
  <c r="O38" i="1" l="1"/>
  <c r="Q36" i="1"/>
  <c r="T36" i="1"/>
  <c r="P36" i="1"/>
  <c r="O36" i="1"/>
  <c r="Q38" i="1"/>
  <c r="T38" i="1"/>
  <c r="V39" i="1"/>
  <c r="U39" i="1"/>
  <c r="S36" i="1"/>
  <c r="P38" i="1"/>
  <c r="R38" i="1"/>
  <c r="V37" i="1"/>
  <c r="U37" i="1"/>
</calcChain>
</file>

<file path=xl/sharedStrings.xml><?xml version="1.0" encoding="utf-8"?>
<sst xmlns="http://schemas.openxmlformats.org/spreadsheetml/2006/main" count="4542" uniqueCount="46">
  <si>
    <t>accel</t>
  </si>
  <si>
    <t>mag</t>
  </si>
  <si>
    <t>gyro</t>
  </si>
  <si>
    <t>imu_temp</t>
  </si>
  <si>
    <t>env_pres</t>
  </si>
  <si>
    <t>env_hum</t>
  </si>
  <si>
    <t>env_temp</t>
  </si>
  <si>
    <t>temp_array</t>
  </si>
  <si>
    <t>time</t>
  </si>
  <si>
    <t>accel_error</t>
  </si>
  <si>
    <t>mag_error</t>
  </si>
  <si>
    <t>gyro_error</t>
  </si>
  <si>
    <t>env_error</t>
  </si>
  <si>
    <t>temp_camera_error</t>
  </si>
  <si>
    <t>chip@chip:~/cansat2017/CanSat$ sv sensor_data_all.txt</t>
  </si>
  <si>
    <t>chip@chip:~/cansat2017/CanSat$ sz sensor_data_all.txt</t>
  </si>
  <si>
    <t>chip@chip:~/cansat2017/CanSat$ cat sensor_data_all.txt &gt;/dev/ttyS0</t>
  </si>
  <si>
    <t xml:space="preserve"> 1                                                                                                                                                                           4.7</t>
  </si>
  <si>
    <t xml:space="preserve"> 1                                                                                                                                                                           6.0</t>
  </si>
  <si>
    <t xml:space="preserve"> 1                                                                                                                                                                           7.6</t>
  </si>
  <si>
    <t xml:space="preserve"> 1                                                                                                                                                                           7.8</t>
  </si>
  <si>
    <t xml:space="preserve"> 1                                                                                                                                                                           8.0</t>
  </si>
  <si>
    <t xml:space="preserve"> 1                                                                                                                                                                           8.1</t>
  </si>
  <si>
    <t xml:space="preserve"> 1                                                                                                                                                                           8.2</t>
  </si>
  <si>
    <t xml:space="preserve"> 1                                                                                                                                                                           8.3</t>
  </si>
  <si>
    <t xml:space="preserve"> 1                                                                                                                                                                           8.7</t>
  </si>
  <si>
    <t xml:space="preserve"> 1                                                                                                                                                                           9.1</t>
  </si>
  <si>
    <t xml:space="preserve"> 1                                                                                                                                                                           8.4</t>
  </si>
  <si>
    <t xml:space="preserve"> 1                                                                                                                                                                           7.5</t>
  </si>
  <si>
    <t xml:space="preserve"> 1                                                                                                                                                                           7.7</t>
  </si>
  <si>
    <t xml:space="preserve"> 1                                                                                                                                                                           7.3</t>
  </si>
  <si>
    <t xml:space="preserve"> 1                                                                                                                                                                           7.0</t>
  </si>
  <si>
    <t xml:space="preserve"> 1                                                                                                                                                                           5.9</t>
  </si>
  <si>
    <t xml:space="preserve"> 1                                                                                                                                                                           5.3</t>
  </si>
  <si>
    <t xml:space="preserve"> 1                                                                                                                                                                           5.5</t>
  </si>
  <si>
    <t xml:space="preserve"> 1                                                                                                                                                                           5.4</t>
  </si>
  <si>
    <t xml:space="preserve"> 1                                                                                                                                                                           6.6</t>
  </si>
  <si>
    <t xml:space="preserve"> 1                                                                                                                                                                           6.8</t>
  </si>
  <si>
    <t xml:space="preserve"> 1                                                                                                                                                                           6.5</t>
  </si>
  <si>
    <t xml:space="preserve"> 1                                                                                                                                                                           7.1</t>
  </si>
  <si>
    <t xml:space="preserve"> 1                                                                                                                                                                           7.4</t>
  </si>
  <si>
    <t xml:space="preserve"> 1                                                                                                                                                                           7.9</t>
  </si>
  <si>
    <t>Pressure</t>
  </si>
  <si>
    <t>TempEnv</t>
  </si>
  <si>
    <t>TempD6T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</si>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</sst>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Humidity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sensor_file!$R:$R</c:f>
              <c:numCache>
                <c:formatCode>General</c:formatCode>
                <c:ptCount val="1048576"/>
                <c:pt idx="6">
                  <c:v>0.127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0.40699999999999997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0.40699999999999997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0.69299999999999995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0.97299999999999998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1.2470000000000001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1.5369999999999999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1.804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2.0190000000000001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2.2320000000000002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2.4460000000000002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2.6589999999999998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2.8719999999999999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3.085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3.298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3.51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3.7229999999999999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3.9359999999999999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4.149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4.3620000000000001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4.5750000000000002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4.7880000000000003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5.0010000000000003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5.2140000000000004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5.4269999999999996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5.64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5.8650000000000002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6.1180000000000003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6.39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6.6539999999999999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6.9240000000000004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7.1790000000000003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7.41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7.6230000000000002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7.8360000000000003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8.0489999999999995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8.2629999999999999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8.4749999999999996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8.6880000000000006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8.9039999999999999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9.1159999999999997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9.3290000000000006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9.5440000000000005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9.7569999999999997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9.9689999999999994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10.182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10.394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10.606999999999999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10.82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11.032999999999999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11.247999999999999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11.500999999999999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11.754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12.009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12.263999999999999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12.516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12.768000000000001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12.981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13.194000000000001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13.406000000000001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13.619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13.832000000000001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14.045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14.257999999999999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14.471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14.689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14.901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15.114000000000001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15.326000000000001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15.539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15.752000000000001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15.964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16.177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16.39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16.602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16.815999999999999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17.056000000000001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17.295999999999999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17.535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17.776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18.013000000000002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18.225999999999999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18.439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18.652000000000001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18.867000000000001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19.079999999999998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19.292999999999999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19.506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19.719000000000001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19.931999999999999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20.146000000000001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20.358000000000001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20.571000000000002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20.783999999999999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20.997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21.209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21.422000000000001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21.634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21.847000000000001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22.085999999999999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22.332999999999998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22.582000000000001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22.838000000000001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23.087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23.312000000000001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23.524999999999999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23.736999999999998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23.95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24.163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24.376000000000001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24.588999999999999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24.800999999999998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25.013999999999999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25.227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25.439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25.652999999999999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25.866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26.077999999999999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26.291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26.504000000000001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26.716999999999999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26.93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27.149000000000001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27.396999999999998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27.640999999999998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27.888000000000002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28.135999999999999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28.38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28.593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28.815000000000001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29.027999999999999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29.24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29.452999999999999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29.666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29.879000000000001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30.091999999999999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30.305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30.516999999999999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30.73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30.943000000000001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31.155999999999999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31.369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31.582000000000001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31.795000000000002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32.008000000000003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32.220999999999997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32.457000000000001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32.706000000000003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32.960999999999999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33.213000000000001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33.472999999999999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33.707999999999998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33.923000000000002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34.134999999999998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34.348999999999997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34.561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34.774000000000001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34.988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35.200000000000003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35.412999999999997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35.625999999999998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35.845999999999997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36.058999999999997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36.271000000000001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36.484000000000002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36.697000000000003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36.909999999999997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37.122999999999998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37.335999999999999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37.552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37.863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38.151000000000003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38.436999999999998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38.722000000000001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38.982999999999997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39.195999999999998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39.408000000000001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39.621000000000002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39.832999999999998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40.045999999999999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40.259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40.472999999999999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40.686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40.899000000000001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41.110999999999997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41.323999999999998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41.536999999999999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41.749000000000002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41.960999999999999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42.173999999999999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42.387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42.598999999999997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42.816000000000003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43.052999999999997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43.302999999999997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43.552999999999997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43.805999999999997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44.057000000000002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44.305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44.531999999999996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44.747999999999998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44.994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45.234999999999999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45.482999999999997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45.7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45.917000000000002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46.134999999999998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46.348999999999997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46.566000000000003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46.804000000000002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47.017000000000003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47.228999999999999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47.442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47.655000000000001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47.866999999999997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48.08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48.292999999999999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48.527000000000001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48.768999999999998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49.01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49.250999999999998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49.493000000000002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49.720999999999997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49.933999999999997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50.146000000000001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50.359000000000002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50.572000000000003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50.784999999999997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50.997999999999998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51.210999999999999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51.423999999999999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51.637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51.85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52.061999999999998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52.276000000000003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52.488999999999997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52.701999999999998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52.914999999999999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53.127000000000002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53.34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53.554000000000002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53.790999999999997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54.030999999999999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54.271999999999998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54.511000000000003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54.750999999999998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54.963000000000001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55.176000000000002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55.389000000000003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55.601999999999997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55.814999999999998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56.027999999999999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56.241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56.457000000000001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56.67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56.883000000000003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57.095999999999997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57.308999999999997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57.521999999999998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57.734000000000002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57.947000000000003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58.16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58.372999999999998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58.585999999999999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58.825000000000003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59.082999999999998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59.332000000000001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59.576999999999998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59.826999999999998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60.058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60.271000000000001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60.484000000000002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60.697000000000003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60.908999999999999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61.122999999999998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61.335999999999999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61.548999999999999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61.762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61.975000000000001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62.186999999999998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62.4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62.613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62.826000000000001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63.037999999999997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63.25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63.463000000000001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63.676000000000002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63.898000000000003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64.152000000000001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64.406999999999996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64.66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64.912000000000006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65.165000000000006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65.376999999999995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65.59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65.802999999999997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66.016000000000005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66.227999999999994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66.441000000000003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66.653999999999996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66.867999999999995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67.081000000000003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67.293999999999997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67.506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67.718999999999994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67.932000000000002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68.144999999999996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68.358000000000004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68.570999999999998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68.784000000000006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68.997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69.212999999999994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69.450999999999993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69.7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69.950999999999993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70.194000000000003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70.432000000000002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70.644999999999996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70.858000000000004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</c:numCache>
            </c:numRef>
          </c:xVal>
          <c:yVal>
            <c:numRef>
              <c:f>sensor_file!$Q:$Q</c:f>
              <c:numCache>
                <c:formatCode>General</c:formatCode>
                <c:ptCount val="1048576"/>
                <c:pt idx="0">
                  <c:v>0</c:v>
                </c:pt>
                <c:pt idx="6">
                  <c:v>77.918000000000006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77.817999999999998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77.918000000000006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77.817999999999998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77.876000000000005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77.866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77.832999999999998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77.64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77.340999999999994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77.144999999999996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76.972999999999999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76.905000000000001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76.87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76.823999999999998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76.772999999999996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76.727999999999994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76.67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76.659000000000006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76.63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76.637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76.653999999999996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76.649000000000001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76.662000000000006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76.671999999999997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76.662999999999997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76.650999999999996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76.644999999999996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77.010999999999996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76.016000000000005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76.748000000000005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76.692999999999998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77.182000000000002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76.956000000000003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76.790999999999997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76.852000000000004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76.914000000000001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76.950999999999993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77.024000000000001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77.073999999999998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77.108999999999995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77.153000000000006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77.183000000000007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77.221999999999994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77.268000000000001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77.296000000000006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77.328000000000003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77.369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77.373999999999995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77.414000000000001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77.448999999999998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77.494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77.533000000000001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77.177999999999997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77.730999999999995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77.998999999999995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77.786000000000001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77.73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77.754999999999995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77.784999999999997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77.778999999999996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77.805999999999997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77.814999999999998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77.825999999999993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77.849000000000004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77.882999999999996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77.882000000000005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77.893000000000001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77.921999999999997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77.954999999999998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77.984999999999999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78.013000000000005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78.036000000000001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78.069000000000003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78.075000000000003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78.090999999999994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78.08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78.475999999999999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78.605000000000004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78.971000000000004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78.822000000000003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77.900999999999996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78.105000000000004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78.114999999999995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78.128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78.131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78.135999999999996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78.162000000000006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78.180000000000007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78.191999999999993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78.055000000000007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77.834000000000003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77.650000000000006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77.643000000000001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77.655000000000001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77.343000000000004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77.129000000000005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76.994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76.942999999999998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76.825000000000003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76.698999999999998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76.626000000000005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76.587000000000003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76.608000000000004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76.573999999999998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76.47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76.415000000000006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76.289000000000001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76.197999999999993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76.155000000000001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76.031000000000006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75.876999999999995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75.769000000000005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75.667000000000002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75.528000000000006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75.396000000000001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75.337000000000003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75.203000000000003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75.105999999999995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75.037999999999997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75.010000000000005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75.009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74.971000000000004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74.947999999999993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74.89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74.78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74.344999999999999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74.150999999999996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74.516999999999996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73.896000000000001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73.861999999999995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73.86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73.867999999999995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73.850999999999999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73.850999999999999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73.625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73.540999999999997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73.512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73.48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73.503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73.480999999999995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73.367000000000004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73.298000000000002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73.314999999999998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73.281999999999996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73.242000000000004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73.213999999999999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73.078000000000003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72.872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72.798000000000002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72.52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72.713999999999999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72.102999999999994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72.489000000000004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72.507000000000005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72.536000000000001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72.478999999999999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72.301000000000002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72.119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71.947000000000003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71.850999999999999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71.753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71.703999999999994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71.67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71.668999999999997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71.632999999999996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71.593999999999994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71.555000000000007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71.472999999999999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71.358000000000004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71.230999999999995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71.168000000000006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71.150000000000006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71.14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71.159000000000006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71.069000000000003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71.03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70.986999999999995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70.885000000000005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70.801000000000002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70.731999999999999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70.658000000000001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70.58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70.483000000000004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70.421000000000006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70.379000000000005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70.361999999999995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70.418999999999997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70.472999999999999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70.525000000000006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70.555000000000007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70.578999999999994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70.629000000000005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70.691000000000003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70.822000000000003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71.043000000000006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71.254999999999995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71.403999999999996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71.522999999999996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71.62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71.686000000000007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71.709999999999994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71.709999999999994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71.69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71.605000000000004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71.481999999999999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71.346000000000004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71.216999999999999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71.096999999999994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71.09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71.174999999999997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71.224999999999994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71.278000000000006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71.293999999999997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71.384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71.528000000000006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71.641000000000005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71.742999999999995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71.805000000000007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72.105999999999995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71.382000000000005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72.251999999999995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72.563999999999993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71.710999999999999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71.930999999999997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71.948999999999998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72.003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72.052999999999997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72.132999999999996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72.227000000000004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72.363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72.432000000000002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72.546000000000006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72.707999999999998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72.843000000000004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72.954999999999998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73.031000000000006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73.081000000000003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73.11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73.114999999999995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73.180999999999997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73.197999999999993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72.878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73.076999999999998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72.546999999999997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74.233999999999995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73.635000000000005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72.784999999999997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72.665000000000006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72.603999999999999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72.534999999999997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72.501000000000005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72.460999999999999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72.415000000000006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72.391999999999996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72.346999999999994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72.299000000000007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72.260999999999996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72.122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72.091999999999999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72.132999999999996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72.201999999999998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72.224999999999994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72.245999999999995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72.281999999999996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72.361000000000004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72.44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72.534999999999997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72.694000000000003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72.709999999999994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72.484999999999999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72.698999999999998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72.706999999999994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72.703999999999994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72.704999999999998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72.674999999999997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72.637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72.590999999999994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72.551000000000002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72.465000000000003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72.403999999999996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72.325000000000003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72.239000000000004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72.16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72.171999999999997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72.322999999999993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72.435000000000002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72.451999999999998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72.418000000000006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72.331999999999994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72.405000000000001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72.376000000000005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72.016999999999996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72.278000000000006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71.48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72.144000000000005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72.224999999999994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72.141999999999996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72.052999999999997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71.894000000000005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71.771000000000001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71.676000000000002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71.599000000000004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71.581999999999994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71.59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71.608000000000004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71.796999999999997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71.92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72.007000000000005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72.031000000000006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71.968999999999994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71.84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71.658000000000001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71.406999999999996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70.980999999999995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71.228999999999999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70.298000000000002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70.328000000000003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70.459000000000003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70.391999999999996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70.396000000000001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B-46F5-9E5D-F9B9CA82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5736"/>
        <c:axId val="406852784"/>
      </c:scatterChart>
      <c:valAx>
        <c:axId val="406855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2784"/>
        <c:crosses val="autoZero"/>
        <c:crossBetween val="midCat"/>
      </c:valAx>
      <c:valAx>
        <c:axId val="406852784"/>
        <c:scaling>
          <c:orientation val="minMax"/>
          <c:max val="8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sensor_file!$P:$P</c:f>
              <c:numCache>
                <c:formatCode>General</c:formatCode>
                <c:ptCount val="1048576"/>
                <c:pt idx="5">
                  <c:v>0.127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0.40699999999999997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0.40699999999999997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0.69299999999999995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0.97299999999999998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1.2470000000000001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1.5369999999999999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1.804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2.0190000000000001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2.2320000000000002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2.4460000000000002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2.6589999999999998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2.8719999999999999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3.085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3.51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3.7229999999999999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3.9359999999999999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4.149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4.3620000000000001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4.5750000000000002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4.7880000000000003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5.0010000000000003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5.2140000000000004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5.4269999999999996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5.64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5.8650000000000002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6.1180000000000003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6.39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6.6539999999999999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6.9240000000000004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7.1790000000000003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7.41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7.6230000000000002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7.8360000000000003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8.0489999999999995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8.2629999999999999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8.4749999999999996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8.6880000000000006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8.9039999999999999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9.1159999999999997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9.3290000000000006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9.5440000000000005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9.7569999999999997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9.9689999999999994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10.182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10.394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10.606999999999999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10.82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11.032999999999999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11.247999999999999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11.500999999999999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11.754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12.009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12.263999999999999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12.516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12.768000000000001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12.981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13.194000000000001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13.406000000000001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13.619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13.832000000000001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14.045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14.257999999999999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14.471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14.689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14.901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15.114000000000001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15.326000000000001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15.539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15.752000000000001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15.964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16.177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16.39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16.602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16.815999999999999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17.056000000000001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17.295999999999999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17.535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17.776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18.013000000000002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18.225999999999999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18.439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18.652000000000001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18.867000000000001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19.079999999999998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19.292999999999999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19.506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19.719000000000001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19.931999999999999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20.146000000000001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20.358000000000001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20.571000000000002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20.783999999999999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20.997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21.209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21.422000000000001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21.634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21.847000000000001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22.085999999999999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22.332999999999998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22.582000000000001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22.838000000000001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23.087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23.312000000000001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23.524999999999999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23.736999999999998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23.95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24.163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24.376000000000001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24.588999999999999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24.800999999999998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25.013999999999999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25.227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25.439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25.652999999999999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25.866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26.077999999999999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26.291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26.504000000000001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26.716999999999999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26.93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27.149000000000001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27.396999999999998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27.640999999999998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27.888000000000002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28.135999999999999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28.38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28.593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28.815000000000001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29.027999999999999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29.24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29.452999999999999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29.666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29.879000000000001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30.091999999999999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30.305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30.516999999999999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30.73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30.943000000000001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31.155999999999999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31.369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31.582000000000001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31.795000000000002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32.008000000000003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32.220999999999997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32.457000000000001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32.706000000000003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32.960999999999999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33.213000000000001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33.472999999999999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33.707999999999998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33.923000000000002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34.134999999999998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34.348999999999997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34.561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34.774000000000001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34.988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35.200000000000003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35.412999999999997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35.625999999999998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35.845999999999997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36.058999999999997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36.271000000000001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36.484000000000002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36.697000000000003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36.909999999999997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37.122999999999998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37.335999999999999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37.552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37.863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38.151000000000003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38.436999999999998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38.722000000000001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38.982999999999997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39.195999999999998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39.408000000000001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39.621000000000002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39.832999999999998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40.045999999999999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40.259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40.472999999999999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40.686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40.899000000000001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41.110999999999997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41.323999999999998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41.536999999999999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41.749000000000002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41.960999999999999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42.173999999999999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42.387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42.598999999999997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42.816000000000003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43.052999999999997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43.302999999999997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43.552999999999997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43.805999999999997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44.057000000000002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44.305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44.531999999999996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44.747999999999998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44.994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45.234999999999999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45.482999999999997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45.7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45.917000000000002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46.134999999999998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46.348999999999997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46.566000000000003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46.804000000000002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47.017000000000003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47.228999999999999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47.442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47.655000000000001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47.866999999999997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48.08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48.292999999999999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48.527000000000001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48.768999999999998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49.01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49.250999999999998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49.493000000000002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49.720999999999997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49.933999999999997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50.146000000000001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50.359000000000002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50.572000000000003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50.784999999999997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50.997999999999998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51.210999999999999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51.423999999999999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51.637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51.85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52.061999999999998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52.276000000000003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52.488999999999997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52.701999999999998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52.914999999999999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53.127000000000002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53.34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53.554000000000002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53.790999999999997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54.030999999999999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54.271999999999998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54.511000000000003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54.750999999999998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54.963000000000001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55.176000000000002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55.389000000000003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55.601999999999997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55.814999999999998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56.027999999999999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56.241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56.457000000000001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56.67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56.883000000000003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57.095999999999997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57.308999999999997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57.521999999999998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57.734000000000002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57.947000000000003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58.16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58.372999999999998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58.585999999999999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58.825000000000003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59.082999999999998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59.332000000000001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59.576999999999998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59.826999999999998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60.058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60.271000000000001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60.484000000000002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60.697000000000003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60.908999999999999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61.122999999999998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61.335999999999999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61.548999999999999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61.762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61.975000000000001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62.186999999999998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62.4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62.613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62.826000000000001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63.037999999999997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63.25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63.463000000000001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63.676000000000002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63.898000000000003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64.152000000000001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64.406999999999996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64.66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64.912000000000006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65.165000000000006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65.376999999999995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65.59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65.802999999999997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66.016000000000005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66.227999999999994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66.441000000000003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66.653999999999996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66.867999999999995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67.081000000000003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67.293999999999997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67.506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67.718999999999994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67.932000000000002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68.144999999999996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68.358000000000004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68.570999999999998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68.784000000000006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68.997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69.212999999999994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69.450999999999993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69.7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69.950999999999993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70.194000000000003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70.432000000000002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70.644999999999996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70.858000000000004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</c:numCache>
            </c:numRef>
          </c:xVal>
          <c:yVal>
            <c:numRef>
              <c:f>sensor_file!$O:$O</c:f>
              <c:numCache>
                <c:formatCode>General</c:formatCode>
                <c:ptCount val="1048576"/>
                <c:pt idx="0">
                  <c:v>0</c:v>
                </c:pt>
                <c:pt idx="5">
                  <c:v>998.87400000000002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998.87099999999998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998.87400000000002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998.87099999999998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998.80600000000004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998.86300000000006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998.77200000000005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998.78899999999999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998.80700000000002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998.8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998.80100000000004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998.83299999999997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998.87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998.82600000000002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998.83399999999995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998.83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998.86599999999999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998.83500000000004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998.80799999999999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998.83500000000004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998.85699999999997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998.85199999999998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998.84799999999996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998.87900000000002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998.86400000000003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998.79700000000003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998.86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998.89099999999996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998.83900000000006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998.84500000000003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998.822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998.83900000000006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998.84699999999998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998.83199999999999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998.83500000000004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998.81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998.86800000000005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998.78899999999999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998.86500000000001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998.86199999999997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998.83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998.82500000000005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998.82600000000002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998.81200000000001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998.82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998.85199999999998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998.81100000000004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998.81600000000003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998.84699999999998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998.82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998.82500000000005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998.82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998.83900000000006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998.85699999999997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998.85500000000002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998.84100000000001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998.85699999999997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998.83100000000002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998.87800000000004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998.85900000000004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998.82100000000003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998.84400000000005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998.86199999999997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998.84500000000003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998.80399999999997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998.84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998.80899999999997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998.82299999999998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998.87599999999998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998.88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998.84500000000003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998.87599999999998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998.81299999999999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998.84900000000005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998.89400000000001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998.84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998.86699999999996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998.89400000000001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998.88199999999995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998.91600000000005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998.88300000000004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998.90099999999995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998.81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998.79899999999998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998.85400000000004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998.827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998.84699999999998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998.82399999999996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998.80200000000002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998.83799999999997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998.83500000000004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998.79100000000005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998.80399999999997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998.83600000000001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998.81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998.80799999999999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998.84900000000005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998.85699999999997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998.81200000000001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998.80700000000002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998.84500000000003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998.86300000000006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998.85599999999999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998.76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998.86599999999999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998.81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998.76499999999999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998.84699999999998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998.77700000000004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998.80399999999997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998.827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998.84500000000003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998.85799999999995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998.80899999999997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998.81700000000001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998.78300000000002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998.78499999999997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998.84100000000001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998.84500000000003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998.846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998.78700000000003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998.83600000000001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998.83600000000001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998.84799999999996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998.78499999999997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998.803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998.82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998.85299999999995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998.80700000000002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998.83799999999997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998.84799999999996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998.84400000000005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998.83399999999995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998.83399999999995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998.80100000000004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998.87599999999998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998.77099999999996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998.76099999999997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998.85299999999995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998.78599999999994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998.78700000000003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998.85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998.84799999999996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998.84500000000003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998.84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998.87900000000002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998.82600000000002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998.83500000000004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998.83600000000001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998.82799999999997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998.83100000000002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998.81299999999999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998.87099999999998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998.84699999999998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998.87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998.84400000000005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998.83500000000004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998.83299999999997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998.81600000000003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998.85199999999998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998.78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998.78399999999999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998.779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998.77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998.78499999999997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998.76199999999994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998.83500000000004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998.73299999999995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998.81500000000005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998.81700000000001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998.79899999999998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998.78200000000004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998.76499999999999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998.74800000000005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998.77499999999998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998.81899999999996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998.81200000000001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998.803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998.803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998.80700000000002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998.81899999999996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998.846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998.78399999999999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998.86099999999999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998.79499999999996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998.80899999999997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998.83600000000001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998.81399999999996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998.8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998.79499999999996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998.84400000000005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998.81700000000001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998.81200000000001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998.77700000000004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998.81100000000004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998.87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998.83799999999997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998.82299999999998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998.78700000000003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998.8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998.80100000000004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998.79200000000003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998.83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998.82100000000003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998.846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998.80499999999995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998.77800000000002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998.779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998.82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998.78899999999999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998.78899999999999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998.81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998.78899999999999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998.80600000000004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998.76199999999994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998.78399999999999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998.81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998.78800000000001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998.78099999999995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998.81600000000003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998.81899999999996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998.875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998.81600000000003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998.81399999999996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998.78700000000003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998.83600000000001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998.81500000000005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998.85699999999997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998.83500000000004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998.80799999999999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998.84799999999996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998.82100000000003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998.83100000000002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998.83600000000001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998.80899999999997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998.83100000000002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998.84500000000003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998.827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998.83600000000001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998.79700000000003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998.82899999999995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998.75900000000001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998.86400000000003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998.82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998.83699999999999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998.81799999999998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998.8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998.82399999999996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998.81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998.82899999999995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998.81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998.78599999999994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998.745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998.81200000000001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998.827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998.76800000000003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998.79100000000005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998.85500000000002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998.82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998.803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998.81500000000005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998.88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998.81799999999998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998.80899999999997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998.81700000000001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998.80499999999995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998.78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998.85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998.81899999999996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998.82399999999996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998.81500000000005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998.83100000000002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998.84100000000001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998.82899999999995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998.84199999999998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998.85699999999997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998.83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998.85199999999998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998.86199999999997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998.84799999999996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998.88400000000001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998.88800000000003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998.86900000000003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998.87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998.84799999999996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998.88900000000001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998.84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998.81899999999996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998.83199999999999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998.85799999999995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998.87199999999996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998.89300000000003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998.91200000000003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998.89599999999996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998.83699999999999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998.89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998.90599999999995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998.90099999999995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998.846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998.83600000000001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998.87400000000002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998.85799999999995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998.846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998.91300000000001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998.86300000000006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998.89700000000005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998.875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998.89099999999996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998.85400000000004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998.85299999999995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998.86199999999997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998.92499999999995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998.85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998.85500000000002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998.81700000000001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998.85299999999995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998.80799999999999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998.81899999999996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998.85500000000002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998.81200000000001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998.84799999999996</c:v>
                </c:pt>
                <c:pt idx="4497">
                  <c:v>0</c:v>
                </c:pt>
                <c:pt idx="4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A5B-94B3-A9DBD956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55736"/>
        <c:axId val="406852784"/>
      </c:scatterChart>
      <c:valAx>
        <c:axId val="406855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2784"/>
        <c:crosses val="autoZero"/>
        <c:crossBetween val="midCat"/>
      </c:valAx>
      <c:valAx>
        <c:axId val="406852784"/>
        <c:scaling>
          <c:orientation val="minMax"/>
          <c:max val="8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B8960-11E0-4B4C-A55E-ED696CF950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800224" y="1323975"/>
    <xdr:ext cx="5591175" cy="354981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96BC3-D16C-47F6-9AFD-F04F7F8E1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9"/>
  <sheetViews>
    <sheetView workbookViewId="0">
      <selection activeCell="Q34" sqref="Q34"/>
    </sheetView>
  </sheetViews>
  <sheetFormatPr defaultRowHeight="15" x14ac:dyDescent="0.25"/>
  <cols>
    <col min="1" max="16384" width="9.140625" style="1"/>
  </cols>
  <sheetData>
    <row r="1" spans="1:21" x14ac:dyDescent="0.25">
      <c r="O1" s="1" t="s">
        <v>42</v>
      </c>
      <c r="Q1" s="1" t="s">
        <v>45</v>
      </c>
      <c r="S1" s="1" t="s">
        <v>43</v>
      </c>
      <c r="U1" s="1" t="s">
        <v>44</v>
      </c>
    </row>
    <row r="2" spans="1:21" x14ac:dyDescent="0.25">
      <c r="A2" s="1" t="s">
        <v>0</v>
      </c>
      <c r="B2" s="1">
        <v>-0.311</v>
      </c>
      <c r="C2" s="1">
        <v>9.9440000000000008</v>
      </c>
      <c r="D2" s="1">
        <v>-0.155</v>
      </c>
    </row>
    <row r="3" spans="1:21" x14ac:dyDescent="0.25">
      <c r="A3" s="1" t="s">
        <v>1</v>
      </c>
      <c r="B3" s="1">
        <v>-8.9039999999999999</v>
      </c>
      <c r="C3" s="1">
        <v>2.0179999999999998</v>
      </c>
      <c r="D3" s="1">
        <v>-1.1140000000000001</v>
      </c>
    </row>
    <row r="4" spans="1:21" x14ac:dyDescent="0.25">
      <c r="A4" s="1" t="s">
        <v>2</v>
      </c>
      <c r="B4" s="1">
        <v>-2.91</v>
      </c>
      <c r="C4" s="1">
        <v>0.72</v>
      </c>
      <c r="D4" s="1">
        <v>2.0960000000000001</v>
      </c>
    </row>
    <row r="5" spans="1:21" x14ac:dyDescent="0.25">
      <c r="A5" s="1" t="s">
        <v>3</v>
      </c>
      <c r="B5" s="1">
        <v>0</v>
      </c>
    </row>
    <row r="6" spans="1:21" x14ac:dyDescent="0.25">
      <c r="A6" s="1" t="s">
        <v>4</v>
      </c>
      <c r="B6" s="1">
        <v>998.87400000000002</v>
      </c>
      <c r="O6" s="1">
        <f>IF($A6="env_pres",$B6)</f>
        <v>998.87400000000002</v>
      </c>
      <c r="P6" s="1">
        <f>IF($A6="env_pres",$B11)</f>
        <v>0.127</v>
      </c>
    </row>
    <row r="7" spans="1:21" x14ac:dyDescent="0.25">
      <c r="A7" s="1" t="s">
        <v>5</v>
      </c>
      <c r="B7" s="1">
        <v>77.918000000000006</v>
      </c>
      <c r="O7" s="1" t="b">
        <f t="shared" ref="O7:O70" si="0">IF($A7="env_pres",$B7)</f>
        <v>0</v>
      </c>
      <c r="P7" s="1" t="b">
        <f t="shared" ref="P7:P43" si="1">IF($A7="env_pres",$B12)</f>
        <v>0</v>
      </c>
      <c r="Q7" s="1">
        <f>IF($A7="env_hum",$B7)</f>
        <v>77.918000000000006</v>
      </c>
      <c r="R7" s="1">
        <f>IF($A7="env_hum",$B11)</f>
        <v>0.127</v>
      </c>
    </row>
    <row r="8" spans="1:21" x14ac:dyDescent="0.25">
      <c r="A8" s="1" t="s">
        <v>6</v>
      </c>
      <c r="B8" s="1">
        <v>23.66</v>
      </c>
      <c r="C8" s="1">
        <v>0.122</v>
      </c>
      <c r="O8" s="1" t="b">
        <f t="shared" si="0"/>
        <v>0</v>
      </c>
      <c r="P8" s="1" t="b">
        <f t="shared" si="1"/>
        <v>0</v>
      </c>
      <c r="Q8" s="1" t="b">
        <f t="shared" ref="Q8:Q71" si="2">IF($A8="env_hum",$B8)</f>
        <v>0</v>
      </c>
      <c r="R8" s="1" t="b">
        <f t="shared" ref="R8:R44" si="3">IF($A8="env_hum",$B12)</f>
        <v>0</v>
      </c>
      <c r="S8" s="1">
        <f>IF($A8="env_temp",$B8)</f>
        <v>23.66</v>
      </c>
      <c r="T8" s="1">
        <f>IF($A8="env_temp",$B11)</f>
        <v>0.127</v>
      </c>
    </row>
    <row r="9" spans="1:21" x14ac:dyDescent="0.25">
      <c r="A9" s="1" t="s">
        <v>7</v>
      </c>
      <c r="B9" s="1">
        <v>19.600000000000001</v>
      </c>
      <c r="C9" s="1">
        <v>19.600000000000001</v>
      </c>
      <c r="D9" s="1">
        <v>19.600000000000001</v>
      </c>
      <c r="E9" s="1">
        <v>19.3</v>
      </c>
      <c r="F9" s="1">
        <v>19.7</v>
      </c>
      <c r="G9" s="1">
        <v>19.7</v>
      </c>
      <c r="H9" s="1">
        <v>19.600000000000001</v>
      </c>
      <c r="I9" s="1">
        <v>19.5</v>
      </c>
      <c r="J9" s="1">
        <v>19.7</v>
      </c>
      <c r="K9" s="1">
        <v>19.7</v>
      </c>
      <c r="L9" s="1">
        <v>19.7</v>
      </c>
      <c r="M9" s="1">
        <v>1</v>
      </c>
      <c r="O9" s="1" t="b">
        <f t="shared" si="0"/>
        <v>0</v>
      </c>
      <c r="P9" s="1" t="b">
        <f t="shared" si="1"/>
        <v>0</v>
      </c>
      <c r="Q9" s="1" t="b">
        <f t="shared" si="2"/>
        <v>0</v>
      </c>
      <c r="R9" s="1" t="b">
        <f t="shared" si="3"/>
        <v>0</v>
      </c>
      <c r="S9" s="1" t="b">
        <f t="shared" ref="S9:S72" si="4">IF($A9="env_temp",$B9)</f>
        <v>0</v>
      </c>
      <c r="T9" s="1" t="b">
        <f t="shared" ref="T9:T45" si="5">IF($A9="env_temp",$B12)</f>
        <v>0</v>
      </c>
    </row>
    <row r="10" spans="1:21" x14ac:dyDescent="0.25">
      <c r="A10" s="1">
        <v>9.4</v>
      </c>
      <c r="B10" s="1">
        <v>19.600000000000001</v>
      </c>
      <c r="C10" s="1">
        <v>19.600000000000001</v>
      </c>
      <c r="D10" s="1">
        <v>19.5</v>
      </c>
      <c r="E10" s="1">
        <v>19.600000000000001</v>
      </c>
      <c r="F10" s="1">
        <v>24.4</v>
      </c>
      <c r="O10" s="1" t="b">
        <f t="shared" si="0"/>
        <v>0</v>
      </c>
      <c r="P10" s="1" t="b">
        <f t="shared" si="1"/>
        <v>0</v>
      </c>
      <c r="Q10" s="1" t="b">
        <f t="shared" si="2"/>
        <v>0</v>
      </c>
      <c r="R10" s="1" t="b">
        <f t="shared" si="3"/>
        <v>0</v>
      </c>
      <c r="S10" s="1" t="b">
        <f t="shared" si="4"/>
        <v>0</v>
      </c>
      <c r="T10" s="1" t="b">
        <f t="shared" si="5"/>
        <v>0</v>
      </c>
    </row>
    <row r="11" spans="1:21" x14ac:dyDescent="0.25">
      <c r="A11" s="1" t="s">
        <v>8</v>
      </c>
      <c r="B11" s="1">
        <v>0.127</v>
      </c>
      <c r="O11" s="1" t="b">
        <f t="shared" si="0"/>
        <v>0</v>
      </c>
      <c r="P11" s="1" t="b">
        <f t="shared" si="1"/>
        <v>0</v>
      </c>
      <c r="Q11" s="1" t="b">
        <f t="shared" si="2"/>
        <v>0</v>
      </c>
      <c r="R11" s="1" t="b">
        <f t="shared" si="3"/>
        <v>0</v>
      </c>
      <c r="S11" s="1" t="b">
        <f t="shared" si="4"/>
        <v>0</v>
      </c>
      <c r="T11" s="1" t="b">
        <f t="shared" si="5"/>
        <v>0</v>
      </c>
    </row>
    <row r="12" spans="1:21" x14ac:dyDescent="0.25">
      <c r="A12" s="1" t="s">
        <v>9</v>
      </c>
      <c r="B12" s="1" t="b">
        <v>1</v>
      </c>
      <c r="O12" s="1" t="b">
        <f t="shared" si="0"/>
        <v>0</v>
      </c>
      <c r="P12" s="1" t="b">
        <f t="shared" si="1"/>
        <v>0</v>
      </c>
      <c r="Q12" s="1" t="b">
        <f t="shared" si="2"/>
        <v>0</v>
      </c>
      <c r="R12" s="1" t="b">
        <f t="shared" si="3"/>
        <v>0</v>
      </c>
      <c r="S12" s="1" t="b">
        <f t="shared" si="4"/>
        <v>0</v>
      </c>
      <c r="T12" s="1" t="b">
        <f t="shared" si="5"/>
        <v>0</v>
      </c>
    </row>
    <row r="13" spans="1:21" x14ac:dyDescent="0.25">
      <c r="A13" s="1" t="s">
        <v>10</v>
      </c>
      <c r="B13" s="1" t="b">
        <v>1</v>
      </c>
      <c r="O13" s="1" t="b">
        <f t="shared" si="0"/>
        <v>0</v>
      </c>
      <c r="P13" s="1" t="b">
        <f t="shared" si="1"/>
        <v>0</v>
      </c>
      <c r="Q13" s="1" t="b">
        <f t="shared" si="2"/>
        <v>0</v>
      </c>
      <c r="R13" s="1" t="b">
        <f t="shared" si="3"/>
        <v>0</v>
      </c>
      <c r="S13" s="1" t="b">
        <f t="shared" si="4"/>
        <v>0</v>
      </c>
      <c r="T13" s="1" t="b">
        <f t="shared" si="5"/>
        <v>0</v>
      </c>
    </row>
    <row r="14" spans="1:21" x14ac:dyDescent="0.25">
      <c r="A14" s="1" t="s">
        <v>11</v>
      </c>
      <c r="B14" s="1" t="b">
        <v>1</v>
      </c>
      <c r="O14" s="1" t="b">
        <f t="shared" si="0"/>
        <v>0</v>
      </c>
      <c r="P14" s="1" t="b">
        <f t="shared" si="1"/>
        <v>0</v>
      </c>
      <c r="Q14" s="1" t="b">
        <f t="shared" si="2"/>
        <v>0</v>
      </c>
      <c r="R14" s="1" t="b">
        <f t="shared" si="3"/>
        <v>0</v>
      </c>
      <c r="S14" s="1" t="b">
        <f t="shared" si="4"/>
        <v>0</v>
      </c>
      <c r="T14" s="1" t="b">
        <f t="shared" si="5"/>
        <v>0</v>
      </c>
    </row>
    <row r="15" spans="1:21" x14ac:dyDescent="0.25">
      <c r="A15" s="1" t="s">
        <v>12</v>
      </c>
      <c r="B15" s="1" t="b">
        <v>1</v>
      </c>
      <c r="O15" s="1" t="b">
        <f t="shared" si="0"/>
        <v>0</v>
      </c>
      <c r="P15" s="1" t="b">
        <f t="shared" si="1"/>
        <v>0</v>
      </c>
      <c r="Q15" s="1" t="b">
        <f t="shared" si="2"/>
        <v>0</v>
      </c>
      <c r="R15" s="1" t="b">
        <f t="shared" si="3"/>
        <v>0</v>
      </c>
      <c r="S15" s="1" t="b">
        <f t="shared" si="4"/>
        <v>0</v>
      </c>
      <c r="T15" s="1" t="b">
        <f t="shared" si="5"/>
        <v>0</v>
      </c>
    </row>
    <row r="16" spans="1:21" x14ac:dyDescent="0.25">
      <c r="A16" s="1" t="s">
        <v>13</v>
      </c>
      <c r="B16" s="1" t="b">
        <v>1</v>
      </c>
      <c r="O16" s="1" t="b">
        <f t="shared" si="0"/>
        <v>0</v>
      </c>
      <c r="P16" s="1" t="b">
        <f t="shared" si="1"/>
        <v>0</v>
      </c>
      <c r="Q16" s="1" t="b">
        <f t="shared" si="2"/>
        <v>0</v>
      </c>
      <c r="R16" s="1" t="b">
        <f t="shared" si="3"/>
        <v>0</v>
      </c>
      <c r="S16" s="1" t="b">
        <f t="shared" si="4"/>
        <v>0</v>
      </c>
      <c r="T16" s="1" t="b">
        <f t="shared" si="5"/>
        <v>0</v>
      </c>
    </row>
    <row r="17" spans="1:22" x14ac:dyDescent="0.25">
      <c r="A17" s="1" t="s">
        <v>0</v>
      </c>
      <c r="B17" s="1">
        <v>-0.311</v>
      </c>
      <c r="C17" s="1">
        <v>-0.155</v>
      </c>
      <c r="D17" s="1">
        <v>0.155</v>
      </c>
      <c r="O17" s="1" t="b">
        <f t="shared" si="0"/>
        <v>0</v>
      </c>
      <c r="P17" s="1" t="b">
        <f t="shared" si="1"/>
        <v>0</v>
      </c>
      <c r="Q17" s="1" t="b">
        <f t="shared" si="2"/>
        <v>0</v>
      </c>
      <c r="R17" s="1" t="b">
        <f t="shared" si="3"/>
        <v>0</v>
      </c>
      <c r="S17" s="1" t="b">
        <f t="shared" si="4"/>
        <v>0</v>
      </c>
      <c r="T17" s="1" t="b">
        <f t="shared" si="5"/>
        <v>0</v>
      </c>
    </row>
    <row r="18" spans="1:22" x14ac:dyDescent="0.25">
      <c r="A18" s="1" t="s">
        <v>1</v>
      </c>
      <c r="B18" s="1">
        <v>-8.6259999999999994</v>
      </c>
      <c r="C18" s="1">
        <v>3.6869999999999998</v>
      </c>
      <c r="D18" s="1">
        <v>-0.90500000000000003</v>
      </c>
      <c r="O18" s="1" t="b">
        <f t="shared" si="0"/>
        <v>0</v>
      </c>
      <c r="P18" s="1" t="b">
        <f t="shared" si="1"/>
        <v>0</v>
      </c>
      <c r="Q18" s="1" t="b">
        <f t="shared" si="2"/>
        <v>0</v>
      </c>
      <c r="R18" s="1" t="b">
        <f t="shared" si="3"/>
        <v>0</v>
      </c>
      <c r="S18" s="1" t="b">
        <f t="shared" si="4"/>
        <v>0</v>
      </c>
      <c r="T18" s="1" t="b">
        <f t="shared" si="5"/>
        <v>0</v>
      </c>
    </row>
    <row r="19" spans="1:22" x14ac:dyDescent="0.25">
      <c r="A19" s="1" t="s">
        <v>2</v>
      </c>
      <c r="B19" s="1">
        <v>-3.633</v>
      </c>
      <c r="C19" s="1">
        <v>185.52</v>
      </c>
      <c r="D19" s="1">
        <v>6.3</v>
      </c>
      <c r="O19" s="1" t="b">
        <f t="shared" si="0"/>
        <v>0</v>
      </c>
      <c r="P19" s="1" t="b">
        <f t="shared" si="1"/>
        <v>0</v>
      </c>
      <c r="Q19" s="1" t="b">
        <f t="shared" si="2"/>
        <v>0</v>
      </c>
      <c r="R19" s="1" t="b">
        <f t="shared" si="3"/>
        <v>0</v>
      </c>
      <c r="S19" s="1" t="b">
        <f t="shared" si="4"/>
        <v>0</v>
      </c>
      <c r="T19" s="1" t="b">
        <f t="shared" si="5"/>
        <v>0</v>
      </c>
    </row>
    <row r="20" spans="1:22" x14ac:dyDescent="0.25">
      <c r="A20" s="1" t="s">
        <v>3</v>
      </c>
      <c r="B20" s="1">
        <v>0</v>
      </c>
      <c r="O20" s="1" t="b">
        <f t="shared" si="0"/>
        <v>0</v>
      </c>
      <c r="P20" s="1" t="b">
        <f t="shared" si="1"/>
        <v>0</v>
      </c>
      <c r="Q20" s="1" t="b">
        <f t="shared" si="2"/>
        <v>0</v>
      </c>
      <c r="R20" s="1" t="b">
        <f t="shared" si="3"/>
        <v>0</v>
      </c>
      <c r="S20" s="1" t="b">
        <f t="shared" si="4"/>
        <v>0</v>
      </c>
      <c r="T20" s="1" t="b">
        <f t="shared" si="5"/>
        <v>0</v>
      </c>
    </row>
    <row r="21" spans="1:22" x14ac:dyDescent="0.25">
      <c r="A21" s="1" t="s">
        <v>4</v>
      </c>
      <c r="B21" s="1">
        <v>998.87099999999998</v>
      </c>
      <c r="O21" s="1">
        <f t="shared" si="0"/>
        <v>998.87099999999998</v>
      </c>
      <c r="P21" s="1">
        <f t="shared" si="1"/>
        <v>0.40699999999999997</v>
      </c>
      <c r="Q21" s="1" t="b">
        <f t="shared" si="2"/>
        <v>0</v>
      </c>
      <c r="R21" s="1" t="b">
        <f t="shared" si="3"/>
        <v>0</v>
      </c>
      <c r="S21" s="1" t="b">
        <f t="shared" si="4"/>
        <v>0</v>
      </c>
      <c r="T21" s="1" t="b">
        <f t="shared" si="5"/>
        <v>0</v>
      </c>
    </row>
    <row r="22" spans="1:22" x14ac:dyDescent="0.25">
      <c r="A22" s="1" t="s">
        <v>5</v>
      </c>
      <c r="B22" s="1">
        <v>77.817999999999998</v>
      </c>
      <c r="O22" s="1" t="b">
        <f t="shared" si="0"/>
        <v>0</v>
      </c>
      <c r="P22" s="1" t="b">
        <f t="shared" si="1"/>
        <v>0</v>
      </c>
      <c r="Q22" s="1">
        <f t="shared" si="2"/>
        <v>77.817999999999998</v>
      </c>
      <c r="R22" s="1">
        <f t="shared" si="3"/>
        <v>0.40699999999999997</v>
      </c>
      <c r="S22" s="1" t="b">
        <f t="shared" si="4"/>
        <v>0</v>
      </c>
      <c r="T22" s="1" t="b">
        <f t="shared" si="5"/>
        <v>0</v>
      </c>
    </row>
    <row r="23" spans="1:22" x14ac:dyDescent="0.25">
      <c r="A23" s="1" t="s">
        <v>6</v>
      </c>
      <c r="B23" s="1">
        <v>23.72</v>
      </c>
      <c r="C23" s="1">
        <v>0.40200000000000002</v>
      </c>
      <c r="O23" s="1" t="b">
        <f t="shared" si="0"/>
        <v>0</v>
      </c>
      <c r="P23" s="1" t="b">
        <f t="shared" si="1"/>
        <v>0</v>
      </c>
      <c r="Q23" s="1" t="b">
        <f t="shared" si="2"/>
        <v>0</v>
      </c>
      <c r="R23" s="1" t="b">
        <f t="shared" si="3"/>
        <v>0</v>
      </c>
      <c r="S23" s="1">
        <f t="shared" si="4"/>
        <v>23.72</v>
      </c>
      <c r="T23" s="1">
        <f t="shared" si="5"/>
        <v>0.40699999999999997</v>
      </c>
    </row>
    <row r="24" spans="1:22" x14ac:dyDescent="0.25">
      <c r="A24" s="1" t="s">
        <v>7</v>
      </c>
      <c r="B24" s="1">
        <v>19.7</v>
      </c>
      <c r="C24" s="1">
        <v>19.600000000000001</v>
      </c>
      <c r="D24" s="1">
        <v>19.5</v>
      </c>
      <c r="E24" s="1">
        <v>19.3</v>
      </c>
      <c r="F24" s="1">
        <v>19.7</v>
      </c>
      <c r="G24" s="1">
        <v>19.7</v>
      </c>
      <c r="H24" s="1">
        <v>19.7</v>
      </c>
      <c r="I24" s="1">
        <v>19.5</v>
      </c>
      <c r="J24" s="1">
        <v>19.600000000000001</v>
      </c>
      <c r="K24" s="1">
        <v>19.7</v>
      </c>
      <c r="L24" s="1">
        <v>19.7</v>
      </c>
      <c r="M24" s="1">
        <v>1</v>
      </c>
      <c r="O24" s="1" t="b">
        <f t="shared" si="0"/>
        <v>0</v>
      </c>
      <c r="P24" s="1" t="b">
        <f t="shared" si="1"/>
        <v>0</v>
      </c>
      <c r="Q24" s="1" t="b">
        <f t="shared" si="2"/>
        <v>0</v>
      </c>
      <c r="R24" s="1" t="b">
        <f t="shared" si="3"/>
        <v>0</v>
      </c>
      <c r="S24" s="1" t="b">
        <f t="shared" si="4"/>
        <v>0</v>
      </c>
      <c r="T24" s="1" t="b">
        <f t="shared" si="5"/>
        <v>0</v>
      </c>
    </row>
    <row r="25" spans="1:22" x14ac:dyDescent="0.25">
      <c r="A25" s="1">
        <v>9.4</v>
      </c>
      <c r="B25" s="1">
        <v>19.600000000000001</v>
      </c>
      <c r="C25" s="1">
        <v>19.600000000000001</v>
      </c>
      <c r="D25" s="1">
        <v>19.5</v>
      </c>
      <c r="E25" s="1">
        <v>19.600000000000001</v>
      </c>
      <c r="F25" s="1">
        <v>24.4</v>
      </c>
      <c r="O25" s="1" t="b">
        <f t="shared" si="0"/>
        <v>0</v>
      </c>
      <c r="P25" s="1" t="b">
        <f t="shared" si="1"/>
        <v>0</v>
      </c>
      <c r="Q25" s="1" t="b">
        <f t="shared" si="2"/>
        <v>0</v>
      </c>
      <c r="R25" s="1" t="b">
        <f t="shared" si="3"/>
        <v>0</v>
      </c>
      <c r="S25" s="1" t="b">
        <f t="shared" si="4"/>
        <v>0</v>
      </c>
      <c r="T25" s="1" t="b">
        <f t="shared" si="5"/>
        <v>0</v>
      </c>
      <c r="U25" s="1">
        <f>IF(A24="temp_array",F25)</f>
        <v>24.4</v>
      </c>
      <c r="V25" s="1">
        <f>IF(A24="temp_array",B26)</f>
        <v>0.40699999999999997</v>
      </c>
    </row>
    <row r="26" spans="1:22" x14ac:dyDescent="0.25">
      <c r="A26" s="1" t="s">
        <v>8</v>
      </c>
      <c r="B26" s="1">
        <v>0.40699999999999997</v>
      </c>
      <c r="O26" s="1" t="b">
        <f t="shared" si="0"/>
        <v>0</v>
      </c>
      <c r="P26" s="1" t="b">
        <f t="shared" si="1"/>
        <v>0</v>
      </c>
      <c r="Q26" s="1" t="b">
        <f t="shared" si="2"/>
        <v>0</v>
      </c>
      <c r="R26" s="1" t="b">
        <f t="shared" si="3"/>
        <v>0</v>
      </c>
      <c r="S26" s="1" t="b">
        <f t="shared" si="4"/>
        <v>0</v>
      </c>
      <c r="T26" s="1" t="b">
        <f t="shared" si="5"/>
        <v>0</v>
      </c>
      <c r="U26" s="1" t="b">
        <f t="shared" ref="U26:U89" si="6">IF(A25="temp_array",F26)</f>
        <v>0</v>
      </c>
      <c r="V26" s="1" t="b">
        <f t="shared" ref="V26:V89" si="7">IF(A25="temp_array",B27)</f>
        <v>0</v>
      </c>
    </row>
    <row r="27" spans="1:22" x14ac:dyDescent="0.25">
      <c r="O27" s="1" t="b">
        <f t="shared" si="0"/>
        <v>0</v>
      </c>
      <c r="P27" s="1" t="b">
        <f t="shared" si="1"/>
        <v>0</v>
      </c>
      <c r="Q27" s="1" t="b">
        <f t="shared" si="2"/>
        <v>0</v>
      </c>
      <c r="R27" s="1" t="b">
        <f t="shared" si="3"/>
        <v>0</v>
      </c>
      <c r="S27" s="1" t="b">
        <f t="shared" si="4"/>
        <v>0</v>
      </c>
      <c r="T27" s="1" t="b">
        <f t="shared" si="5"/>
        <v>0</v>
      </c>
      <c r="U27" s="1" t="b">
        <f t="shared" si="6"/>
        <v>0</v>
      </c>
      <c r="V27" s="1" t="b">
        <f t="shared" si="7"/>
        <v>0</v>
      </c>
    </row>
    <row r="28" spans="1:22" x14ac:dyDescent="0.25">
      <c r="A28" s="1" t="s">
        <v>9</v>
      </c>
      <c r="B28" s="1" t="b">
        <v>1</v>
      </c>
      <c r="O28" s="1" t="b">
        <f t="shared" si="0"/>
        <v>0</v>
      </c>
      <c r="P28" s="1" t="b">
        <f t="shared" si="1"/>
        <v>0</v>
      </c>
      <c r="Q28" s="1" t="b">
        <f t="shared" si="2"/>
        <v>0</v>
      </c>
      <c r="R28" s="1" t="b">
        <f t="shared" si="3"/>
        <v>0</v>
      </c>
      <c r="S28" s="1" t="b">
        <f t="shared" si="4"/>
        <v>0</v>
      </c>
      <c r="T28" s="1" t="b">
        <f t="shared" si="5"/>
        <v>0</v>
      </c>
      <c r="U28" s="1" t="b">
        <f t="shared" si="6"/>
        <v>0</v>
      </c>
      <c r="V28" s="1" t="b">
        <f t="shared" si="7"/>
        <v>0</v>
      </c>
    </row>
    <row r="29" spans="1:22" x14ac:dyDescent="0.25">
      <c r="A29" s="1" t="s">
        <v>10</v>
      </c>
      <c r="B29" s="1" t="b">
        <v>1</v>
      </c>
      <c r="O29" s="1" t="b">
        <f t="shared" si="0"/>
        <v>0</v>
      </c>
      <c r="P29" s="1" t="b">
        <f t="shared" si="1"/>
        <v>0</v>
      </c>
      <c r="Q29" s="1" t="b">
        <f t="shared" si="2"/>
        <v>0</v>
      </c>
      <c r="R29" s="1" t="b">
        <f t="shared" si="3"/>
        <v>0</v>
      </c>
      <c r="S29" s="1" t="b">
        <f t="shared" si="4"/>
        <v>0</v>
      </c>
      <c r="T29" s="1" t="b">
        <f t="shared" si="5"/>
        <v>0</v>
      </c>
      <c r="U29" s="1" t="b">
        <f t="shared" si="6"/>
        <v>0</v>
      </c>
      <c r="V29" s="1" t="b">
        <f t="shared" si="7"/>
        <v>0</v>
      </c>
    </row>
    <row r="30" spans="1:22" x14ac:dyDescent="0.25">
      <c r="A30" s="1" t="s">
        <v>11</v>
      </c>
      <c r="B30" s="1" t="b">
        <v>1</v>
      </c>
      <c r="O30" s="1" t="b">
        <f t="shared" si="0"/>
        <v>0</v>
      </c>
      <c r="P30" s="1" t="b">
        <f t="shared" si="1"/>
        <v>0</v>
      </c>
      <c r="Q30" s="1" t="b">
        <f t="shared" si="2"/>
        <v>0</v>
      </c>
      <c r="R30" s="1" t="b">
        <f t="shared" si="3"/>
        <v>0</v>
      </c>
      <c r="S30" s="1" t="b">
        <f t="shared" si="4"/>
        <v>0</v>
      </c>
      <c r="T30" s="1" t="b">
        <f t="shared" si="5"/>
        <v>0</v>
      </c>
      <c r="U30" s="1" t="b">
        <f t="shared" si="6"/>
        <v>0</v>
      </c>
      <c r="V30" s="1" t="b">
        <f t="shared" si="7"/>
        <v>0</v>
      </c>
    </row>
    <row r="31" spans="1:22" x14ac:dyDescent="0.25">
      <c r="A31" s="1" t="s">
        <v>12</v>
      </c>
      <c r="B31" s="1" t="b">
        <v>1</v>
      </c>
      <c r="O31" s="1" t="b">
        <f t="shared" si="0"/>
        <v>0</v>
      </c>
      <c r="P31" s="1" t="b">
        <f t="shared" si="1"/>
        <v>0</v>
      </c>
      <c r="Q31" s="1" t="b">
        <f t="shared" si="2"/>
        <v>0</v>
      </c>
      <c r="R31" s="1" t="b">
        <f t="shared" si="3"/>
        <v>0</v>
      </c>
      <c r="S31" s="1" t="b">
        <f t="shared" si="4"/>
        <v>0</v>
      </c>
      <c r="T31" s="1" t="b">
        <f t="shared" si="5"/>
        <v>0</v>
      </c>
      <c r="U31" s="1" t="b">
        <f t="shared" si="6"/>
        <v>0</v>
      </c>
      <c r="V31" s="1" t="b">
        <f t="shared" si="7"/>
        <v>0</v>
      </c>
    </row>
    <row r="32" spans="1:22" x14ac:dyDescent="0.25">
      <c r="A32" s="1" t="s">
        <v>13</v>
      </c>
      <c r="B32" s="1" t="b">
        <v>1</v>
      </c>
      <c r="O32" s="1" t="b">
        <f t="shared" si="0"/>
        <v>0</v>
      </c>
      <c r="P32" s="1" t="b">
        <f t="shared" si="1"/>
        <v>0</v>
      </c>
      <c r="Q32" s="1" t="b">
        <f t="shared" si="2"/>
        <v>0</v>
      </c>
      <c r="R32" s="1" t="b">
        <f t="shared" si="3"/>
        <v>0</v>
      </c>
      <c r="S32" s="1" t="b">
        <f t="shared" si="4"/>
        <v>0</v>
      </c>
      <c r="T32" s="1" t="b">
        <f t="shared" si="5"/>
        <v>0</v>
      </c>
      <c r="U32" s="1" t="b">
        <f t="shared" si="6"/>
        <v>0</v>
      </c>
      <c r="V32" s="1" t="b">
        <f t="shared" si="7"/>
        <v>0</v>
      </c>
    </row>
    <row r="33" spans="1:22" x14ac:dyDescent="0.25">
      <c r="A33" s="1" t="s">
        <v>0</v>
      </c>
      <c r="B33" s="1">
        <v>-1.865</v>
      </c>
      <c r="C33" s="1">
        <v>9.1679999999999993</v>
      </c>
      <c r="D33" s="1">
        <v>-0.93200000000000005</v>
      </c>
      <c r="O33" s="1" t="b">
        <f t="shared" si="0"/>
        <v>0</v>
      </c>
      <c r="P33" s="1" t="b">
        <f t="shared" si="1"/>
        <v>0</v>
      </c>
      <c r="Q33" s="1" t="b">
        <f t="shared" si="2"/>
        <v>0</v>
      </c>
      <c r="R33" s="1" t="b">
        <f t="shared" si="3"/>
        <v>0</v>
      </c>
      <c r="S33" s="1" t="b">
        <f t="shared" si="4"/>
        <v>0</v>
      </c>
      <c r="T33" s="1" t="b">
        <f t="shared" si="5"/>
        <v>0</v>
      </c>
      <c r="U33" s="1" t="b">
        <f t="shared" si="6"/>
        <v>0</v>
      </c>
      <c r="V33" s="1" t="b">
        <f t="shared" si="7"/>
        <v>0</v>
      </c>
    </row>
    <row r="34" spans="1:22" x14ac:dyDescent="0.25">
      <c r="A34" s="1" t="s">
        <v>1</v>
      </c>
      <c r="B34" s="1">
        <v>-7.0259999999999998</v>
      </c>
      <c r="C34" s="1">
        <v>3.4790000000000001</v>
      </c>
      <c r="D34" s="1">
        <v>-2.714</v>
      </c>
      <c r="O34" s="1" t="b">
        <f t="shared" si="0"/>
        <v>0</v>
      </c>
      <c r="P34" s="1" t="b">
        <f t="shared" si="1"/>
        <v>0</v>
      </c>
      <c r="Q34" s="1" t="b">
        <f t="shared" si="2"/>
        <v>0</v>
      </c>
      <c r="R34" s="1" t="b">
        <f t="shared" si="3"/>
        <v>0</v>
      </c>
      <c r="S34" s="1" t="b">
        <f t="shared" si="4"/>
        <v>0</v>
      </c>
      <c r="T34" s="1" t="b">
        <f t="shared" si="5"/>
        <v>0</v>
      </c>
      <c r="U34" s="1" t="b">
        <f t="shared" si="6"/>
        <v>0</v>
      </c>
      <c r="V34" s="1" t="b">
        <f t="shared" si="7"/>
        <v>0</v>
      </c>
    </row>
    <row r="35" spans="1:22" x14ac:dyDescent="0.25">
      <c r="A35" s="1" t="s">
        <v>14</v>
      </c>
      <c r="O35" s="1" t="b">
        <f t="shared" si="0"/>
        <v>0</v>
      </c>
      <c r="P35" s="1" t="b">
        <f t="shared" si="1"/>
        <v>0</v>
      </c>
      <c r="Q35" s="1" t="b">
        <f t="shared" si="2"/>
        <v>0</v>
      </c>
      <c r="R35" s="1" t="b">
        <f t="shared" si="3"/>
        <v>0</v>
      </c>
      <c r="S35" s="1" t="b">
        <f t="shared" si="4"/>
        <v>0</v>
      </c>
      <c r="T35" s="1" t="b">
        <f t="shared" si="5"/>
        <v>0</v>
      </c>
      <c r="U35" s="1" t="b">
        <f t="shared" si="6"/>
        <v>0</v>
      </c>
      <c r="V35" s="1" t="b">
        <f t="shared" si="7"/>
        <v>0</v>
      </c>
    </row>
    <row r="36" spans="1:22" x14ac:dyDescent="0.25">
      <c r="A36" s="1" t="e">
        <f>-bash: sv: command not found</f>
        <v>#NAME?</v>
      </c>
      <c r="O36" s="1" t="e">
        <f t="shared" si="0"/>
        <v>#NAME?</v>
      </c>
      <c r="P36" s="1" t="e">
        <f t="shared" si="1"/>
        <v>#NAME?</v>
      </c>
      <c r="Q36" s="1" t="e">
        <f t="shared" si="2"/>
        <v>#NAME?</v>
      </c>
      <c r="R36" s="1" t="e">
        <f t="shared" si="3"/>
        <v>#NAME?</v>
      </c>
      <c r="S36" s="1" t="e">
        <f t="shared" si="4"/>
        <v>#NAME?</v>
      </c>
      <c r="T36" s="1" t="e">
        <f t="shared" si="5"/>
        <v>#NAME?</v>
      </c>
      <c r="U36" s="1" t="b">
        <f t="shared" si="6"/>
        <v>0</v>
      </c>
      <c r="V36" s="1" t="b">
        <f t="shared" si="7"/>
        <v>0</v>
      </c>
    </row>
    <row r="37" spans="1:22" x14ac:dyDescent="0.25">
      <c r="A37" s="1" t="s">
        <v>15</v>
      </c>
      <c r="O37" s="1" t="b">
        <f t="shared" si="0"/>
        <v>0</v>
      </c>
      <c r="P37" s="1" t="b">
        <f t="shared" si="1"/>
        <v>0</v>
      </c>
      <c r="Q37" s="1" t="b">
        <f t="shared" si="2"/>
        <v>0</v>
      </c>
      <c r="R37" s="1" t="b">
        <f t="shared" si="3"/>
        <v>0</v>
      </c>
      <c r="S37" s="1" t="b">
        <f t="shared" si="4"/>
        <v>0</v>
      </c>
      <c r="T37" s="1" t="b">
        <f t="shared" si="5"/>
        <v>0</v>
      </c>
      <c r="U37" s="1" t="e">
        <f t="shared" si="6"/>
        <v>#NAME?</v>
      </c>
      <c r="V37" s="1" t="e">
        <f t="shared" si="7"/>
        <v>#NAME?</v>
      </c>
    </row>
    <row r="38" spans="1:22" x14ac:dyDescent="0.25">
      <c r="A38" s="1" t="e">
        <f>-bash: sz: command not found</f>
        <v>#NAME?</v>
      </c>
      <c r="O38" s="1" t="e">
        <f t="shared" si="0"/>
        <v>#NAME?</v>
      </c>
      <c r="P38" s="1" t="e">
        <f t="shared" si="1"/>
        <v>#NAME?</v>
      </c>
      <c r="Q38" s="1" t="e">
        <f t="shared" si="2"/>
        <v>#NAME?</v>
      </c>
      <c r="R38" s="1" t="e">
        <f t="shared" si="3"/>
        <v>#NAME?</v>
      </c>
      <c r="S38" s="1" t="e">
        <f t="shared" si="4"/>
        <v>#NAME?</v>
      </c>
      <c r="T38" s="1" t="e">
        <f t="shared" si="5"/>
        <v>#NAME?</v>
      </c>
      <c r="U38" s="1" t="b">
        <f t="shared" si="6"/>
        <v>0</v>
      </c>
      <c r="V38" s="1" t="b">
        <f t="shared" si="7"/>
        <v>0</v>
      </c>
    </row>
    <row r="39" spans="1:22" x14ac:dyDescent="0.25">
      <c r="A39" s="1" t="s">
        <v>16</v>
      </c>
      <c r="O39" s="1" t="b">
        <f t="shared" si="0"/>
        <v>0</v>
      </c>
      <c r="P39" s="1" t="b">
        <f t="shared" si="1"/>
        <v>0</v>
      </c>
      <c r="Q39" s="1" t="b">
        <f t="shared" si="2"/>
        <v>0</v>
      </c>
      <c r="R39" s="1" t="b">
        <f t="shared" si="3"/>
        <v>0</v>
      </c>
      <c r="S39" s="1" t="b">
        <f t="shared" si="4"/>
        <v>0</v>
      </c>
      <c r="T39" s="1" t="b">
        <f t="shared" si="5"/>
        <v>0</v>
      </c>
      <c r="U39" s="1" t="e">
        <f t="shared" si="6"/>
        <v>#NAME?</v>
      </c>
      <c r="V39" s="1" t="e">
        <f t="shared" si="7"/>
        <v>#NAME?</v>
      </c>
    </row>
    <row r="40" spans="1:22" x14ac:dyDescent="0.25">
      <c r="A40" s="1" t="s">
        <v>0</v>
      </c>
      <c r="B40" s="1">
        <v>-0.311</v>
      </c>
      <c r="C40" s="1">
        <v>9.9440000000000008</v>
      </c>
      <c r="D40" s="1">
        <v>-0.155</v>
      </c>
      <c r="O40" s="1" t="b">
        <f t="shared" si="0"/>
        <v>0</v>
      </c>
      <c r="P40" s="1" t="b">
        <f t="shared" si="1"/>
        <v>0</v>
      </c>
      <c r="Q40" s="1" t="b">
        <f t="shared" si="2"/>
        <v>0</v>
      </c>
      <c r="R40" s="1" t="b">
        <f t="shared" si="3"/>
        <v>0</v>
      </c>
      <c r="S40" s="1" t="b">
        <f t="shared" si="4"/>
        <v>0</v>
      </c>
      <c r="T40" s="1" t="b">
        <f t="shared" si="5"/>
        <v>0</v>
      </c>
      <c r="U40" s="1" t="b">
        <f t="shared" si="6"/>
        <v>0</v>
      </c>
      <c r="V40" s="1" t="b">
        <f t="shared" si="7"/>
        <v>0</v>
      </c>
    </row>
    <row r="41" spans="1:22" x14ac:dyDescent="0.25">
      <c r="A41" s="1" t="s">
        <v>1</v>
      </c>
      <c r="B41" s="1">
        <v>-8.9039999999999999</v>
      </c>
      <c r="C41" s="1">
        <v>2.0179999999999998</v>
      </c>
      <c r="D41" s="1">
        <v>-1.1140000000000001</v>
      </c>
      <c r="O41" s="1" t="b">
        <f t="shared" si="0"/>
        <v>0</v>
      </c>
      <c r="P41" s="1" t="b">
        <f t="shared" si="1"/>
        <v>0</v>
      </c>
      <c r="Q41" s="1" t="b">
        <f t="shared" si="2"/>
        <v>0</v>
      </c>
      <c r="R41" s="1" t="b">
        <f t="shared" si="3"/>
        <v>0</v>
      </c>
      <c r="S41" s="1" t="b">
        <f t="shared" si="4"/>
        <v>0</v>
      </c>
      <c r="T41" s="1" t="b">
        <f t="shared" si="5"/>
        <v>0</v>
      </c>
      <c r="U41" s="1" t="b">
        <f t="shared" si="6"/>
        <v>0</v>
      </c>
      <c r="V41" s="1" t="b">
        <f t="shared" si="7"/>
        <v>0</v>
      </c>
    </row>
    <row r="42" spans="1:22" x14ac:dyDescent="0.25">
      <c r="A42" s="1" t="s">
        <v>2</v>
      </c>
      <c r="B42" s="1">
        <v>-2.91</v>
      </c>
      <c r="C42" s="1">
        <v>0.72</v>
      </c>
      <c r="D42" s="1">
        <v>2.0960000000000001</v>
      </c>
      <c r="O42" s="1" t="b">
        <f t="shared" si="0"/>
        <v>0</v>
      </c>
      <c r="P42" s="1" t="b">
        <f t="shared" si="1"/>
        <v>0</v>
      </c>
      <c r="Q42" s="1" t="b">
        <f t="shared" si="2"/>
        <v>0</v>
      </c>
      <c r="R42" s="1" t="b">
        <f t="shared" si="3"/>
        <v>0</v>
      </c>
      <c r="S42" s="1" t="b">
        <f t="shared" si="4"/>
        <v>0</v>
      </c>
      <c r="T42" s="1" t="b">
        <f t="shared" si="5"/>
        <v>0</v>
      </c>
      <c r="U42" s="1" t="b">
        <f t="shared" si="6"/>
        <v>0</v>
      </c>
      <c r="V42" s="1" t="b">
        <f t="shared" si="7"/>
        <v>0</v>
      </c>
    </row>
    <row r="43" spans="1:22" x14ac:dyDescent="0.25">
      <c r="A43" s="1" t="s">
        <v>3</v>
      </c>
      <c r="B43" s="1">
        <v>0</v>
      </c>
      <c r="O43" s="1" t="b">
        <f t="shared" si="0"/>
        <v>0</v>
      </c>
      <c r="P43" s="1" t="b">
        <f t="shared" si="1"/>
        <v>0</v>
      </c>
      <c r="Q43" s="1" t="b">
        <f t="shared" si="2"/>
        <v>0</v>
      </c>
      <c r="R43" s="1" t="b">
        <f t="shared" si="3"/>
        <v>0</v>
      </c>
      <c r="S43" s="1" t="b">
        <f t="shared" si="4"/>
        <v>0</v>
      </c>
      <c r="T43" s="1" t="b">
        <f t="shared" si="5"/>
        <v>0</v>
      </c>
      <c r="U43" s="1" t="b">
        <f t="shared" si="6"/>
        <v>0</v>
      </c>
      <c r="V43" s="1" t="b">
        <f t="shared" si="7"/>
        <v>0</v>
      </c>
    </row>
    <row r="44" spans="1:22" x14ac:dyDescent="0.25">
      <c r="A44" s="1" t="s">
        <v>4</v>
      </c>
      <c r="B44" s="1">
        <v>998.87400000000002</v>
      </c>
      <c r="O44" s="1">
        <f t="shared" si="0"/>
        <v>998.87400000000002</v>
      </c>
      <c r="P44" s="1">
        <f>IF($A44="env_pres",$B48)</f>
        <v>0.127</v>
      </c>
      <c r="Q44" s="1" t="b">
        <f t="shared" si="2"/>
        <v>0</v>
      </c>
      <c r="R44" s="1" t="b">
        <f t="shared" si="3"/>
        <v>0</v>
      </c>
      <c r="S44" s="1" t="b">
        <f t="shared" si="4"/>
        <v>0</v>
      </c>
      <c r="T44" s="1" t="b">
        <f t="shared" si="5"/>
        <v>0</v>
      </c>
      <c r="U44" s="1" t="b">
        <f t="shared" si="6"/>
        <v>0</v>
      </c>
      <c r="V44" s="1" t="b">
        <f t="shared" si="7"/>
        <v>0</v>
      </c>
    </row>
    <row r="45" spans="1:22" x14ac:dyDescent="0.25">
      <c r="A45" s="1" t="s">
        <v>5</v>
      </c>
      <c r="B45" s="1">
        <v>77.918000000000006</v>
      </c>
      <c r="O45" s="1" t="b">
        <f t="shared" si="0"/>
        <v>0</v>
      </c>
      <c r="P45" s="1" t="b">
        <f t="shared" ref="P45:P108" si="8">IF($A45="env_pres",$B49)</f>
        <v>0</v>
      </c>
      <c r="Q45" s="1">
        <f t="shared" si="2"/>
        <v>77.918000000000006</v>
      </c>
      <c r="R45" s="1">
        <f>IF($A45="env_hum",$B48)</f>
        <v>0.127</v>
      </c>
      <c r="S45" s="1" t="b">
        <f t="shared" si="4"/>
        <v>0</v>
      </c>
      <c r="T45" s="1" t="b">
        <f t="shared" si="5"/>
        <v>0</v>
      </c>
      <c r="U45" s="1" t="b">
        <f t="shared" si="6"/>
        <v>0</v>
      </c>
      <c r="V45" s="1" t="b">
        <f t="shared" si="7"/>
        <v>0</v>
      </c>
    </row>
    <row r="46" spans="1:22" x14ac:dyDescent="0.25">
      <c r="A46" s="1" t="s">
        <v>6</v>
      </c>
      <c r="B46" s="1">
        <v>23.66</v>
      </c>
      <c r="C46" s="1">
        <v>0.122</v>
      </c>
      <c r="O46" s="1" t="b">
        <f t="shared" si="0"/>
        <v>0</v>
      </c>
      <c r="P46" s="1" t="b">
        <f t="shared" si="8"/>
        <v>0</v>
      </c>
      <c r="Q46" s="1" t="b">
        <f t="shared" si="2"/>
        <v>0</v>
      </c>
      <c r="R46" s="1" t="b">
        <f t="shared" ref="R46:R109" si="9">IF($A46="env_hum",$B49)</f>
        <v>0</v>
      </c>
      <c r="S46" s="1">
        <f t="shared" si="4"/>
        <v>23.66</v>
      </c>
      <c r="T46" s="1">
        <f>IF($A46="env_temp",$B48)</f>
        <v>0.127</v>
      </c>
      <c r="U46" s="1" t="b">
        <f t="shared" si="6"/>
        <v>0</v>
      </c>
      <c r="V46" s="1" t="b">
        <f t="shared" si="7"/>
        <v>0</v>
      </c>
    </row>
    <row r="47" spans="1:22" x14ac:dyDescent="0.25">
      <c r="A47" s="1" t="s">
        <v>7</v>
      </c>
      <c r="B47" s="1">
        <v>19.600000000000001</v>
      </c>
      <c r="C47" s="1">
        <v>19.600000000000001</v>
      </c>
      <c r="D47" s="1">
        <v>19.600000000000001</v>
      </c>
      <c r="E47" s="1">
        <v>19.3</v>
      </c>
      <c r="F47" s="1">
        <v>19.7</v>
      </c>
      <c r="G47" s="1">
        <v>19.7</v>
      </c>
      <c r="H47" s="1">
        <v>19.600000000000001</v>
      </c>
      <c r="I47" s="1">
        <v>19.5</v>
      </c>
      <c r="J47" s="1">
        <v>19.7</v>
      </c>
      <c r="K47" s="1">
        <v>19.7</v>
      </c>
      <c r="L47" s="1">
        <v>19.7</v>
      </c>
      <c r="M47" s="1">
        <v>1</v>
      </c>
      <c r="O47" s="1" t="b">
        <f t="shared" si="0"/>
        <v>0</v>
      </c>
      <c r="P47" s="1" t="b">
        <f t="shared" si="8"/>
        <v>0</v>
      </c>
      <c r="Q47" s="1" t="b">
        <f t="shared" si="2"/>
        <v>0</v>
      </c>
      <c r="R47" s="1" t="b">
        <f t="shared" si="9"/>
        <v>0</v>
      </c>
      <c r="S47" s="1" t="b">
        <f t="shared" si="4"/>
        <v>0</v>
      </c>
      <c r="T47" s="1" t="b">
        <f t="shared" ref="T47:T110" si="10">IF($A47="env_temp",$B49)</f>
        <v>0</v>
      </c>
      <c r="U47" s="1" t="b">
        <f t="shared" si="6"/>
        <v>0</v>
      </c>
      <c r="V47" s="1" t="b">
        <f t="shared" si="7"/>
        <v>0</v>
      </c>
    </row>
    <row r="48" spans="1:22" x14ac:dyDescent="0.25">
      <c r="A48" s="1" t="s">
        <v>8</v>
      </c>
      <c r="B48" s="1">
        <v>0.127</v>
      </c>
      <c r="O48" s="1" t="b">
        <f t="shared" si="0"/>
        <v>0</v>
      </c>
      <c r="P48" s="1" t="b">
        <f t="shared" si="8"/>
        <v>0</v>
      </c>
      <c r="Q48" s="1" t="b">
        <f t="shared" si="2"/>
        <v>0</v>
      </c>
      <c r="R48" s="1" t="b">
        <f t="shared" si="9"/>
        <v>0</v>
      </c>
      <c r="S48" s="1" t="b">
        <f t="shared" si="4"/>
        <v>0</v>
      </c>
      <c r="T48" s="1" t="b">
        <f t="shared" si="10"/>
        <v>0</v>
      </c>
      <c r="U48" s="1">
        <f t="shared" si="6"/>
        <v>0</v>
      </c>
      <c r="V48" s="1" t="b">
        <f t="shared" si="7"/>
        <v>1</v>
      </c>
    </row>
    <row r="49" spans="1:22" x14ac:dyDescent="0.25">
      <c r="A49" s="1" t="s">
        <v>9</v>
      </c>
      <c r="B49" s="1" t="b">
        <v>1</v>
      </c>
      <c r="O49" s="1" t="b">
        <f t="shared" si="0"/>
        <v>0</v>
      </c>
      <c r="P49" s="1" t="b">
        <f t="shared" si="8"/>
        <v>0</v>
      </c>
      <c r="Q49" s="1" t="b">
        <f t="shared" si="2"/>
        <v>0</v>
      </c>
      <c r="R49" s="1" t="b">
        <f t="shared" si="9"/>
        <v>0</v>
      </c>
      <c r="S49" s="1" t="b">
        <f t="shared" si="4"/>
        <v>0</v>
      </c>
      <c r="T49" s="1" t="b">
        <f t="shared" si="10"/>
        <v>0</v>
      </c>
      <c r="U49" s="1" t="b">
        <f t="shared" si="6"/>
        <v>0</v>
      </c>
      <c r="V49" s="1" t="b">
        <f t="shared" si="7"/>
        <v>0</v>
      </c>
    </row>
    <row r="50" spans="1:22" x14ac:dyDescent="0.25">
      <c r="A50" s="1" t="s">
        <v>10</v>
      </c>
      <c r="B50" s="1" t="b">
        <v>1</v>
      </c>
      <c r="O50" s="1" t="b">
        <f t="shared" si="0"/>
        <v>0</v>
      </c>
      <c r="P50" s="1" t="b">
        <f t="shared" si="8"/>
        <v>0</v>
      </c>
      <c r="Q50" s="1" t="b">
        <f t="shared" si="2"/>
        <v>0</v>
      </c>
      <c r="R50" s="1" t="b">
        <f t="shared" si="9"/>
        <v>0</v>
      </c>
      <c r="S50" s="1" t="b">
        <f t="shared" si="4"/>
        <v>0</v>
      </c>
      <c r="T50" s="1" t="b">
        <f t="shared" si="10"/>
        <v>0</v>
      </c>
      <c r="U50" s="1" t="b">
        <f t="shared" si="6"/>
        <v>0</v>
      </c>
      <c r="V50" s="1" t="b">
        <f t="shared" si="7"/>
        <v>0</v>
      </c>
    </row>
    <row r="51" spans="1:22" x14ac:dyDescent="0.25">
      <c r="A51" s="1" t="s">
        <v>11</v>
      </c>
      <c r="B51" s="1" t="b">
        <v>1</v>
      </c>
      <c r="O51" s="1" t="b">
        <f t="shared" si="0"/>
        <v>0</v>
      </c>
      <c r="P51" s="1" t="b">
        <f t="shared" si="8"/>
        <v>0</v>
      </c>
      <c r="Q51" s="1" t="b">
        <f t="shared" si="2"/>
        <v>0</v>
      </c>
      <c r="R51" s="1" t="b">
        <f t="shared" si="9"/>
        <v>0</v>
      </c>
      <c r="S51" s="1" t="b">
        <f t="shared" si="4"/>
        <v>0</v>
      </c>
      <c r="T51" s="1" t="b">
        <f t="shared" si="10"/>
        <v>0</v>
      </c>
      <c r="U51" s="1" t="b">
        <f t="shared" si="6"/>
        <v>0</v>
      </c>
      <c r="V51" s="1" t="b">
        <f t="shared" si="7"/>
        <v>0</v>
      </c>
    </row>
    <row r="52" spans="1:22" x14ac:dyDescent="0.25">
      <c r="A52" s="1" t="s">
        <v>12</v>
      </c>
      <c r="B52" s="1" t="b">
        <v>1</v>
      </c>
      <c r="O52" s="1" t="b">
        <f t="shared" si="0"/>
        <v>0</v>
      </c>
      <c r="P52" s="1" t="b">
        <f t="shared" si="8"/>
        <v>0</v>
      </c>
      <c r="Q52" s="1" t="b">
        <f t="shared" si="2"/>
        <v>0</v>
      </c>
      <c r="R52" s="1" t="b">
        <f t="shared" si="9"/>
        <v>0</v>
      </c>
      <c r="S52" s="1" t="b">
        <f t="shared" si="4"/>
        <v>0</v>
      </c>
      <c r="T52" s="1" t="b">
        <f t="shared" si="10"/>
        <v>0</v>
      </c>
      <c r="U52" s="1" t="b">
        <f t="shared" si="6"/>
        <v>0</v>
      </c>
      <c r="V52" s="1" t="b">
        <f t="shared" si="7"/>
        <v>0</v>
      </c>
    </row>
    <row r="53" spans="1:22" x14ac:dyDescent="0.25">
      <c r="A53" s="1" t="s">
        <v>13</v>
      </c>
      <c r="B53" s="1" t="b">
        <v>1</v>
      </c>
      <c r="O53" s="1" t="b">
        <f t="shared" si="0"/>
        <v>0</v>
      </c>
      <c r="P53" s="1" t="b">
        <f t="shared" si="8"/>
        <v>0</v>
      </c>
      <c r="Q53" s="1" t="b">
        <f t="shared" si="2"/>
        <v>0</v>
      </c>
      <c r="R53" s="1" t="b">
        <f t="shared" si="9"/>
        <v>0</v>
      </c>
      <c r="S53" s="1" t="b">
        <f t="shared" si="4"/>
        <v>0</v>
      </c>
      <c r="T53" s="1" t="b">
        <f t="shared" si="10"/>
        <v>0</v>
      </c>
      <c r="U53" s="1" t="b">
        <f t="shared" si="6"/>
        <v>0</v>
      </c>
      <c r="V53" s="1" t="b">
        <f t="shared" si="7"/>
        <v>0</v>
      </c>
    </row>
    <row r="54" spans="1:22" x14ac:dyDescent="0.25">
      <c r="A54" s="1" t="s">
        <v>0</v>
      </c>
      <c r="B54" s="1">
        <v>-0.311</v>
      </c>
      <c r="C54" s="1">
        <v>-0.155</v>
      </c>
      <c r="D54" s="1">
        <v>0.155</v>
      </c>
      <c r="O54" s="1" t="b">
        <f t="shared" si="0"/>
        <v>0</v>
      </c>
      <c r="P54" s="1" t="b">
        <f t="shared" si="8"/>
        <v>0</v>
      </c>
      <c r="Q54" s="1" t="b">
        <f t="shared" si="2"/>
        <v>0</v>
      </c>
      <c r="R54" s="1" t="b">
        <f t="shared" si="9"/>
        <v>0</v>
      </c>
      <c r="S54" s="1" t="b">
        <f t="shared" si="4"/>
        <v>0</v>
      </c>
      <c r="T54" s="1" t="b">
        <f t="shared" si="10"/>
        <v>0</v>
      </c>
      <c r="U54" s="1" t="b">
        <f t="shared" si="6"/>
        <v>0</v>
      </c>
      <c r="V54" s="1" t="b">
        <f t="shared" si="7"/>
        <v>0</v>
      </c>
    </row>
    <row r="55" spans="1:22" x14ac:dyDescent="0.25">
      <c r="A55" s="1" t="s">
        <v>1</v>
      </c>
      <c r="B55" s="1">
        <v>-8.6259999999999994</v>
      </c>
      <c r="C55" s="1">
        <v>3.6869999999999998</v>
      </c>
      <c r="D55" s="1">
        <v>-0.90500000000000003</v>
      </c>
      <c r="O55" s="1" t="b">
        <f t="shared" si="0"/>
        <v>0</v>
      </c>
      <c r="P55" s="1" t="b">
        <f t="shared" si="8"/>
        <v>0</v>
      </c>
      <c r="Q55" s="1" t="b">
        <f t="shared" si="2"/>
        <v>0</v>
      </c>
      <c r="R55" s="1" t="b">
        <f t="shared" si="9"/>
        <v>0</v>
      </c>
      <c r="S55" s="1" t="b">
        <f t="shared" si="4"/>
        <v>0</v>
      </c>
      <c r="T55" s="1" t="b">
        <f t="shared" si="10"/>
        <v>0</v>
      </c>
      <c r="U55" s="1" t="b">
        <f t="shared" si="6"/>
        <v>0</v>
      </c>
      <c r="V55" s="1" t="b">
        <f t="shared" si="7"/>
        <v>0</v>
      </c>
    </row>
    <row r="56" spans="1:22" x14ac:dyDescent="0.25">
      <c r="A56" s="1" t="s">
        <v>2</v>
      </c>
      <c r="B56" s="1">
        <v>-3.633</v>
      </c>
      <c r="C56" s="1">
        <v>185.52</v>
      </c>
      <c r="D56" s="1">
        <v>6.3</v>
      </c>
      <c r="O56" s="1" t="b">
        <f t="shared" si="0"/>
        <v>0</v>
      </c>
      <c r="P56" s="1" t="b">
        <f t="shared" si="8"/>
        <v>0</v>
      </c>
      <c r="Q56" s="1" t="b">
        <f t="shared" si="2"/>
        <v>0</v>
      </c>
      <c r="R56" s="1" t="b">
        <f t="shared" si="9"/>
        <v>0</v>
      </c>
      <c r="S56" s="1" t="b">
        <f t="shared" si="4"/>
        <v>0</v>
      </c>
      <c r="T56" s="1" t="b">
        <f t="shared" si="10"/>
        <v>0</v>
      </c>
      <c r="U56" s="1" t="b">
        <f t="shared" si="6"/>
        <v>0</v>
      </c>
      <c r="V56" s="1" t="b">
        <f t="shared" si="7"/>
        <v>0</v>
      </c>
    </row>
    <row r="57" spans="1:22" x14ac:dyDescent="0.25">
      <c r="A57" s="1" t="s">
        <v>3</v>
      </c>
      <c r="B57" s="1">
        <v>0</v>
      </c>
      <c r="O57" s="1" t="b">
        <f t="shared" si="0"/>
        <v>0</v>
      </c>
      <c r="P57" s="1" t="b">
        <f t="shared" si="8"/>
        <v>0</v>
      </c>
      <c r="Q57" s="1" t="b">
        <f t="shared" si="2"/>
        <v>0</v>
      </c>
      <c r="R57" s="1" t="b">
        <f t="shared" si="9"/>
        <v>0</v>
      </c>
      <c r="S57" s="1" t="b">
        <f t="shared" si="4"/>
        <v>0</v>
      </c>
      <c r="T57" s="1" t="b">
        <f t="shared" si="10"/>
        <v>0</v>
      </c>
      <c r="U57" s="1" t="b">
        <f t="shared" si="6"/>
        <v>0</v>
      </c>
      <c r="V57" s="1" t="b">
        <f t="shared" si="7"/>
        <v>0</v>
      </c>
    </row>
    <row r="58" spans="1:22" x14ac:dyDescent="0.25">
      <c r="A58" s="1" t="s">
        <v>4</v>
      </c>
      <c r="B58" s="1">
        <v>998.87099999999998</v>
      </c>
      <c r="O58" s="1">
        <f t="shared" si="0"/>
        <v>998.87099999999998</v>
      </c>
      <c r="P58" s="1">
        <f t="shared" si="8"/>
        <v>0.40699999999999997</v>
      </c>
      <c r="Q58" s="1" t="b">
        <f t="shared" si="2"/>
        <v>0</v>
      </c>
      <c r="R58" s="1" t="b">
        <f t="shared" si="9"/>
        <v>0</v>
      </c>
      <c r="S58" s="1" t="b">
        <f t="shared" si="4"/>
        <v>0</v>
      </c>
      <c r="T58" s="1" t="b">
        <f t="shared" si="10"/>
        <v>0</v>
      </c>
      <c r="U58" s="1" t="b">
        <f t="shared" si="6"/>
        <v>0</v>
      </c>
      <c r="V58" s="1" t="b">
        <f t="shared" si="7"/>
        <v>0</v>
      </c>
    </row>
    <row r="59" spans="1:22" x14ac:dyDescent="0.25">
      <c r="A59" s="1" t="s">
        <v>5</v>
      </c>
      <c r="B59" s="1">
        <v>77.817999999999998</v>
      </c>
      <c r="O59" s="1" t="b">
        <f t="shared" si="0"/>
        <v>0</v>
      </c>
      <c r="P59" s="1" t="b">
        <f t="shared" si="8"/>
        <v>0</v>
      </c>
      <c r="Q59" s="1">
        <f t="shared" si="2"/>
        <v>77.817999999999998</v>
      </c>
      <c r="R59" s="1">
        <f t="shared" si="9"/>
        <v>0.40699999999999997</v>
      </c>
      <c r="S59" s="1" t="b">
        <f t="shared" si="4"/>
        <v>0</v>
      </c>
      <c r="T59" s="1" t="b">
        <f t="shared" si="10"/>
        <v>0</v>
      </c>
      <c r="U59" s="1" t="b">
        <f t="shared" si="6"/>
        <v>0</v>
      </c>
      <c r="V59" s="1" t="b">
        <f t="shared" si="7"/>
        <v>0</v>
      </c>
    </row>
    <row r="60" spans="1:22" x14ac:dyDescent="0.25">
      <c r="A60" s="1" t="s">
        <v>6</v>
      </c>
      <c r="B60" s="1">
        <v>23.72</v>
      </c>
      <c r="C60" s="1">
        <v>0.40200000000000002</v>
      </c>
      <c r="O60" s="1" t="b">
        <f t="shared" si="0"/>
        <v>0</v>
      </c>
      <c r="P60" s="1" t="b">
        <f t="shared" si="8"/>
        <v>0</v>
      </c>
      <c r="Q60" s="1" t="b">
        <f t="shared" si="2"/>
        <v>0</v>
      </c>
      <c r="R60" s="1" t="b">
        <f t="shared" si="9"/>
        <v>0</v>
      </c>
      <c r="S60" s="1">
        <f t="shared" si="4"/>
        <v>23.72</v>
      </c>
      <c r="T60" s="1">
        <f t="shared" si="10"/>
        <v>0.40699999999999997</v>
      </c>
      <c r="U60" s="1" t="b">
        <f t="shared" si="6"/>
        <v>0</v>
      </c>
      <c r="V60" s="1" t="b">
        <f t="shared" si="7"/>
        <v>0</v>
      </c>
    </row>
    <row r="61" spans="1:22" x14ac:dyDescent="0.25">
      <c r="A61" s="1" t="s">
        <v>7</v>
      </c>
      <c r="B61" s="1">
        <v>19.7</v>
      </c>
      <c r="C61" s="1">
        <v>19.600000000000001</v>
      </c>
      <c r="D61" s="1">
        <v>19.5</v>
      </c>
      <c r="E61" s="1">
        <v>19.3</v>
      </c>
      <c r="F61" s="1">
        <v>19.7</v>
      </c>
      <c r="G61" s="1">
        <v>19.7</v>
      </c>
      <c r="H61" s="1">
        <v>19.7</v>
      </c>
      <c r="I61" s="1">
        <v>19.5</v>
      </c>
      <c r="J61" s="1">
        <v>19.600000000000001</v>
      </c>
      <c r="K61" s="1">
        <v>19.7</v>
      </c>
      <c r="L61" s="1">
        <v>19.7</v>
      </c>
      <c r="M61" s="1">
        <v>1</v>
      </c>
      <c r="O61" s="1" t="b">
        <f t="shared" si="0"/>
        <v>0</v>
      </c>
      <c r="P61" s="1" t="b">
        <f t="shared" si="8"/>
        <v>0</v>
      </c>
      <c r="Q61" s="1" t="b">
        <f t="shared" si="2"/>
        <v>0</v>
      </c>
      <c r="R61" s="1" t="b">
        <f t="shared" si="9"/>
        <v>0</v>
      </c>
      <c r="S61" s="1" t="b">
        <f t="shared" si="4"/>
        <v>0</v>
      </c>
      <c r="T61" s="1" t="b">
        <f t="shared" si="10"/>
        <v>0</v>
      </c>
      <c r="U61" s="1" t="b">
        <f t="shared" si="6"/>
        <v>0</v>
      </c>
      <c r="V61" s="1" t="b">
        <f t="shared" si="7"/>
        <v>0</v>
      </c>
    </row>
    <row r="62" spans="1:22" x14ac:dyDescent="0.25">
      <c r="A62" s="1" t="s">
        <v>8</v>
      </c>
      <c r="B62" s="1">
        <v>0.40699999999999997</v>
      </c>
      <c r="O62" s="1" t="b">
        <f t="shared" si="0"/>
        <v>0</v>
      </c>
      <c r="P62" s="1" t="b">
        <f t="shared" si="8"/>
        <v>0</v>
      </c>
      <c r="Q62" s="1" t="b">
        <f t="shared" si="2"/>
        <v>0</v>
      </c>
      <c r="R62" s="1" t="b">
        <f t="shared" si="9"/>
        <v>0</v>
      </c>
      <c r="S62" s="1" t="b">
        <f t="shared" si="4"/>
        <v>0</v>
      </c>
      <c r="T62" s="1" t="b">
        <f t="shared" si="10"/>
        <v>0</v>
      </c>
      <c r="U62" s="1">
        <f t="shared" si="6"/>
        <v>0</v>
      </c>
      <c r="V62" s="1" t="b">
        <f t="shared" si="7"/>
        <v>0</v>
      </c>
    </row>
    <row r="63" spans="1:22" x14ac:dyDescent="0.25">
      <c r="A63" s="1" t="s">
        <v>9</v>
      </c>
      <c r="B63" s="1" t="b">
        <v>0</v>
      </c>
      <c r="O63" s="1" t="b">
        <f t="shared" si="0"/>
        <v>0</v>
      </c>
      <c r="P63" s="1" t="b">
        <f t="shared" si="8"/>
        <v>0</v>
      </c>
      <c r="Q63" s="1" t="b">
        <f t="shared" si="2"/>
        <v>0</v>
      </c>
      <c r="R63" s="1" t="b">
        <f t="shared" si="9"/>
        <v>0</v>
      </c>
      <c r="S63" s="1" t="b">
        <f t="shared" si="4"/>
        <v>0</v>
      </c>
      <c r="T63" s="1" t="b">
        <f t="shared" si="10"/>
        <v>0</v>
      </c>
      <c r="U63" s="1" t="b">
        <f t="shared" si="6"/>
        <v>0</v>
      </c>
      <c r="V63" s="1" t="b">
        <f t="shared" si="7"/>
        <v>0</v>
      </c>
    </row>
    <row r="64" spans="1:22" x14ac:dyDescent="0.25">
      <c r="A64" s="1" t="s">
        <v>10</v>
      </c>
      <c r="B64" s="1" t="b">
        <v>1</v>
      </c>
      <c r="O64" s="1" t="b">
        <f t="shared" si="0"/>
        <v>0</v>
      </c>
      <c r="P64" s="1" t="b">
        <f t="shared" si="8"/>
        <v>0</v>
      </c>
      <c r="Q64" s="1" t="b">
        <f t="shared" si="2"/>
        <v>0</v>
      </c>
      <c r="R64" s="1" t="b">
        <f t="shared" si="9"/>
        <v>0</v>
      </c>
      <c r="S64" s="1" t="b">
        <f t="shared" si="4"/>
        <v>0</v>
      </c>
      <c r="T64" s="1" t="b">
        <f t="shared" si="10"/>
        <v>0</v>
      </c>
      <c r="U64" s="1" t="b">
        <f t="shared" si="6"/>
        <v>0</v>
      </c>
      <c r="V64" s="1" t="b">
        <f t="shared" si="7"/>
        <v>0</v>
      </c>
    </row>
    <row r="65" spans="1:22" x14ac:dyDescent="0.25">
      <c r="A65" s="1" t="s">
        <v>11</v>
      </c>
      <c r="B65" s="1" t="b">
        <v>1</v>
      </c>
      <c r="O65" s="1" t="b">
        <f t="shared" si="0"/>
        <v>0</v>
      </c>
      <c r="P65" s="1" t="b">
        <f t="shared" si="8"/>
        <v>0</v>
      </c>
      <c r="Q65" s="1" t="b">
        <f t="shared" si="2"/>
        <v>0</v>
      </c>
      <c r="R65" s="1" t="b">
        <f t="shared" si="9"/>
        <v>0</v>
      </c>
      <c r="S65" s="1" t="b">
        <f t="shared" si="4"/>
        <v>0</v>
      </c>
      <c r="T65" s="1" t="b">
        <f t="shared" si="10"/>
        <v>0</v>
      </c>
      <c r="U65" s="1" t="b">
        <f t="shared" si="6"/>
        <v>0</v>
      </c>
      <c r="V65" s="1" t="b">
        <f t="shared" si="7"/>
        <v>0</v>
      </c>
    </row>
    <row r="66" spans="1:22" x14ac:dyDescent="0.25">
      <c r="A66" s="1" t="s">
        <v>12</v>
      </c>
      <c r="B66" s="1" t="b">
        <v>1</v>
      </c>
      <c r="O66" s="1" t="b">
        <f t="shared" si="0"/>
        <v>0</v>
      </c>
      <c r="P66" s="1" t="b">
        <f t="shared" si="8"/>
        <v>0</v>
      </c>
      <c r="Q66" s="1" t="b">
        <f t="shared" si="2"/>
        <v>0</v>
      </c>
      <c r="R66" s="1" t="b">
        <f t="shared" si="9"/>
        <v>0</v>
      </c>
      <c r="S66" s="1" t="b">
        <f t="shared" si="4"/>
        <v>0</v>
      </c>
      <c r="T66" s="1" t="b">
        <f t="shared" si="10"/>
        <v>0</v>
      </c>
      <c r="U66" s="1" t="b">
        <f t="shared" si="6"/>
        <v>0</v>
      </c>
      <c r="V66" s="1" t="b">
        <f t="shared" si="7"/>
        <v>0</v>
      </c>
    </row>
    <row r="67" spans="1:22" x14ac:dyDescent="0.25">
      <c r="A67" s="1" t="s">
        <v>13</v>
      </c>
      <c r="B67" s="1" t="b">
        <v>1</v>
      </c>
      <c r="O67" s="1" t="b">
        <f t="shared" si="0"/>
        <v>0</v>
      </c>
      <c r="P67" s="1" t="b">
        <f t="shared" si="8"/>
        <v>0</v>
      </c>
      <c r="Q67" s="1" t="b">
        <f t="shared" si="2"/>
        <v>0</v>
      </c>
      <c r="R67" s="1" t="b">
        <f t="shared" si="9"/>
        <v>0</v>
      </c>
      <c r="S67" s="1" t="b">
        <f t="shared" si="4"/>
        <v>0</v>
      </c>
      <c r="T67" s="1" t="b">
        <f t="shared" si="10"/>
        <v>0</v>
      </c>
      <c r="U67" s="1" t="b">
        <f t="shared" si="6"/>
        <v>0</v>
      </c>
      <c r="V67" s="1" t="b">
        <f t="shared" si="7"/>
        <v>0</v>
      </c>
    </row>
    <row r="68" spans="1:22" x14ac:dyDescent="0.25">
      <c r="A68" s="1" t="s">
        <v>0</v>
      </c>
      <c r="B68" s="1">
        <v>-0.311</v>
      </c>
      <c r="C68" s="1">
        <v>9.9440000000000008</v>
      </c>
      <c r="D68" s="1">
        <v>-0.155</v>
      </c>
      <c r="O68" s="1" t="b">
        <f t="shared" si="0"/>
        <v>0</v>
      </c>
      <c r="P68" s="1" t="b">
        <f t="shared" si="8"/>
        <v>0</v>
      </c>
      <c r="Q68" s="1" t="b">
        <f t="shared" si="2"/>
        <v>0</v>
      </c>
      <c r="R68" s="1" t="b">
        <f t="shared" si="9"/>
        <v>0</v>
      </c>
      <c r="S68" s="1" t="b">
        <f t="shared" si="4"/>
        <v>0</v>
      </c>
      <c r="T68" s="1" t="b">
        <f t="shared" si="10"/>
        <v>0</v>
      </c>
      <c r="U68" s="1" t="b">
        <f t="shared" si="6"/>
        <v>0</v>
      </c>
      <c r="V68" s="1" t="b">
        <f t="shared" si="7"/>
        <v>0</v>
      </c>
    </row>
    <row r="69" spans="1:22" x14ac:dyDescent="0.25">
      <c r="A69" s="1" t="s">
        <v>1</v>
      </c>
      <c r="B69" s="1">
        <v>8.4870000000000001</v>
      </c>
      <c r="C69" s="1">
        <v>2.9220000000000002</v>
      </c>
      <c r="D69" s="1">
        <v>-0.69599999999999995</v>
      </c>
      <c r="O69" s="1" t="b">
        <f t="shared" si="0"/>
        <v>0</v>
      </c>
      <c r="P69" s="1" t="b">
        <f t="shared" si="8"/>
        <v>0</v>
      </c>
      <c r="Q69" s="1" t="b">
        <f t="shared" si="2"/>
        <v>0</v>
      </c>
      <c r="R69" s="1" t="b">
        <f t="shared" si="9"/>
        <v>0</v>
      </c>
      <c r="S69" s="1" t="b">
        <f t="shared" si="4"/>
        <v>0</v>
      </c>
      <c r="T69" s="1" t="b">
        <f t="shared" si="10"/>
        <v>0</v>
      </c>
      <c r="U69" s="1" t="b">
        <f t="shared" si="6"/>
        <v>0</v>
      </c>
      <c r="V69" s="1" t="b">
        <f t="shared" si="7"/>
        <v>0</v>
      </c>
    </row>
    <row r="70" spans="1:22" x14ac:dyDescent="0.25">
      <c r="A70" s="1" t="s">
        <v>2</v>
      </c>
      <c r="B70" s="1">
        <v>-3.2719999999999998</v>
      </c>
      <c r="C70" s="1">
        <v>0.51</v>
      </c>
      <c r="D70" s="1">
        <v>2.2890000000000001</v>
      </c>
      <c r="O70" s="1" t="b">
        <f t="shared" si="0"/>
        <v>0</v>
      </c>
      <c r="P70" s="1" t="b">
        <f t="shared" si="8"/>
        <v>0</v>
      </c>
      <c r="Q70" s="1" t="b">
        <f t="shared" si="2"/>
        <v>0</v>
      </c>
      <c r="R70" s="1" t="b">
        <f t="shared" si="9"/>
        <v>0</v>
      </c>
      <c r="S70" s="1" t="b">
        <f t="shared" si="4"/>
        <v>0</v>
      </c>
      <c r="T70" s="1" t="b">
        <f t="shared" si="10"/>
        <v>0</v>
      </c>
      <c r="U70" s="1" t="b">
        <f t="shared" si="6"/>
        <v>0</v>
      </c>
      <c r="V70" s="1" t="b">
        <f t="shared" si="7"/>
        <v>0</v>
      </c>
    </row>
    <row r="71" spans="1:22" x14ac:dyDescent="0.25">
      <c r="A71" s="1" t="s">
        <v>3</v>
      </c>
      <c r="B71" s="1">
        <v>2</v>
      </c>
      <c r="O71" s="1" t="b">
        <f t="shared" ref="O71:O134" si="11">IF($A71="env_pres",$B71)</f>
        <v>0</v>
      </c>
      <c r="P71" s="1" t="b">
        <f t="shared" si="8"/>
        <v>0</v>
      </c>
      <c r="Q71" s="1" t="b">
        <f t="shared" si="2"/>
        <v>0</v>
      </c>
      <c r="R71" s="1" t="b">
        <f t="shared" si="9"/>
        <v>0</v>
      </c>
      <c r="S71" s="1" t="b">
        <f t="shared" si="4"/>
        <v>0</v>
      </c>
      <c r="T71" s="1" t="b">
        <f t="shared" si="10"/>
        <v>0</v>
      </c>
      <c r="U71" s="1" t="b">
        <f t="shared" si="6"/>
        <v>0</v>
      </c>
      <c r="V71" s="1" t="b">
        <f t="shared" si="7"/>
        <v>0</v>
      </c>
    </row>
    <row r="72" spans="1:22" x14ac:dyDescent="0.25">
      <c r="A72" s="1" t="s">
        <v>4</v>
      </c>
      <c r="B72" s="1">
        <v>998.80600000000004</v>
      </c>
      <c r="O72" s="1">
        <f t="shared" si="11"/>
        <v>998.80600000000004</v>
      </c>
      <c r="P72" s="1">
        <f t="shared" si="8"/>
        <v>0.69299999999999995</v>
      </c>
      <c r="Q72" s="1" t="b">
        <f t="shared" ref="Q72:Q135" si="12">IF($A72="env_hum",$B72)</f>
        <v>0</v>
      </c>
      <c r="R72" s="1" t="b">
        <f t="shared" si="9"/>
        <v>0</v>
      </c>
      <c r="S72" s="1" t="b">
        <f t="shared" si="4"/>
        <v>0</v>
      </c>
      <c r="T72" s="1" t="b">
        <f t="shared" si="10"/>
        <v>0</v>
      </c>
      <c r="U72" s="1" t="b">
        <f t="shared" si="6"/>
        <v>0</v>
      </c>
      <c r="V72" s="1" t="b">
        <f t="shared" si="7"/>
        <v>0</v>
      </c>
    </row>
    <row r="73" spans="1:22" x14ac:dyDescent="0.25">
      <c r="A73" s="1" t="s">
        <v>5</v>
      </c>
      <c r="B73" s="1">
        <v>77.876000000000005</v>
      </c>
      <c r="O73" s="1" t="b">
        <f t="shared" si="11"/>
        <v>0</v>
      </c>
      <c r="P73" s="1" t="b">
        <f t="shared" si="8"/>
        <v>0</v>
      </c>
      <c r="Q73" s="1">
        <f t="shared" si="12"/>
        <v>77.876000000000005</v>
      </c>
      <c r="R73" s="1">
        <f t="shared" si="9"/>
        <v>0.69299999999999995</v>
      </c>
      <c r="S73" s="1" t="b">
        <f t="shared" ref="S73:S136" si="13">IF($A73="env_temp",$B73)</f>
        <v>0</v>
      </c>
      <c r="T73" s="1" t="b">
        <f t="shared" si="10"/>
        <v>0</v>
      </c>
      <c r="U73" s="1" t="b">
        <f t="shared" si="6"/>
        <v>0</v>
      </c>
      <c r="V73" s="1" t="b">
        <f t="shared" si="7"/>
        <v>0</v>
      </c>
    </row>
    <row r="74" spans="1:22" x14ac:dyDescent="0.25">
      <c r="A74" s="1" t="s">
        <v>6</v>
      </c>
      <c r="B74" s="1">
        <v>23.73</v>
      </c>
      <c r="C74" s="1">
        <v>0.68799999999999994</v>
      </c>
      <c r="O74" s="1" t="b">
        <f t="shared" si="11"/>
        <v>0</v>
      </c>
      <c r="P74" s="1" t="b">
        <f t="shared" si="8"/>
        <v>0</v>
      </c>
      <c r="Q74" s="1" t="b">
        <f t="shared" si="12"/>
        <v>0</v>
      </c>
      <c r="R74" s="1" t="b">
        <f t="shared" si="9"/>
        <v>0</v>
      </c>
      <c r="S74" s="1">
        <f t="shared" si="13"/>
        <v>23.73</v>
      </c>
      <c r="T74" s="1">
        <f t="shared" si="10"/>
        <v>0.69299999999999995</v>
      </c>
      <c r="U74" s="1" t="b">
        <f t="shared" si="6"/>
        <v>0</v>
      </c>
      <c r="V74" s="1" t="b">
        <f t="shared" si="7"/>
        <v>0</v>
      </c>
    </row>
    <row r="75" spans="1:22" x14ac:dyDescent="0.25">
      <c r="A75" s="1" t="s">
        <v>7</v>
      </c>
      <c r="B75" s="1">
        <v>19.600000000000001</v>
      </c>
      <c r="C75" s="1">
        <v>19.600000000000001</v>
      </c>
      <c r="D75" s="1">
        <v>19.600000000000001</v>
      </c>
      <c r="E75" s="1">
        <v>19.3</v>
      </c>
      <c r="F75" s="1">
        <v>19.8</v>
      </c>
      <c r="G75" s="1">
        <v>19.600000000000001</v>
      </c>
      <c r="H75" s="1">
        <v>19.600000000000001</v>
      </c>
      <c r="I75" s="1">
        <v>19.399999999999999</v>
      </c>
      <c r="J75" s="1">
        <v>19.600000000000001</v>
      </c>
      <c r="K75" s="1">
        <v>19.7</v>
      </c>
      <c r="L75" s="1">
        <v>19.7</v>
      </c>
      <c r="M75" s="1">
        <v>1</v>
      </c>
      <c r="O75" s="1" t="b">
        <f t="shared" si="11"/>
        <v>0</v>
      </c>
      <c r="P75" s="1" t="b">
        <f t="shared" si="8"/>
        <v>0</v>
      </c>
      <c r="Q75" s="1" t="b">
        <f t="shared" si="12"/>
        <v>0</v>
      </c>
      <c r="R75" s="1" t="b">
        <f t="shared" si="9"/>
        <v>0</v>
      </c>
      <c r="S75" s="1" t="b">
        <f t="shared" si="13"/>
        <v>0</v>
      </c>
      <c r="T75" s="1" t="b">
        <f t="shared" si="10"/>
        <v>0</v>
      </c>
      <c r="U75" s="1" t="b">
        <f t="shared" si="6"/>
        <v>0</v>
      </c>
      <c r="V75" s="1" t="b">
        <f t="shared" si="7"/>
        <v>0</v>
      </c>
    </row>
    <row r="76" spans="1:22" x14ac:dyDescent="0.25">
      <c r="A76" s="1" t="s">
        <v>8</v>
      </c>
      <c r="B76" s="1">
        <v>0.69299999999999995</v>
      </c>
      <c r="O76" s="1" t="b">
        <f t="shared" si="11"/>
        <v>0</v>
      </c>
      <c r="P76" s="1" t="b">
        <f t="shared" si="8"/>
        <v>0</v>
      </c>
      <c r="Q76" s="1" t="b">
        <f t="shared" si="12"/>
        <v>0</v>
      </c>
      <c r="R76" s="1" t="b">
        <f t="shared" si="9"/>
        <v>0</v>
      </c>
      <c r="S76" s="1" t="b">
        <f t="shared" si="13"/>
        <v>0</v>
      </c>
      <c r="T76" s="1" t="b">
        <f t="shared" si="10"/>
        <v>0</v>
      </c>
      <c r="U76" s="1">
        <f t="shared" si="6"/>
        <v>0</v>
      </c>
      <c r="V76" s="1" t="b">
        <f t="shared" si="7"/>
        <v>1</v>
      </c>
    </row>
    <row r="77" spans="1:22" x14ac:dyDescent="0.25">
      <c r="A77" s="1" t="s">
        <v>9</v>
      </c>
      <c r="B77" s="1" t="b">
        <v>1</v>
      </c>
      <c r="O77" s="1" t="b">
        <f t="shared" si="11"/>
        <v>0</v>
      </c>
      <c r="P77" s="1" t="b">
        <f t="shared" si="8"/>
        <v>0</v>
      </c>
      <c r="Q77" s="1" t="b">
        <f t="shared" si="12"/>
        <v>0</v>
      </c>
      <c r="R77" s="1" t="b">
        <f t="shared" si="9"/>
        <v>0</v>
      </c>
      <c r="S77" s="1" t="b">
        <f t="shared" si="13"/>
        <v>0</v>
      </c>
      <c r="T77" s="1" t="b">
        <f t="shared" si="10"/>
        <v>0</v>
      </c>
      <c r="U77" s="1" t="b">
        <f t="shared" si="6"/>
        <v>0</v>
      </c>
      <c r="V77" s="1" t="b">
        <f t="shared" si="7"/>
        <v>0</v>
      </c>
    </row>
    <row r="78" spans="1:22" x14ac:dyDescent="0.25">
      <c r="A78" s="1" t="s">
        <v>10</v>
      </c>
      <c r="B78" s="1" t="b">
        <v>1</v>
      </c>
      <c r="O78" s="1" t="b">
        <f t="shared" si="11"/>
        <v>0</v>
      </c>
      <c r="P78" s="1" t="b">
        <f t="shared" si="8"/>
        <v>0</v>
      </c>
      <c r="Q78" s="1" t="b">
        <f t="shared" si="12"/>
        <v>0</v>
      </c>
      <c r="R78" s="1" t="b">
        <f t="shared" si="9"/>
        <v>0</v>
      </c>
      <c r="S78" s="1" t="b">
        <f t="shared" si="13"/>
        <v>0</v>
      </c>
      <c r="T78" s="1" t="b">
        <f t="shared" si="10"/>
        <v>0</v>
      </c>
      <c r="U78" s="1" t="b">
        <f t="shared" si="6"/>
        <v>0</v>
      </c>
      <c r="V78" s="1" t="b">
        <f t="shared" si="7"/>
        <v>0</v>
      </c>
    </row>
    <row r="79" spans="1:22" x14ac:dyDescent="0.25">
      <c r="A79" s="1" t="s">
        <v>11</v>
      </c>
      <c r="B79" s="1" t="b">
        <v>1</v>
      </c>
      <c r="O79" s="1" t="b">
        <f t="shared" si="11"/>
        <v>0</v>
      </c>
      <c r="P79" s="1" t="b">
        <f t="shared" si="8"/>
        <v>0</v>
      </c>
      <c r="Q79" s="1" t="b">
        <f t="shared" si="12"/>
        <v>0</v>
      </c>
      <c r="R79" s="1" t="b">
        <f t="shared" si="9"/>
        <v>0</v>
      </c>
      <c r="S79" s="1" t="b">
        <f t="shared" si="13"/>
        <v>0</v>
      </c>
      <c r="T79" s="1" t="b">
        <f t="shared" si="10"/>
        <v>0</v>
      </c>
      <c r="U79" s="1" t="b">
        <f t="shared" si="6"/>
        <v>0</v>
      </c>
      <c r="V79" s="1" t="b">
        <f t="shared" si="7"/>
        <v>0</v>
      </c>
    </row>
    <row r="80" spans="1:22" x14ac:dyDescent="0.25">
      <c r="A80" s="1" t="s">
        <v>12</v>
      </c>
      <c r="B80" s="1" t="b">
        <v>1</v>
      </c>
      <c r="O80" s="1" t="b">
        <f t="shared" si="11"/>
        <v>0</v>
      </c>
      <c r="P80" s="1" t="b">
        <f t="shared" si="8"/>
        <v>0</v>
      </c>
      <c r="Q80" s="1" t="b">
        <f t="shared" si="12"/>
        <v>0</v>
      </c>
      <c r="R80" s="1" t="b">
        <f t="shared" si="9"/>
        <v>0</v>
      </c>
      <c r="S80" s="1" t="b">
        <f t="shared" si="13"/>
        <v>0</v>
      </c>
      <c r="T80" s="1" t="b">
        <f t="shared" si="10"/>
        <v>0</v>
      </c>
      <c r="U80" s="1" t="b">
        <f t="shared" si="6"/>
        <v>0</v>
      </c>
      <c r="V80" s="1" t="b">
        <f t="shared" si="7"/>
        <v>0</v>
      </c>
    </row>
    <row r="81" spans="1:22" x14ac:dyDescent="0.25">
      <c r="A81" s="1" t="s">
        <v>13</v>
      </c>
      <c r="B81" s="1" t="b">
        <v>1</v>
      </c>
      <c r="O81" s="1" t="b">
        <f t="shared" si="11"/>
        <v>0</v>
      </c>
      <c r="P81" s="1" t="b">
        <f t="shared" si="8"/>
        <v>0</v>
      </c>
      <c r="Q81" s="1" t="b">
        <f t="shared" si="12"/>
        <v>0</v>
      </c>
      <c r="R81" s="1" t="b">
        <f t="shared" si="9"/>
        <v>0</v>
      </c>
      <c r="S81" s="1" t="b">
        <f t="shared" si="13"/>
        <v>0</v>
      </c>
      <c r="T81" s="1" t="b">
        <f t="shared" si="10"/>
        <v>0</v>
      </c>
      <c r="U81" s="1" t="b">
        <f t="shared" si="6"/>
        <v>0</v>
      </c>
      <c r="V81" s="1" t="b">
        <f t="shared" si="7"/>
        <v>0</v>
      </c>
    </row>
    <row r="82" spans="1:22" x14ac:dyDescent="0.25">
      <c r="A82" s="1" t="s">
        <v>0</v>
      </c>
      <c r="B82" s="1">
        <v>-0.155</v>
      </c>
      <c r="C82" s="1">
        <v>0</v>
      </c>
      <c r="D82" s="1">
        <v>0.09</v>
      </c>
      <c r="O82" s="1" t="b">
        <f t="shared" si="11"/>
        <v>0</v>
      </c>
      <c r="P82" s="1" t="b">
        <f t="shared" si="8"/>
        <v>0</v>
      </c>
      <c r="Q82" s="1" t="b">
        <f t="shared" si="12"/>
        <v>0</v>
      </c>
      <c r="R82" s="1" t="b">
        <f t="shared" si="9"/>
        <v>0</v>
      </c>
      <c r="S82" s="1" t="b">
        <f t="shared" si="13"/>
        <v>0</v>
      </c>
      <c r="T82" s="1" t="b">
        <f t="shared" si="10"/>
        <v>0</v>
      </c>
      <c r="U82" s="1" t="b">
        <f t="shared" si="6"/>
        <v>0</v>
      </c>
      <c r="V82" s="1" t="b">
        <f t="shared" si="7"/>
        <v>0</v>
      </c>
    </row>
    <row r="83" spans="1:22" x14ac:dyDescent="0.25">
      <c r="A83" s="1" t="s">
        <v>1</v>
      </c>
      <c r="B83" s="1">
        <v>8.8350000000000009</v>
      </c>
      <c r="C83" s="1">
        <v>1.1830000000000001</v>
      </c>
      <c r="D83" s="1">
        <v>-1.3919999999999999</v>
      </c>
      <c r="O83" s="1" t="b">
        <f t="shared" si="11"/>
        <v>0</v>
      </c>
      <c r="P83" s="1" t="b">
        <f t="shared" si="8"/>
        <v>0</v>
      </c>
      <c r="Q83" s="1" t="b">
        <f t="shared" si="12"/>
        <v>0</v>
      </c>
      <c r="R83" s="1" t="b">
        <f t="shared" si="9"/>
        <v>0</v>
      </c>
      <c r="S83" s="1" t="b">
        <f t="shared" si="13"/>
        <v>0</v>
      </c>
      <c r="T83" s="1" t="b">
        <f t="shared" si="10"/>
        <v>0</v>
      </c>
      <c r="U83" s="1" t="b">
        <f t="shared" si="6"/>
        <v>0</v>
      </c>
      <c r="V83" s="1" t="b">
        <f t="shared" si="7"/>
        <v>0</v>
      </c>
    </row>
    <row r="84" spans="1:22" x14ac:dyDescent="0.25">
      <c r="A84" s="1" t="s">
        <v>2</v>
      </c>
      <c r="B84" s="1">
        <v>-4.585</v>
      </c>
      <c r="C84" s="1">
        <v>1.0049999999999999</v>
      </c>
      <c r="D84" s="1">
        <v>2.048</v>
      </c>
      <c r="O84" s="1" t="b">
        <f t="shared" si="11"/>
        <v>0</v>
      </c>
      <c r="P84" s="1" t="b">
        <f t="shared" si="8"/>
        <v>0</v>
      </c>
      <c r="Q84" s="1" t="b">
        <f t="shared" si="12"/>
        <v>0</v>
      </c>
      <c r="R84" s="1" t="b">
        <f t="shared" si="9"/>
        <v>0</v>
      </c>
      <c r="S84" s="1" t="b">
        <f t="shared" si="13"/>
        <v>0</v>
      </c>
      <c r="T84" s="1" t="b">
        <f t="shared" si="10"/>
        <v>0</v>
      </c>
      <c r="U84" s="1" t="b">
        <f t="shared" si="6"/>
        <v>0</v>
      </c>
      <c r="V84" s="1" t="b">
        <f t="shared" si="7"/>
        <v>0</v>
      </c>
    </row>
    <row r="85" spans="1:22" x14ac:dyDescent="0.25">
      <c r="A85" s="1" t="s">
        <v>3</v>
      </c>
      <c r="B85" s="1">
        <v>2</v>
      </c>
      <c r="O85" s="1" t="b">
        <f t="shared" si="11"/>
        <v>0</v>
      </c>
      <c r="P85" s="1" t="b">
        <f t="shared" si="8"/>
        <v>0</v>
      </c>
      <c r="Q85" s="1" t="b">
        <f t="shared" si="12"/>
        <v>0</v>
      </c>
      <c r="R85" s="1" t="b">
        <f t="shared" si="9"/>
        <v>0</v>
      </c>
      <c r="S85" s="1" t="b">
        <f t="shared" si="13"/>
        <v>0</v>
      </c>
      <c r="T85" s="1" t="b">
        <f t="shared" si="10"/>
        <v>0</v>
      </c>
      <c r="U85" s="1" t="b">
        <f t="shared" si="6"/>
        <v>0</v>
      </c>
      <c r="V85" s="1" t="b">
        <f t="shared" si="7"/>
        <v>0</v>
      </c>
    </row>
    <row r="86" spans="1:22" x14ac:dyDescent="0.25">
      <c r="A86" s="1" t="s">
        <v>4</v>
      </c>
      <c r="B86" s="1">
        <v>998.86300000000006</v>
      </c>
      <c r="O86" s="1">
        <f t="shared" si="11"/>
        <v>998.86300000000006</v>
      </c>
      <c r="P86" s="1">
        <f t="shared" si="8"/>
        <v>0.97299999999999998</v>
      </c>
      <c r="Q86" s="1" t="b">
        <f t="shared" si="12"/>
        <v>0</v>
      </c>
      <c r="R86" s="1" t="b">
        <f t="shared" si="9"/>
        <v>0</v>
      </c>
      <c r="S86" s="1" t="b">
        <f t="shared" si="13"/>
        <v>0</v>
      </c>
      <c r="T86" s="1" t="b">
        <f t="shared" si="10"/>
        <v>0</v>
      </c>
      <c r="U86" s="1" t="b">
        <f t="shared" si="6"/>
        <v>0</v>
      </c>
      <c r="V86" s="1" t="b">
        <f t="shared" si="7"/>
        <v>0</v>
      </c>
    </row>
    <row r="87" spans="1:22" x14ac:dyDescent="0.25">
      <c r="A87" s="1" t="s">
        <v>5</v>
      </c>
      <c r="B87" s="1">
        <v>77.866</v>
      </c>
      <c r="O87" s="1" t="b">
        <f t="shared" si="11"/>
        <v>0</v>
      </c>
      <c r="P87" s="1" t="b">
        <f t="shared" si="8"/>
        <v>0</v>
      </c>
      <c r="Q87" s="1">
        <f t="shared" si="12"/>
        <v>77.866</v>
      </c>
      <c r="R87" s="1">
        <f t="shared" si="9"/>
        <v>0.97299999999999998</v>
      </c>
      <c r="S87" s="1" t="b">
        <f t="shared" si="13"/>
        <v>0</v>
      </c>
      <c r="T87" s="1" t="b">
        <f t="shared" si="10"/>
        <v>0</v>
      </c>
      <c r="U87" s="1" t="b">
        <f t="shared" si="6"/>
        <v>0</v>
      </c>
      <c r="V87" s="1" t="b">
        <f t="shared" si="7"/>
        <v>0</v>
      </c>
    </row>
    <row r="88" spans="1:22" x14ac:dyDescent="0.25">
      <c r="A88" s="1" t="s">
        <v>6</v>
      </c>
      <c r="B88" s="1">
        <v>23.76</v>
      </c>
      <c r="C88" s="1">
        <v>0.96799999999999997</v>
      </c>
      <c r="O88" s="1" t="b">
        <f t="shared" si="11"/>
        <v>0</v>
      </c>
      <c r="P88" s="1" t="b">
        <f t="shared" si="8"/>
        <v>0</v>
      </c>
      <c r="Q88" s="1" t="b">
        <f t="shared" si="12"/>
        <v>0</v>
      </c>
      <c r="R88" s="1" t="b">
        <f t="shared" si="9"/>
        <v>0</v>
      </c>
      <c r="S88" s="1">
        <f t="shared" si="13"/>
        <v>23.76</v>
      </c>
      <c r="T88" s="1">
        <f t="shared" si="10"/>
        <v>0.97299999999999998</v>
      </c>
      <c r="U88" s="1" t="b">
        <f t="shared" si="6"/>
        <v>0</v>
      </c>
      <c r="V88" s="1" t="b">
        <f t="shared" si="7"/>
        <v>0</v>
      </c>
    </row>
    <row r="89" spans="1:22" x14ac:dyDescent="0.25">
      <c r="A89" s="1" t="s">
        <v>7</v>
      </c>
      <c r="B89" s="1">
        <v>19.7</v>
      </c>
      <c r="C89" s="1">
        <v>19.600000000000001</v>
      </c>
      <c r="D89" s="1">
        <v>19.600000000000001</v>
      </c>
      <c r="E89" s="1">
        <v>19.3</v>
      </c>
      <c r="F89" s="1">
        <v>19.8</v>
      </c>
      <c r="G89" s="1">
        <v>19.7</v>
      </c>
      <c r="H89" s="1">
        <v>19.600000000000001</v>
      </c>
      <c r="I89" s="1">
        <v>19.5</v>
      </c>
      <c r="J89" s="1">
        <v>19.600000000000001</v>
      </c>
      <c r="K89" s="1">
        <v>19.7</v>
      </c>
      <c r="L89" s="1">
        <v>19.7</v>
      </c>
      <c r="M89" s="1">
        <v>1</v>
      </c>
      <c r="O89" s="1" t="b">
        <f t="shared" si="11"/>
        <v>0</v>
      </c>
      <c r="P89" s="1" t="b">
        <f t="shared" si="8"/>
        <v>0</v>
      </c>
      <c r="Q89" s="1" t="b">
        <f t="shared" si="12"/>
        <v>0</v>
      </c>
      <c r="R89" s="1" t="b">
        <f t="shared" si="9"/>
        <v>0</v>
      </c>
      <c r="S89" s="1" t="b">
        <f t="shared" si="13"/>
        <v>0</v>
      </c>
      <c r="T89" s="1" t="b">
        <f t="shared" si="10"/>
        <v>0</v>
      </c>
      <c r="U89" s="1" t="b">
        <f t="shared" si="6"/>
        <v>0</v>
      </c>
      <c r="V89" s="1" t="b">
        <f t="shared" si="7"/>
        <v>0</v>
      </c>
    </row>
    <row r="90" spans="1:22" x14ac:dyDescent="0.25">
      <c r="A90" s="1" t="s">
        <v>8</v>
      </c>
      <c r="B90" s="1">
        <v>0.97299999999999998</v>
      </c>
      <c r="O90" s="1" t="b">
        <f t="shared" si="11"/>
        <v>0</v>
      </c>
      <c r="P90" s="1" t="b">
        <f t="shared" si="8"/>
        <v>0</v>
      </c>
      <c r="Q90" s="1" t="b">
        <f t="shared" si="12"/>
        <v>0</v>
      </c>
      <c r="R90" s="1" t="b">
        <f t="shared" si="9"/>
        <v>0</v>
      </c>
      <c r="S90" s="1" t="b">
        <f t="shared" si="13"/>
        <v>0</v>
      </c>
      <c r="T90" s="1" t="b">
        <f t="shared" si="10"/>
        <v>0</v>
      </c>
      <c r="U90" s="1">
        <f t="shared" ref="U90:U153" si="14">IF(A89="temp_array",F90)</f>
        <v>0</v>
      </c>
      <c r="V90" s="1" t="b">
        <f t="shared" ref="V90:V153" si="15">IF(A89="temp_array",B91)</f>
        <v>1</v>
      </c>
    </row>
    <row r="91" spans="1:22" x14ac:dyDescent="0.25">
      <c r="A91" s="1" t="s">
        <v>9</v>
      </c>
      <c r="B91" s="1" t="b">
        <v>1</v>
      </c>
      <c r="O91" s="1" t="b">
        <f t="shared" si="11"/>
        <v>0</v>
      </c>
      <c r="P91" s="1" t="b">
        <f t="shared" si="8"/>
        <v>0</v>
      </c>
      <c r="Q91" s="1" t="b">
        <f t="shared" si="12"/>
        <v>0</v>
      </c>
      <c r="R91" s="1" t="b">
        <f t="shared" si="9"/>
        <v>0</v>
      </c>
      <c r="S91" s="1" t="b">
        <f t="shared" si="13"/>
        <v>0</v>
      </c>
      <c r="T91" s="1" t="b">
        <f t="shared" si="10"/>
        <v>0</v>
      </c>
      <c r="U91" s="1" t="b">
        <f t="shared" si="14"/>
        <v>0</v>
      </c>
      <c r="V91" s="1" t="b">
        <f t="shared" si="15"/>
        <v>0</v>
      </c>
    </row>
    <row r="92" spans="1:22" x14ac:dyDescent="0.25">
      <c r="A92" s="1" t="s">
        <v>10</v>
      </c>
      <c r="B92" s="1" t="b">
        <v>1</v>
      </c>
      <c r="O92" s="1" t="b">
        <f t="shared" si="11"/>
        <v>0</v>
      </c>
      <c r="P92" s="1" t="b">
        <f t="shared" si="8"/>
        <v>0</v>
      </c>
      <c r="Q92" s="1" t="b">
        <f t="shared" si="12"/>
        <v>0</v>
      </c>
      <c r="R92" s="1" t="b">
        <f t="shared" si="9"/>
        <v>0</v>
      </c>
      <c r="S92" s="1" t="b">
        <f t="shared" si="13"/>
        <v>0</v>
      </c>
      <c r="T92" s="1" t="b">
        <f t="shared" si="10"/>
        <v>0</v>
      </c>
      <c r="U92" s="1" t="b">
        <f t="shared" si="14"/>
        <v>0</v>
      </c>
      <c r="V92" s="1" t="b">
        <f t="shared" si="15"/>
        <v>0</v>
      </c>
    </row>
    <row r="93" spans="1:22" x14ac:dyDescent="0.25">
      <c r="A93" s="1" t="s">
        <v>11</v>
      </c>
      <c r="B93" s="1" t="b">
        <v>1</v>
      </c>
      <c r="O93" s="1" t="b">
        <f t="shared" si="11"/>
        <v>0</v>
      </c>
      <c r="P93" s="1" t="b">
        <f t="shared" si="8"/>
        <v>0</v>
      </c>
      <c r="Q93" s="1" t="b">
        <f t="shared" si="12"/>
        <v>0</v>
      </c>
      <c r="R93" s="1" t="b">
        <f t="shared" si="9"/>
        <v>0</v>
      </c>
      <c r="S93" s="1" t="b">
        <f t="shared" si="13"/>
        <v>0</v>
      </c>
      <c r="T93" s="1" t="b">
        <f t="shared" si="10"/>
        <v>0</v>
      </c>
      <c r="U93" s="1" t="b">
        <f t="shared" si="14"/>
        <v>0</v>
      </c>
      <c r="V93" s="1" t="b">
        <f t="shared" si="15"/>
        <v>0</v>
      </c>
    </row>
    <row r="94" spans="1:22" x14ac:dyDescent="0.25">
      <c r="A94" s="1" t="s">
        <v>12</v>
      </c>
      <c r="B94" s="1" t="b">
        <v>1</v>
      </c>
      <c r="O94" s="1" t="b">
        <f t="shared" si="11"/>
        <v>0</v>
      </c>
      <c r="P94" s="1" t="b">
        <f t="shared" si="8"/>
        <v>0</v>
      </c>
      <c r="Q94" s="1" t="b">
        <f t="shared" si="12"/>
        <v>0</v>
      </c>
      <c r="R94" s="1" t="b">
        <f t="shared" si="9"/>
        <v>0</v>
      </c>
      <c r="S94" s="1" t="b">
        <f t="shared" si="13"/>
        <v>0</v>
      </c>
      <c r="T94" s="1" t="b">
        <f t="shared" si="10"/>
        <v>0</v>
      </c>
      <c r="U94" s="1" t="b">
        <f t="shared" si="14"/>
        <v>0</v>
      </c>
      <c r="V94" s="1" t="b">
        <f t="shared" si="15"/>
        <v>0</v>
      </c>
    </row>
    <row r="95" spans="1:22" x14ac:dyDescent="0.25">
      <c r="A95" s="1" t="s">
        <v>13</v>
      </c>
      <c r="B95" s="1" t="b">
        <v>1</v>
      </c>
      <c r="O95" s="1" t="b">
        <f t="shared" si="11"/>
        <v>0</v>
      </c>
      <c r="P95" s="1" t="b">
        <f t="shared" si="8"/>
        <v>0</v>
      </c>
      <c r="Q95" s="1" t="b">
        <f t="shared" si="12"/>
        <v>0</v>
      </c>
      <c r="R95" s="1" t="b">
        <f t="shared" si="9"/>
        <v>0</v>
      </c>
      <c r="S95" s="1" t="b">
        <f t="shared" si="13"/>
        <v>0</v>
      </c>
      <c r="T95" s="1" t="b">
        <f t="shared" si="10"/>
        <v>0</v>
      </c>
      <c r="U95" s="1" t="b">
        <f t="shared" si="14"/>
        <v>0</v>
      </c>
      <c r="V95" s="1" t="b">
        <f t="shared" si="15"/>
        <v>0</v>
      </c>
    </row>
    <row r="96" spans="1:22" x14ac:dyDescent="0.25">
      <c r="A96" s="1" t="s">
        <v>0</v>
      </c>
      <c r="B96" s="1">
        <v>-1.865</v>
      </c>
      <c r="C96" s="1">
        <v>9.1679999999999993</v>
      </c>
      <c r="D96" s="1">
        <v>-0.93200000000000005</v>
      </c>
      <c r="O96" s="1" t="b">
        <f t="shared" si="11"/>
        <v>0</v>
      </c>
      <c r="P96" s="1" t="b">
        <f t="shared" si="8"/>
        <v>0</v>
      </c>
      <c r="Q96" s="1" t="b">
        <f t="shared" si="12"/>
        <v>0</v>
      </c>
      <c r="R96" s="1" t="b">
        <f t="shared" si="9"/>
        <v>0</v>
      </c>
      <c r="S96" s="1" t="b">
        <f t="shared" si="13"/>
        <v>0</v>
      </c>
      <c r="T96" s="1" t="b">
        <f t="shared" si="10"/>
        <v>0</v>
      </c>
      <c r="U96" s="1" t="b">
        <f t="shared" si="14"/>
        <v>0</v>
      </c>
      <c r="V96" s="1" t="b">
        <f t="shared" si="15"/>
        <v>0</v>
      </c>
    </row>
    <row r="97" spans="1:22" x14ac:dyDescent="0.25">
      <c r="A97" s="1" t="s">
        <v>1</v>
      </c>
      <c r="B97" s="1">
        <v>-7.0259999999999998</v>
      </c>
      <c r="C97" s="1">
        <v>3.4790000000000001</v>
      </c>
      <c r="D97" s="1">
        <v>-2.714</v>
      </c>
      <c r="O97" s="1" t="b">
        <f t="shared" si="11"/>
        <v>0</v>
      </c>
      <c r="P97" s="1" t="b">
        <f t="shared" si="8"/>
        <v>0</v>
      </c>
      <c r="Q97" s="1" t="b">
        <f t="shared" si="12"/>
        <v>0</v>
      </c>
      <c r="R97" s="1" t="b">
        <f t="shared" si="9"/>
        <v>0</v>
      </c>
      <c r="S97" s="1" t="b">
        <f t="shared" si="13"/>
        <v>0</v>
      </c>
      <c r="T97" s="1" t="b">
        <f t="shared" si="10"/>
        <v>0</v>
      </c>
      <c r="U97" s="1" t="b">
        <f t="shared" si="14"/>
        <v>0</v>
      </c>
      <c r="V97" s="1" t="b">
        <f t="shared" si="15"/>
        <v>0</v>
      </c>
    </row>
    <row r="98" spans="1:22" x14ac:dyDescent="0.25">
      <c r="A98" s="1" t="s">
        <v>2</v>
      </c>
      <c r="B98" s="1">
        <v>-39.606000000000002</v>
      </c>
      <c r="C98" s="1">
        <v>-7.9050000000000002</v>
      </c>
      <c r="D98" s="1">
        <v>26.116</v>
      </c>
      <c r="O98" s="1" t="b">
        <f t="shared" si="11"/>
        <v>0</v>
      </c>
      <c r="P98" s="1" t="b">
        <f t="shared" si="8"/>
        <v>0</v>
      </c>
      <c r="Q98" s="1" t="b">
        <f t="shared" si="12"/>
        <v>0</v>
      </c>
      <c r="R98" s="1" t="b">
        <f t="shared" si="9"/>
        <v>0</v>
      </c>
      <c r="S98" s="1" t="b">
        <f t="shared" si="13"/>
        <v>0</v>
      </c>
      <c r="T98" s="1" t="b">
        <f t="shared" si="10"/>
        <v>0</v>
      </c>
      <c r="U98" s="1" t="b">
        <f t="shared" si="14"/>
        <v>0</v>
      </c>
      <c r="V98" s="1" t="b">
        <f t="shared" si="15"/>
        <v>0</v>
      </c>
    </row>
    <row r="99" spans="1:22" x14ac:dyDescent="0.25">
      <c r="A99" s="1" t="s">
        <v>3</v>
      </c>
      <c r="B99" s="1">
        <v>2</v>
      </c>
      <c r="O99" s="1" t="b">
        <f t="shared" si="11"/>
        <v>0</v>
      </c>
      <c r="P99" s="1" t="b">
        <f t="shared" si="8"/>
        <v>0</v>
      </c>
      <c r="Q99" s="1" t="b">
        <f t="shared" si="12"/>
        <v>0</v>
      </c>
      <c r="R99" s="1" t="b">
        <f t="shared" si="9"/>
        <v>0</v>
      </c>
      <c r="S99" s="1" t="b">
        <f t="shared" si="13"/>
        <v>0</v>
      </c>
      <c r="T99" s="1" t="b">
        <f t="shared" si="10"/>
        <v>0</v>
      </c>
      <c r="U99" s="1" t="b">
        <f t="shared" si="14"/>
        <v>0</v>
      </c>
      <c r="V99" s="1" t="b">
        <f t="shared" si="15"/>
        <v>0</v>
      </c>
    </row>
    <row r="100" spans="1:22" x14ac:dyDescent="0.25">
      <c r="A100" s="1" t="s">
        <v>4</v>
      </c>
      <c r="B100" s="1">
        <v>998.77200000000005</v>
      </c>
      <c r="O100" s="1">
        <f t="shared" si="11"/>
        <v>998.77200000000005</v>
      </c>
      <c r="P100" s="1">
        <f t="shared" si="8"/>
        <v>1.2470000000000001</v>
      </c>
      <c r="Q100" s="1" t="b">
        <f t="shared" si="12"/>
        <v>0</v>
      </c>
      <c r="R100" s="1" t="b">
        <f t="shared" si="9"/>
        <v>0</v>
      </c>
      <c r="S100" s="1" t="b">
        <f t="shared" si="13"/>
        <v>0</v>
      </c>
      <c r="T100" s="1" t="b">
        <f t="shared" si="10"/>
        <v>0</v>
      </c>
      <c r="U100" s="1" t="b">
        <f t="shared" si="14"/>
        <v>0</v>
      </c>
      <c r="V100" s="1" t="b">
        <f t="shared" si="15"/>
        <v>0</v>
      </c>
    </row>
    <row r="101" spans="1:22" x14ac:dyDescent="0.25">
      <c r="A101" s="1" t="s">
        <v>5</v>
      </c>
      <c r="B101" s="1">
        <v>77.832999999999998</v>
      </c>
      <c r="O101" s="1" t="b">
        <f t="shared" si="11"/>
        <v>0</v>
      </c>
      <c r="P101" s="1" t="b">
        <f t="shared" si="8"/>
        <v>0</v>
      </c>
      <c r="Q101" s="1">
        <f t="shared" si="12"/>
        <v>77.832999999999998</v>
      </c>
      <c r="R101" s="1">
        <f t="shared" si="9"/>
        <v>1.2470000000000001</v>
      </c>
      <c r="S101" s="1" t="b">
        <f t="shared" si="13"/>
        <v>0</v>
      </c>
      <c r="T101" s="1" t="b">
        <f t="shared" si="10"/>
        <v>0</v>
      </c>
      <c r="U101" s="1" t="b">
        <f t="shared" si="14"/>
        <v>0</v>
      </c>
      <c r="V101" s="1" t="b">
        <f t="shared" si="15"/>
        <v>0</v>
      </c>
    </row>
    <row r="102" spans="1:22" x14ac:dyDescent="0.25">
      <c r="A102" s="1" t="s">
        <v>6</v>
      </c>
      <c r="B102" s="1">
        <v>23.75</v>
      </c>
      <c r="C102" s="1">
        <v>1.242</v>
      </c>
      <c r="O102" s="1" t="b">
        <f t="shared" si="11"/>
        <v>0</v>
      </c>
      <c r="P102" s="1" t="b">
        <f t="shared" si="8"/>
        <v>0</v>
      </c>
      <c r="Q102" s="1" t="b">
        <f t="shared" si="12"/>
        <v>0</v>
      </c>
      <c r="R102" s="1" t="b">
        <f t="shared" si="9"/>
        <v>0</v>
      </c>
      <c r="S102" s="1">
        <f t="shared" si="13"/>
        <v>23.75</v>
      </c>
      <c r="T102" s="1">
        <f t="shared" si="10"/>
        <v>1.2470000000000001</v>
      </c>
      <c r="U102" s="1" t="b">
        <f t="shared" si="14"/>
        <v>0</v>
      </c>
      <c r="V102" s="1" t="b">
        <f t="shared" si="15"/>
        <v>0</v>
      </c>
    </row>
    <row r="103" spans="1:22" x14ac:dyDescent="0.25">
      <c r="A103" s="1" t="s">
        <v>7</v>
      </c>
      <c r="B103" s="1">
        <v>19.600000000000001</v>
      </c>
      <c r="C103" s="1">
        <v>19.600000000000001</v>
      </c>
      <c r="D103" s="1">
        <v>19.5</v>
      </c>
      <c r="E103" s="1">
        <v>19.3</v>
      </c>
      <c r="F103" s="1">
        <v>19.7</v>
      </c>
      <c r="G103" s="1">
        <v>19.600000000000001</v>
      </c>
      <c r="H103" s="1">
        <v>19.600000000000001</v>
      </c>
      <c r="I103" s="1">
        <v>19.5</v>
      </c>
      <c r="J103" s="1">
        <v>19.600000000000001</v>
      </c>
      <c r="K103" s="1">
        <v>19.7</v>
      </c>
      <c r="L103" s="1">
        <v>19.600000000000001</v>
      </c>
      <c r="M103" s="1">
        <v>1</v>
      </c>
      <c r="O103" s="1" t="b">
        <f t="shared" si="11"/>
        <v>0</v>
      </c>
      <c r="P103" s="1" t="b">
        <f t="shared" si="8"/>
        <v>0</v>
      </c>
      <c r="Q103" s="1" t="b">
        <f t="shared" si="12"/>
        <v>0</v>
      </c>
      <c r="R103" s="1" t="b">
        <f t="shared" si="9"/>
        <v>0</v>
      </c>
      <c r="S103" s="1" t="b">
        <f t="shared" si="13"/>
        <v>0</v>
      </c>
      <c r="T103" s="1" t="b">
        <f t="shared" si="10"/>
        <v>0</v>
      </c>
      <c r="U103" s="1" t="b">
        <f t="shared" si="14"/>
        <v>0</v>
      </c>
      <c r="V103" s="1" t="b">
        <f t="shared" si="15"/>
        <v>0</v>
      </c>
    </row>
    <row r="104" spans="1:22" x14ac:dyDescent="0.25">
      <c r="A104" s="1" t="s">
        <v>8</v>
      </c>
      <c r="B104" s="1">
        <v>1.2470000000000001</v>
      </c>
      <c r="O104" s="1" t="b">
        <f t="shared" si="11"/>
        <v>0</v>
      </c>
      <c r="P104" s="1" t="b">
        <f t="shared" si="8"/>
        <v>0</v>
      </c>
      <c r="Q104" s="1" t="b">
        <f t="shared" si="12"/>
        <v>0</v>
      </c>
      <c r="R104" s="1" t="b">
        <f t="shared" si="9"/>
        <v>0</v>
      </c>
      <c r="S104" s="1" t="b">
        <f t="shared" si="13"/>
        <v>0</v>
      </c>
      <c r="T104" s="1" t="b">
        <f t="shared" si="10"/>
        <v>0</v>
      </c>
      <c r="U104" s="1">
        <f t="shared" si="14"/>
        <v>0</v>
      </c>
      <c r="V104" s="1" t="b">
        <f t="shared" si="15"/>
        <v>1</v>
      </c>
    </row>
    <row r="105" spans="1:22" x14ac:dyDescent="0.25">
      <c r="A105" s="1" t="s">
        <v>9</v>
      </c>
      <c r="B105" s="1" t="b">
        <v>1</v>
      </c>
      <c r="O105" s="1" t="b">
        <f t="shared" si="11"/>
        <v>0</v>
      </c>
      <c r="P105" s="1" t="b">
        <f t="shared" si="8"/>
        <v>0</v>
      </c>
      <c r="Q105" s="1" t="b">
        <f t="shared" si="12"/>
        <v>0</v>
      </c>
      <c r="R105" s="1" t="b">
        <f t="shared" si="9"/>
        <v>0</v>
      </c>
      <c r="S105" s="1" t="b">
        <f t="shared" si="13"/>
        <v>0</v>
      </c>
      <c r="T105" s="1" t="b">
        <f t="shared" si="10"/>
        <v>0</v>
      </c>
      <c r="U105" s="1" t="b">
        <f t="shared" si="14"/>
        <v>0</v>
      </c>
      <c r="V105" s="1" t="b">
        <f t="shared" si="15"/>
        <v>0</v>
      </c>
    </row>
    <row r="106" spans="1:22" x14ac:dyDescent="0.25">
      <c r="A106" s="1" t="s">
        <v>10</v>
      </c>
      <c r="B106" s="1" t="b">
        <v>1</v>
      </c>
      <c r="O106" s="1" t="b">
        <f t="shared" si="11"/>
        <v>0</v>
      </c>
      <c r="P106" s="1" t="b">
        <f t="shared" si="8"/>
        <v>0</v>
      </c>
      <c r="Q106" s="1" t="b">
        <f t="shared" si="12"/>
        <v>0</v>
      </c>
      <c r="R106" s="1" t="b">
        <f t="shared" si="9"/>
        <v>0</v>
      </c>
      <c r="S106" s="1" t="b">
        <f t="shared" si="13"/>
        <v>0</v>
      </c>
      <c r="T106" s="1" t="b">
        <f t="shared" si="10"/>
        <v>0</v>
      </c>
      <c r="U106" s="1" t="b">
        <f t="shared" si="14"/>
        <v>0</v>
      </c>
      <c r="V106" s="1" t="b">
        <f t="shared" si="15"/>
        <v>0</v>
      </c>
    </row>
    <row r="107" spans="1:22" x14ac:dyDescent="0.25">
      <c r="A107" s="1" t="s">
        <v>11</v>
      </c>
      <c r="B107" s="1" t="b">
        <v>1</v>
      </c>
      <c r="O107" s="1" t="b">
        <f t="shared" si="11"/>
        <v>0</v>
      </c>
      <c r="P107" s="1" t="b">
        <f t="shared" si="8"/>
        <v>0</v>
      </c>
      <c r="Q107" s="1" t="b">
        <f t="shared" si="12"/>
        <v>0</v>
      </c>
      <c r="R107" s="1" t="b">
        <f t="shared" si="9"/>
        <v>0</v>
      </c>
      <c r="S107" s="1" t="b">
        <f t="shared" si="13"/>
        <v>0</v>
      </c>
      <c r="T107" s="1" t="b">
        <f t="shared" si="10"/>
        <v>0</v>
      </c>
      <c r="U107" s="1" t="b">
        <f t="shared" si="14"/>
        <v>0</v>
      </c>
      <c r="V107" s="1" t="b">
        <f t="shared" si="15"/>
        <v>0</v>
      </c>
    </row>
    <row r="108" spans="1:22" x14ac:dyDescent="0.25">
      <c r="A108" s="1" t="s">
        <v>12</v>
      </c>
      <c r="B108" s="1" t="b">
        <v>1</v>
      </c>
      <c r="O108" s="1" t="b">
        <f t="shared" si="11"/>
        <v>0</v>
      </c>
      <c r="P108" s="1" t="b">
        <f t="shared" si="8"/>
        <v>0</v>
      </c>
      <c r="Q108" s="1" t="b">
        <f t="shared" si="12"/>
        <v>0</v>
      </c>
      <c r="R108" s="1" t="b">
        <f t="shared" si="9"/>
        <v>0</v>
      </c>
      <c r="S108" s="1" t="b">
        <f t="shared" si="13"/>
        <v>0</v>
      </c>
      <c r="T108" s="1" t="b">
        <f t="shared" si="10"/>
        <v>0</v>
      </c>
      <c r="U108" s="1" t="b">
        <f t="shared" si="14"/>
        <v>0</v>
      </c>
      <c r="V108" s="1" t="b">
        <f t="shared" si="15"/>
        <v>0</v>
      </c>
    </row>
    <row r="109" spans="1:22" x14ac:dyDescent="0.25">
      <c r="A109" s="1" t="s">
        <v>13</v>
      </c>
      <c r="B109" s="1" t="b">
        <v>1</v>
      </c>
      <c r="O109" s="1" t="b">
        <f t="shared" si="11"/>
        <v>0</v>
      </c>
      <c r="P109" s="1" t="b">
        <f t="shared" ref="P109:P172" si="16">IF($A109="env_pres",$B113)</f>
        <v>0</v>
      </c>
      <c r="Q109" s="1" t="b">
        <f t="shared" si="12"/>
        <v>0</v>
      </c>
      <c r="R109" s="1" t="b">
        <f t="shared" si="9"/>
        <v>0</v>
      </c>
      <c r="S109" s="1" t="b">
        <f t="shared" si="13"/>
        <v>0</v>
      </c>
      <c r="T109" s="1" t="b">
        <f t="shared" si="10"/>
        <v>0</v>
      </c>
      <c r="U109" s="1" t="b">
        <f t="shared" si="14"/>
        <v>0</v>
      </c>
      <c r="V109" s="1" t="b">
        <f t="shared" si="15"/>
        <v>0</v>
      </c>
    </row>
    <row r="110" spans="1:22" x14ac:dyDescent="0.25">
      <c r="A110" s="1" t="s">
        <v>0</v>
      </c>
      <c r="B110" s="1">
        <v>-0.77700000000000002</v>
      </c>
      <c r="C110" s="1">
        <v>9.6340000000000003</v>
      </c>
      <c r="D110" s="1">
        <v>0</v>
      </c>
      <c r="O110" s="1" t="b">
        <f t="shared" si="11"/>
        <v>0</v>
      </c>
      <c r="P110" s="1" t="b">
        <f t="shared" si="16"/>
        <v>0</v>
      </c>
      <c r="Q110" s="1" t="b">
        <f t="shared" si="12"/>
        <v>0</v>
      </c>
      <c r="R110" s="1" t="b">
        <f t="shared" ref="R110:R173" si="17">IF($A110="env_hum",$B113)</f>
        <v>0</v>
      </c>
      <c r="S110" s="1" t="b">
        <f t="shared" si="13"/>
        <v>0</v>
      </c>
      <c r="T110" s="1" t="b">
        <f t="shared" si="10"/>
        <v>0</v>
      </c>
      <c r="U110" s="1" t="b">
        <f t="shared" si="14"/>
        <v>0</v>
      </c>
      <c r="V110" s="1" t="b">
        <f t="shared" si="15"/>
        <v>0</v>
      </c>
    </row>
    <row r="111" spans="1:22" x14ac:dyDescent="0.25">
      <c r="A111" s="1" t="s">
        <v>1</v>
      </c>
      <c r="B111" s="1">
        <v>-3.8260000000000001</v>
      </c>
      <c r="C111" s="1">
        <v>-5.6349999999999998</v>
      </c>
      <c r="D111" s="1">
        <v>-4.3129999999999997</v>
      </c>
      <c r="O111" s="1" t="b">
        <f t="shared" si="11"/>
        <v>0</v>
      </c>
      <c r="P111" s="1" t="b">
        <f t="shared" si="16"/>
        <v>0</v>
      </c>
      <c r="Q111" s="1" t="b">
        <f t="shared" si="12"/>
        <v>0</v>
      </c>
      <c r="R111" s="1" t="b">
        <f t="shared" si="17"/>
        <v>0</v>
      </c>
      <c r="S111" s="1" t="b">
        <f t="shared" si="13"/>
        <v>0</v>
      </c>
      <c r="T111" s="1" t="b">
        <f t="shared" ref="T111:T174" si="18">IF($A111="env_temp",$B113)</f>
        <v>0</v>
      </c>
      <c r="U111" s="1" t="b">
        <f t="shared" si="14"/>
        <v>0</v>
      </c>
      <c r="V111" s="1" t="b">
        <f t="shared" si="15"/>
        <v>0</v>
      </c>
    </row>
    <row r="112" spans="1:22" x14ac:dyDescent="0.25">
      <c r="A112" s="1" t="s">
        <v>2</v>
      </c>
      <c r="B112" s="1">
        <v>-50.606999999999999</v>
      </c>
      <c r="C112" s="1">
        <v>-14.97</v>
      </c>
      <c r="D112" s="1">
        <v>-8.3040000000000003</v>
      </c>
      <c r="O112" s="1" t="b">
        <f t="shared" si="11"/>
        <v>0</v>
      </c>
      <c r="P112" s="1" t="b">
        <f t="shared" si="16"/>
        <v>0</v>
      </c>
      <c r="Q112" s="1" t="b">
        <f t="shared" si="12"/>
        <v>0</v>
      </c>
      <c r="R112" s="1" t="b">
        <f t="shared" si="17"/>
        <v>0</v>
      </c>
      <c r="S112" s="1" t="b">
        <f t="shared" si="13"/>
        <v>0</v>
      </c>
      <c r="T112" s="1" t="b">
        <f t="shared" si="18"/>
        <v>0</v>
      </c>
      <c r="U112" s="1" t="b">
        <f t="shared" si="14"/>
        <v>0</v>
      </c>
      <c r="V112" s="1" t="b">
        <f t="shared" si="15"/>
        <v>0</v>
      </c>
    </row>
    <row r="113" spans="1:22" x14ac:dyDescent="0.25">
      <c r="A113" s="1" t="s">
        <v>3</v>
      </c>
      <c r="B113" s="1">
        <v>2</v>
      </c>
      <c r="O113" s="1" t="b">
        <f t="shared" si="11"/>
        <v>0</v>
      </c>
      <c r="P113" s="1" t="b">
        <f t="shared" si="16"/>
        <v>0</v>
      </c>
      <c r="Q113" s="1" t="b">
        <f t="shared" si="12"/>
        <v>0</v>
      </c>
      <c r="R113" s="1" t="b">
        <f t="shared" si="17"/>
        <v>0</v>
      </c>
      <c r="S113" s="1" t="b">
        <f t="shared" si="13"/>
        <v>0</v>
      </c>
      <c r="T113" s="1" t="b">
        <f t="shared" si="18"/>
        <v>0</v>
      </c>
      <c r="U113" s="1" t="b">
        <f t="shared" si="14"/>
        <v>0</v>
      </c>
      <c r="V113" s="1" t="b">
        <f t="shared" si="15"/>
        <v>0</v>
      </c>
    </row>
    <row r="114" spans="1:22" x14ac:dyDescent="0.25">
      <c r="A114" s="1" t="s">
        <v>4</v>
      </c>
      <c r="B114" s="1">
        <v>998.78899999999999</v>
      </c>
      <c r="O114" s="1">
        <f t="shared" si="11"/>
        <v>998.78899999999999</v>
      </c>
      <c r="P114" s="1">
        <f t="shared" si="16"/>
        <v>1.5369999999999999</v>
      </c>
      <c r="Q114" s="1" t="b">
        <f t="shared" si="12"/>
        <v>0</v>
      </c>
      <c r="R114" s="1" t="b">
        <f t="shared" si="17"/>
        <v>0</v>
      </c>
      <c r="S114" s="1" t="b">
        <f t="shared" si="13"/>
        <v>0</v>
      </c>
      <c r="T114" s="1" t="b">
        <f t="shared" si="18"/>
        <v>0</v>
      </c>
      <c r="U114" s="1" t="b">
        <f t="shared" si="14"/>
        <v>0</v>
      </c>
      <c r="V114" s="1" t="b">
        <f t="shared" si="15"/>
        <v>0</v>
      </c>
    </row>
    <row r="115" spans="1:22" x14ac:dyDescent="0.25">
      <c r="A115" s="1" t="s">
        <v>5</v>
      </c>
      <c r="B115" s="1">
        <v>77.64</v>
      </c>
      <c r="O115" s="1" t="b">
        <f t="shared" si="11"/>
        <v>0</v>
      </c>
      <c r="P115" s="1" t="b">
        <f t="shared" si="16"/>
        <v>0</v>
      </c>
      <c r="Q115" s="1">
        <f t="shared" si="12"/>
        <v>77.64</v>
      </c>
      <c r="R115" s="1">
        <f t="shared" si="17"/>
        <v>1.5369999999999999</v>
      </c>
      <c r="S115" s="1" t="b">
        <f t="shared" si="13"/>
        <v>0</v>
      </c>
      <c r="T115" s="1" t="b">
        <f t="shared" si="18"/>
        <v>0</v>
      </c>
      <c r="U115" s="1" t="b">
        <f t="shared" si="14"/>
        <v>0</v>
      </c>
      <c r="V115" s="1" t="b">
        <f t="shared" si="15"/>
        <v>0</v>
      </c>
    </row>
    <row r="116" spans="1:22" x14ac:dyDescent="0.25">
      <c r="A116" s="1" t="s">
        <v>6</v>
      </c>
      <c r="B116" s="1">
        <v>23.75</v>
      </c>
      <c r="C116" s="1">
        <v>1.5309999999999999</v>
      </c>
      <c r="O116" s="1" t="b">
        <f t="shared" si="11"/>
        <v>0</v>
      </c>
      <c r="P116" s="1" t="b">
        <f t="shared" si="16"/>
        <v>0</v>
      </c>
      <c r="Q116" s="1" t="b">
        <f t="shared" si="12"/>
        <v>0</v>
      </c>
      <c r="R116" s="1" t="b">
        <f t="shared" si="17"/>
        <v>0</v>
      </c>
      <c r="S116" s="1">
        <f t="shared" si="13"/>
        <v>23.75</v>
      </c>
      <c r="T116" s="1">
        <f t="shared" si="18"/>
        <v>1.5369999999999999</v>
      </c>
      <c r="U116" s="1" t="b">
        <f t="shared" si="14"/>
        <v>0</v>
      </c>
      <c r="V116" s="1" t="b">
        <f t="shared" si="15"/>
        <v>0</v>
      </c>
    </row>
    <row r="117" spans="1:22" x14ac:dyDescent="0.25">
      <c r="A117" s="1" t="s">
        <v>7</v>
      </c>
      <c r="B117" s="1">
        <v>18.7</v>
      </c>
      <c r="C117" s="1">
        <v>18.7</v>
      </c>
      <c r="D117" s="1">
        <v>18.8</v>
      </c>
      <c r="E117" s="1">
        <v>18.8</v>
      </c>
      <c r="F117" s="1">
        <v>18.899999999999999</v>
      </c>
      <c r="G117" s="1">
        <v>19</v>
      </c>
      <c r="H117" s="1">
        <v>19.2</v>
      </c>
      <c r="I117" s="1">
        <v>19.2</v>
      </c>
      <c r="J117" s="1">
        <v>18.899999999999999</v>
      </c>
      <c r="K117" s="1">
        <v>19.2</v>
      </c>
      <c r="L117" s="1">
        <v>19.5</v>
      </c>
      <c r="M117" s="1">
        <v>1</v>
      </c>
      <c r="O117" s="1" t="b">
        <f t="shared" si="11"/>
        <v>0</v>
      </c>
      <c r="P117" s="1" t="b">
        <f t="shared" si="16"/>
        <v>0</v>
      </c>
      <c r="Q117" s="1" t="b">
        <f t="shared" si="12"/>
        <v>0</v>
      </c>
      <c r="R117" s="1" t="b">
        <f t="shared" si="17"/>
        <v>0</v>
      </c>
      <c r="S117" s="1" t="b">
        <f t="shared" si="13"/>
        <v>0</v>
      </c>
      <c r="T117" s="1" t="b">
        <f t="shared" si="18"/>
        <v>0</v>
      </c>
      <c r="U117" s="1" t="b">
        <f t="shared" si="14"/>
        <v>0</v>
      </c>
      <c r="V117" s="1" t="b">
        <f t="shared" si="15"/>
        <v>0</v>
      </c>
    </row>
    <row r="118" spans="1:22" x14ac:dyDescent="0.25">
      <c r="A118" s="1" t="s">
        <v>8</v>
      </c>
      <c r="B118" s="1">
        <v>1.5369999999999999</v>
      </c>
      <c r="O118" s="1" t="b">
        <f t="shared" si="11"/>
        <v>0</v>
      </c>
      <c r="P118" s="1" t="b">
        <f t="shared" si="16"/>
        <v>0</v>
      </c>
      <c r="Q118" s="1" t="b">
        <f t="shared" si="12"/>
        <v>0</v>
      </c>
      <c r="R118" s="1" t="b">
        <f t="shared" si="17"/>
        <v>0</v>
      </c>
      <c r="S118" s="1" t="b">
        <f t="shared" si="13"/>
        <v>0</v>
      </c>
      <c r="T118" s="1" t="b">
        <f t="shared" si="18"/>
        <v>0</v>
      </c>
      <c r="U118" s="1">
        <f t="shared" si="14"/>
        <v>0</v>
      </c>
      <c r="V118" s="1" t="b">
        <f t="shared" si="15"/>
        <v>1</v>
      </c>
    </row>
    <row r="119" spans="1:22" x14ac:dyDescent="0.25">
      <c r="A119" s="1" t="s">
        <v>9</v>
      </c>
      <c r="B119" s="1" t="b">
        <v>1</v>
      </c>
      <c r="O119" s="1" t="b">
        <f t="shared" si="11"/>
        <v>0</v>
      </c>
      <c r="P119" s="1" t="b">
        <f t="shared" si="16"/>
        <v>0</v>
      </c>
      <c r="Q119" s="1" t="b">
        <f t="shared" si="12"/>
        <v>0</v>
      </c>
      <c r="R119" s="1" t="b">
        <f t="shared" si="17"/>
        <v>0</v>
      </c>
      <c r="S119" s="1" t="b">
        <f t="shared" si="13"/>
        <v>0</v>
      </c>
      <c r="T119" s="1" t="b">
        <f t="shared" si="18"/>
        <v>0</v>
      </c>
      <c r="U119" s="1" t="b">
        <f t="shared" si="14"/>
        <v>0</v>
      </c>
      <c r="V119" s="1" t="b">
        <f t="shared" si="15"/>
        <v>0</v>
      </c>
    </row>
    <row r="120" spans="1:22" x14ac:dyDescent="0.25">
      <c r="A120" s="1" t="s">
        <v>10</v>
      </c>
      <c r="B120" s="1" t="b">
        <v>1</v>
      </c>
      <c r="O120" s="1" t="b">
        <f t="shared" si="11"/>
        <v>0</v>
      </c>
      <c r="P120" s="1" t="b">
        <f t="shared" si="16"/>
        <v>0</v>
      </c>
      <c r="Q120" s="1" t="b">
        <f t="shared" si="12"/>
        <v>0</v>
      </c>
      <c r="R120" s="1" t="b">
        <f t="shared" si="17"/>
        <v>0</v>
      </c>
      <c r="S120" s="1" t="b">
        <f t="shared" si="13"/>
        <v>0</v>
      </c>
      <c r="T120" s="1" t="b">
        <f t="shared" si="18"/>
        <v>0</v>
      </c>
      <c r="U120" s="1" t="b">
        <f t="shared" si="14"/>
        <v>0</v>
      </c>
      <c r="V120" s="1" t="b">
        <f t="shared" si="15"/>
        <v>0</v>
      </c>
    </row>
    <row r="121" spans="1:22" x14ac:dyDescent="0.25">
      <c r="A121" s="1" t="s">
        <v>11</v>
      </c>
      <c r="B121" s="1" t="b">
        <v>1</v>
      </c>
      <c r="O121" s="1" t="b">
        <f t="shared" si="11"/>
        <v>0</v>
      </c>
      <c r="P121" s="1" t="b">
        <f t="shared" si="16"/>
        <v>0</v>
      </c>
      <c r="Q121" s="1" t="b">
        <f t="shared" si="12"/>
        <v>0</v>
      </c>
      <c r="R121" s="1" t="b">
        <f t="shared" si="17"/>
        <v>0</v>
      </c>
      <c r="S121" s="1" t="b">
        <f t="shared" si="13"/>
        <v>0</v>
      </c>
      <c r="T121" s="1" t="b">
        <f t="shared" si="18"/>
        <v>0</v>
      </c>
      <c r="U121" s="1" t="b">
        <f t="shared" si="14"/>
        <v>0</v>
      </c>
      <c r="V121" s="1" t="b">
        <f t="shared" si="15"/>
        <v>0</v>
      </c>
    </row>
    <row r="122" spans="1:22" x14ac:dyDescent="0.25">
      <c r="A122" s="1" t="s">
        <v>12</v>
      </c>
      <c r="B122" s="1" t="b">
        <v>1</v>
      </c>
      <c r="O122" s="1" t="b">
        <f t="shared" si="11"/>
        <v>0</v>
      </c>
      <c r="P122" s="1" t="b">
        <f t="shared" si="16"/>
        <v>0</v>
      </c>
      <c r="Q122" s="1" t="b">
        <f t="shared" si="12"/>
        <v>0</v>
      </c>
      <c r="R122" s="1" t="b">
        <f t="shared" si="17"/>
        <v>0</v>
      </c>
      <c r="S122" s="1" t="b">
        <f t="shared" si="13"/>
        <v>0</v>
      </c>
      <c r="T122" s="1" t="b">
        <f t="shared" si="18"/>
        <v>0</v>
      </c>
      <c r="U122" s="1" t="b">
        <f t="shared" si="14"/>
        <v>0</v>
      </c>
      <c r="V122" s="1" t="b">
        <f t="shared" si="15"/>
        <v>0</v>
      </c>
    </row>
    <row r="123" spans="1:22" x14ac:dyDescent="0.25">
      <c r="A123" s="1" t="s">
        <v>13</v>
      </c>
      <c r="B123" s="1" t="b">
        <v>1</v>
      </c>
      <c r="O123" s="1" t="b">
        <f t="shared" si="11"/>
        <v>0</v>
      </c>
      <c r="P123" s="1" t="b">
        <f t="shared" si="16"/>
        <v>0</v>
      </c>
      <c r="Q123" s="1" t="b">
        <f t="shared" si="12"/>
        <v>0</v>
      </c>
      <c r="R123" s="1" t="b">
        <f t="shared" si="17"/>
        <v>0</v>
      </c>
      <c r="S123" s="1" t="b">
        <f t="shared" si="13"/>
        <v>0</v>
      </c>
      <c r="T123" s="1" t="b">
        <f t="shared" si="18"/>
        <v>0</v>
      </c>
      <c r="U123" s="1" t="b">
        <f t="shared" si="14"/>
        <v>0</v>
      </c>
      <c r="V123" s="1" t="b">
        <f t="shared" si="15"/>
        <v>0</v>
      </c>
    </row>
    <row r="124" spans="1:22" x14ac:dyDescent="0.25">
      <c r="A124" s="1" t="s">
        <v>0</v>
      </c>
      <c r="B124" s="1">
        <v>0.46600000000000003</v>
      </c>
      <c r="C124" s="1">
        <v>10.566000000000001</v>
      </c>
      <c r="D124" s="1">
        <v>-0.93200000000000005</v>
      </c>
      <c r="O124" s="1" t="b">
        <f t="shared" si="11"/>
        <v>0</v>
      </c>
      <c r="P124" s="1" t="b">
        <f t="shared" si="16"/>
        <v>0</v>
      </c>
      <c r="Q124" s="1" t="b">
        <f t="shared" si="12"/>
        <v>0</v>
      </c>
      <c r="R124" s="1" t="b">
        <f t="shared" si="17"/>
        <v>0</v>
      </c>
      <c r="S124" s="1" t="b">
        <f t="shared" si="13"/>
        <v>0</v>
      </c>
      <c r="T124" s="1" t="b">
        <f t="shared" si="18"/>
        <v>0</v>
      </c>
      <c r="U124" s="1" t="b">
        <f t="shared" si="14"/>
        <v>0</v>
      </c>
      <c r="V124" s="1" t="b">
        <f t="shared" si="15"/>
        <v>0</v>
      </c>
    </row>
    <row r="125" spans="1:22" x14ac:dyDescent="0.25">
      <c r="A125" s="1" t="s">
        <v>1</v>
      </c>
      <c r="B125" s="1">
        <v>-2.6429999999999998</v>
      </c>
      <c r="C125" s="1">
        <v>-1.53</v>
      </c>
      <c r="D125" s="1">
        <v>4.5910000000000002</v>
      </c>
      <c r="O125" s="1" t="b">
        <f t="shared" si="11"/>
        <v>0</v>
      </c>
      <c r="P125" s="1" t="b">
        <f t="shared" si="16"/>
        <v>0</v>
      </c>
      <c r="Q125" s="1" t="b">
        <f t="shared" si="12"/>
        <v>0</v>
      </c>
      <c r="R125" s="1" t="b">
        <f t="shared" si="17"/>
        <v>0</v>
      </c>
      <c r="S125" s="1" t="b">
        <f t="shared" si="13"/>
        <v>0</v>
      </c>
      <c r="T125" s="1" t="b">
        <f t="shared" si="18"/>
        <v>0</v>
      </c>
      <c r="U125" s="1" t="b">
        <f t="shared" si="14"/>
        <v>0</v>
      </c>
      <c r="V125" s="1" t="b">
        <f t="shared" si="15"/>
        <v>0</v>
      </c>
    </row>
    <row r="126" spans="1:22" x14ac:dyDescent="0.25">
      <c r="A126" s="1" t="s">
        <v>2</v>
      </c>
      <c r="B126" s="1">
        <v>-71.753</v>
      </c>
      <c r="C126" s="1">
        <v>11.715</v>
      </c>
      <c r="D126" s="1">
        <v>-72.796999999999997</v>
      </c>
      <c r="O126" s="1" t="b">
        <f t="shared" si="11"/>
        <v>0</v>
      </c>
      <c r="P126" s="1" t="b">
        <f t="shared" si="16"/>
        <v>0</v>
      </c>
      <c r="Q126" s="1" t="b">
        <f t="shared" si="12"/>
        <v>0</v>
      </c>
      <c r="R126" s="1" t="b">
        <f t="shared" si="17"/>
        <v>0</v>
      </c>
      <c r="S126" s="1" t="b">
        <f t="shared" si="13"/>
        <v>0</v>
      </c>
      <c r="T126" s="1" t="b">
        <f t="shared" si="18"/>
        <v>0</v>
      </c>
      <c r="U126" s="1" t="b">
        <f t="shared" si="14"/>
        <v>0</v>
      </c>
      <c r="V126" s="1" t="b">
        <f t="shared" si="15"/>
        <v>0</v>
      </c>
    </row>
    <row r="127" spans="1:22" x14ac:dyDescent="0.25">
      <c r="A127" s="1" t="s">
        <v>3</v>
      </c>
      <c r="B127" s="1">
        <v>2</v>
      </c>
      <c r="O127" s="1" t="b">
        <f t="shared" si="11"/>
        <v>0</v>
      </c>
      <c r="P127" s="1" t="b">
        <f t="shared" si="16"/>
        <v>0</v>
      </c>
      <c r="Q127" s="1" t="b">
        <f t="shared" si="12"/>
        <v>0</v>
      </c>
      <c r="R127" s="1" t="b">
        <f t="shared" si="17"/>
        <v>0</v>
      </c>
      <c r="S127" s="1" t="b">
        <f t="shared" si="13"/>
        <v>0</v>
      </c>
      <c r="T127" s="1" t="b">
        <f t="shared" si="18"/>
        <v>0</v>
      </c>
      <c r="U127" s="1" t="b">
        <f t="shared" si="14"/>
        <v>0</v>
      </c>
      <c r="V127" s="1" t="b">
        <f t="shared" si="15"/>
        <v>0</v>
      </c>
    </row>
    <row r="128" spans="1:22" x14ac:dyDescent="0.25">
      <c r="A128" s="1" t="s">
        <v>4</v>
      </c>
      <c r="B128" s="1">
        <v>998.80700000000002</v>
      </c>
      <c r="O128" s="1">
        <f t="shared" si="11"/>
        <v>998.80700000000002</v>
      </c>
      <c r="P128" s="1">
        <f t="shared" si="16"/>
        <v>1.804</v>
      </c>
      <c r="Q128" s="1" t="b">
        <f t="shared" si="12"/>
        <v>0</v>
      </c>
      <c r="R128" s="1" t="b">
        <f t="shared" si="17"/>
        <v>0</v>
      </c>
      <c r="S128" s="1" t="b">
        <f t="shared" si="13"/>
        <v>0</v>
      </c>
      <c r="T128" s="1" t="b">
        <f t="shared" si="18"/>
        <v>0</v>
      </c>
      <c r="U128" s="1" t="b">
        <f t="shared" si="14"/>
        <v>0</v>
      </c>
      <c r="V128" s="1" t="b">
        <f t="shared" si="15"/>
        <v>0</v>
      </c>
    </row>
    <row r="129" spans="1:22" x14ac:dyDescent="0.25">
      <c r="A129" s="1" t="s">
        <v>5</v>
      </c>
      <c r="B129" s="1">
        <v>77.340999999999994</v>
      </c>
      <c r="O129" s="1" t="b">
        <f t="shared" si="11"/>
        <v>0</v>
      </c>
      <c r="P129" s="1" t="b">
        <f t="shared" si="16"/>
        <v>0</v>
      </c>
      <c r="Q129" s="1">
        <f t="shared" si="12"/>
        <v>77.340999999999994</v>
      </c>
      <c r="R129" s="1">
        <f t="shared" si="17"/>
        <v>1.804</v>
      </c>
      <c r="S129" s="1" t="b">
        <f t="shared" si="13"/>
        <v>0</v>
      </c>
      <c r="T129" s="1" t="b">
        <f t="shared" si="18"/>
        <v>0</v>
      </c>
      <c r="U129" s="1" t="b">
        <f t="shared" si="14"/>
        <v>0</v>
      </c>
      <c r="V129" s="1" t="b">
        <f t="shared" si="15"/>
        <v>0</v>
      </c>
    </row>
    <row r="130" spans="1:22" x14ac:dyDescent="0.25">
      <c r="A130" s="1" t="s">
        <v>6</v>
      </c>
      <c r="B130" s="1">
        <v>23.75</v>
      </c>
      <c r="C130" s="1">
        <v>1.7989999999999999</v>
      </c>
      <c r="O130" s="1" t="b">
        <f t="shared" si="11"/>
        <v>0</v>
      </c>
      <c r="P130" s="1" t="b">
        <f t="shared" si="16"/>
        <v>0</v>
      </c>
      <c r="Q130" s="1" t="b">
        <f t="shared" si="12"/>
        <v>0</v>
      </c>
      <c r="R130" s="1" t="b">
        <f t="shared" si="17"/>
        <v>0</v>
      </c>
      <c r="S130" s="1">
        <f t="shared" si="13"/>
        <v>23.75</v>
      </c>
      <c r="T130" s="1">
        <f t="shared" si="18"/>
        <v>1.804</v>
      </c>
      <c r="U130" s="1" t="b">
        <f t="shared" si="14"/>
        <v>0</v>
      </c>
      <c r="V130" s="1" t="b">
        <f t="shared" si="15"/>
        <v>0</v>
      </c>
    </row>
    <row r="131" spans="1:22" x14ac:dyDescent="0.25">
      <c r="A131" s="1" t="s">
        <v>7</v>
      </c>
      <c r="B131" s="1">
        <v>17.399999999999999</v>
      </c>
      <c r="C131" s="1">
        <v>17.399999999999999</v>
      </c>
      <c r="D131" s="1">
        <v>17.5</v>
      </c>
      <c r="E131" s="1">
        <v>17.2</v>
      </c>
      <c r="F131" s="1">
        <v>17.7</v>
      </c>
      <c r="G131" s="1">
        <v>17.8</v>
      </c>
      <c r="H131" s="1">
        <v>18</v>
      </c>
      <c r="I131" s="1">
        <v>18.100000000000001</v>
      </c>
      <c r="J131" s="1">
        <v>17.7</v>
      </c>
      <c r="K131" s="1">
        <v>18</v>
      </c>
      <c r="L131" s="1">
        <v>18.3</v>
      </c>
      <c r="M131" s="1">
        <v>1</v>
      </c>
      <c r="O131" s="1" t="b">
        <f t="shared" si="11"/>
        <v>0</v>
      </c>
      <c r="P131" s="1" t="b">
        <f t="shared" si="16"/>
        <v>0</v>
      </c>
      <c r="Q131" s="1" t="b">
        <f t="shared" si="12"/>
        <v>0</v>
      </c>
      <c r="R131" s="1" t="b">
        <f t="shared" si="17"/>
        <v>0</v>
      </c>
      <c r="S131" s="1" t="b">
        <f t="shared" si="13"/>
        <v>0</v>
      </c>
      <c r="T131" s="1" t="b">
        <f t="shared" si="18"/>
        <v>0</v>
      </c>
      <c r="U131" s="1" t="b">
        <f t="shared" si="14"/>
        <v>0</v>
      </c>
      <c r="V131" s="1" t="b">
        <f t="shared" si="15"/>
        <v>0</v>
      </c>
    </row>
    <row r="132" spans="1:22" x14ac:dyDescent="0.25">
      <c r="A132" s="1" t="s">
        <v>8</v>
      </c>
      <c r="B132" s="1">
        <v>1.804</v>
      </c>
      <c r="O132" s="1" t="b">
        <f t="shared" si="11"/>
        <v>0</v>
      </c>
      <c r="P132" s="1" t="b">
        <f t="shared" si="16"/>
        <v>0</v>
      </c>
      <c r="Q132" s="1" t="b">
        <f t="shared" si="12"/>
        <v>0</v>
      </c>
      <c r="R132" s="1" t="b">
        <f t="shared" si="17"/>
        <v>0</v>
      </c>
      <c r="S132" s="1" t="b">
        <f t="shared" si="13"/>
        <v>0</v>
      </c>
      <c r="T132" s="1" t="b">
        <f t="shared" si="18"/>
        <v>0</v>
      </c>
      <c r="U132" s="1">
        <f t="shared" si="14"/>
        <v>0</v>
      </c>
      <c r="V132" s="1" t="b">
        <f t="shared" si="15"/>
        <v>1</v>
      </c>
    </row>
    <row r="133" spans="1:22" x14ac:dyDescent="0.25">
      <c r="A133" s="1" t="s">
        <v>9</v>
      </c>
      <c r="B133" s="1" t="b">
        <v>1</v>
      </c>
      <c r="O133" s="1" t="b">
        <f t="shared" si="11"/>
        <v>0</v>
      </c>
      <c r="P133" s="1" t="b">
        <f t="shared" si="16"/>
        <v>0</v>
      </c>
      <c r="Q133" s="1" t="b">
        <f t="shared" si="12"/>
        <v>0</v>
      </c>
      <c r="R133" s="1" t="b">
        <f t="shared" si="17"/>
        <v>0</v>
      </c>
      <c r="S133" s="1" t="b">
        <f t="shared" si="13"/>
        <v>0</v>
      </c>
      <c r="T133" s="1" t="b">
        <f t="shared" si="18"/>
        <v>0</v>
      </c>
      <c r="U133" s="1" t="b">
        <f t="shared" si="14"/>
        <v>0</v>
      </c>
      <c r="V133" s="1" t="b">
        <f t="shared" si="15"/>
        <v>0</v>
      </c>
    </row>
    <row r="134" spans="1:22" x14ac:dyDescent="0.25">
      <c r="A134" s="1" t="s">
        <v>10</v>
      </c>
      <c r="B134" s="1" t="b">
        <v>1</v>
      </c>
      <c r="O134" s="1" t="b">
        <f t="shared" si="11"/>
        <v>0</v>
      </c>
      <c r="P134" s="1" t="b">
        <f t="shared" si="16"/>
        <v>0</v>
      </c>
      <c r="Q134" s="1" t="b">
        <f t="shared" si="12"/>
        <v>0</v>
      </c>
      <c r="R134" s="1" t="b">
        <f t="shared" si="17"/>
        <v>0</v>
      </c>
      <c r="S134" s="1" t="b">
        <f t="shared" si="13"/>
        <v>0</v>
      </c>
      <c r="T134" s="1" t="b">
        <f t="shared" si="18"/>
        <v>0</v>
      </c>
      <c r="U134" s="1" t="b">
        <f t="shared" si="14"/>
        <v>0</v>
      </c>
      <c r="V134" s="1" t="b">
        <f t="shared" si="15"/>
        <v>0</v>
      </c>
    </row>
    <row r="135" spans="1:22" x14ac:dyDescent="0.25">
      <c r="A135" s="1" t="s">
        <v>11</v>
      </c>
      <c r="B135" s="1" t="b">
        <v>1</v>
      </c>
      <c r="O135" s="1" t="b">
        <f t="shared" ref="O135:O198" si="19">IF($A135="env_pres",$B135)</f>
        <v>0</v>
      </c>
      <c r="P135" s="1" t="b">
        <f t="shared" si="16"/>
        <v>0</v>
      </c>
      <c r="Q135" s="1" t="b">
        <f t="shared" si="12"/>
        <v>0</v>
      </c>
      <c r="R135" s="1" t="b">
        <f t="shared" si="17"/>
        <v>0</v>
      </c>
      <c r="S135" s="1" t="b">
        <f t="shared" si="13"/>
        <v>0</v>
      </c>
      <c r="T135" s="1" t="b">
        <f t="shared" si="18"/>
        <v>0</v>
      </c>
      <c r="U135" s="1" t="b">
        <f t="shared" si="14"/>
        <v>0</v>
      </c>
      <c r="V135" s="1" t="b">
        <f t="shared" si="15"/>
        <v>0</v>
      </c>
    </row>
    <row r="136" spans="1:22" x14ac:dyDescent="0.25">
      <c r="A136" s="1" t="s">
        <v>12</v>
      </c>
      <c r="B136" s="1" t="b">
        <v>1</v>
      </c>
      <c r="O136" s="1" t="b">
        <f t="shared" si="19"/>
        <v>0</v>
      </c>
      <c r="P136" s="1" t="b">
        <f t="shared" si="16"/>
        <v>0</v>
      </c>
      <c r="Q136" s="1" t="b">
        <f t="shared" ref="Q136:Q199" si="20">IF($A136="env_hum",$B136)</f>
        <v>0</v>
      </c>
      <c r="R136" s="1" t="b">
        <f t="shared" si="17"/>
        <v>0</v>
      </c>
      <c r="S136" s="1" t="b">
        <f t="shared" si="13"/>
        <v>0</v>
      </c>
      <c r="T136" s="1" t="b">
        <f t="shared" si="18"/>
        <v>0</v>
      </c>
      <c r="U136" s="1" t="b">
        <f t="shared" si="14"/>
        <v>0</v>
      </c>
      <c r="V136" s="1" t="b">
        <f t="shared" si="15"/>
        <v>0</v>
      </c>
    </row>
    <row r="137" spans="1:22" x14ac:dyDescent="0.25">
      <c r="A137" s="1" t="s">
        <v>13</v>
      </c>
      <c r="B137" s="1" t="b">
        <v>1</v>
      </c>
      <c r="O137" s="1" t="b">
        <f t="shared" si="19"/>
        <v>0</v>
      </c>
      <c r="P137" s="1" t="b">
        <f t="shared" si="16"/>
        <v>0</v>
      </c>
      <c r="Q137" s="1" t="b">
        <f t="shared" si="20"/>
        <v>0</v>
      </c>
      <c r="R137" s="1" t="b">
        <f t="shared" si="17"/>
        <v>0</v>
      </c>
      <c r="S137" s="1" t="b">
        <f t="shared" ref="S137:S200" si="21">IF($A137="env_temp",$B137)</f>
        <v>0</v>
      </c>
      <c r="T137" s="1" t="b">
        <f t="shared" si="18"/>
        <v>0</v>
      </c>
      <c r="U137" s="1" t="b">
        <f t="shared" si="14"/>
        <v>0</v>
      </c>
      <c r="V137" s="1" t="b">
        <f t="shared" si="15"/>
        <v>0</v>
      </c>
    </row>
    <row r="138" spans="1:22" x14ac:dyDescent="0.25">
      <c r="A138" s="1" t="s">
        <v>0</v>
      </c>
      <c r="B138" s="1">
        <v>-0.155</v>
      </c>
      <c r="C138" s="1">
        <v>10.411</v>
      </c>
      <c r="D138" s="1">
        <v>-0.155</v>
      </c>
      <c r="O138" s="1" t="b">
        <f t="shared" si="19"/>
        <v>0</v>
      </c>
      <c r="P138" s="1" t="b">
        <f t="shared" si="16"/>
        <v>0</v>
      </c>
      <c r="Q138" s="1" t="b">
        <f t="shared" si="20"/>
        <v>0</v>
      </c>
      <c r="R138" s="1" t="b">
        <f t="shared" si="17"/>
        <v>0</v>
      </c>
      <c r="S138" s="1" t="b">
        <f t="shared" si="21"/>
        <v>0</v>
      </c>
      <c r="T138" s="1" t="b">
        <f t="shared" si="18"/>
        <v>0</v>
      </c>
      <c r="U138" s="1" t="b">
        <f t="shared" si="14"/>
        <v>0</v>
      </c>
      <c r="V138" s="1" t="b">
        <f t="shared" si="15"/>
        <v>0</v>
      </c>
    </row>
    <row r="139" spans="1:22" x14ac:dyDescent="0.25">
      <c r="A139" s="1" t="s">
        <v>1</v>
      </c>
      <c r="B139" s="1">
        <v>-0.626</v>
      </c>
      <c r="C139" s="1">
        <v>-6.7480000000000002</v>
      </c>
      <c r="D139" s="1">
        <v>5.2869999999999999</v>
      </c>
      <c r="O139" s="1" t="b">
        <f t="shared" si="19"/>
        <v>0</v>
      </c>
      <c r="P139" s="1" t="b">
        <f t="shared" si="16"/>
        <v>0</v>
      </c>
      <c r="Q139" s="1" t="b">
        <f t="shared" si="20"/>
        <v>0</v>
      </c>
      <c r="R139" s="1" t="b">
        <f t="shared" si="17"/>
        <v>0</v>
      </c>
      <c r="S139" s="1" t="b">
        <f t="shared" si="21"/>
        <v>0</v>
      </c>
      <c r="T139" s="1" t="b">
        <f t="shared" si="18"/>
        <v>0</v>
      </c>
      <c r="U139" s="1" t="b">
        <f t="shared" si="14"/>
        <v>0</v>
      </c>
      <c r="V139" s="1" t="b">
        <f t="shared" si="15"/>
        <v>0</v>
      </c>
    </row>
    <row r="140" spans="1:22" x14ac:dyDescent="0.25">
      <c r="A140" s="1" t="s">
        <v>2</v>
      </c>
      <c r="B140" s="1">
        <v>-34.734000000000002</v>
      </c>
      <c r="C140" s="1">
        <v>-11.91</v>
      </c>
      <c r="D140" s="1">
        <v>-11.643000000000001</v>
      </c>
      <c r="O140" s="1" t="b">
        <f t="shared" si="19"/>
        <v>0</v>
      </c>
      <c r="P140" s="1" t="b">
        <f t="shared" si="16"/>
        <v>0</v>
      </c>
      <c r="Q140" s="1" t="b">
        <f t="shared" si="20"/>
        <v>0</v>
      </c>
      <c r="R140" s="1" t="b">
        <f t="shared" si="17"/>
        <v>0</v>
      </c>
      <c r="S140" s="1" t="b">
        <f t="shared" si="21"/>
        <v>0</v>
      </c>
      <c r="T140" s="1" t="b">
        <f t="shared" si="18"/>
        <v>0</v>
      </c>
      <c r="U140" s="1" t="b">
        <f t="shared" si="14"/>
        <v>0</v>
      </c>
      <c r="V140" s="1" t="b">
        <f t="shared" si="15"/>
        <v>0</v>
      </c>
    </row>
    <row r="141" spans="1:22" x14ac:dyDescent="0.25">
      <c r="A141" s="1" t="s">
        <v>3</v>
      </c>
      <c r="B141" s="1">
        <v>2</v>
      </c>
      <c r="O141" s="1" t="b">
        <f t="shared" si="19"/>
        <v>0</v>
      </c>
      <c r="P141" s="1" t="b">
        <f t="shared" si="16"/>
        <v>0</v>
      </c>
      <c r="Q141" s="1" t="b">
        <f t="shared" si="20"/>
        <v>0</v>
      </c>
      <c r="R141" s="1" t="b">
        <f t="shared" si="17"/>
        <v>0</v>
      </c>
      <c r="S141" s="1" t="b">
        <f t="shared" si="21"/>
        <v>0</v>
      </c>
      <c r="T141" s="1" t="b">
        <f t="shared" si="18"/>
        <v>0</v>
      </c>
      <c r="U141" s="1" t="b">
        <f t="shared" si="14"/>
        <v>0</v>
      </c>
      <c r="V141" s="1" t="b">
        <f t="shared" si="15"/>
        <v>0</v>
      </c>
    </row>
    <row r="142" spans="1:22" x14ac:dyDescent="0.25">
      <c r="A142" s="1" t="s">
        <v>4</v>
      </c>
      <c r="B142" s="1">
        <v>998.8</v>
      </c>
      <c r="O142" s="1">
        <f t="shared" si="19"/>
        <v>998.8</v>
      </c>
      <c r="P142" s="1">
        <f t="shared" si="16"/>
        <v>2.0190000000000001</v>
      </c>
      <c r="Q142" s="1" t="b">
        <f t="shared" si="20"/>
        <v>0</v>
      </c>
      <c r="R142" s="1" t="b">
        <f t="shared" si="17"/>
        <v>0</v>
      </c>
      <c r="S142" s="1" t="b">
        <f t="shared" si="21"/>
        <v>0</v>
      </c>
      <c r="T142" s="1" t="b">
        <f t="shared" si="18"/>
        <v>0</v>
      </c>
      <c r="U142" s="1" t="b">
        <f t="shared" si="14"/>
        <v>0</v>
      </c>
      <c r="V142" s="1" t="b">
        <f t="shared" si="15"/>
        <v>0</v>
      </c>
    </row>
    <row r="143" spans="1:22" x14ac:dyDescent="0.25">
      <c r="A143" s="1" t="s">
        <v>5</v>
      </c>
      <c r="B143" s="1">
        <v>77.144999999999996</v>
      </c>
      <c r="O143" s="1" t="b">
        <f t="shared" si="19"/>
        <v>0</v>
      </c>
      <c r="P143" s="1" t="b">
        <f t="shared" si="16"/>
        <v>0</v>
      </c>
      <c r="Q143" s="1">
        <f t="shared" si="20"/>
        <v>77.144999999999996</v>
      </c>
      <c r="R143" s="1">
        <f t="shared" si="17"/>
        <v>2.0190000000000001</v>
      </c>
      <c r="S143" s="1" t="b">
        <f t="shared" si="21"/>
        <v>0</v>
      </c>
      <c r="T143" s="1" t="b">
        <f t="shared" si="18"/>
        <v>0</v>
      </c>
      <c r="U143" s="1" t="b">
        <f t="shared" si="14"/>
        <v>0</v>
      </c>
      <c r="V143" s="1" t="b">
        <f t="shared" si="15"/>
        <v>0</v>
      </c>
    </row>
    <row r="144" spans="1:22" x14ac:dyDescent="0.25">
      <c r="A144" s="1" t="s">
        <v>6</v>
      </c>
      <c r="B144" s="1">
        <v>23.73</v>
      </c>
      <c r="C144" s="1">
        <v>2.0139999999999998</v>
      </c>
      <c r="O144" s="1" t="b">
        <f t="shared" si="19"/>
        <v>0</v>
      </c>
      <c r="P144" s="1" t="b">
        <f t="shared" si="16"/>
        <v>0</v>
      </c>
      <c r="Q144" s="1" t="b">
        <f t="shared" si="20"/>
        <v>0</v>
      </c>
      <c r="R144" s="1" t="b">
        <f t="shared" si="17"/>
        <v>0</v>
      </c>
      <c r="S144" s="1">
        <f t="shared" si="21"/>
        <v>23.73</v>
      </c>
      <c r="T144" s="1">
        <f t="shared" si="18"/>
        <v>2.0190000000000001</v>
      </c>
      <c r="U144" s="1" t="b">
        <f t="shared" si="14"/>
        <v>0</v>
      </c>
      <c r="V144" s="1" t="b">
        <f t="shared" si="15"/>
        <v>0</v>
      </c>
    </row>
    <row r="145" spans="1:22" x14ac:dyDescent="0.25">
      <c r="A145" s="1" t="s">
        <v>7</v>
      </c>
      <c r="B145" s="1">
        <v>18.100000000000001</v>
      </c>
      <c r="C145" s="1">
        <v>17.899999999999999</v>
      </c>
      <c r="D145" s="1">
        <v>17.5</v>
      </c>
      <c r="E145" s="1">
        <v>16.899999999999999</v>
      </c>
      <c r="F145" s="1">
        <v>17.899999999999999</v>
      </c>
      <c r="G145" s="1">
        <v>17.8</v>
      </c>
      <c r="H145" s="1">
        <v>17.3</v>
      </c>
      <c r="I145" s="1">
        <v>17</v>
      </c>
      <c r="J145" s="1">
        <v>17.7</v>
      </c>
      <c r="K145" s="1">
        <v>17.8</v>
      </c>
      <c r="L145" s="1">
        <v>17.600000000000001</v>
      </c>
      <c r="M145" s="1">
        <v>1</v>
      </c>
      <c r="O145" s="1" t="b">
        <f t="shared" si="19"/>
        <v>0</v>
      </c>
      <c r="P145" s="1" t="b">
        <f t="shared" si="16"/>
        <v>0</v>
      </c>
      <c r="Q145" s="1" t="b">
        <f t="shared" si="20"/>
        <v>0</v>
      </c>
      <c r="R145" s="1" t="b">
        <f t="shared" si="17"/>
        <v>0</v>
      </c>
      <c r="S145" s="1" t="b">
        <f t="shared" si="21"/>
        <v>0</v>
      </c>
      <c r="T145" s="1" t="b">
        <f t="shared" si="18"/>
        <v>0</v>
      </c>
      <c r="U145" s="1" t="b">
        <f t="shared" si="14"/>
        <v>0</v>
      </c>
      <c r="V145" s="1" t="b">
        <f t="shared" si="15"/>
        <v>0</v>
      </c>
    </row>
    <row r="146" spans="1:22" x14ac:dyDescent="0.25">
      <c r="A146" s="1" t="s">
        <v>8</v>
      </c>
      <c r="B146" s="1">
        <v>2.0190000000000001</v>
      </c>
      <c r="O146" s="1" t="b">
        <f t="shared" si="19"/>
        <v>0</v>
      </c>
      <c r="P146" s="1" t="b">
        <f t="shared" si="16"/>
        <v>0</v>
      </c>
      <c r="Q146" s="1" t="b">
        <f t="shared" si="20"/>
        <v>0</v>
      </c>
      <c r="R146" s="1" t="b">
        <f t="shared" si="17"/>
        <v>0</v>
      </c>
      <c r="S146" s="1" t="b">
        <f t="shared" si="21"/>
        <v>0</v>
      </c>
      <c r="T146" s="1" t="b">
        <f t="shared" si="18"/>
        <v>0</v>
      </c>
      <c r="U146" s="1">
        <f t="shared" si="14"/>
        <v>0</v>
      </c>
      <c r="V146" s="1" t="b">
        <f t="shared" si="15"/>
        <v>1</v>
      </c>
    </row>
    <row r="147" spans="1:22" x14ac:dyDescent="0.25">
      <c r="A147" s="1" t="s">
        <v>9</v>
      </c>
      <c r="B147" s="1" t="b">
        <v>1</v>
      </c>
      <c r="O147" s="1" t="b">
        <f t="shared" si="19"/>
        <v>0</v>
      </c>
      <c r="P147" s="1" t="b">
        <f t="shared" si="16"/>
        <v>0</v>
      </c>
      <c r="Q147" s="1" t="b">
        <f t="shared" si="20"/>
        <v>0</v>
      </c>
      <c r="R147" s="1" t="b">
        <f t="shared" si="17"/>
        <v>0</v>
      </c>
      <c r="S147" s="1" t="b">
        <f t="shared" si="21"/>
        <v>0</v>
      </c>
      <c r="T147" s="1" t="b">
        <f t="shared" si="18"/>
        <v>0</v>
      </c>
      <c r="U147" s="1" t="b">
        <f t="shared" si="14"/>
        <v>0</v>
      </c>
      <c r="V147" s="1" t="b">
        <f t="shared" si="15"/>
        <v>0</v>
      </c>
    </row>
    <row r="148" spans="1:22" x14ac:dyDescent="0.25">
      <c r="A148" s="1" t="s">
        <v>10</v>
      </c>
      <c r="B148" s="1" t="b">
        <v>1</v>
      </c>
      <c r="O148" s="1" t="b">
        <f t="shared" si="19"/>
        <v>0</v>
      </c>
      <c r="P148" s="1" t="b">
        <f t="shared" si="16"/>
        <v>0</v>
      </c>
      <c r="Q148" s="1" t="b">
        <f t="shared" si="20"/>
        <v>0</v>
      </c>
      <c r="R148" s="1" t="b">
        <f t="shared" si="17"/>
        <v>0</v>
      </c>
      <c r="S148" s="1" t="b">
        <f t="shared" si="21"/>
        <v>0</v>
      </c>
      <c r="T148" s="1" t="b">
        <f t="shared" si="18"/>
        <v>0</v>
      </c>
      <c r="U148" s="1" t="b">
        <f t="shared" si="14"/>
        <v>0</v>
      </c>
      <c r="V148" s="1" t="b">
        <f t="shared" si="15"/>
        <v>0</v>
      </c>
    </row>
    <row r="149" spans="1:22" x14ac:dyDescent="0.25">
      <c r="A149" s="1" t="s">
        <v>11</v>
      </c>
      <c r="B149" s="1" t="b">
        <v>1</v>
      </c>
      <c r="O149" s="1" t="b">
        <f t="shared" si="19"/>
        <v>0</v>
      </c>
      <c r="P149" s="1" t="b">
        <f t="shared" si="16"/>
        <v>0</v>
      </c>
      <c r="Q149" s="1" t="b">
        <f t="shared" si="20"/>
        <v>0</v>
      </c>
      <c r="R149" s="1" t="b">
        <f t="shared" si="17"/>
        <v>0</v>
      </c>
      <c r="S149" s="1" t="b">
        <f t="shared" si="21"/>
        <v>0</v>
      </c>
      <c r="T149" s="1" t="b">
        <f t="shared" si="18"/>
        <v>0</v>
      </c>
      <c r="U149" s="1" t="b">
        <f t="shared" si="14"/>
        <v>0</v>
      </c>
      <c r="V149" s="1" t="b">
        <f t="shared" si="15"/>
        <v>0</v>
      </c>
    </row>
    <row r="150" spans="1:22" x14ac:dyDescent="0.25">
      <c r="A150" s="1" t="s">
        <v>12</v>
      </c>
      <c r="B150" s="1" t="b">
        <v>1</v>
      </c>
      <c r="O150" s="1" t="b">
        <f t="shared" si="19"/>
        <v>0</v>
      </c>
      <c r="P150" s="1" t="b">
        <f t="shared" si="16"/>
        <v>0</v>
      </c>
      <c r="Q150" s="1" t="b">
        <f t="shared" si="20"/>
        <v>0</v>
      </c>
      <c r="R150" s="1" t="b">
        <f t="shared" si="17"/>
        <v>0</v>
      </c>
      <c r="S150" s="1" t="b">
        <f t="shared" si="21"/>
        <v>0</v>
      </c>
      <c r="T150" s="1" t="b">
        <f t="shared" si="18"/>
        <v>0</v>
      </c>
      <c r="U150" s="1" t="b">
        <f t="shared" si="14"/>
        <v>0</v>
      </c>
      <c r="V150" s="1" t="b">
        <f t="shared" si="15"/>
        <v>0</v>
      </c>
    </row>
    <row r="151" spans="1:22" x14ac:dyDescent="0.25">
      <c r="A151" s="1" t="s">
        <v>13</v>
      </c>
      <c r="B151" s="1" t="b">
        <v>1</v>
      </c>
      <c r="O151" s="1" t="b">
        <f t="shared" si="19"/>
        <v>0</v>
      </c>
      <c r="P151" s="1" t="b">
        <f t="shared" si="16"/>
        <v>0</v>
      </c>
      <c r="Q151" s="1" t="b">
        <f t="shared" si="20"/>
        <v>0</v>
      </c>
      <c r="R151" s="1" t="b">
        <f t="shared" si="17"/>
        <v>0</v>
      </c>
      <c r="S151" s="1" t="b">
        <f t="shared" si="21"/>
        <v>0</v>
      </c>
      <c r="T151" s="1" t="b">
        <f t="shared" si="18"/>
        <v>0</v>
      </c>
      <c r="U151" s="1" t="b">
        <f t="shared" si="14"/>
        <v>0</v>
      </c>
      <c r="V151" s="1" t="b">
        <f t="shared" si="15"/>
        <v>0</v>
      </c>
    </row>
    <row r="152" spans="1:22" x14ac:dyDescent="0.25">
      <c r="A152" s="1" t="s">
        <v>0</v>
      </c>
      <c r="B152" s="1">
        <v>-0.93200000000000005</v>
      </c>
      <c r="C152" s="1">
        <v>9.6340000000000003</v>
      </c>
      <c r="D152" s="1">
        <v>0.77700000000000002</v>
      </c>
      <c r="O152" s="1" t="b">
        <f t="shared" si="19"/>
        <v>0</v>
      </c>
      <c r="P152" s="1" t="b">
        <f t="shared" si="16"/>
        <v>0</v>
      </c>
      <c r="Q152" s="1" t="b">
        <f t="shared" si="20"/>
        <v>0</v>
      </c>
      <c r="R152" s="1" t="b">
        <f t="shared" si="17"/>
        <v>0</v>
      </c>
      <c r="S152" s="1" t="b">
        <f t="shared" si="21"/>
        <v>0</v>
      </c>
      <c r="T152" s="1" t="b">
        <f t="shared" si="18"/>
        <v>0</v>
      </c>
      <c r="U152" s="1" t="b">
        <f t="shared" si="14"/>
        <v>0</v>
      </c>
      <c r="V152" s="1" t="b">
        <f t="shared" si="15"/>
        <v>0</v>
      </c>
    </row>
    <row r="153" spans="1:22" x14ac:dyDescent="0.25">
      <c r="A153" s="1" t="s">
        <v>1</v>
      </c>
      <c r="B153" s="1">
        <v>-1.67</v>
      </c>
      <c r="C153" s="1">
        <v>-7.3040000000000003</v>
      </c>
      <c r="D153" s="1">
        <v>6.33</v>
      </c>
      <c r="O153" s="1" t="b">
        <f t="shared" si="19"/>
        <v>0</v>
      </c>
      <c r="P153" s="1" t="b">
        <f t="shared" si="16"/>
        <v>0</v>
      </c>
      <c r="Q153" s="1" t="b">
        <f t="shared" si="20"/>
        <v>0</v>
      </c>
      <c r="R153" s="1" t="b">
        <f t="shared" si="17"/>
        <v>0</v>
      </c>
      <c r="S153" s="1" t="b">
        <f t="shared" si="21"/>
        <v>0</v>
      </c>
      <c r="T153" s="1" t="b">
        <f t="shared" si="18"/>
        <v>0</v>
      </c>
      <c r="U153" s="1" t="b">
        <f t="shared" si="14"/>
        <v>0</v>
      </c>
      <c r="V153" s="1" t="b">
        <f t="shared" si="15"/>
        <v>0</v>
      </c>
    </row>
    <row r="154" spans="1:22" x14ac:dyDescent="0.25">
      <c r="A154" s="1" t="s">
        <v>2</v>
      </c>
      <c r="B154" s="1">
        <v>-64.426000000000002</v>
      </c>
      <c r="C154" s="1">
        <v>-5.19</v>
      </c>
      <c r="D154" s="1">
        <v>-34.220999999999997</v>
      </c>
      <c r="O154" s="1" t="b">
        <f t="shared" si="19"/>
        <v>0</v>
      </c>
      <c r="P154" s="1" t="b">
        <f t="shared" si="16"/>
        <v>0</v>
      </c>
      <c r="Q154" s="1" t="b">
        <f t="shared" si="20"/>
        <v>0</v>
      </c>
      <c r="R154" s="1" t="b">
        <f t="shared" si="17"/>
        <v>0</v>
      </c>
      <c r="S154" s="1" t="b">
        <f t="shared" si="21"/>
        <v>0</v>
      </c>
      <c r="T154" s="1" t="b">
        <f t="shared" si="18"/>
        <v>0</v>
      </c>
      <c r="U154" s="1" t="b">
        <f t="shared" ref="U154:U217" si="22">IF(A153="temp_array",F154)</f>
        <v>0</v>
      </c>
      <c r="V154" s="1" t="b">
        <f t="shared" ref="V154:V217" si="23">IF(A153="temp_array",B155)</f>
        <v>0</v>
      </c>
    </row>
    <row r="155" spans="1:22" x14ac:dyDescent="0.25">
      <c r="A155" s="1" t="s">
        <v>3</v>
      </c>
      <c r="B155" s="1">
        <v>2</v>
      </c>
      <c r="O155" s="1" t="b">
        <f t="shared" si="19"/>
        <v>0</v>
      </c>
      <c r="P155" s="1" t="b">
        <f t="shared" si="16"/>
        <v>0</v>
      </c>
      <c r="Q155" s="1" t="b">
        <f t="shared" si="20"/>
        <v>0</v>
      </c>
      <c r="R155" s="1" t="b">
        <f t="shared" si="17"/>
        <v>0</v>
      </c>
      <c r="S155" s="1" t="b">
        <f t="shared" si="21"/>
        <v>0</v>
      </c>
      <c r="T155" s="1" t="b">
        <f t="shared" si="18"/>
        <v>0</v>
      </c>
      <c r="U155" s="1" t="b">
        <f t="shared" si="22"/>
        <v>0</v>
      </c>
      <c r="V155" s="1" t="b">
        <f t="shared" si="23"/>
        <v>0</v>
      </c>
    </row>
    <row r="156" spans="1:22" x14ac:dyDescent="0.25">
      <c r="A156" s="1" t="s">
        <v>4</v>
      </c>
      <c r="B156" s="1">
        <v>998.80100000000004</v>
      </c>
      <c r="O156" s="1">
        <f t="shared" si="19"/>
        <v>998.80100000000004</v>
      </c>
      <c r="P156" s="1">
        <f t="shared" si="16"/>
        <v>2.2320000000000002</v>
      </c>
      <c r="Q156" s="1" t="b">
        <f t="shared" si="20"/>
        <v>0</v>
      </c>
      <c r="R156" s="1" t="b">
        <f t="shared" si="17"/>
        <v>0</v>
      </c>
      <c r="S156" s="1" t="b">
        <f t="shared" si="21"/>
        <v>0</v>
      </c>
      <c r="T156" s="1" t="b">
        <f t="shared" si="18"/>
        <v>0</v>
      </c>
      <c r="U156" s="1" t="b">
        <f t="shared" si="22"/>
        <v>0</v>
      </c>
      <c r="V156" s="1" t="b">
        <f t="shared" si="23"/>
        <v>0</v>
      </c>
    </row>
    <row r="157" spans="1:22" x14ac:dyDescent="0.25">
      <c r="A157" s="1" t="s">
        <v>5</v>
      </c>
      <c r="B157" s="1">
        <v>76.972999999999999</v>
      </c>
      <c r="O157" s="1" t="b">
        <f t="shared" si="19"/>
        <v>0</v>
      </c>
      <c r="P157" s="1" t="b">
        <f t="shared" si="16"/>
        <v>0</v>
      </c>
      <c r="Q157" s="1">
        <f t="shared" si="20"/>
        <v>76.972999999999999</v>
      </c>
      <c r="R157" s="1">
        <f t="shared" si="17"/>
        <v>2.2320000000000002</v>
      </c>
      <c r="S157" s="1" t="b">
        <f t="shared" si="21"/>
        <v>0</v>
      </c>
      <c r="T157" s="1" t="b">
        <f t="shared" si="18"/>
        <v>0</v>
      </c>
      <c r="U157" s="1" t="b">
        <f t="shared" si="22"/>
        <v>0</v>
      </c>
      <c r="V157" s="1" t="b">
        <f t="shared" si="23"/>
        <v>0</v>
      </c>
    </row>
    <row r="158" spans="1:22" x14ac:dyDescent="0.25">
      <c r="A158" s="1" t="s">
        <v>6</v>
      </c>
      <c r="B158" s="1">
        <v>23.72</v>
      </c>
      <c r="C158" s="1">
        <v>2.2269999999999999</v>
      </c>
      <c r="O158" s="1" t="b">
        <f t="shared" si="19"/>
        <v>0</v>
      </c>
      <c r="P158" s="1" t="b">
        <f t="shared" si="16"/>
        <v>0</v>
      </c>
      <c r="Q158" s="1" t="b">
        <f t="shared" si="20"/>
        <v>0</v>
      </c>
      <c r="R158" s="1" t="b">
        <f t="shared" si="17"/>
        <v>0</v>
      </c>
      <c r="S158" s="1">
        <f t="shared" si="21"/>
        <v>23.72</v>
      </c>
      <c r="T158" s="1">
        <f t="shared" si="18"/>
        <v>2.2320000000000002</v>
      </c>
      <c r="U158" s="1" t="b">
        <f t="shared" si="22"/>
        <v>0</v>
      </c>
      <c r="V158" s="1" t="b">
        <f t="shared" si="23"/>
        <v>0</v>
      </c>
    </row>
    <row r="159" spans="1:22" x14ac:dyDescent="0.25">
      <c r="A159" s="1" t="s">
        <v>7</v>
      </c>
      <c r="B159" s="1">
        <v>17.8</v>
      </c>
      <c r="C159" s="1">
        <v>17.600000000000001</v>
      </c>
      <c r="D159" s="1">
        <v>17.100000000000001</v>
      </c>
      <c r="E159" s="1">
        <v>16.2</v>
      </c>
      <c r="F159" s="1">
        <v>17.5</v>
      </c>
      <c r="G159" s="1">
        <v>17.399999999999999</v>
      </c>
      <c r="H159" s="1">
        <v>16.899999999999999</v>
      </c>
      <c r="I159" s="1">
        <v>16.600000000000001</v>
      </c>
      <c r="J159" s="1">
        <v>16.899999999999999</v>
      </c>
      <c r="K159" s="1">
        <v>17.2</v>
      </c>
      <c r="L159" s="1">
        <v>17.100000000000001</v>
      </c>
      <c r="M159" s="1">
        <v>1</v>
      </c>
      <c r="O159" s="1" t="b">
        <f t="shared" si="19"/>
        <v>0</v>
      </c>
      <c r="P159" s="1" t="b">
        <f t="shared" si="16"/>
        <v>0</v>
      </c>
      <c r="Q159" s="1" t="b">
        <f t="shared" si="20"/>
        <v>0</v>
      </c>
      <c r="R159" s="1" t="b">
        <f t="shared" si="17"/>
        <v>0</v>
      </c>
      <c r="S159" s="1" t="b">
        <f t="shared" si="21"/>
        <v>0</v>
      </c>
      <c r="T159" s="1" t="b">
        <f t="shared" si="18"/>
        <v>0</v>
      </c>
      <c r="U159" s="1" t="b">
        <f t="shared" si="22"/>
        <v>0</v>
      </c>
      <c r="V159" s="1" t="b">
        <f t="shared" si="23"/>
        <v>0</v>
      </c>
    </row>
    <row r="160" spans="1:22" x14ac:dyDescent="0.25">
      <c r="A160" s="1" t="s">
        <v>8</v>
      </c>
      <c r="B160" s="1">
        <v>2.2320000000000002</v>
      </c>
      <c r="O160" s="1" t="b">
        <f t="shared" si="19"/>
        <v>0</v>
      </c>
      <c r="P160" s="1" t="b">
        <f t="shared" si="16"/>
        <v>0</v>
      </c>
      <c r="Q160" s="1" t="b">
        <f t="shared" si="20"/>
        <v>0</v>
      </c>
      <c r="R160" s="1" t="b">
        <f t="shared" si="17"/>
        <v>0</v>
      </c>
      <c r="S160" s="1" t="b">
        <f t="shared" si="21"/>
        <v>0</v>
      </c>
      <c r="T160" s="1" t="b">
        <f t="shared" si="18"/>
        <v>0</v>
      </c>
      <c r="U160" s="1">
        <f t="shared" si="22"/>
        <v>0</v>
      </c>
      <c r="V160" s="1" t="b">
        <f t="shared" si="23"/>
        <v>1</v>
      </c>
    </row>
    <row r="161" spans="1:22" x14ac:dyDescent="0.25">
      <c r="A161" s="1" t="s">
        <v>9</v>
      </c>
      <c r="B161" s="1" t="b">
        <v>1</v>
      </c>
      <c r="O161" s="1" t="b">
        <f t="shared" si="19"/>
        <v>0</v>
      </c>
      <c r="P161" s="1" t="b">
        <f t="shared" si="16"/>
        <v>0</v>
      </c>
      <c r="Q161" s="1" t="b">
        <f t="shared" si="20"/>
        <v>0</v>
      </c>
      <c r="R161" s="1" t="b">
        <f t="shared" si="17"/>
        <v>0</v>
      </c>
      <c r="S161" s="1" t="b">
        <f t="shared" si="21"/>
        <v>0</v>
      </c>
      <c r="T161" s="1" t="b">
        <f t="shared" si="18"/>
        <v>0</v>
      </c>
      <c r="U161" s="1" t="b">
        <f t="shared" si="22"/>
        <v>0</v>
      </c>
      <c r="V161" s="1" t="b">
        <f t="shared" si="23"/>
        <v>0</v>
      </c>
    </row>
    <row r="162" spans="1:22" x14ac:dyDescent="0.25">
      <c r="A162" s="1" t="s">
        <v>10</v>
      </c>
      <c r="B162" s="1" t="b">
        <v>1</v>
      </c>
      <c r="O162" s="1" t="b">
        <f t="shared" si="19"/>
        <v>0</v>
      </c>
      <c r="P162" s="1" t="b">
        <f t="shared" si="16"/>
        <v>0</v>
      </c>
      <c r="Q162" s="1" t="b">
        <f t="shared" si="20"/>
        <v>0</v>
      </c>
      <c r="R162" s="1" t="b">
        <f t="shared" si="17"/>
        <v>0</v>
      </c>
      <c r="S162" s="1" t="b">
        <f t="shared" si="21"/>
        <v>0</v>
      </c>
      <c r="T162" s="1" t="b">
        <f t="shared" si="18"/>
        <v>0</v>
      </c>
      <c r="U162" s="1" t="b">
        <f t="shared" si="22"/>
        <v>0</v>
      </c>
      <c r="V162" s="1" t="b">
        <f t="shared" si="23"/>
        <v>0</v>
      </c>
    </row>
    <row r="163" spans="1:22" x14ac:dyDescent="0.25">
      <c r="A163" s="1" t="s">
        <v>11</v>
      </c>
      <c r="B163" s="1" t="b">
        <v>1</v>
      </c>
      <c r="O163" s="1" t="b">
        <f t="shared" si="19"/>
        <v>0</v>
      </c>
      <c r="P163" s="1" t="b">
        <f t="shared" si="16"/>
        <v>0</v>
      </c>
      <c r="Q163" s="1" t="b">
        <f t="shared" si="20"/>
        <v>0</v>
      </c>
      <c r="R163" s="1" t="b">
        <f t="shared" si="17"/>
        <v>0</v>
      </c>
      <c r="S163" s="1" t="b">
        <f t="shared" si="21"/>
        <v>0</v>
      </c>
      <c r="T163" s="1" t="b">
        <f t="shared" si="18"/>
        <v>0</v>
      </c>
      <c r="U163" s="1" t="b">
        <f t="shared" si="22"/>
        <v>0</v>
      </c>
      <c r="V163" s="1" t="b">
        <f t="shared" si="23"/>
        <v>0</v>
      </c>
    </row>
    <row r="164" spans="1:22" x14ac:dyDescent="0.25">
      <c r="A164" s="1" t="s">
        <v>12</v>
      </c>
      <c r="B164" s="1" t="b">
        <v>1</v>
      </c>
      <c r="O164" s="1" t="b">
        <f t="shared" si="19"/>
        <v>0</v>
      </c>
      <c r="P164" s="1" t="b">
        <f t="shared" si="16"/>
        <v>0</v>
      </c>
      <c r="Q164" s="1" t="b">
        <f t="shared" si="20"/>
        <v>0</v>
      </c>
      <c r="R164" s="1" t="b">
        <f t="shared" si="17"/>
        <v>0</v>
      </c>
      <c r="S164" s="1" t="b">
        <f t="shared" si="21"/>
        <v>0</v>
      </c>
      <c r="T164" s="1" t="b">
        <f t="shared" si="18"/>
        <v>0</v>
      </c>
      <c r="U164" s="1" t="b">
        <f t="shared" si="22"/>
        <v>0</v>
      </c>
      <c r="V164" s="1" t="b">
        <f t="shared" si="23"/>
        <v>0</v>
      </c>
    </row>
    <row r="165" spans="1:22" x14ac:dyDescent="0.25">
      <c r="A165" s="1" t="s">
        <v>13</v>
      </c>
      <c r="B165" s="1" t="b">
        <v>1</v>
      </c>
      <c r="O165" s="1" t="b">
        <f t="shared" si="19"/>
        <v>0</v>
      </c>
      <c r="P165" s="1" t="b">
        <f t="shared" si="16"/>
        <v>0</v>
      </c>
      <c r="Q165" s="1" t="b">
        <f t="shared" si="20"/>
        <v>0</v>
      </c>
      <c r="R165" s="1" t="b">
        <f t="shared" si="17"/>
        <v>0</v>
      </c>
      <c r="S165" s="1" t="b">
        <f t="shared" si="21"/>
        <v>0</v>
      </c>
      <c r="T165" s="1" t="b">
        <f t="shared" si="18"/>
        <v>0</v>
      </c>
      <c r="U165" s="1" t="b">
        <f t="shared" si="22"/>
        <v>0</v>
      </c>
      <c r="V165" s="1" t="b">
        <f t="shared" si="23"/>
        <v>0</v>
      </c>
    </row>
    <row r="166" spans="1:22" x14ac:dyDescent="0.25">
      <c r="A166" s="1" t="s">
        <v>0</v>
      </c>
      <c r="B166" s="1">
        <v>-0.93200000000000005</v>
      </c>
      <c r="C166" s="1">
        <v>8.8569999999999993</v>
      </c>
      <c r="D166" s="1">
        <v>-0.46600000000000003</v>
      </c>
      <c r="O166" s="1" t="b">
        <f t="shared" si="19"/>
        <v>0</v>
      </c>
      <c r="P166" s="1" t="b">
        <f t="shared" si="16"/>
        <v>0</v>
      </c>
      <c r="Q166" s="1" t="b">
        <f t="shared" si="20"/>
        <v>0</v>
      </c>
      <c r="R166" s="1" t="b">
        <f t="shared" si="17"/>
        <v>0</v>
      </c>
      <c r="S166" s="1" t="b">
        <f t="shared" si="21"/>
        <v>0</v>
      </c>
      <c r="T166" s="1" t="b">
        <f t="shared" si="18"/>
        <v>0</v>
      </c>
      <c r="U166" s="1" t="b">
        <f t="shared" si="22"/>
        <v>0</v>
      </c>
      <c r="V166" s="1" t="b">
        <f t="shared" si="23"/>
        <v>0</v>
      </c>
    </row>
    <row r="167" spans="1:22" x14ac:dyDescent="0.25">
      <c r="A167" s="1" t="s">
        <v>1</v>
      </c>
      <c r="B167" s="1">
        <v>-3.6869999999999998</v>
      </c>
      <c r="C167" s="1">
        <v>-8.4870000000000001</v>
      </c>
      <c r="D167" s="1">
        <v>5.774</v>
      </c>
      <c r="O167" s="1" t="b">
        <f t="shared" si="19"/>
        <v>0</v>
      </c>
      <c r="P167" s="1" t="b">
        <f t="shared" si="16"/>
        <v>0</v>
      </c>
      <c r="Q167" s="1" t="b">
        <f t="shared" si="20"/>
        <v>0</v>
      </c>
      <c r="R167" s="1" t="b">
        <f t="shared" si="17"/>
        <v>0</v>
      </c>
      <c r="S167" s="1" t="b">
        <f t="shared" si="21"/>
        <v>0</v>
      </c>
      <c r="T167" s="1" t="b">
        <f t="shared" si="18"/>
        <v>0</v>
      </c>
      <c r="U167" s="1" t="b">
        <f t="shared" si="22"/>
        <v>0</v>
      </c>
      <c r="V167" s="1" t="b">
        <f t="shared" si="23"/>
        <v>0</v>
      </c>
    </row>
    <row r="168" spans="1:22" x14ac:dyDescent="0.25">
      <c r="A168" s="1" t="s">
        <v>2</v>
      </c>
      <c r="B168" s="1">
        <v>-50.798000000000002</v>
      </c>
      <c r="C168" s="1">
        <v>1.7549999999999999</v>
      </c>
      <c r="D168" s="1">
        <v>-15.438000000000001</v>
      </c>
      <c r="O168" s="1" t="b">
        <f t="shared" si="19"/>
        <v>0</v>
      </c>
      <c r="P168" s="1" t="b">
        <f t="shared" si="16"/>
        <v>0</v>
      </c>
      <c r="Q168" s="1" t="b">
        <f t="shared" si="20"/>
        <v>0</v>
      </c>
      <c r="R168" s="1" t="b">
        <f t="shared" si="17"/>
        <v>0</v>
      </c>
      <c r="S168" s="1" t="b">
        <f t="shared" si="21"/>
        <v>0</v>
      </c>
      <c r="T168" s="1" t="b">
        <f t="shared" si="18"/>
        <v>0</v>
      </c>
      <c r="U168" s="1" t="b">
        <f t="shared" si="22"/>
        <v>0</v>
      </c>
      <c r="V168" s="1" t="b">
        <f t="shared" si="23"/>
        <v>0</v>
      </c>
    </row>
    <row r="169" spans="1:22" x14ac:dyDescent="0.25">
      <c r="A169" s="1" t="s">
        <v>3</v>
      </c>
      <c r="B169" s="1">
        <v>2</v>
      </c>
      <c r="O169" s="1" t="b">
        <f t="shared" si="19"/>
        <v>0</v>
      </c>
      <c r="P169" s="1" t="b">
        <f t="shared" si="16"/>
        <v>0</v>
      </c>
      <c r="Q169" s="1" t="b">
        <f t="shared" si="20"/>
        <v>0</v>
      </c>
      <c r="R169" s="1" t="b">
        <f t="shared" si="17"/>
        <v>0</v>
      </c>
      <c r="S169" s="1" t="b">
        <f t="shared" si="21"/>
        <v>0</v>
      </c>
      <c r="T169" s="1" t="b">
        <f t="shared" si="18"/>
        <v>0</v>
      </c>
      <c r="U169" s="1" t="b">
        <f t="shared" si="22"/>
        <v>0</v>
      </c>
      <c r="V169" s="1" t="b">
        <f t="shared" si="23"/>
        <v>0</v>
      </c>
    </row>
    <row r="170" spans="1:22" x14ac:dyDescent="0.25">
      <c r="A170" s="1" t="s">
        <v>4</v>
      </c>
      <c r="B170" s="1">
        <v>998.83299999999997</v>
      </c>
      <c r="O170" s="1">
        <f t="shared" si="19"/>
        <v>998.83299999999997</v>
      </c>
      <c r="P170" s="1">
        <f t="shared" si="16"/>
        <v>2.4460000000000002</v>
      </c>
      <c r="Q170" s="1" t="b">
        <f t="shared" si="20"/>
        <v>0</v>
      </c>
      <c r="R170" s="1" t="b">
        <f t="shared" si="17"/>
        <v>0</v>
      </c>
      <c r="S170" s="1" t="b">
        <f t="shared" si="21"/>
        <v>0</v>
      </c>
      <c r="T170" s="1" t="b">
        <f t="shared" si="18"/>
        <v>0</v>
      </c>
      <c r="U170" s="1" t="b">
        <f t="shared" si="22"/>
        <v>0</v>
      </c>
      <c r="V170" s="1" t="b">
        <f t="shared" si="23"/>
        <v>0</v>
      </c>
    </row>
    <row r="171" spans="1:22" x14ac:dyDescent="0.25">
      <c r="A171" s="1" t="s">
        <v>5</v>
      </c>
      <c r="B171" s="1">
        <v>76.905000000000001</v>
      </c>
      <c r="O171" s="1" t="b">
        <f t="shared" si="19"/>
        <v>0</v>
      </c>
      <c r="P171" s="1" t="b">
        <f t="shared" si="16"/>
        <v>0</v>
      </c>
      <c r="Q171" s="1">
        <f t="shared" si="20"/>
        <v>76.905000000000001</v>
      </c>
      <c r="R171" s="1">
        <f t="shared" si="17"/>
        <v>2.4460000000000002</v>
      </c>
      <c r="S171" s="1" t="b">
        <f t="shared" si="21"/>
        <v>0</v>
      </c>
      <c r="T171" s="1" t="b">
        <f t="shared" si="18"/>
        <v>0</v>
      </c>
      <c r="U171" s="1" t="b">
        <f t="shared" si="22"/>
        <v>0</v>
      </c>
      <c r="V171" s="1" t="b">
        <f t="shared" si="23"/>
        <v>0</v>
      </c>
    </row>
    <row r="172" spans="1:22" x14ac:dyDescent="0.25">
      <c r="A172" s="1" t="s">
        <v>6</v>
      </c>
      <c r="B172" s="1">
        <v>23.71</v>
      </c>
      <c r="C172" s="1">
        <v>2.4420000000000002</v>
      </c>
      <c r="O172" s="1" t="b">
        <f t="shared" si="19"/>
        <v>0</v>
      </c>
      <c r="P172" s="1" t="b">
        <f t="shared" si="16"/>
        <v>0</v>
      </c>
      <c r="Q172" s="1" t="b">
        <f t="shared" si="20"/>
        <v>0</v>
      </c>
      <c r="R172" s="1" t="b">
        <f t="shared" si="17"/>
        <v>0</v>
      </c>
      <c r="S172" s="1">
        <f t="shared" si="21"/>
        <v>23.71</v>
      </c>
      <c r="T172" s="1">
        <f t="shared" si="18"/>
        <v>2.4460000000000002</v>
      </c>
      <c r="U172" s="1" t="b">
        <f t="shared" si="22"/>
        <v>0</v>
      </c>
      <c r="V172" s="1" t="b">
        <f t="shared" si="23"/>
        <v>0</v>
      </c>
    </row>
    <row r="173" spans="1:22" x14ac:dyDescent="0.25">
      <c r="A173" s="1" t="s">
        <v>7</v>
      </c>
      <c r="B173" s="1">
        <v>16.600000000000001</v>
      </c>
      <c r="C173" s="1">
        <v>16.399999999999999</v>
      </c>
      <c r="D173" s="1">
        <v>16.100000000000001</v>
      </c>
      <c r="E173" s="1">
        <v>15.7</v>
      </c>
      <c r="F173" s="1">
        <v>16.8</v>
      </c>
      <c r="G173" s="1">
        <v>16.3</v>
      </c>
      <c r="H173" s="1">
        <v>16</v>
      </c>
      <c r="I173" s="1">
        <v>15.9</v>
      </c>
      <c r="J173" s="1">
        <v>16.600000000000001</v>
      </c>
      <c r="K173" s="1">
        <v>16.5</v>
      </c>
      <c r="L173" s="1">
        <v>16.5</v>
      </c>
      <c r="M173" s="1">
        <v>1</v>
      </c>
      <c r="O173" s="1" t="b">
        <f t="shared" si="19"/>
        <v>0</v>
      </c>
      <c r="P173" s="1" t="b">
        <f t="shared" ref="P173:P236" si="24">IF($A173="env_pres",$B177)</f>
        <v>0</v>
      </c>
      <c r="Q173" s="1" t="b">
        <f t="shared" si="20"/>
        <v>0</v>
      </c>
      <c r="R173" s="1" t="b">
        <f t="shared" si="17"/>
        <v>0</v>
      </c>
      <c r="S173" s="1" t="b">
        <f t="shared" si="21"/>
        <v>0</v>
      </c>
      <c r="T173" s="1" t="b">
        <f t="shared" si="18"/>
        <v>0</v>
      </c>
      <c r="U173" s="1" t="b">
        <f t="shared" si="22"/>
        <v>0</v>
      </c>
      <c r="V173" s="1" t="b">
        <f t="shared" si="23"/>
        <v>0</v>
      </c>
    </row>
    <row r="174" spans="1:22" x14ac:dyDescent="0.25">
      <c r="A174" s="1" t="s">
        <v>8</v>
      </c>
      <c r="B174" s="1">
        <v>2.4460000000000002</v>
      </c>
      <c r="O174" s="1" t="b">
        <f t="shared" si="19"/>
        <v>0</v>
      </c>
      <c r="P174" s="1" t="b">
        <f t="shared" si="24"/>
        <v>0</v>
      </c>
      <c r="Q174" s="1" t="b">
        <f t="shared" si="20"/>
        <v>0</v>
      </c>
      <c r="R174" s="1" t="b">
        <f t="shared" ref="R174:R237" si="25">IF($A174="env_hum",$B177)</f>
        <v>0</v>
      </c>
      <c r="S174" s="1" t="b">
        <f t="shared" si="21"/>
        <v>0</v>
      </c>
      <c r="T174" s="1" t="b">
        <f t="shared" si="18"/>
        <v>0</v>
      </c>
      <c r="U174" s="1">
        <f t="shared" si="22"/>
        <v>0</v>
      </c>
      <c r="V174" s="1" t="b">
        <f t="shared" si="23"/>
        <v>1</v>
      </c>
    </row>
    <row r="175" spans="1:22" x14ac:dyDescent="0.25">
      <c r="A175" s="1" t="s">
        <v>9</v>
      </c>
      <c r="B175" s="1" t="b">
        <v>1</v>
      </c>
      <c r="O175" s="1" t="b">
        <f t="shared" si="19"/>
        <v>0</v>
      </c>
      <c r="P175" s="1" t="b">
        <f t="shared" si="24"/>
        <v>0</v>
      </c>
      <c r="Q175" s="1" t="b">
        <f t="shared" si="20"/>
        <v>0</v>
      </c>
      <c r="R175" s="1" t="b">
        <f t="shared" si="25"/>
        <v>0</v>
      </c>
      <c r="S175" s="1" t="b">
        <f t="shared" si="21"/>
        <v>0</v>
      </c>
      <c r="T175" s="1" t="b">
        <f t="shared" ref="T175:T238" si="26">IF($A175="env_temp",$B177)</f>
        <v>0</v>
      </c>
      <c r="U175" s="1" t="b">
        <f t="shared" si="22"/>
        <v>0</v>
      </c>
      <c r="V175" s="1" t="b">
        <f t="shared" si="23"/>
        <v>0</v>
      </c>
    </row>
    <row r="176" spans="1:22" x14ac:dyDescent="0.25">
      <c r="A176" s="1" t="s">
        <v>10</v>
      </c>
      <c r="B176" s="1" t="b">
        <v>1</v>
      </c>
      <c r="O176" s="1" t="b">
        <f t="shared" si="19"/>
        <v>0</v>
      </c>
      <c r="P176" s="1" t="b">
        <f t="shared" si="24"/>
        <v>0</v>
      </c>
      <c r="Q176" s="1" t="b">
        <f t="shared" si="20"/>
        <v>0</v>
      </c>
      <c r="R176" s="1" t="b">
        <f t="shared" si="25"/>
        <v>0</v>
      </c>
      <c r="S176" s="1" t="b">
        <f t="shared" si="21"/>
        <v>0</v>
      </c>
      <c r="T176" s="1" t="b">
        <f t="shared" si="26"/>
        <v>0</v>
      </c>
      <c r="U176" s="1" t="b">
        <f t="shared" si="22"/>
        <v>0</v>
      </c>
      <c r="V176" s="1" t="b">
        <f t="shared" si="23"/>
        <v>0</v>
      </c>
    </row>
    <row r="177" spans="1:22" x14ac:dyDescent="0.25">
      <c r="A177" s="1" t="s">
        <v>11</v>
      </c>
      <c r="B177" s="1" t="b">
        <v>1</v>
      </c>
      <c r="O177" s="1" t="b">
        <f t="shared" si="19"/>
        <v>0</v>
      </c>
      <c r="P177" s="1" t="b">
        <f t="shared" si="24"/>
        <v>0</v>
      </c>
      <c r="Q177" s="1" t="b">
        <f t="shared" si="20"/>
        <v>0</v>
      </c>
      <c r="R177" s="1" t="b">
        <f t="shared" si="25"/>
        <v>0</v>
      </c>
      <c r="S177" s="1" t="b">
        <f t="shared" si="21"/>
        <v>0</v>
      </c>
      <c r="T177" s="1" t="b">
        <f t="shared" si="26"/>
        <v>0</v>
      </c>
      <c r="U177" s="1" t="b">
        <f t="shared" si="22"/>
        <v>0</v>
      </c>
      <c r="V177" s="1" t="b">
        <f t="shared" si="23"/>
        <v>0</v>
      </c>
    </row>
    <row r="178" spans="1:22" x14ac:dyDescent="0.25">
      <c r="A178" s="1" t="s">
        <v>12</v>
      </c>
      <c r="B178" s="1" t="b">
        <v>1</v>
      </c>
      <c r="O178" s="1" t="b">
        <f t="shared" si="19"/>
        <v>0</v>
      </c>
      <c r="P178" s="1" t="b">
        <f t="shared" si="24"/>
        <v>0</v>
      </c>
      <c r="Q178" s="1" t="b">
        <f t="shared" si="20"/>
        <v>0</v>
      </c>
      <c r="R178" s="1" t="b">
        <f t="shared" si="25"/>
        <v>0</v>
      </c>
      <c r="S178" s="1" t="b">
        <f t="shared" si="21"/>
        <v>0</v>
      </c>
      <c r="T178" s="1" t="b">
        <f t="shared" si="26"/>
        <v>0</v>
      </c>
      <c r="U178" s="1" t="b">
        <f t="shared" si="22"/>
        <v>0</v>
      </c>
      <c r="V178" s="1" t="b">
        <f t="shared" si="23"/>
        <v>0</v>
      </c>
    </row>
    <row r="179" spans="1:22" x14ac:dyDescent="0.25">
      <c r="A179" s="1" t="s">
        <v>13</v>
      </c>
      <c r="B179" s="1" t="b">
        <v>1</v>
      </c>
      <c r="O179" s="1" t="b">
        <f t="shared" si="19"/>
        <v>0</v>
      </c>
      <c r="P179" s="1" t="b">
        <f t="shared" si="24"/>
        <v>0</v>
      </c>
      <c r="Q179" s="1" t="b">
        <f t="shared" si="20"/>
        <v>0</v>
      </c>
      <c r="R179" s="1" t="b">
        <f t="shared" si="25"/>
        <v>0</v>
      </c>
      <c r="S179" s="1" t="b">
        <f t="shared" si="21"/>
        <v>0</v>
      </c>
      <c r="T179" s="1" t="b">
        <f t="shared" si="26"/>
        <v>0</v>
      </c>
      <c r="U179" s="1" t="b">
        <f t="shared" si="22"/>
        <v>0</v>
      </c>
      <c r="V179" s="1" t="b">
        <f t="shared" si="23"/>
        <v>0</v>
      </c>
    </row>
    <row r="180" spans="1:22" x14ac:dyDescent="0.25">
      <c r="A180" s="1" t="s">
        <v>0</v>
      </c>
      <c r="B180" s="1">
        <v>-0.93200000000000005</v>
      </c>
      <c r="C180" s="1">
        <v>9.7889999999999997</v>
      </c>
      <c r="D180" s="1">
        <v>-0.77700000000000002</v>
      </c>
      <c r="O180" s="1" t="b">
        <f t="shared" si="19"/>
        <v>0</v>
      </c>
      <c r="P180" s="1" t="b">
        <f t="shared" si="24"/>
        <v>0</v>
      </c>
      <c r="Q180" s="1" t="b">
        <f t="shared" si="20"/>
        <v>0</v>
      </c>
      <c r="R180" s="1" t="b">
        <f t="shared" si="25"/>
        <v>0</v>
      </c>
      <c r="S180" s="1" t="b">
        <f t="shared" si="21"/>
        <v>0</v>
      </c>
      <c r="T180" s="1" t="b">
        <f t="shared" si="26"/>
        <v>0</v>
      </c>
      <c r="U180" s="1" t="b">
        <f t="shared" si="22"/>
        <v>0</v>
      </c>
      <c r="V180" s="1" t="b">
        <f t="shared" si="23"/>
        <v>0</v>
      </c>
    </row>
    <row r="181" spans="1:22" x14ac:dyDescent="0.25">
      <c r="A181" s="1" t="s">
        <v>1</v>
      </c>
      <c r="B181" s="1">
        <v>-4.3129999999999997</v>
      </c>
      <c r="C181" s="1">
        <v>7.444</v>
      </c>
      <c r="D181" s="1">
        <v>5.9130000000000003</v>
      </c>
      <c r="O181" s="1" t="b">
        <f t="shared" si="19"/>
        <v>0</v>
      </c>
      <c r="P181" s="1" t="b">
        <f t="shared" si="24"/>
        <v>0</v>
      </c>
      <c r="Q181" s="1" t="b">
        <f t="shared" si="20"/>
        <v>0</v>
      </c>
      <c r="R181" s="1" t="b">
        <f t="shared" si="25"/>
        <v>0</v>
      </c>
      <c r="S181" s="1" t="b">
        <f t="shared" si="21"/>
        <v>0</v>
      </c>
      <c r="T181" s="1" t="b">
        <f t="shared" si="26"/>
        <v>0</v>
      </c>
      <c r="U181" s="1" t="b">
        <f t="shared" si="22"/>
        <v>0</v>
      </c>
      <c r="V181" s="1" t="b">
        <f t="shared" si="23"/>
        <v>0</v>
      </c>
    </row>
    <row r="182" spans="1:22" x14ac:dyDescent="0.25">
      <c r="A182" s="1" t="s">
        <v>2</v>
      </c>
      <c r="B182" s="1">
        <v>20.425000000000001</v>
      </c>
      <c r="C182" s="1">
        <v>-48.164999999999999</v>
      </c>
      <c r="D182" s="1">
        <v>21.36</v>
      </c>
      <c r="O182" s="1" t="b">
        <f t="shared" si="19"/>
        <v>0</v>
      </c>
      <c r="P182" s="1" t="b">
        <f t="shared" si="24"/>
        <v>0</v>
      </c>
      <c r="Q182" s="1" t="b">
        <f t="shared" si="20"/>
        <v>0</v>
      </c>
      <c r="R182" s="1" t="b">
        <f t="shared" si="25"/>
        <v>0</v>
      </c>
      <c r="S182" s="1" t="b">
        <f t="shared" si="21"/>
        <v>0</v>
      </c>
      <c r="T182" s="1" t="b">
        <f t="shared" si="26"/>
        <v>0</v>
      </c>
      <c r="U182" s="1" t="b">
        <f t="shared" si="22"/>
        <v>0</v>
      </c>
      <c r="V182" s="1" t="b">
        <f t="shared" si="23"/>
        <v>0</v>
      </c>
    </row>
    <row r="183" spans="1:22" x14ac:dyDescent="0.25">
      <c r="A183" s="1" t="s">
        <v>3</v>
      </c>
      <c r="B183" s="1">
        <v>2</v>
      </c>
      <c r="O183" s="1" t="b">
        <f t="shared" si="19"/>
        <v>0</v>
      </c>
      <c r="P183" s="1" t="b">
        <f t="shared" si="24"/>
        <v>0</v>
      </c>
      <c r="Q183" s="1" t="b">
        <f t="shared" si="20"/>
        <v>0</v>
      </c>
      <c r="R183" s="1" t="b">
        <f t="shared" si="25"/>
        <v>0</v>
      </c>
      <c r="S183" s="1" t="b">
        <f t="shared" si="21"/>
        <v>0</v>
      </c>
      <c r="T183" s="1" t="b">
        <f t="shared" si="26"/>
        <v>0</v>
      </c>
      <c r="U183" s="1" t="b">
        <f t="shared" si="22"/>
        <v>0</v>
      </c>
      <c r="V183" s="1" t="b">
        <f t="shared" si="23"/>
        <v>0</v>
      </c>
    </row>
    <row r="184" spans="1:22" x14ac:dyDescent="0.25">
      <c r="A184" s="1" t="s">
        <v>4</v>
      </c>
      <c r="B184" s="1">
        <v>998.87</v>
      </c>
      <c r="O184" s="1">
        <f t="shared" si="19"/>
        <v>998.87</v>
      </c>
      <c r="P184" s="1">
        <f t="shared" si="24"/>
        <v>2.6589999999999998</v>
      </c>
      <c r="Q184" s="1" t="b">
        <f t="shared" si="20"/>
        <v>0</v>
      </c>
      <c r="R184" s="1" t="b">
        <f t="shared" si="25"/>
        <v>0</v>
      </c>
      <c r="S184" s="1" t="b">
        <f t="shared" si="21"/>
        <v>0</v>
      </c>
      <c r="T184" s="1" t="b">
        <f t="shared" si="26"/>
        <v>0</v>
      </c>
      <c r="U184" s="1" t="b">
        <f t="shared" si="22"/>
        <v>0</v>
      </c>
      <c r="V184" s="1" t="b">
        <f t="shared" si="23"/>
        <v>0</v>
      </c>
    </row>
    <row r="185" spans="1:22" x14ac:dyDescent="0.25">
      <c r="A185" s="1" t="s">
        <v>5</v>
      </c>
      <c r="B185" s="1">
        <v>76.87</v>
      </c>
      <c r="O185" s="1" t="b">
        <f t="shared" si="19"/>
        <v>0</v>
      </c>
      <c r="P185" s="1" t="b">
        <f t="shared" si="24"/>
        <v>0</v>
      </c>
      <c r="Q185" s="1">
        <f t="shared" si="20"/>
        <v>76.87</v>
      </c>
      <c r="R185" s="1">
        <f t="shared" si="25"/>
        <v>2.6589999999999998</v>
      </c>
      <c r="S185" s="1" t="b">
        <f t="shared" si="21"/>
        <v>0</v>
      </c>
      <c r="T185" s="1" t="b">
        <f t="shared" si="26"/>
        <v>0</v>
      </c>
      <c r="U185" s="1" t="b">
        <f t="shared" si="22"/>
        <v>0</v>
      </c>
      <c r="V185" s="1" t="b">
        <f t="shared" si="23"/>
        <v>0</v>
      </c>
    </row>
    <row r="186" spans="1:22" x14ac:dyDescent="0.25">
      <c r="A186" s="1" t="s">
        <v>6</v>
      </c>
      <c r="B186" s="1">
        <v>23.7</v>
      </c>
      <c r="C186" s="1">
        <v>2.6539999999999999</v>
      </c>
      <c r="O186" s="1" t="b">
        <f t="shared" si="19"/>
        <v>0</v>
      </c>
      <c r="P186" s="1" t="b">
        <f t="shared" si="24"/>
        <v>0</v>
      </c>
      <c r="Q186" s="1" t="b">
        <f t="shared" si="20"/>
        <v>0</v>
      </c>
      <c r="R186" s="1" t="b">
        <f t="shared" si="25"/>
        <v>0</v>
      </c>
      <c r="S186" s="1">
        <f t="shared" si="21"/>
        <v>23.7</v>
      </c>
      <c r="T186" s="1">
        <f t="shared" si="26"/>
        <v>2.6589999999999998</v>
      </c>
      <c r="U186" s="1" t="b">
        <f t="shared" si="22"/>
        <v>0</v>
      </c>
      <c r="V186" s="1" t="b">
        <f t="shared" si="23"/>
        <v>0</v>
      </c>
    </row>
    <row r="187" spans="1:22" x14ac:dyDescent="0.25">
      <c r="A187" s="1" t="s">
        <v>7</v>
      </c>
      <c r="B187" s="1">
        <v>15.9</v>
      </c>
      <c r="C187" s="1">
        <v>16</v>
      </c>
      <c r="D187" s="1">
        <v>16</v>
      </c>
      <c r="E187" s="1">
        <v>15.6</v>
      </c>
      <c r="F187" s="1">
        <v>16</v>
      </c>
      <c r="G187" s="1">
        <v>15.8</v>
      </c>
      <c r="H187" s="1">
        <v>15.7</v>
      </c>
      <c r="I187" s="1">
        <v>15.6</v>
      </c>
      <c r="J187" s="1">
        <v>16.399999999999999</v>
      </c>
      <c r="K187" s="1">
        <v>16.100000000000001</v>
      </c>
      <c r="L187" s="1">
        <v>16</v>
      </c>
      <c r="M187" s="1">
        <v>1</v>
      </c>
      <c r="O187" s="1" t="b">
        <f t="shared" si="19"/>
        <v>0</v>
      </c>
      <c r="P187" s="1" t="b">
        <f t="shared" si="24"/>
        <v>0</v>
      </c>
      <c r="Q187" s="1" t="b">
        <f t="shared" si="20"/>
        <v>0</v>
      </c>
      <c r="R187" s="1" t="b">
        <f t="shared" si="25"/>
        <v>0</v>
      </c>
      <c r="S187" s="1" t="b">
        <f t="shared" si="21"/>
        <v>0</v>
      </c>
      <c r="T187" s="1" t="b">
        <f t="shared" si="26"/>
        <v>0</v>
      </c>
      <c r="U187" s="1" t="b">
        <f t="shared" si="22"/>
        <v>0</v>
      </c>
      <c r="V187" s="1" t="b">
        <f t="shared" si="23"/>
        <v>0</v>
      </c>
    </row>
    <row r="188" spans="1:22" x14ac:dyDescent="0.25">
      <c r="A188" s="1" t="s">
        <v>8</v>
      </c>
      <c r="B188" s="1">
        <v>2.6589999999999998</v>
      </c>
      <c r="O188" s="1" t="b">
        <f t="shared" si="19"/>
        <v>0</v>
      </c>
      <c r="P188" s="1" t="b">
        <f t="shared" si="24"/>
        <v>0</v>
      </c>
      <c r="Q188" s="1" t="b">
        <f t="shared" si="20"/>
        <v>0</v>
      </c>
      <c r="R188" s="1" t="b">
        <f t="shared" si="25"/>
        <v>0</v>
      </c>
      <c r="S188" s="1" t="b">
        <f t="shared" si="21"/>
        <v>0</v>
      </c>
      <c r="T188" s="1" t="b">
        <f t="shared" si="26"/>
        <v>0</v>
      </c>
      <c r="U188" s="1">
        <f t="shared" si="22"/>
        <v>0</v>
      </c>
      <c r="V188" s="1" t="b">
        <f t="shared" si="23"/>
        <v>1</v>
      </c>
    </row>
    <row r="189" spans="1:22" x14ac:dyDescent="0.25">
      <c r="A189" s="1" t="s">
        <v>9</v>
      </c>
      <c r="B189" s="1" t="b">
        <v>1</v>
      </c>
      <c r="O189" s="1" t="b">
        <f t="shared" si="19"/>
        <v>0</v>
      </c>
      <c r="P189" s="1" t="b">
        <f t="shared" si="24"/>
        <v>0</v>
      </c>
      <c r="Q189" s="1" t="b">
        <f t="shared" si="20"/>
        <v>0</v>
      </c>
      <c r="R189" s="1" t="b">
        <f t="shared" si="25"/>
        <v>0</v>
      </c>
      <c r="S189" s="1" t="b">
        <f t="shared" si="21"/>
        <v>0</v>
      </c>
      <c r="T189" s="1" t="b">
        <f t="shared" si="26"/>
        <v>0</v>
      </c>
      <c r="U189" s="1" t="b">
        <f t="shared" si="22"/>
        <v>0</v>
      </c>
      <c r="V189" s="1" t="b">
        <f t="shared" si="23"/>
        <v>0</v>
      </c>
    </row>
    <row r="190" spans="1:22" x14ac:dyDescent="0.25">
      <c r="A190" s="1" t="s">
        <v>10</v>
      </c>
      <c r="B190" s="1" t="b">
        <v>1</v>
      </c>
      <c r="O190" s="1" t="b">
        <f t="shared" si="19"/>
        <v>0</v>
      </c>
      <c r="P190" s="1" t="b">
        <f t="shared" si="24"/>
        <v>0</v>
      </c>
      <c r="Q190" s="1" t="b">
        <f t="shared" si="20"/>
        <v>0</v>
      </c>
      <c r="R190" s="1" t="b">
        <f t="shared" si="25"/>
        <v>0</v>
      </c>
      <c r="S190" s="1" t="b">
        <f t="shared" si="21"/>
        <v>0</v>
      </c>
      <c r="T190" s="1" t="b">
        <f t="shared" si="26"/>
        <v>0</v>
      </c>
      <c r="U190" s="1" t="b">
        <f t="shared" si="22"/>
        <v>0</v>
      </c>
      <c r="V190" s="1" t="b">
        <f t="shared" si="23"/>
        <v>0</v>
      </c>
    </row>
    <row r="191" spans="1:22" x14ac:dyDescent="0.25">
      <c r="A191" s="1" t="s">
        <v>11</v>
      </c>
      <c r="B191" s="1" t="b">
        <v>1</v>
      </c>
      <c r="O191" s="1" t="b">
        <f t="shared" si="19"/>
        <v>0</v>
      </c>
      <c r="P191" s="1" t="b">
        <f t="shared" si="24"/>
        <v>0</v>
      </c>
      <c r="Q191" s="1" t="b">
        <f t="shared" si="20"/>
        <v>0</v>
      </c>
      <c r="R191" s="1" t="b">
        <f t="shared" si="25"/>
        <v>0</v>
      </c>
      <c r="S191" s="1" t="b">
        <f t="shared" si="21"/>
        <v>0</v>
      </c>
      <c r="T191" s="1" t="b">
        <f t="shared" si="26"/>
        <v>0</v>
      </c>
      <c r="U191" s="1" t="b">
        <f t="shared" si="22"/>
        <v>0</v>
      </c>
      <c r="V191" s="1" t="b">
        <f t="shared" si="23"/>
        <v>0</v>
      </c>
    </row>
    <row r="192" spans="1:22" x14ac:dyDescent="0.25">
      <c r="A192" s="1" t="s">
        <v>12</v>
      </c>
      <c r="B192" s="1" t="b">
        <v>1</v>
      </c>
      <c r="O192" s="1" t="b">
        <f t="shared" si="19"/>
        <v>0</v>
      </c>
      <c r="P192" s="1" t="b">
        <f t="shared" si="24"/>
        <v>0</v>
      </c>
      <c r="Q192" s="1" t="b">
        <f t="shared" si="20"/>
        <v>0</v>
      </c>
      <c r="R192" s="1" t="b">
        <f t="shared" si="25"/>
        <v>0</v>
      </c>
      <c r="S192" s="1" t="b">
        <f t="shared" si="21"/>
        <v>0</v>
      </c>
      <c r="T192" s="1" t="b">
        <f t="shared" si="26"/>
        <v>0</v>
      </c>
      <c r="U192" s="1" t="b">
        <f t="shared" si="22"/>
        <v>0</v>
      </c>
      <c r="V192" s="1" t="b">
        <f t="shared" si="23"/>
        <v>0</v>
      </c>
    </row>
    <row r="193" spans="1:22" x14ac:dyDescent="0.25">
      <c r="A193" s="1" t="s">
        <v>13</v>
      </c>
      <c r="B193" s="1" t="b">
        <v>1</v>
      </c>
      <c r="O193" s="1" t="b">
        <f t="shared" si="19"/>
        <v>0</v>
      </c>
      <c r="P193" s="1" t="b">
        <f t="shared" si="24"/>
        <v>0</v>
      </c>
      <c r="Q193" s="1" t="b">
        <f t="shared" si="20"/>
        <v>0</v>
      </c>
      <c r="R193" s="1" t="b">
        <f t="shared" si="25"/>
        <v>0</v>
      </c>
      <c r="S193" s="1" t="b">
        <f t="shared" si="21"/>
        <v>0</v>
      </c>
      <c r="T193" s="1" t="b">
        <f t="shared" si="26"/>
        <v>0</v>
      </c>
      <c r="U193" s="1" t="b">
        <f t="shared" si="22"/>
        <v>0</v>
      </c>
      <c r="V193" s="1" t="b">
        <f t="shared" si="23"/>
        <v>0</v>
      </c>
    </row>
    <row r="194" spans="1:22" x14ac:dyDescent="0.25">
      <c r="A194" s="1" t="s">
        <v>0</v>
      </c>
      <c r="B194" s="1">
        <v>-1.2430000000000001</v>
      </c>
      <c r="C194" s="1">
        <v>10.566000000000001</v>
      </c>
      <c r="D194" s="1">
        <v>1.7090000000000001</v>
      </c>
      <c r="O194" s="1" t="b">
        <f t="shared" si="19"/>
        <v>0</v>
      </c>
      <c r="P194" s="1" t="b">
        <f t="shared" si="24"/>
        <v>0</v>
      </c>
      <c r="Q194" s="1" t="b">
        <f t="shared" si="20"/>
        <v>0</v>
      </c>
      <c r="R194" s="1" t="b">
        <f t="shared" si="25"/>
        <v>0</v>
      </c>
      <c r="S194" s="1" t="b">
        <f t="shared" si="21"/>
        <v>0</v>
      </c>
      <c r="T194" s="1" t="b">
        <f t="shared" si="26"/>
        <v>0</v>
      </c>
      <c r="U194" s="1" t="b">
        <f t="shared" si="22"/>
        <v>0</v>
      </c>
      <c r="V194" s="1" t="b">
        <f t="shared" si="23"/>
        <v>0</v>
      </c>
    </row>
    <row r="195" spans="1:22" x14ac:dyDescent="0.25">
      <c r="A195" s="1" t="s">
        <v>1</v>
      </c>
      <c r="B195" s="1">
        <v>8.6259999999999994</v>
      </c>
      <c r="C195" s="1">
        <v>5.9130000000000003</v>
      </c>
      <c r="D195" s="1">
        <v>3.895</v>
      </c>
      <c r="O195" s="1" t="b">
        <f t="shared" si="19"/>
        <v>0</v>
      </c>
      <c r="P195" s="1" t="b">
        <f t="shared" si="24"/>
        <v>0</v>
      </c>
      <c r="Q195" s="1" t="b">
        <f t="shared" si="20"/>
        <v>0</v>
      </c>
      <c r="R195" s="1" t="b">
        <f t="shared" si="25"/>
        <v>0</v>
      </c>
      <c r="S195" s="1" t="b">
        <f t="shared" si="21"/>
        <v>0</v>
      </c>
      <c r="T195" s="1" t="b">
        <f t="shared" si="26"/>
        <v>0</v>
      </c>
      <c r="U195" s="1" t="b">
        <f t="shared" si="22"/>
        <v>0</v>
      </c>
      <c r="V195" s="1" t="b">
        <f t="shared" si="23"/>
        <v>0</v>
      </c>
    </row>
    <row r="196" spans="1:22" x14ac:dyDescent="0.25">
      <c r="A196" s="1" t="s">
        <v>2</v>
      </c>
      <c r="B196" s="1">
        <v>-45.030999999999999</v>
      </c>
      <c r="C196" s="1">
        <v>-36.72</v>
      </c>
      <c r="D196" s="1">
        <v>39.902999999999999</v>
      </c>
      <c r="O196" s="1" t="b">
        <f t="shared" si="19"/>
        <v>0</v>
      </c>
      <c r="P196" s="1" t="b">
        <f t="shared" si="24"/>
        <v>0</v>
      </c>
      <c r="Q196" s="1" t="b">
        <f t="shared" si="20"/>
        <v>0</v>
      </c>
      <c r="R196" s="1" t="b">
        <f t="shared" si="25"/>
        <v>0</v>
      </c>
      <c r="S196" s="1" t="b">
        <f t="shared" si="21"/>
        <v>0</v>
      </c>
      <c r="T196" s="1" t="b">
        <f t="shared" si="26"/>
        <v>0</v>
      </c>
      <c r="U196" s="1" t="b">
        <f t="shared" si="22"/>
        <v>0</v>
      </c>
      <c r="V196" s="1" t="b">
        <f t="shared" si="23"/>
        <v>0</v>
      </c>
    </row>
    <row r="197" spans="1:22" x14ac:dyDescent="0.25">
      <c r="A197" s="1" t="s">
        <v>3</v>
      </c>
      <c r="B197" s="1">
        <v>2</v>
      </c>
      <c r="O197" s="1" t="b">
        <f t="shared" si="19"/>
        <v>0</v>
      </c>
      <c r="P197" s="1" t="b">
        <f t="shared" si="24"/>
        <v>0</v>
      </c>
      <c r="Q197" s="1" t="b">
        <f t="shared" si="20"/>
        <v>0</v>
      </c>
      <c r="R197" s="1" t="b">
        <f t="shared" si="25"/>
        <v>0</v>
      </c>
      <c r="S197" s="1" t="b">
        <f t="shared" si="21"/>
        <v>0</v>
      </c>
      <c r="T197" s="1" t="b">
        <f t="shared" si="26"/>
        <v>0</v>
      </c>
      <c r="U197" s="1" t="b">
        <f t="shared" si="22"/>
        <v>0</v>
      </c>
      <c r="V197" s="1" t="b">
        <f t="shared" si="23"/>
        <v>0</v>
      </c>
    </row>
    <row r="198" spans="1:22" x14ac:dyDescent="0.25">
      <c r="A198" s="1" t="s">
        <v>4</v>
      </c>
      <c r="B198" s="1">
        <v>998.82600000000002</v>
      </c>
      <c r="O198" s="1">
        <f t="shared" si="19"/>
        <v>998.82600000000002</v>
      </c>
      <c r="P198" s="1">
        <f t="shared" si="24"/>
        <v>2.8719999999999999</v>
      </c>
      <c r="Q198" s="1" t="b">
        <f t="shared" si="20"/>
        <v>0</v>
      </c>
      <c r="R198" s="1" t="b">
        <f t="shared" si="25"/>
        <v>0</v>
      </c>
      <c r="S198" s="1" t="b">
        <f t="shared" si="21"/>
        <v>0</v>
      </c>
      <c r="T198" s="1" t="b">
        <f t="shared" si="26"/>
        <v>0</v>
      </c>
      <c r="U198" s="1" t="b">
        <f t="shared" si="22"/>
        <v>0</v>
      </c>
      <c r="V198" s="1" t="b">
        <f t="shared" si="23"/>
        <v>0</v>
      </c>
    </row>
    <row r="199" spans="1:22" x14ac:dyDescent="0.25">
      <c r="A199" s="1" t="s">
        <v>5</v>
      </c>
      <c r="B199" s="1">
        <v>76.823999999999998</v>
      </c>
      <c r="O199" s="1" t="b">
        <f t="shared" ref="O199:O262" si="27">IF($A199="env_pres",$B199)</f>
        <v>0</v>
      </c>
      <c r="P199" s="1" t="b">
        <f t="shared" si="24"/>
        <v>0</v>
      </c>
      <c r="Q199" s="1">
        <f t="shared" si="20"/>
        <v>76.823999999999998</v>
      </c>
      <c r="R199" s="1">
        <f t="shared" si="25"/>
        <v>2.8719999999999999</v>
      </c>
      <c r="S199" s="1" t="b">
        <f t="shared" si="21"/>
        <v>0</v>
      </c>
      <c r="T199" s="1" t="b">
        <f t="shared" si="26"/>
        <v>0</v>
      </c>
      <c r="U199" s="1" t="b">
        <f t="shared" si="22"/>
        <v>0</v>
      </c>
      <c r="V199" s="1" t="b">
        <f t="shared" si="23"/>
        <v>0</v>
      </c>
    </row>
    <row r="200" spans="1:22" x14ac:dyDescent="0.25">
      <c r="A200" s="1" t="s">
        <v>6</v>
      </c>
      <c r="B200" s="1">
        <v>23.71</v>
      </c>
      <c r="C200" s="1">
        <v>2.867</v>
      </c>
      <c r="O200" s="1" t="b">
        <f t="shared" si="27"/>
        <v>0</v>
      </c>
      <c r="P200" s="1" t="b">
        <f t="shared" si="24"/>
        <v>0</v>
      </c>
      <c r="Q200" s="1" t="b">
        <f t="shared" ref="Q200:Q263" si="28">IF($A200="env_hum",$B200)</f>
        <v>0</v>
      </c>
      <c r="R200" s="1" t="b">
        <f t="shared" si="25"/>
        <v>0</v>
      </c>
      <c r="S200" s="1">
        <f t="shared" si="21"/>
        <v>23.71</v>
      </c>
      <c r="T200" s="1">
        <f t="shared" si="26"/>
        <v>2.8719999999999999</v>
      </c>
      <c r="U200" s="1" t="b">
        <f t="shared" si="22"/>
        <v>0</v>
      </c>
      <c r="V200" s="1" t="b">
        <f t="shared" si="23"/>
        <v>0</v>
      </c>
    </row>
    <row r="201" spans="1:22" x14ac:dyDescent="0.25">
      <c r="A201" s="1" t="s">
        <v>7</v>
      </c>
      <c r="B201" s="1">
        <v>15.8</v>
      </c>
      <c r="C201" s="1">
        <v>15.9</v>
      </c>
      <c r="D201" s="1">
        <v>16</v>
      </c>
      <c r="E201" s="1">
        <v>15.5</v>
      </c>
      <c r="F201" s="1">
        <v>15.7</v>
      </c>
      <c r="G201" s="1">
        <v>15.8</v>
      </c>
      <c r="H201" s="1">
        <v>15.9</v>
      </c>
      <c r="I201" s="1">
        <v>15.6</v>
      </c>
      <c r="J201" s="1">
        <v>15.9</v>
      </c>
      <c r="K201" s="1">
        <v>15.8</v>
      </c>
      <c r="L201" s="1">
        <v>15.8</v>
      </c>
      <c r="M201" s="1">
        <v>1</v>
      </c>
      <c r="O201" s="1" t="b">
        <f t="shared" si="27"/>
        <v>0</v>
      </c>
      <c r="P201" s="1" t="b">
        <f t="shared" si="24"/>
        <v>0</v>
      </c>
      <c r="Q201" s="1" t="b">
        <f t="shared" si="28"/>
        <v>0</v>
      </c>
      <c r="R201" s="1" t="b">
        <f t="shared" si="25"/>
        <v>0</v>
      </c>
      <c r="S201" s="1" t="b">
        <f t="shared" ref="S201:S264" si="29">IF($A201="env_temp",$B201)</f>
        <v>0</v>
      </c>
      <c r="T201" s="1" t="b">
        <f t="shared" si="26"/>
        <v>0</v>
      </c>
      <c r="U201" s="1" t="b">
        <f t="shared" si="22"/>
        <v>0</v>
      </c>
      <c r="V201" s="1" t="b">
        <f t="shared" si="23"/>
        <v>0</v>
      </c>
    </row>
    <row r="202" spans="1:22" x14ac:dyDescent="0.25">
      <c r="A202" s="1" t="s">
        <v>8</v>
      </c>
      <c r="B202" s="1">
        <v>2.8719999999999999</v>
      </c>
      <c r="O202" s="1" t="b">
        <f t="shared" si="27"/>
        <v>0</v>
      </c>
      <c r="P202" s="1" t="b">
        <f t="shared" si="24"/>
        <v>0</v>
      </c>
      <c r="Q202" s="1" t="b">
        <f t="shared" si="28"/>
        <v>0</v>
      </c>
      <c r="R202" s="1" t="b">
        <f t="shared" si="25"/>
        <v>0</v>
      </c>
      <c r="S202" s="1" t="b">
        <f t="shared" si="29"/>
        <v>0</v>
      </c>
      <c r="T202" s="1" t="b">
        <f t="shared" si="26"/>
        <v>0</v>
      </c>
      <c r="U202" s="1">
        <f t="shared" si="22"/>
        <v>0</v>
      </c>
      <c r="V202" s="1" t="b">
        <f t="shared" si="23"/>
        <v>1</v>
      </c>
    </row>
    <row r="203" spans="1:22" x14ac:dyDescent="0.25">
      <c r="A203" s="1" t="s">
        <v>9</v>
      </c>
      <c r="B203" s="1" t="b">
        <v>1</v>
      </c>
      <c r="O203" s="1" t="b">
        <f t="shared" si="27"/>
        <v>0</v>
      </c>
      <c r="P203" s="1" t="b">
        <f t="shared" si="24"/>
        <v>0</v>
      </c>
      <c r="Q203" s="1" t="b">
        <f t="shared" si="28"/>
        <v>0</v>
      </c>
      <c r="R203" s="1" t="b">
        <f t="shared" si="25"/>
        <v>0</v>
      </c>
      <c r="S203" s="1" t="b">
        <f t="shared" si="29"/>
        <v>0</v>
      </c>
      <c r="T203" s="1" t="b">
        <f t="shared" si="26"/>
        <v>0</v>
      </c>
      <c r="U203" s="1" t="b">
        <f t="shared" si="22"/>
        <v>0</v>
      </c>
      <c r="V203" s="1" t="b">
        <f t="shared" si="23"/>
        <v>0</v>
      </c>
    </row>
    <row r="204" spans="1:22" x14ac:dyDescent="0.25">
      <c r="A204" s="1" t="s">
        <v>10</v>
      </c>
      <c r="B204" s="1" t="b">
        <v>1</v>
      </c>
      <c r="O204" s="1" t="b">
        <f t="shared" si="27"/>
        <v>0</v>
      </c>
      <c r="P204" s="1" t="b">
        <f t="shared" si="24"/>
        <v>0</v>
      </c>
      <c r="Q204" s="1" t="b">
        <f t="shared" si="28"/>
        <v>0</v>
      </c>
      <c r="R204" s="1" t="b">
        <f t="shared" si="25"/>
        <v>0</v>
      </c>
      <c r="S204" s="1" t="b">
        <f t="shared" si="29"/>
        <v>0</v>
      </c>
      <c r="T204" s="1" t="b">
        <f t="shared" si="26"/>
        <v>0</v>
      </c>
      <c r="U204" s="1" t="b">
        <f t="shared" si="22"/>
        <v>0</v>
      </c>
      <c r="V204" s="1" t="b">
        <f t="shared" si="23"/>
        <v>0</v>
      </c>
    </row>
    <row r="205" spans="1:22" x14ac:dyDescent="0.25">
      <c r="A205" s="1" t="s">
        <v>11</v>
      </c>
      <c r="B205" s="1" t="b">
        <v>1</v>
      </c>
      <c r="O205" s="1" t="b">
        <f t="shared" si="27"/>
        <v>0</v>
      </c>
      <c r="P205" s="1" t="b">
        <f t="shared" si="24"/>
        <v>0</v>
      </c>
      <c r="Q205" s="1" t="b">
        <f t="shared" si="28"/>
        <v>0</v>
      </c>
      <c r="R205" s="1" t="b">
        <f t="shared" si="25"/>
        <v>0</v>
      </c>
      <c r="S205" s="1" t="b">
        <f t="shared" si="29"/>
        <v>0</v>
      </c>
      <c r="T205" s="1" t="b">
        <f t="shared" si="26"/>
        <v>0</v>
      </c>
      <c r="U205" s="1" t="b">
        <f t="shared" si="22"/>
        <v>0</v>
      </c>
      <c r="V205" s="1" t="b">
        <f t="shared" si="23"/>
        <v>0</v>
      </c>
    </row>
    <row r="206" spans="1:22" x14ac:dyDescent="0.25">
      <c r="A206" s="1" t="s">
        <v>12</v>
      </c>
      <c r="B206" s="1" t="b">
        <v>1</v>
      </c>
      <c r="O206" s="1" t="b">
        <f t="shared" si="27"/>
        <v>0</v>
      </c>
      <c r="P206" s="1" t="b">
        <f t="shared" si="24"/>
        <v>0</v>
      </c>
      <c r="Q206" s="1" t="b">
        <f t="shared" si="28"/>
        <v>0</v>
      </c>
      <c r="R206" s="1" t="b">
        <f t="shared" si="25"/>
        <v>0</v>
      </c>
      <c r="S206" s="1" t="b">
        <f t="shared" si="29"/>
        <v>0</v>
      </c>
      <c r="T206" s="1" t="b">
        <f t="shared" si="26"/>
        <v>0</v>
      </c>
      <c r="U206" s="1" t="b">
        <f t="shared" si="22"/>
        <v>0</v>
      </c>
      <c r="V206" s="1" t="b">
        <f t="shared" si="23"/>
        <v>0</v>
      </c>
    </row>
    <row r="207" spans="1:22" x14ac:dyDescent="0.25">
      <c r="A207" s="1" t="s">
        <v>13</v>
      </c>
      <c r="B207" s="1" t="b">
        <v>1</v>
      </c>
      <c r="O207" s="1" t="b">
        <f t="shared" si="27"/>
        <v>0</v>
      </c>
      <c r="P207" s="1" t="b">
        <f t="shared" si="24"/>
        <v>0</v>
      </c>
      <c r="Q207" s="1" t="b">
        <f t="shared" si="28"/>
        <v>0</v>
      </c>
      <c r="R207" s="1" t="b">
        <f t="shared" si="25"/>
        <v>0</v>
      </c>
      <c r="S207" s="1" t="b">
        <f t="shared" si="29"/>
        <v>0</v>
      </c>
      <c r="T207" s="1" t="b">
        <f t="shared" si="26"/>
        <v>0</v>
      </c>
      <c r="U207" s="1" t="b">
        <f t="shared" si="22"/>
        <v>0</v>
      </c>
      <c r="V207" s="1" t="b">
        <f t="shared" si="23"/>
        <v>0</v>
      </c>
    </row>
    <row r="208" spans="1:22" x14ac:dyDescent="0.25">
      <c r="A208" s="1" t="s">
        <v>0</v>
      </c>
      <c r="B208" s="1">
        <v>0.155</v>
      </c>
      <c r="C208" s="1">
        <v>10.877000000000001</v>
      </c>
      <c r="D208" s="1">
        <v>-0.311</v>
      </c>
      <c r="O208" s="1" t="b">
        <f t="shared" si="27"/>
        <v>0</v>
      </c>
      <c r="P208" s="1" t="b">
        <f t="shared" si="24"/>
        <v>0</v>
      </c>
      <c r="Q208" s="1" t="b">
        <f t="shared" si="28"/>
        <v>0</v>
      </c>
      <c r="R208" s="1" t="b">
        <f t="shared" si="25"/>
        <v>0</v>
      </c>
      <c r="S208" s="1" t="b">
        <f t="shared" si="29"/>
        <v>0</v>
      </c>
      <c r="T208" s="1" t="b">
        <f t="shared" si="26"/>
        <v>0</v>
      </c>
      <c r="U208" s="1" t="b">
        <f t="shared" si="22"/>
        <v>0</v>
      </c>
      <c r="V208" s="1" t="b">
        <f t="shared" si="23"/>
        <v>0</v>
      </c>
    </row>
    <row r="209" spans="1:22" x14ac:dyDescent="0.25">
      <c r="A209" s="1" t="s">
        <v>1</v>
      </c>
      <c r="B209" s="1">
        <v>-5.774</v>
      </c>
      <c r="C209" s="1">
        <v>-6.6079999999999997</v>
      </c>
      <c r="D209" s="1">
        <v>5.6349999999999998</v>
      </c>
      <c r="O209" s="1" t="b">
        <f t="shared" si="27"/>
        <v>0</v>
      </c>
      <c r="P209" s="1" t="b">
        <f t="shared" si="24"/>
        <v>0</v>
      </c>
      <c r="Q209" s="1" t="b">
        <f t="shared" si="28"/>
        <v>0</v>
      </c>
      <c r="R209" s="1" t="b">
        <f t="shared" si="25"/>
        <v>0</v>
      </c>
      <c r="S209" s="1" t="b">
        <f t="shared" si="29"/>
        <v>0</v>
      </c>
      <c r="T209" s="1" t="b">
        <f t="shared" si="26"/>
        <v>0</v>
      </c>
      <c r="U209" s="1" t="b">
        <f t="shared" si="22"/>
        <v>0</v>
      </c>
      <c r="V209" s="1" t="b">
        <f t="shared" si="23"/>
        <v>0</v>
      </c>
    </row>
    <row r="210" spans="1:22" x14ac:dyDescent="0.25">
      <c r="A210" s="1" t="s">
        <v>2</v>
      </c>
      <c r="B210" s="1">
        <v>106.074</v>
      </c>
      <c r="C210" s="1">
        <v>-79.739999999999995</v>
      </c>
      <c r="D210" s="1">
        <v>-12.435</v>
      </c>
      <c r="O210" s="1" t="b">
        <f t="shared" si="27"/>
        <v>0</v>
      </c>
      <c r="P210" s="1" t="b">
        <f t="shared" si="24"/>
        <v>0</v>
      </c>
      <c r="Q210" s="1" t="b">
        <f t="shared" si="28"/>
        <v>0</v>
      </c>
      <c r="R210" s="1" t="b">
        <f t="shared" si="25"/>
        <v>0</v>
      </c>
      <c r="S210" s="1" t="b">
        <f t="shared" si="29"/>
        <v>0</v>
      </c>
      <c r="T210" s="1" t="b">
        <f t="shared" si="26"/>
        <v>0</v>
      </c>
      <c r="U210" s="1" t="b">
        <f t="shared" si="22"/>
        <v>0</v>
      </c>
      <c r="V210" s="1" t="b">
        <f t="shared" si="23"/>
        <v>0</v>
      </c>
    </row>
    <row r="211" spans="1:22" x14ac:dyDescent="0.25">
      <c r="A211" s="1" t="s">
        <v>3</v>
      </c>
      <c r="B211" s="1">
        <v>2</v>
      </c>
      <c r="O211" s="1" t="b">
        <f t="shared" si="27"/>
        <v>0</v>
      </c>
      <c r="P211" s="1" t="b">
        <f t="shared" si="24"/>
        <v>0</v>
      </c>
      <c r="Q211" s="1" t="b">
        <f t="shared" si="28"/>
        <v>0</v>
      </c>
      <c r="R211" s="1" t="b">
        <f t="shared" si="25"/>
        <v>0</v>
      </c>
      <c r="S211" s="1" t="b">
        <f t="shared" si="29"/>
        <v>0</v>
      </c>
      <c r="T211" s="1" t="b">
        <f t="shared" si="26"/>
        <v>0</v>
      </c>
      <c r="U211" s="1" t="b">
        <f t="shared" si="22"/>
        <v>0</v>
      </c>
      <c r="V211" s="1" t="b">
        <f t="shared" si="23"/>
        <v>0</v>
      </c>
    </row>
    <row r="212" spans="1:22" x14ac:dyDescent="0.25">
      <c r="A212" s="1" t="s">
        <v>4</v>
      </c>
      <c r="B212" s="1">
        <v>998.83399999999995</v>
      </c>
      <c r="O212" s="1">
        <f t="shared" si="27"/>
        <v>998.83399999999995</v>
      </c>
      <c r="P212" s="1">
        <f t="shared" si="24"/>
        <v>3.085</v>
      </c>
      <c r="Q212" s="1" t="b">
        <f t="shared" si="28"/>
        <v>0</v>
      </c>
      <c r="R212" s="1" t="b">
        <f t="shared" si="25"/>
        <v>0</v>
      </c>
      <c r="S212" s="1" t="b">
        <f t="shared" si="29"/>
        <v>0</v>
      </c>
      <c r="T212" s="1" t="b">
        <f t="shared" si="26"/>
        <v>0</v>
      </c>
      <c r="U212" s="1" t="b">
        <f t="shared" si="22"/>
        <v>0</v>
      </c>
      <c r="V212" s="1" t="b">
        <f t="shared" si="23"/>
        <v>0</v>
      </c>
    </row>
    <row r="213" spans="1:22" x14ac:dyDescent="0.25">
      <c r="A213" s="1" t="s">
        <v>5</v>
      </c>
      <c r="B213" s="1">
        <v>76.772999999999996</v>
      </c>
      <c r="O213" s="1" t="b">
        <f t="shared" si="27"/>
        <v>0</v>
      </c>
      <c r="P213" s="1" t="b">
        <f t="shared" si="24"/>
        <v>0</v>
      </c>
      <c r="Q213" s="1">
        <f t="shared" si="28"/>
        <v>76.772999999999996</v>
      </c>
      <c r="R213" s="1">
        <f t="shared" si="25"/>
        <v>3.085</v>
      </c>
      <c r="S213" s="1" t="b">
        <f t="shared" si="29"/>
        <v>0</v>
      </c>
      <c r="T213" s="1" t="b">
        <f t="shared" si="26"/>
        <v>0</v>
      </c>
      <c r="U213" s="1" t="b">
        <f t="shared" si="22"/>
        <v>0</v>
      </c>
      <c r="V213" s="1" t="b">
        <f t="shared" si="23"/>
        <v>0</v>
      </c>
    </row>
    <row r="214" spans="1:22" x14ac:dyDescent="0.25">
      <c r="A214" s="1" t="s">
        <v>6</v>
      </c>
      <c r="B214" s="1">
        <v>23.7</v>
      </c>
      <c r="C214" s="1">
        <v>3.08</v>
      </c>
      <c r="O214" s="1" t="b">
        <f t="shared" si="27"/>
        <v>0</v>
      </c>
      <c r="P214" s="1" t="b">
        <f t="shared" si="24"/>
        <v>0</v>
      </c>
      <c r="Q214" s="1" t="b">
        <f t="shared" si="28"/>
        <v>0</v>
      </c>
      <c r="R214" s="1" t="b">
        <f t="shared" si="25"/>
        <v>0</v>
      </c>
      <c r="S214" s="1">
        <f t="shared" si="29"/>
        <v>23.7</v>
      </c>
      <c r="T214" s="1">
        <f t="shared" si="26"/>
        <v>3.085</v>
      </c>
      <c r="U214" s="1" t="b">
        <f t="shared" si="22"/>
        <v>0</v>
      </c>
      <c r="V214" s="1" t="b">
        <f t="shared" si="23"/>
        <v>0</v>
      </c>
    </row>
    <row r="215" spans="1:22" x14ac:dyDescent="0.25">
      <c r="A215" s="1" t="s">
        <v>7</v>
      </c>
      <c r="B215" s="1">
        <v>15.8</v>
      </c>
      <c r="C215" s="1">
        <v>15.7</v>
      </c>
      <c r="D215" s="1">
        <v>15.7</v>
      </c>
      <c r="E215" s="1">
        <v>15.4</v>
      </c>
      <c r="F215" s="1">
        <v>15.8</v>
      </c>
      <c r="G215" s="1">
        <v>15.7</v>
      </c>
      <c r="H215" s="1">
        <v>15.6</v>
      </c>
      <c r="I215" s="1">
        <v>15.5</v>
      </c>
      <c r="J215" s="1">
        <v>15.6</v>
      </c>
      <c r="K215" s="1">
        <v>15.7</v>
      </c>
      <c r="L215" s="1">
        <v>15.6</v>
      </c>
      <c r="M215" s="1">
        <v>1</v>
      </c>
      <c r="O215" s="1" t="b">
        <f t="shared" si="27"/>
        <v>0</v>
      </c>
      <c r="P215" s="1" t="b">
        <f t="shared" si="24"/>
        <v>0</v>
      </c>
      <c r="Q215" s="1" t="b">
        <f t="shared" si="28"/>
        <v>0</v>
      </c>
      <c r="R215" s="1" t="b">
        <f t="shared" si="25"/>
        <v>0</v>
      </c>
      <c r="S215" s="1" t="b">
        <f t="shared" si="29"/>
        <v>0</v>
      </c>
      <c r="T215" s="1" t="b">
        <f t="shared" si="26"/>
        <v>0</v>
      </c>
      <c r="U215" s="1" t="b">
        <f t="shared" si="22"/>
        <v>0</v>
      </c>
      <c r="V215" s="1" t="b">
        <f t="shared" si="23"/>
        <v>0</v>
      </c>
    </row>
    <row r="216" spans="1:22" x14ac:dyDescent="0.25">
      <c r="A216" s="1" t="s">
        <v>8</v>
      </c>
      <c r="B216" s="1">
        <v>3.085</v>
      </c>
      <c r="O216" s="1" t="b">
        <f t="shared" si="27"/>
        <v>0</v>
      </c>
      <c r="P216" s="1" t="b">
        <f t="shared" si="24"/>
        <v>0</v>
      </c>
      <c r="Q216" s="1" t="b">
        <f t="shared" si="28"/>
        <v>0</v>
      </c>
      <c r="R216" s="1" t="b">
        <f t="shared" si="25"/>
        <v>0</v>
      </c>
      <c r="S216" s="1" t="b">
        <f t="shared" si="29"/>
        <v>0</v>
      </c>
      <c r="T216" s="1" t="b">
        <f t="shared" si="26"/>
        <v>0</v>
      </c>
      <c r="U216" s="1">
        <f t="shared" si="22"/>
        <v>0</v>
      </c>
      <c r="V216" s="1" t="b">
        <f t="shared" si="23"/>
        <v>1</v>
      </c>
    </row>
    <row r="217" spans="1:22" x14ac:dyDescent="0.25">
      <c r="A217" s="1" t="s">
        <v>9</v>
      </c>
      <c r="B217" s="1" t="b">
        <v>1</v>
      </c>
      <c r="O217" s="1" t="b">
        <f t="shared" si="27"/>
        <v>0</v>
      </c>
      <c r="P217" s="1" t="b">
        <f t="shared" si="24"/>
        <v>0</v>
      </c>
      <c r="Q217" s="1" t="b">
        <f t="shared" si="28"/>
        <v>0</v>
      </c>
      <c r="R217" s="1" t="b">
        <f t="shared" si="25"/>
        <v>0</v>
      </c>
      <c r="S217" s="1" t="b">
        <f t="shared" si="29"/>
        <v>0</v>
      </c>
      <c r="T217" s="1" t="b">
        <f t="shared" si="26"/>
        <v>0</v>
      </c>
      <c r="U217" s="1" t="b">
        <f t="shared" si="22"/>
        <v>0</v>
      </c>
      <c r="V217" s="1" t="b">
        <f t="shared" si="23"/>
        <v>0</v>
      </c>
    </row>
    <row r="218" spans="1:22" x14ac:dyDescent="0.25">
      <c r="A218" s="1" t="s">
        <v>10</v>
      </c>
      <c r="B218" s="1" t="b">
        <v>1</v>
      </c>
      <c r="O218" s="1" t="b">
        <f t="shared" si="27"/>
        <v>0</v>
      </c>
      <c r="P218" s="1" t="b">
        <f t="shared" si="24"/>
        <v>0</v>
      </c>
      <c r="Q218" s="1" t="b">
        <f t="shared" si="28"/>
        <v>0</v>
      </c>
      <c r="R218" s="1" t="b">
        <f t="shared" si="25"/>
        <v>0</v>
      </c>
      <c r="S218" s="1" t="b">
        <f t="shared" si="29"/>
        <v>0</v>
      </c>
      <c r="T218" s="1" t="b">
        <f t="shared" si="26"/>
        <v>0</v>
      </c>
      <c r="U218" s="1" t="b">
        <f t="shared" ref="U218:U281" si="30">IF(A217="temp_array",F218)</f>
        <v>0</v>
      </c>
      <c r="V218" s="1" t="b">
        <f t="shared" ref="V218:V281" si="31">IF(A217="temp_array",B219)</f>
        <v>0</v>
      </c>
    </row>
    <row r="219" spans="1:22" x14ac:dyDescent="0.25">
      <c r="A219" s="1" t="s">
        <v>11</v>
      </c>
      <c r="B219" s="1" t="b">
        <v>1</v>
      </c>
      <c r="O219" s="1" t="b">
        <f t="shared" si="27"/>
        <v>0</v>
      </c>
      <c r="P219" s="1" t="b">
        <f t="shared" si="24"/>
        <v>0</v>
      </c>
      <c r="Q219" s="1" t="b">
        <f t="shared" si="28"/>
        <v>0</v>
      </c>
      <c r="R219" s="1" t="b">
        <f t="shared" si="25"/>
        <v>0</v>
      </c>
      <c r="S219" s="1" t="b">
        <f t="shared" si="29"/>
        <v>0</v>
      </c>
      <c r="T219" s="1" t="b">
        <f t="shared" si="26"/>
        <v>0</v>
      </c>
      <c r="U219" s="1" t="b">
        <f t="shared" si="30"/>
        <v>0</v>
      </c>
      <c r="V219" s="1" t="b">
        <f t="shared" si="31"/>
        <v>0</v>
      </c>
    </row>
    <row r="220" spans="1:22" x14ac:dyDescent="0.25">
      <c r="A220" s="1" t="s">
        <v>12</v>
      </c>
      <c r="B220" s="1" t="b">
        <v>1</v>
      </c>
      <c r="O220" s="1" t="b">
        <f t="shared" si="27"/>
        <v>0</v>
      </c>
      <c r="P220" s="1" t="b">
        <f t="shared" si="24"/>
        <v>0</v>
      </c>
      <c r="Q220" s="1" t="b">
        <f t="shared" si="28"/>
        <v>0</v>
      </c>
      <c r="R220" s="1" t="b">
        <f t="shared" si="25"/>
        <v>0</v>
      </c>
      <c r="S220" s="1" t="b">
        <f t="shared" si="29"/>
        <v>0</v>
      </c>
      <c r="T220" s="1" t="b">
        <f t="shared" si="26"/>
        <v>0</v>
      </c>
      <c r="U220" s="1" t="b">
        <f t="shared" si="30"/>
        <v>0</v>
      </c>
      <c r="V220" s="1" t="b">
        <f t="shared" si="31"/>
        <v>0</v>
      </c>
    </row>
    <row r="221" spans="1:22" x14ac:dyDescent="0.25">
      <c r="A221" s="1" t="s">
        <v>13</v>
      </c>
      <c r="B221" s="1" t="b">
        <v>1</v>
      </c>
      <c r="O221" s="1" t="b">
        <f t="shared" si="27"/>
        <v>0</v>
      </c>
      <c r="P221" s="1" t="b">
        <f t="shared" si="24"/>
        <v>0</v>
      </c>
      <c r="Q221" s="1" t="b">
        <f t="shared" si="28"/>
        <v>0</v>
      </c>
      <c r="R221" s="1" t="b">
        <f t="shared" si="25"/>
        <v>0</v>
      </c>
      <c r="S221" s="1" t="b">
        <f t="shared" si="29"/>
        <v>0</v>
      </c>
      <c r="T221" s="1" t="b">
        <f t="shared" si="26"/>
        <v>0</v>
      </c>
      <c r="U221" s="1" t="b">
        <f t="shared" si="30"/>
        <v>0</v>
      </c>
      <c r="V221" s="1" t="b">
        <f t="shared" si="31"/>
        <v>0</v>
      </c>
    </row>
    <row r="222" spans="1:22" x14ac:dyDescent="0.25">
      <c r="A222" s="1" t="s">
        <v>0</v>
      </c>
      <c r="B222" s="1">
        <v>0.155</v>
      </c>
      <c r="C222" s="1">
        <v>10.411</v>
      </c>
      <c r="D222" s="1">
        <v>0.155</v>
      </c>
      <c r="O222" s="1" t="b">
        <f t="shared" si="27"/>
        <v>0</v>
      </c>
      <c r="P222" s="1" t="b">
        <f t="shared" si="24"/>
        <v>0</v>
      </c>
      <c r="Q222" s="1" t="b">
        <f t="shared" si="28"/>
        <v>0</v>
      </c>
      <c r="R222" s="1" t="b">
        <f t="shared" si="25"/>
        <v>0</v>
      </c>
      <c r="S222" s="1" t="b">
        <f t="shared" si="29"/>
        <v>0</v>
      </c>
      <c r="T222" s="1" t="b">
        <f t="shared" si="26"/>
        <v>0</v>
      </c>
      <c r="U222" s="1" t="b">
        <f t="shared" si="30"/>
        <v>0</v>
      </c>
      <c r="V222" s="1" t="b">
        <f t="shared" si="31"/>
        <v>0</v>
      </c>
    </row>
    <row r="223" spans="1:22" x14ac:dyDescent="0.25">
      <c r="A223" s="1" t="s">
        <v>1</v>
      </c>
      <c r="B223" s="1">
        <v>8.6959999999999997</v>
      </c>
      <c r="C223" s="1">
        <v>-6.6079999999999997</v>
      </c>
      <c r="D223" s="1">
        <v>1.669</v>
      </c>
      <c r="O223" s="1" t="b">
        <f t="shared" si="27"/>
        <v>0</v>
      </c>
      <c r="P223" s="1" t="b">
        <f t="shared" si="24"/>
        <v>0</v>
      </c>
      <c r="Q223" s="1" t="b">
        <f t="shared" si="28"/>
        <v>0</v>
      </c>
      <c r="R223" s="1" t="b">
        <f t="shared" si="25"/>
        <v>0</v>
      </c>
      <c r="S223" s="1" t="b">
        <f t="shared" si="29"/>
        <v>0</v>
      </c>
      <c r="T223" s="1" t="b">
        <f t="shared" si="26"/>
        <v>0</v>
      </c>
      <c r="U223" s="1" t="b">
        <f t="shared" si="30"/>
        <v>0</v>
      </c>
      <c r="V223" s="1" t="b">
        <f t="shared" si="31"/>
        <v>0</v>
      </c>
    </row>
    <row r="224" spans="1:22" x14ac:dyDescent="0.25">
      <c r="A224" s="1" t="s">
        <v>2</v>
      </c>
      <c r="B224" s="1">
        <v>12.106999999999999</v>
      </c>
      <c r="C224" s="1">
        <v>-18.645</v>
      </c>
      <c r="D224" s="1">
        <v>66.588999999999999</v>
      </c>
      <c r="O224" s="1" t="b">
        <f t="shared" si="27"/>
        <v>0</v>
      </c>
      <c r="P224" s="1" t="b">
        <f t="shared" si="24"/>
        <v>0</v>
      </c>
      <c r="Q224" s="1" t="b">
        <f t="shared" si="28"/>
        <v>0</v>
      </c>
      <c r="R224" s="1" t="b">
        <f t="shared" si="25"/>
        <v>0</v>
      </c>
      <c r="S224" s="1" t="b">
        <f t="shared" si="29"/>
        <v>0</v>
      </c>
      <c r="T224" s="1" t="b">
        <f t="shared" si="26"/>
        <v>0</v>
      </c>
      <c r="U224" s="1" t="b">
        <f t="shared" si="30"/>
        <v>0</v>
      </c>
      <c r="V224" s="1" t="b">
        <f t="shared" si="31"/>
        <v>0</v>
      </c>
    </row>
    <row r="225" spans="1:22" x14ac:dyDescent="0.25">
      <c r="A225" s="1" t="s">
        <v>3</v>
      </c>
      <c r="B225" s="1">
        <v>2</v>
      </c>
      <c r="O225" s="1" t="b">
        <f t="shared" si="27"/>
        <v>0</v>
      </c>
      <c r="P225" s="1" t="b">
        <f t="shared" si="24"/>
        <v>0</v>
      </c>
      <c r="Q225" s="1" t="b">
        <f t="shared" si="28"/>
        <v>0</v>
      </c>
      <c r="R225" s="1" t="b">
        <f t="shared" si="25"/>
        <v>0</v>
      </c>
      <c r="S225" s="1" t="b">
        <f t="shared" si="29"/>
        <v>0</v>
      </c>
      <c r="T225" s="1" t="b">
        <f t="shared" si="26"/>
        <v>0</v>
      </c>
      <c r="U225" s="1" t="b">
        <f t="shared" si="30"/>
        <v>0</v>
      </c>
      <c r="V225" s="1" t="b">
        <f t="shared" si="31"/>
        <v>0</v>
      </c>
    </row>
    <row r="226" spans="1:22" x14ac:dyDescent="0.25">
      <c r="A226" s="1" t="s">
        <v>4</v>
      </c>
      <c r="B226" s="1">
        <v>998.83</v>
      </c>
      <c r="O226" s="1">
        <f t="shared" si="27"/>
        <v>998.83</v>
      </c>
      <c r="P226" s="1">
        <f t="shared" si="24"/>
        <v>3.298</v>
      </c>
      <c r="Q226" s="1" t="b">
        <f t="shared" si="28"/>
        <v>0</v>
      </c>
      <c r="R226" s="1" t="b">
        <f t="shared" si="25"/>
        <v>0</v>
      </c>
      <c r="S226" s="1" t="b">
        <f t="shared" si="29"/>
        <v>0</v>
      </c>
      <c r="T226" s="1" t="b">
        <f t="shared" si="26"/>
        <v>0</v>
      </c>
      <c r="U226" s="1" t="b">
        <f t="shared" si="30"/>
        <v>0</v>
      </c>
      <c r="V226" s="1" t="b">
        <f t="shared" si="31"/>
        <v>0</v>
      </c>
    </row>
    <row r="227" spans="1:22" x14ac:dyDescent="0.25">
      <c r="A227" s="1" t="s">
        <v>5</v>
      </c>
      <c r="B227" s="1">
        <v>76.727999999999994</v>
      </c>
      <c r="O227" s="1" t="b">
        <f t="shared" si="27"/>
        <v>0</v>
      </c>
      <c r="P227" s="1" t="b">
        <f t="shared" si="24"/>
        <v>0</v>
      </c>
      <c r="Q227" s="1">
        <f t="shared" si="28"/>
        <v>76.727999999999994</v>
      </c>
      <c r="R227" s="1">
        <f t="shared" si="25"/>
        <v>3.298</v>
      </c>
      <c r="S227" s="1" t="b">
        <f t="shared" si="29"/>
        <v>0</v>
      </c>
      <c r="T227" s="1" t="b">
        <f t="shared" si="26"/>
        <v>0</v>
      </c>
      <c r="U227" s="1" t="b">
        <f t="shared" si="30"/>
        <v>0</v>
      </c>
      <c r="V227" s="1" t="b">
        <f t="shared" si="31"/>
        <v>0</v>
      </c>
    </row>
    <row r="228" spans="1:22" x14ac:dyDescent="0.25">
      <c r="A228" s="1" t="s">
        <v>6</v>
      </c>
      <c r="B228" s="1">
        <v>23.71</v>
      </c>
      <c r="C228" s="1">
        <v>3.2930000000000001</v>
      </c>
      <c r="O228" s="1" t="b">
        <f t="shared" si="27"/>
        <v>0</v>
      </c>
      <c r="P228" s="1" t="b">
        <f t="shared" si="24"/>
        <v>0</v>
      </c>
      <c r="Q228" s="1" t="b">
        <f t="shared" si="28"/>
        <v>0</v>
      </c>
      <c r="R228" s="1" t="b">
        <f t="shared" si="25"/>
        <v>0</v>
      </c>
      <c r="S228" s="1">
        <f t="shared" si="29"/>
        <v>23.71</v>
      </c>
      <c r="T228" s="1">
        <f t="shared" si="26"/>
        <v>3.298</v>
      </c>
      <c r="U228" s="1" t="b">
        <f t="shared" si="30"/>
        <v>0</v>
      </c>
      <c r="V228" s="1" t="b">
        <f t="shared" si="31"/>
        <v>0</v>
      </c>
    </row>
    <row r="229" spans="1:22" x14ac:dyDescent="0.25">
      <c r="A229" s="1" t="s">
        <v>7</v>
      </c>
      <c r="B229" s="1">
        <v>16.2</v>
      </c>
      <c r="C229" s="1">
        <v>16.2</v>
      </c>
      <c r="D229" s="1">
        <v>16.3</v>
      </c>
      <c r="E229" s="1">
        <v>16.100000000000001</v>
      </c>
      <c r="F229" s="1">
        <v>16.100000000000001</v>
      </c>
      <c r="G229" s="1">
        <v>16</v>
      </c>
      <c r="H229" s="1">
        <v>16</v>
      </c>
      <c r="I229" s="1">
        <v>15.9</v>
      </c>
      <c r="J229" s="1">
        <v>15.7</v>
      </c>
      <c r="K229" s="1">
        <v>15.9</v>
      </c>
      <c r="L229" s="1">
        <v>15.8</v>
      </c>
      <c r="M229" s="1">
        <v>1</v>
      </c>
      <c r="O229" s="1" t="b">
        <f t="shared" si="27"/>
        <v>0</v>
      </c>
      <c r="P229" s="1" t="b">
        <f t="shared" si="24"/>
        <v>0</v>
      </c>
      <c r="Q229" s="1" t="b">
        <f t="shared" si="28"/>
        <v>0</v>
      </c>
      <c r="R229" s="1" t="b">
        <f t="shared" si="25"/>
        <v>0</v>
      </c>
      <c r="S229" s="1" t="b">
        <f t="shared" si="29"/>
        <v>0</v>
      </c>
      <c r="T229" s="1" t="b">
        <f t="shared" si="26"/>
        <v>0</v>
      </c>
      <c r="U229" s="1" t="b">
        <f t="shared" si="30"/>
        <v>0</v>
      </c>
      <c r="V229" s="1" t="b">
        <f t="shared" si="31"/>
        <v>0</v>
      </c>
    </row>
    <row r="230" spans="1:22" x14ac:dyDescent="0.25">
      <c r="A230" s="1" t="s">
        <v>8</v>
      </c>
      <c r="B230" s="1">
        <v>3.298</v>
      </c>
      <c r="O230" s="1" t="b">
        <f t="shared" si="27"/>
        <v>0</v>
      </c>
      <c r="P230" s="1" t="b">
        <f t="shared" si="24"/>
        <v>0</v>
      </c>
      <c r="Q230" s="1" t="b">
        <f t="shared" si="28"/>
        <v>0</v>
      </c>
      <c r="R230" s="1" t="b">
        <f t="shared" si="25"/>
        <v>0</v>
      </c>
      <c r="S230" s="1" t="b">
        <f t="shared" si="29"/>
        <v>0</v>
      </c>
      <c r="T230" s="1" t="b">
        <f t="shared" si="26"/>
        <v>0</v>
      </c>
      <c r="U230" s="1">
        <f t="shared" si="30"/>
        <v>0</v>
      </c>
      <c r="V230" s="1" t="b">
        <f t="shared" si="31"/>
        <v>1</v>
      </c>
    </row>
    <row r="231" spans="1:22" x14ac:dyDescent="0.25">
      <c r="A231" s="1" t="s">
        <v>9</v>
      </c>
      <c r="B231" s="1" t="b">
        <v>1</v>
      </c>
      <c r="O231" s="1" t="b">
        <f t="shared" si="27"/>
        <v>0</v>
      </c>
      <c r="P231" s="1" t="b">
        <f t="shared" si="24"/>
        <v>0</v>
      </c>
      <c r="Q231" s="1" t="b">
        <f t="shared" si="28"/>
        <v>0</v>
      </c>
      <c r="R231" s="1" t="b">
        <f t="shared" si="25"/>
        <v>0</v>
      </c>
      <c r="S231" s="1" t="b">
        <f t="shared" si="29"/>
        <v>0</v>
      </c>
      <c r="T231" s="1" t="b">
        <f t="shared" si="26"/>
        <v>0</v>
      </c>
      <c r="U231" s="1" t="b">
        <f t="shared" si="30"/>
        <v>0</v>
      </c>
      <c r="V231" s="1" t="b">
        <f t="shared" si="31"/>
        <v>0</v>
      </c>
    </row>
    <row r="232" spans="1:22" x14ac:dyDescent="0.25">
      <c r="A232" s="1" t="s">
        <v>10</v>
      </c>
      <c r="B232" s="1" t="b">
        <v>1</v>
      </c>
      <c r="O232" s="1" t="b">
        <f t="shared" si="27"/>
        <v>0</v>
      </c>
      <c r="P232" s="1" t="b">
        <f t="shared" si="24"/>
        <v>0</v>
      </c>
      <c r="Q232" s="1" t="b">
        <f t="shared" si="28"/>
        <v>0</v>
      </c>
      <c r="R232" s="1" t="b">
        <f t="shared" si="25"/>
        <v>0</v>
      </c>
      <c r="S232" s="1" t="b">
        <f t="shared" si="29"/>
        <v>0</v>
      </c>
      <c r="T232" s="1" t="b">
        <f t="shared" si="26"/>
        <v>0</v>
      </c>
      <c r="U232" s="1" t="b">
        <f t="shared" si="30"/>
        <v>0</v>
      </c>
      <c r="V232" s="1" t="b">
        <f t="shared" si="31"/>
        <v>0</v>
      </c>
    </row>
    <row r="233" spans="1:22" x14ac:dyDescent="0.25">
      <c r="A233" s="1" t="s">
        <v>11</v>
      </c>
      <c r="B233" s="1" t="b">
        <v>1</v>
      </c>
      <c r="O233" s="1" t="b">
        <f t="shared" si="27"/>
        <v>0</v>
      </c>
      <c r="P233" s="1" t="b">
        <f t="shared" si="24"/>
        <v>0</v>
      </c>
      <c r="Q233" s="1" t="b">
        <f t="shared" si="28"/>
        <v>0</v>
      </c>
      <c r="R233" s="1" t="b">
        <f t="shared" si="25"/>
        <v>0</v>
      </c>
      <c r="S233" s="1" t="b">
        <f t="shared" si="29"/>
        <v>0</v>
      </c>
      <c r="T233" s="1" t="b">
        <f t="shared" si="26"/>
        <v>0</v>
      </c>
      <c r="U233" s="1" t="b">
        <f t="shared" si="30"/>
        <v>0</v>
      </c>
      <c r="V233" s="1" t="b">
        <f t="shared" si="31"/>
        <v>0</v>
      </c>
    </row>
    <row r="234" spans="1:22" x14ac:dyDescent="0.25">
      <c r="A234" s="1" t="s">
        <v>12</v>
      </c>
      <c r="B234" s="1" t="b">
        <v>1</v>
      </c>
      <c r="O234" s="1" t="b">
        <f t="shared" si="27"/>
        <v>0</v>
      </c>
      <c r="P234" s="1" t="b">
        <f t="shared" si="24"/>
        <v>0</v>
      </c>
      <c r="Q234" s="1" t="b">
        <f t="shared" si="28"/>
        <v>0</v>
      </c>
      <c r="R234" s="1" t="b">
        <f t="shared" si="25"/>
        <v>0</v>
      </c>
      <c r="S234" s="1" t="b">
        <f t="shared" si="29"/>
        <v>0</v>
      </c>
      <c r="T234" s="1" t="b">
        <f t="shared" si="26"/>
        <v>0</v>
      </c>
      <c r="U234" s="1" t="b">
        <f t="shared" si="30"/>
        <v>0</v>
      </c>
      <c r="V234" s="1" t="b">
        <f t="shared" si="31"/>
        <v>0</v>
      </c>
    </row>
    <row r="235" spans="1:22" x14ac:dyDescent="0.25">
      <c r="A235" s="1" t="s">
        <v>13</v>
      </c>
      <c r="B235" s="1" t="b">
        <v>1</v>
      </c>
      <c r="O235" s="1" t="b">
        <f t="shared" si="27"/>
        <v>0</v>
      </c>
      <c r="P235" s="1" t="b">
        <f t="shared" si="24"/>
        <v>0</v>
      </c>
      <c r="Q235" s="1" t="b">
        <f t="shared" si="28"/>
        <v>0</v>
      </c>
      <c r="R235" s="1" t="b">
        <f t="shared" si="25"/>
        <v>0</v>
      </c>
      <c r="S235" s="1" t="b">
        <f t="shared" si="29"/>
        <v>0</v>
      </c>
      <c r="T235" s="1" t="b">
        <f t="shared" si="26"/>
        <v>0</v>
      </c>
      <c r="U235" s="1" t="b">
        <f t="shared" si="30"/>
        <v>0</v>
      </c>
      <c r="V235" s="1" t="b">
        <f t="shared" si="31"/>
        <v>0</v>
      </c>
    </row>
    <row r="236" spans="1:22" x14ac:dyDescent="0.25">
      <c r="A236" s="1" t="s">
        <v>0</v>
      </c>
      <c r="B236" s="1">
        <v>0.46600000000000003</v>
      </c>
      <c r="C236" s="1">
        <v>10.255000000000001</v>
      </c>
      <c r="D236" s="1">
        <v>-1.865</v>
      </c>
      <c r="O236" s="1" t="b">
        <f t="shared" si="27"/>
        <v>0</v>
      </c>
      <c r="P236" s="1" t="b">
        <f t="shared" si="24"/>
        <v>0</v>
      </c>
      <c r="Q236" s="1" t="b">
        <f t="shared" si="28"/>
        <v>0</v>
      </c>
      <c r="R236" s="1" t="b">
        <f t="shared" si="25"/>
        <v>0</v>
      </c>
      <c r="S236" s="1" t="b">
        <f t="shared" si="29"/>
        <v>0</v>
      </c>
      <c r="T236" s="1" t="b">
        <f t="shared" si="26"/>
        <v>0</v>
      </c>
      <c r="U236" s="1" t="b">
        <f t="shared" si="30"/>
        <v>0</v>
      </c>
      <c r="V236" s="1" t="b">
        <f t="shared" si="31"/>
        <v>0</v>
      </c>
    </row>
    <row r="237" spans="1:22" x14ac:dyDescent="0.25">
      <c r="A237" s="1" t="s">
        <v>1</v>
      </c>
      <c r="B237" s="1">
        <v>0.76500000000000001</v>
      </c>
      <c r="C237" s="1">
        <v>8.6259999999999994</v>
      </c>
      <c r="D237" s="1">
        <v>-0.97399999999999998</v>
      </c>
      <c r="O237" s="1" t="b">
        <f t="shared" si="27"/>
        <v>0</v>
      </c>
      <c r="P237" s="1" t="b">
        <f t="shared" ref="P237:P300" si="32">IF($A237="env_pres",$B241)</f>
        <v>0</v>
      </c>
      <c r="Q237" s="1" t="b">
        <f t="shared" si="28"/>
        <v>0</v>
      </c>
      <c r="R237" s="1" t="b">
        <f t="shared" si="25"/>
        <v>0</v>
      </c>
      <c r="S237" s="1" t="b">
        <f t="shared" si="29"/>
        <v>0</v>
      </c>
      <c r="T237" s="1" t="b">
        <f t="shared" si="26"/>
        <v>0</v>
      </c>
      <c r="U237" s="1" t="b">
        <f t="shared" si="30"/>
        <v>0</v>
      </c>
      <c r="V237" s="1" t="b">
        <f t="shared" si="31"/>
        <v>0</v>
      </c>
    </row>
    <row r="238" spans="1:22" x14ac:dyDescent="0.25">
      <c r="A238" s="1" t="s">
        <v>2</v>
      </c>
      <c r="B238" s="1">
        <v>-63.854999999999997</v>
      </c>
      <c r="C238" s="1">
        <v>-6.5549999999999997</v>
      </c>
      <c r="D238" s="1">
        <v>-163.255</v>
      </c>
      <c r="O238" s="1" t="b">
        <f t="shared" si="27"/>
        <v>0</v>
      </c>
      <c r="P238" s="1" t="b">
        <f t="shared" si="32"/>
        <v>0</v>
      </c>
      <c r="Q238" s="1" t="b">
        <f t="shared" si="28"/>
        <v>0</v>
      </c>
      <c r="R238" s="1" t="b">
        <f t="shared" ref="R238:R301" si="33">IF($A238="env_hum",$B241)</f>
        <v>0</v>
      </c>
      <c r="S238" s="1" t="b">
        <f t="shared" si="29"/>
        <v>0</v>
      </c>
      <c r="T238" s="1" t="b">
        <f t="shared" si="26"/>
        <v>0</v>
      </c>
      <c r="U238" s="1" t="b">
        <f t="shared" si="30"/>
        <v>0</v>
      </c>
      <c r="V238" s="1" t="b">
        <f t="shared" si="31"/>
        <v>0</v>
      </c>
    </row>
    <row r="239" spans="1:22" x14ac:dyDescent="0.25">
      <c r="A239" s="1" t="s">
        <v>3</v>
      </c>
      <c r="B239" s="1">
        <v>2</v>
      </c>
      <c r="O239" s="1" t="b">
        <f t="shared" si="27"/>
        <v>0</v>
      </c>
      <c r="P239" s="1" t="b">
        <f t="shared" si="32"/>
        <v>0</v>
      </c>
      <c r="Q239" s="1" t="b">
        <f t="shared" si="28"/>
        <v>0</v>
      </c>
      <c r="R239" s="1" t="b">
        <f t="shared" si="33"/>
        <v>0</v>
      </c>
      <c r="S239" s="1" t="b">
        <f t="shared" si="29"/>
        <v>0</v>
      </c>
      <c r="T239" s="1" t="b">
        <f t="shared" ref="T239:T302" si="34">IF($A239="env_temp",$B241)</f>
        <v>0</v>
      </c>
      <c r="U239" s="1" t="b">
        <f t="shared" si="30"/>
        <v>0</v>
      </c>
      <c r="V239" s="1" t="b">
        <f t="shared" si="31"/>
        <v>0</v>
      </c>
    </row>
    <row r="240" spans="1:22" x14ac:dyDescent="0.25">
      <c r="A240" s="1" t="s">
        <v>4</v>
      </c>
      <c r="B240" s="1">
        <v>998.86599999999999</v>
      </c>
      <c r="O240" s="1">
        <f t="shared" si="27"/>
        <v>998.86599999999999</v>
      </c>
      <c r="P240" s="1">
        <f t="shared" si="32"/>
        <v>3.51</v>
      </c>
      <c r="Q240" s="1" t="b">
        <f t="shared" si="28"/>
        <v>0</v>
      </c>
      <c r="R240" s="1" t="b">
        <f t="shared" si="33"/>
        <v>0</v>
      </c>
      <c r="S240" s="1" t="b">
        <f t="shared" si="29"/>
        <v>0</v>
      </c>
      <c r="T240" s="1" t="b">
        <f t="shared" si="34"/>
        <v>0</v>
      </c>
      <c r="U240" s="1" t="b">
        <f t="shared" si="30"/>
        <v>0</v>
      </c>
      <c r="V240" s="1" t="b">
        <f t="shared" si="31"/>
        <v>0</v>
      </c>
    </row>
    <row r="241" spans="1:22" x14ac:dyDescent="0.25">
      <c r="A241" s="1" t="s">
        <v>5</v>
      </c>
      <c r="B241" s="1">
        <v>76.67</v>
      </c>
      <c r="O241" s="1" t="b">
        <f t="shared" si="27"/>
        <v>0</v>
      </c>
      <c r="P241" s="1" t="b">
        <f t="shared" si="32"/>
        <v>0</v>
      </c>
      <c r="Q241" s="1">
        <f t="shared" si="28"/>
        <v>76.67</v>
      </c>
      <c r="R241" s="1">
        <f t="shared" si="33"/>
        <v>3.51</v>
      </c>
      <c r="S241" s="1" t="b">
        <f t="shared" si="29"/>
        <v>0</v>
      </c>
      <c r="T241" s="1" t="b">
        <f t="shared" si="34"/>
        <v>0</v>
      </c>
      <c r="U241" s="1" t="b">
        <f t="shared" si="30"/>
        <v>0</v>
      </c>
      <c r="V241" s="1" t="b">
        <f t="shared" si="31"/>
        <v>0</v>
      </c>
    </row>
    <row r="242" spans="1:22" x14ac:dyDescent="0.25">
      <c r="A242" s="1" t="s">
        <v>6</v>
      </c>
      <c r="B242" s="1">
        <v>23.7</v>
      </c>
      <c r="C242" s="1">
        <v>3.5049999999999999</v>
      </c>
      <c r="O242" s="1" t="b">
        <f t="shared" si="27"/>
        <v>0</v>
      </c>
      <c r="P242" s="1" t="b">
        <f t="shared" si="32"/>
        <v>0</v>
      </c>
      <c r="Q242" s="1" t="b">
        <f t="shared" si="28"/>
        <v>0</v>
      </c>
      <c r="R242" s="1" t="b">
        <f t="shared" si="33"/>
        <v>0</v>
      </c>
      <c r="S242" s="1">
        <f t="shared" si="29"/>
        <v>23.7</v>
      </c>
      <c r="T242" s="1">
        <f t="shared" si="34"/>
        <v>3.51</v>
      </c>
      <c r="U242" s="1" t="b">
        <f t="shared" si="30"/>
        <v>0</v>
      </c>
      <c r="V242" s="1" t="b">
        <f t="shared" si="31"/>
        <v>0</v>
      </c>
    </row>
    <row r="243" spans="1:22" x14ac:dyDescent="0.25">
      <c r="A243" s="1" t="s">
        <v>7</v>
      </c>
      <c r="B243" s="1">
        <v>16.7</v>
      </c>
      <c r="C243" s="1">
        <v>16.7</v>
      </c>
      <c r="D243" s="1">
        <v>16.600000000000001</v>
      </c>
      <c r="E243" s="1">
        <v>16.2</v>
      </c>
      <c r="F243" s="1">
        <v>16.600000000000001</v>
      </c>
      <c r="G243" s="1">
        <v>16.5</v>
      </c>
      <c r="H243" s="1">
        <v>16.399999999999999</v>
      </c>
      <c r="I243" s="1">
        <v>16.100000000000001</v>
      </c>
      <c r="J243" s="1">
        <v>16.3</v>
      </c>
      <c r="K243" s="1">
        <v>16.3</v>
      </c>
      <c r="L243" s="1">
        <v>16.100000000000001</v>
      </c>
      <c r="M243" s="1">
        <v>1</v>
      </c>
      <c r="O243" s="1" t="b">
        <f t="shared" si="27"/>
        <v>0</v>
      </c>
      <c r="P243" s="1" t="b">
        <f t="shared" si="32"/>
        <v>0</v>
      </c>
      <c r="Q243" s="1" t="b">
        <f t="shared" si="28"/>
        <v>0</v>
      </c>
      <c r="R243" s="1" t="b">
        <f t="shared" si="33"/>
        <v>0</v>
      </c>
      <c r="S243" s="1" t="b">
        <f t="shared" si="29"/>
        <v>0</v>
      </c>
      <c r="T243" s="1" t="b">
        <f t="shared" si="34"/>
        <v>0</v>
      </c>
      <c r="U243" s="1" t="b">
        <f t="shared" si="30"/>
        <v>0</v>
      </c>
      <c r="V243" s="1" t="b">
        <f t="shared" si="31"/>
        <v>0</v>
      </c>
    </row>
    <row r="244" spans="1:22" x14ac:dyDescent="0.25">
      <c r="A244" s="1" t="s">
        <v>8</v>
      </c>
      <c r="B244" s="1">
        <v>3.51</v>
      </c>
      <c r="O244" s="1" t="b">
        <f t="shared" si="27"/>
        <v>0</v>
      </c>
      <c r="P244" s="1" t="b">
        <f t="shared" si="32"/>
        <v>0</v>
      </c>
      <c r="Q244" s="1" t="b">
        <f t="shared" si="28"/>
        <v>0</v>
      </c>
      <c r="R244" s="1" t="b">
        <f t="shared" si="33"/>
        <v>0</v>
      </c>
      <c r="S244" s="1" t="b">
        <f t="shared" si="29"/>
        <v>0</v>
      </c>
      <c r="T244" s="1" t="b">
        <f t="shared" si="34"/>
        <v>0</v>
      </c>
      <c r="U244" s="1">
        <f t="shared" si="30"/>
        <v>0</v>
      </c>
      <c r="V244" s="1" t="b">
        <f t="shared" si="31"/>
        <v>1</v>
      </c>
    </row>
    <row r="245" spans="1:22" x14ac:dyDescent="0.25">
      <c r="A245" s="1" t="s">
        <v>9</v>
      </c>
      <c r="B245" s="1" t="b">
        <v>1</v>
      </c>
      <c r="O245" s="1" t="b">
        <f t="shared" si="27"/>
        <v>0</v>
      </c>
      <c r="P245" s="1" t="b">
        <f t="shared" si="32"/>
        <v>0</v>
      </c>
      <c r="Q245" s="1" t="b">
        <f t="shared" si="28"/>
        <v>0</v>
      </c>
      <c r="R245" s="1" t="b">
        <f t="shared" si="33"/>
        <v>0</v>
      </c>
      <c r="S245" s="1" t="b">
        <f t="shared" si="29"/>
        <v>0</v>
      </c>
      <c r="T245" s="1" t="b">
        <f t="shared" si="34"/>
        <v>0</v>
      </c>
      <c r="U245" s="1" t="b">
        <f t="shared" si="30"/>
        <v>0</v>
      </c>
      <c r="V245" s="1" t="b">
        <f t="shared" si="31"/>
        <v>0</v>
      </c>
    </row>
    <row r="246" spans="1:22" x14ac:dyDescent="0.25">
      <c r="A246" s="1" t="s">
        <v>10</v>
      </c>
      <c r="B246" s="1" t="b">
        <v>1</v>
      </c>
      <c r="O246" s="1" t="b">
        <f t="shared" si="27"/>
        <v>0</v>
      </c>
      <c r="P246" s="1" t="b">
        <f t="shared" si="32"/>
        <v>0</v>
      </c>
      <c r="Q246" s="1" t="b">
        <f t="shared" si="28"/>
        <v>0</v>
      </c>
      <c r="R246" s="1" t="b">
        <f t="shared" si="33"/>
        <v>0</v>
      </c>
      <c r="S246" s="1" t="b">
        <f t="shared" si="29"/>
        <v>0</v>
      </c>
      <c r="T246" s="1" t="b">
        <f t="shared" si="34"/>
        <v>0</v>
      </c>
      <c r="U246" s="1" t="b">
        <f t="shared" si="30"/>
        <v>0</v>
      </c>
      <c r="V246" s="1" t="b">
        <f t="shared" si="31"/>
        <v>0</v>
      </c>
    </row>
    <row r="247" spans="1:22" x14ac:dyDescent="0.25">
      <c r="A247" s="1" t="s">
        <v>11</v>
      </c>
      <c r="B247" s="1" t="b">
        <v>1</v>
      </c>
      <c r="O247" s="1" t="b">
        <f t="shared" si="27"/>
        <v>0</v>
      </c>
      <c r="P247" s="1" t="b">
        <f t="shared" si="32"/>
        <v>0</v>
      </c>
      <c r="Q247" s="1" t="b">
        <f t="shared" si="28"/>
        <v>0</v>
      </c>
      <c r="R247" s="1" t="b">
        <f t="shared" si="33"/>
        <v>0</v>
      </c>
      <c r="S247" s="1" t="b">
        <f t="shared" si="29"/>
        <v>0</v>
      </c>
      <c r="T247" s="1" t="b">
        <f t="shared" si="34"/>
        <v>0</v>
      </c>
      <c r="U247" s="1" t="b">
        <f t="shared" si="30"/>
        <v>0</v>
      </c>
      <c r="V247" s="1" t="b">
        <f t="shared" si="31"/>
        <v>0</v>
      </c>
    </row>
    <row r="248" spans="1:22" x14ac:dyDescent="0.25">
      <c r="A248" s="1" t="s">
        <v>12</v>
      </c>
      <c r="B248" s="1" t="b">
        <v>1</v>
      </c>
      <c r="O248" s="1" t="b">
        <f t="shared" si="27"/>
        <v>0</v>
      </c>
      <c r="P248" s="1" t="b">
        <f t="shared" si="32"/>
        <v>0</v>
      </c>
      <c r="Q248" s="1" t="b">
        <f t="shared" si="28"/>
        <v>0</v>
      </c>
      <c r="R248" s="1" t="b">
        <f t="shared" si="33"/>
        <v>0</v>
      </c>
      <c r="S248" s="1" t="b">
        <f t="shared" si="29"/>
        <v>0</v>
      </c>
      <c r="T248" s="1" t="b">
        <f t="shared" si="34"/>
        <v>0</v>
      </c>
      <c r="U248" s="1" t="b">
        <f t="shared" si="30"/>
        <v>0</v>
      </c>
      <c r="V248" s="1" t="b">
        <f t="shared" si="31"/>
        <v>0</v>
      </c>
    </row>
    <row r="249" spans="1:22" x14ac:dyDescent="0.25">
      <c r="A249" s="1" t="s">
        <v>13</v>
      </c>
      <c r="B249" s="1" t="b">
        <v>1</v>
      </c>
      <c r="O249" s="1" t="b">
        <f t="shared" si="27"/>
        <v>0</v>
      </c>
      <c r="P249" s="1" t="b">
        <f t="shared" si="32"/>
        <v>0</v>
      </c>
      <c r="Q249" s="1" t="b">
        <f t="shared" si="28"/>
        <v>0</v>
      </c>
      <c r="R249" s="1" t="b">
        <f t="shared" si="33"/>
        <v>0</v>
      </c>
      <c r="S249" s="1" t="b">
        <f t="shared" si="29"/>
        <v>0</v>
      </c>
      <c r="T249" s="1" t="b">
        <f t="shared" si="34"/>
        <v>0</v>
      </c>
      <c r="U249" s="1" t="b">
        <f t="shared" si="30"/>
        <v>0</v>
      </c>
      <c r="V249" s="1" t="b">
        <f t="shared" si="31"/>
        <v>0</v>
      </c>
    </row>
    <row r="250" spans="1:22" x14ac:dyDescent="0.25">
      <c r="A250" s="1" t="s">
        <v>0</v>
      </c>
      <c r="B250" s="1">
        <v>0.622</v>
      </c>
      <c r="C250" s="1">
        <v>19.734000000000002</v>
      </c>
      <c r="D250" s="1">
        <v>-13.207000000000001</v>
      </c>
      <c r="O250" s="1" t="b">
        <f t="shared" si="27"/>
        <v>0</v>
      </c>
      <c r="P250" s="1" t="b">
        <f t="shared" si="32"/>
        <v>0</v>
      </c>
      <c r="Q250" s="1" t="b">
        <f t="shared" si="28"/>
        <v>0</v>
      </c>
      <c r="R250" s="1" t="b">
        <f t="shared" si="33"/>
        <v>0</v>
      </c>
      <c r="S250" s="1" t="b">
        <f t="shared" si="29"/>
        <v>0</v>
      </c>
      <c r="T250" s="1" t="b">
        <f t="shared" si="34"/>
        <v>0</v>
      </c>
      <c r="U250" s="1" t="b">
        <f t="shared" si="30"/>
        <v>0</v>
      </c>
      <c r="V250" s="1" t="b">
        <f t="shared" si="31"/>
        <v>0</v>
      </c>
    </row>
    <row r="251" spans="1:22" x14ac:dyDescent="0.25">
      <c r="A251" s="1" t="s">
        <v>1</v>
      </c>
      <c r="B251" s="1">
        <v>2.0870000000000002</v>
      </c>
      <c r="C251" s="1">
        <v>3.4089999999999998</v>
      </c>
      <c r="D251" s="1">
        <v>-1.4610000000000001</v>
      </c>
      <c r="O251" s="1" t="b">
        <f t="shared" si="27"/>
        <v>0</v>
      </c>
      <c r="P251" s="1" t="b">
        <f t="shared" si="32"/>
        <v>0</v>
      </c>
      <c r="Q251" s="1" t="b">
        <f t="shared" si="28"/>
        <v>0</v>
      </c>
      <c r="R251" s="1" t="b">
        <f t="shared" si="33"/>
        <v>0</v>
      </c>
      <c r="S251" s="1" t="b">
        <f t="shared" si="29"/>
        <v>0</v>
      </c>
      <c r="T251" s="1" t="b">
        <f t="shared" si="34"/>
        <v>0</v>
      </c>
      <c r="U251" s="1" t="b">
        <f t="shared" si="30"/>
        <v>0</v>
      </c>
      <c r="V251" s="1" t="b">
        <f t="shared" si="31"/>
        <v>0</v>
      </c>
    </row>
    <row r="252" spans="1:22" x14ac:dyDescent="0.25">
      <c r="A252" s="1" t="s">
        <v>2</v>
      </c>
      <c r="B252" s="1">
        <v>-207.441</v>
      </c>
      <c r="C252" s="1">
        <v>2.67</v>
      </c>
      <c r="D252" s="1">
        <v>-25.861999999999998</v>
      </c>
      <c r="O252" s="1" t="b">
        <f t="shared" si="27"/>
        <v>0</v>
      </c>
      <c r="P252" s="1" t="b">
        <f t="shared" si="32"/>
        <v>0</v>
      </c>
      <c r="Q252" s="1" t="b">
        <f t="shared" si="28"/>
        <v>0</v>
      </c>
      <c r="R252" s="1" t="b">
        <f t="shared" si="33"/>
        <v>0</v>
      </c>
      <c r="S252" s="1" t="b">
        <f t="shared" si="29"/>
        <v>0</v>
      </c>
      <c r="T252" s="1" t="b">
        <f t="shared" si="34"/>
        <v>0</v>
      </c>
      <c r="U252" s="1" t="b">
        <f t="shared" si="30"/>
        <v>0</v>
      </c>
      <c r="V252" s="1" t="b">
        <f t="shared" si="31"/>
        <v>0</v>
      </c>
    </row>
    <row r="253" spans="1:22" x14ac:dyDescent="0.25">
      <c r="A253" s="1" t="s">
        <v>3</v>
      </c>
      <c r="B253" s="1">
        <v>2</v>
      </c>
      <c r="O253" s="1" t="b">
        <f t="shared" si="27"/>
        <v>0</v>
      </c>
      <c r="P253" s="1" t="b">
        <f t="shared" si="32"/>
        <v>0</v>
      </c>
      <c r="Q253" s="1" t="b">
        <f t="shared" si="28"/>
        <v>0</v>
      </c>
      <c r="R253" s="1" t="b">
        <f t="shared" si="33"/>
        <v>0</v>
      </c>
      <c r="S253" s="1" t="b">
        <f t="shared" si="29"/>
        <v>0</v>
      </c>
      <c r="T253" s="1" t="b">
        <f t="shared" si="34"/>
        <v>0</v>
      </c>
      <c r="U253" s="1" t="b">
        <f t="shared" si="30"/>
        <v>0</v>
      </c>
      <c r="V253" s="1" t="b">
        <f t="shared" si="31"/>
        <v>0</v>
      </c>
    </row>
    <row r="254" spans="1:22" x14ac:dyDescent="0.25">
      <c r="A254" s="1" t="s">
        <v>4</v>
      </c>
      <c r="B254" s="1">
        <v>998.83500000000004</v>
      </c>
      <c r="O254" s="1">
        <f t="shared" si="27"/>
        <v>998.83500000000004</v>
      </c>
      <c r="P254" s="1">
        <f t="shared" si="32"/>
        <v>3.7229999999999999</v>
      </c>
      <c r="Q254" s="1" t="b">
        <f t="shared" si="28"/>
        <v>0</v>
      </c>
      <c r="R254" s="1" t="b">
        <f t="shared" si="33"/>
        <v>0</v>
      </c>
      <c r="S254" s="1" t="b">
        <f t="shared" si="29"/>
        <v>0</v>
      </c>
      <c r="T254" s="1" t="b">
        <f t="shared" si="34"/>
        <v>0</v>
      </c>
      <c r="U254" s="1" t="b">
        <f t="shared" si="30"/>
        <v>0</v>
      </c>
      <c r="V254" s="1" t="b">
        <f t="shared" si="31"/>
        <v>0</v>
      </c>
    </row>
    <row r="255" spans="1:22" x14ac:dyDescent="0.25">
      <c r="A255" s="1" t="s">
        <v>5</v>
      </c>
      <c r="B255" s="1">
        <v>76.659000000000006</v>
      </c>
      <c r="O255" s="1" t="b">
        <f t="shared" si="27"/>
        <v>0</v>
      </c>
      <c r="P255" s="1" t="b">
        <f t="shared" si="32"/>
        <v>0</v>
      </c>
      <c r="Q255" s="1">
        <f t="shared" si="28"/>
        <v>76.659000000000006</v>
      </c>
      <c r="R255" s="1">
        <f t="shared" si="33"/>
        <v>3.7229999999999999</v>
      </c>
      <c r="S255" s="1" t="b">
        <f t="shared" si="29"/>
        <v>0</v>
      </c>
      <c r="T255" s="1" t="b">
        <f t="shared" si="34"/>
        <v>0</v>
      </c>
      <c r="U255" s="1" t="b">
        <f t="shared" si="30"/>
        <v>0</v>
      </c>
      <c r="V255" s="1" t="b">
        <f t="shared" si="31"/>
        <v>0</v>
      </c>
    </row>
    <row r="256" spans="1:22" x14ac:dyDescent="0.25">
      <c r="A256" s="1" t="s">
        <v>6</v>
      </c>
      <c r="B256" s="1">
        <v>23.7</v>
      </c>
      <c r="C256" s="1">
        <v>3.718</v>
      </c>
      <c r="O256" s="1" t="b">
        <f t="shared" si="27"/>
        <v>0</v>
      </c>
      <c r="P256" s="1" t="b">
        <f t="shared" si="32"/>
        <v>0</v>
      </c>
      <c r="Q256" s="1" t="b">
        <f t="shared" si="28"/>
        <v>0</v>
      </c>
      <c r="R256" s="1" t="b">
        <f t="shared" si="33"/>
        <v>0</v>
      </c>
      <c r="S256" s="1">
        <f t="shared" si="29"/>
        <v>23.7</v>
      </c>
      <c r="T256" s="1">
        <f t="shared" si="34"/>
        <v>3.7229999999999999</v>
      </c>
      <c r="U256" s="1" t="b">
        <f t="shared" si="30"/>
        <v>0</v>
      </c>
      <c r="V256" s="1" t="b">
        <f t="shared" si="31"/>
        <v>0</v>
      </c>
    </row>
    <row r="257" spans="1:22" x14ac:dyDescent="0.25">
      <c r="A257" s="1" t="s">
        <v>7</v>
      </c>
      <c r="B257" s="1">
        <v>17.3</v>
      </c>
      <c r="C257" s="1">
        <v>17.2</v>
      </c>
      <c r="D257" s="1">
        <v>17</v>
      </c>
      <c r="E257" s="1">
        <v>16.600000000000001</v>
      </c>
      <c r="F257" s="1">
        <v>17.2</v>
      </c>
      <c r="G257" s="1">
        <v>17.100000000000001</v>
      </c>
      <c r="H257" s="1">
        <v>17</v>
      </c>
      <c r="I257" s="1">
        <v>16.8</v>
      </c>
      <c r="J257" s="1">
        <v>17</v>
      </c>
      <c r="K257" s="1">
        <v>17.100000000000001</v>
      </c>
      <c r="L257" s="1">
        <v>16.899999999999999</v>
      </c>
      <c r="M257" s="1">
        <v>1</v>
      </c>
      <c r="O257" s="1" t="b">
        <f t="shared" si="27"/>
        <v>0</v>
      </c>
      <c r="P257" s="1" t="b">
        <f t="shared" si="32"/>
        <v>0</v>
      </c>
      <c r="Q257" s="1" t="b">
        <f t="shared" si="28"/>
        <v>0</v>
      </c>
      <c r="R257" s="1" t="b">
        <f t="shared" si="33"/>
        <v>0</v>
      </c>
      <c r="S257" s="1" t="b">
        <f t="shared" si="29"/>
        <v>0</v>
      </c>
      <c r="T257" s="1" t="b">
        <f t="shared" si="34"/>
        <v>0</v>
      </c>
      <c r="U257" s="1" t="b">
        <f t="shared" si="30"/>
        <v>0</v>
      </c>
      <c r="V257" s="1" t="b">
        <f t="shared" si="31"/>
        <v>0</v>
      </c>
    </row>
    <row r="258" spans="1:22" x14ac:dyDescent="0.25">
      <c r="A258" s="1" t="s">
        <v>8</v>
      </c>
      <c r="B258" s="1">
        <v>3.7229999999999999</v>
      </c>
      <c r="O258" s="1" t="b">
        <f t="shared" si="27"/>
        <v>0</v>
      </c>
      <c r="P258" s="1" t="b">
        <f t="shared" si="32"/>
        <v>0</v>
      </c>
      <c r="Q258" s="1" t="b">
        <f t="shared" si="28"/>
        <v>0</v>
      </c>
      <c r="R258" s="1" t="b">
        <f t="shared" si="33"/>
        <v>0</v>
      </c>
      <c r="S258" s="1" t="b">
        <f t="shared" si="29"/>
        <v>0</v>
      </c>
      <c r="T258" s="1" t="b">
        <f t="shared" si="34"/>
        <v>0</v>
      </c>
      <c r="U258" s="1">
        <f t="shared" si="30"/>
        <v>0</v>
      </c>
      <c r="V258" s="1" t="b">
        <f t="shared" si="31"/>
        <v>1</v>
      </c>
    </row>
    <row r="259" spans="1:22" x14ac:dyDescent="0.25">
      <c r="A259" s="1" t="s">
        <v>9</v>
      </c>
      <c r="B259" s="1" t="b">
        <v>1</v>
      </c>
      <c r="O259" s="1" t="b">
        <f t="shared" si="27"/>
        <v>0</v>
      </c>
      <c r="P259" s="1" t="b">
        <f t="shared" si="32"/>
        <v>0</v>
      </c>
      <c r="Q259" s="1" t="b">
        <f t="shared" si="28"/>
        <v>0</v>
      </c>
      <c r="R259" s="1" t="b">
        <f t="shared" si="33"/>
        <v>0</v>
      </c>
      <c r="S259" s="1" t="b">
        <f t="shared" si="29"/>
        <v>0</v>
      </c>
      <c r="T259" s="1" t="b">
        <f t="shared" si="34"/>
        <v>0</v>
      </c>
      <c r="U259" s="1" t="b">
        <f t="shared" si="30"/>
        <v>0</v>
      </c>
      <c r="V259" s="1" t="b">
        <f t="shared" si="31"/>
        <v>0</v>
      </c>
    </row>
    <row r="260" spans="1:22" x14ac:dyDescent="0.25">
      <c r="A260" s="1" t="s">
        <v>10</v>
      </c>
      <c r="B260" s="1" t="b">
        <v>1</v>
      </c>
      <c r="O260" s="1" t="b">
        <f t="shared" si="27"/>
        <v>0</v>
      </c>
      <c r="P260" s="1" t="b">
        <f t="shared" si="32"/>
        <v>0</v>
      </c>
      <c r="Q260" s="1" t="b">
        <f t="shared" si="28"/>
        <v>0</v>
      </c>
      <c r="R260" s="1" t="b">
        <f t="shared" si="33"/>
        <v>0</v>
      </c>
      <c r="S260" s="1" t="b">
        <f t="shared" si="29"/>
        <v>0</v>
      </c>
      <c r="T260" s="1" t="b">
        <f t="shared" si="34"/>
        <v>0</v>
      </c>
      <c r="U260" s="1" t="b">
        <f t="shared" si="30"/>
        <v>0</v>
      </c>
      <c r="V260" s="1" t="b">
        <f t="shared" si="31"/>
        <v>0</v>
      </c>
    </row>
    <row r="261" spans="1:22" x14ac:dyDescent="0.25">
      <c r="A261" s="1" t="s">
        <v>11</v>
      </c>
      <c r="B261" s="1" t="b">
        <v>1</v>
      </c>
      <c r="O261" s="1" t="b">
        <f t="shared" si="27"/>
        <v>0</v>
      </c>
      <c r="P261" s="1" t="b">
        <f t="shared" si="32"/>
        <v>0</v>
      </c>
      <c r="Q261" s="1" t="b">
        <f t="shared" si="28"/>
        <v>0</v>
      </c>
      <c r="R261" s="1" t="b">
        <f t="shared" si="33"/>
        <v>0</v>
      </c>
      <c r="S261" s="1" t="b">
        <f t="shared" si="29"/>
        <v>0</v>
      </c>
      <c r="T261" s="1" t="b">
        <f t="shared" si="34"/>
        <v>0</v>
      </c>
      <c r="U261" s="1" t="b">
        <f t="shared" si="30"/>
        <v>0</v>
      </c>
      <c r="V261" s="1" t="b">
        <f t="shared" si="31"/>
        <v>0</v>
      </c>
    </row>
    <row r="262" spans="1:22" x14ac:dyDescent="0.25">
      <c r="A262" s="1" t="s">
        <v>12</v>
      </c>
      <c r="B262" s="1" t="b">
        <v>1</v>
      </c>
      <c r="O262" s="1" t="b">
        <f t="shared" si="27"/>
        <v>0</v>
      </c>
      <c r="P262" s="1" t="b">
        <f t="shared" si="32"/>
        <v>0</v>
      </c>
      <c r="Q262" s="1" t="b">
        <f t="shared" si="28"/>
        <v>0</v>
      </c>
      <c r="R262" s="1" t="b">
        <f t="shared" si="33"/>
        <v>0</v>
      </c>
      <c r="S262" s="1" t="b">
        <f t="shared" si="29"/>
        <v>0</v>
      </c>
      <c r="T262" s="1" t="b">
        <f t="shared" si="34"/>
        <v>0</v>
      </c>
      <c r="U262" s="1" t="b">
        <f t="shared" si="30"/>
        <v>0</v>
      </c>
      <c r="V262" s="1" t="b">
        <f t="shared" si="31"/>
        <v>0</v>
      </c>
    </row>
    <row r="263" spans="1:22" x14ac:dyDescent="0.25">
      <c r="A263" s="1" t="s">
        <v>13</v>
      </c>
      <c r="B263" s="1" t="b">
        <v>1</v>
      </c>
      <c r="O263" s="1" t="b">
        <f t="shared" ref="O263:O326" si="35">IF($A263="env_pres",$B263)</f>
        <v>0</v>
      </c>
      <c r="P263" s="1" t="b">
        <f t="shared" si="32"/>
        <v>0</v>
      </c>
      <c r="Q263" s="1" t="b">
        <f t="shared" si="28"/>
        <v>0</v>
      </c>
      <c r="R263" s="1" t="b">
        <f t="shared" si="33"/>
        <v>0</v>
      </c>
      <c r="S263" s="1" t="b">
        <f t="shared" si="29"/>
        <v>0</v>
      </c>
      <c r="T263" s="1" t="b">
        <f t="shared" si="34"/>
        <v>0</v>
      </c>
      <c r="U263" s="1" t="b">
        <f t="shared" si="30"/>
        <v>0</v>
      </c>
      <c r="V263" s="1" t="b">
        <f t="shared" si="31"/>
        <v>0</v>
      </c>
    </row>
    <row r="264" spans="1:22" x14ac:dyDescent="0.25">
      <c r="A264" s="1" t="s">
        <v>0</v>
      </c>
      <c r="B264" s="1">
        <v>2.952</v>
      </c>
      <c r="C264" s="1">
        <v>8.5459999999999994</v>
      </c>
      <c r="D264" s="1">
        <v>0.155</v>
      </c>
      <c r="O264" s="1" t="b">
        <f t="shared" si="35"/>
        <v>0</v>
      </c>
      <c r="P264" s="1" t="b">
        <f t="shared" si="32"/>
        <v>0</v>
      </c>
      <c r="Q264" s="1" t="b">
        <f t="shared" ref="Q264:Q327" si="36">IF($A264="env_hum",$B264)</f>
        <v>0</v>
      </c>
      <c r="R264" s="1" t="b">
        <f t="shared" si="33"/>
        <v>0</v>
      </c>
      <c r="S264" s="1" t="b">
        <f t="shared" si="29"/>
        <v>0</v>
      </c>
      <c r="T264" s="1" t="b">
        <f t="shared" si="34"/>
        <v>0</v>
      </c>
      <c r="U264" s="1" t="b">
        <f t="shared" si="30"/>
        <v>0</v>
      </c>
      <c r="V264" s="1" t="b">
        <f t="shared" si="31"/>
        <v>0</v>
      </c>
    </row>
    <row r="265" spans="1:22" x14ac:dyDescent="0.25">
      <c r="A265" s="1" t="s">
        <v>1</v>
      </c>
      <c r="B265" s="1">
        <v>1.1830000000000001</v>
      </c>
      <c r="C265" s="1">
        <v>3.9649999999999999</v>
      </c>
      <c r="D265" s="1">
        <v>-1.5309999999999999</v>
      </c>
      <c r="O265" s="1" t="b">
        <f t="shared" si="35"/>
        <v>0</v>
      </c>
      <c r="P265" s="1" t="b">
        <f t="shared" si="32"/>
        <v>0</v>
      </c>
      <c r="Q265" s="1" t="b">
        <f t="shared" si="36"/>
        <v>0</v>
      </c>
      <c r="R265" s="1" t="b">
        <f t="shared" si="33"/>
        <v>0</v>
      </c>
      <c r="S265" s="1" t="b">
        <f t="shared" ref="S265:S328" si="37">IF($A265="env_temp",$B265)</f>
        <v>0</v>
      </c>
      <c r="T265" s="1" t="b">
        <f t="shared" si="34"/>
        <v>0</v>
      </c>
      <c r="U265" s="1" t="b">
        <f t="shared" si="30"/>
        <v>0</v>
      </c>
      <c r="V265" s="1" t="b">
        <f t="shared" si="31"/>
        <v>0</v>
      </c>
    </row>
    <row r="266" spans="1:22" x14ac:dyDescent="0.25">
      <c r="A266" s="1" t="s">
        <v>2</v>
      </c>
      <c r="B266" s="1">
        <v>28.628</v>
      </c>
      <c r="C266" s="1">
        <v>7.8150000000000004</v>
      </c>
      <c r="D266" s="1">
        <v>-141.90100000000001</v>
      </c>
      <c r="O266" s="1" t="b">
        <f t="shared" si="35"/>
        <v>0</v>
      </c>
      <c r="P266" s="1" t="b">
        <f t="shared" si="32"/>
        <v>0</v>
      </c>
      <c r="Q266" s="1" t="b">
        <f t="shared" si="36"/>
        <v>0</v>
      </c>
      <c r="R266" s="1" t="b">
        <f t="shared" si="33"/>
        <v>0</v>
      </c>
      <c r="S266" s="1" t="b">
        <f t="shared" si="37"/>
        <v>0</v>
      </c>
      <c r="T266" s="1" t="b">
        <f t="shared" si="34"/>
        <v>0</v>
      </c>
      <c r="U266" s="1" t="b">
        <f t="shared" si="30"/>
        <v>0</v>
      </c>
      <c r="V266" s="1" t="b">
        <f t="shared" si="31"/>
        <v>0</v>
      </c>
    </row>
    <row r="267" spans="1:22" x14ac:dyDescent="0.25">
      <c r="A267" s="1" t="s">
        <v>3</v>
      </c>
      <c r="B267" s="1">
        <v>2</v>
      </c>
      <c r="O267" s="1" t="b">
        <f t="shared" si="35"/>
        <v>0</v>
      </c>
      <c r="P267" s="1" t="b">
        <f t="shared" si="32"/>
        <v>0</v>
      </c>
      <c r="Q267" s="1" t="b">
        <f t="shared" si="36"/>
        <v>0</v>
      </c>
      <c r="R267" s="1" t="b">
        <f t="shared" si="33"/>
        <v>0</v>
      </c>
      <c r="S267" s="1" t="b">
        <f t="shared" si="37"/>
        <v>0</v>
      </c>
      <c r="T267" s="1" t="b">
        <f t="shared" si="34"/>
        <v>0</v>
      </c>
      <c r="U267" s="1" t="b">
        <f t="shared" si="30"/>
        <v>0</v>
      </c>
      <c r="V267" s="1" t="b">
        <f t="shared" si="31"/>
        <v>0</v>
      </c>
    </row>
    <row r="268" spans="1:22" x14ac:dyDescent="0.25">
      <c r="A268" s="1" t="s">
        <v>4</v>
      </c>
      <c r="B268" s="1">
        <v>998.80799999999999</v>
      </c>
      <c r="O268" s="1">
        <f t="shared" si="35"/>
        <v>998.80799999999999</v>
      </c>
      <c r="P268" s="1">
        <f t="shared" si="32"/>
        <v>3.9359999999999999</v>
      </c>
      <c r="Q268" s="1" t="b">
        <f t="shared" si="36"/>
        <v>0</v>
      </c>
      <c r="R268" s="1" t="b">
        <f t="shared" si="33"/>
        <v>0</v>
      </c>
      <c r="S268" s="1" t="b">
        <f t="shared" si="37"/>
        <v>0</v>
      </c>
      <c r="T268" s="1" t="b">
        <f t="shared" si="34"/>
        <v>0</v>
      </c>
      <c r="U268" s="1" t="b">
        <f t="shared" si="30"/>
        <v>0</v>
      </c>
      <c r="V268" s="1" t="b">
        <f t="shared" si="31"/>
        <v>0</v>
      </c>
    </row>
    <row r="269" spans="1:22" x14ac:dyDescent="0.25">
      <c r="A269" s="1" t="s">
        <v>5</v>
      </c>
      <c r="B269" s="1">
        <v>76.63</v>
      </c>
      <c r="O269" s="1" t="b">
        <f t="shared" si="35"/>
        <v>0</v>
      </c>
      <c r="P269" s="1" t="b">
        <f t="shared" si="32"/>
        <v>0</v>
      </c>
      <c r="Q269" s="1">
        <f t="shared" si="36"/>
        <v>76.63</v>
      </c>
      <c r="R269" s="1">
        <f t="shared" si="33"/>
        <v>3.9359999999999999</v>
      </c>
      <c r="S269" s="1" t="b">
        <f t="shared" si="37"/>
        <v>0</v>
      </c>
      <c r="T269" s="1" t="b">
        <f t="shared" si="34"/>
        <v>0</v>
      </c>
      <c r="U269" s="1" t="b">
        <f t="shared" si="30"/>
        <v>0</v>
      </c>
      <c r="V269" s="1" t="b">
        <f t="shared" si="31"/>
        <v>0</v>
      </c>
    </row>
    <row r="270" spans="1:22" x14ac:dyDescent="0.25">
      <c r="A270" s="1" t="s">
        <v>6</v>
      </c>
      <c r="B270" s="1">
        <v>23.7</v>
      </c>
      <c r="C270" s="1">
        <v>3.931</v>
      </c>
      <c r="O270" s="1" t="b">
        <f t="shared" si="35"/>
        <v>0</v>
      </c>
      <c r="P270" s="1" t="b">
        <f t="shared" si="32"/>
        <v>0</v>
      </c>
      <c r="Q270" s="1" t="b">
        <f t="shared" si="36"/>
        <v>0</v>
      </c>
      <c r="R270" s="1" t="b">
        <f t="shared" si="33"/>
        <v>0</v>
      </c>
      <c r="S270" s="1">
        <f t="shared" si="37"/>
        <v>23.7</v>
      </c>
      <c r="T270" s="1">
        <f t="shared" si="34"/>
        <v>3.9359999999999999</v>
      </c>
      <c r="U270" s="1" t="b">
        <f t="shared" si="30"/>
        <v>0</v>
      </c>
      <c r="V270" s="1" t="b">
        <f t="shared" si="31"/>
        <v>0</v>
      </c>
    </row>
    <row r="271" spans="1:22" x14ac:dyDescent="0.25">
      <c r="A271" s="1" t="s">
        <v>7</v>
      </c>
      <c r="B271" s="1">
        <v>17.600000000000001</v>
      </c>
      <c r="C271" s="1">
        <v>17.600000000000001</v>
      </c>
      <c r="D271" s="1">
        <v>17.7</v>
      </c>
      <c r="E271" s="1">
        <v>17.5</v>
      </c>
      <c r="F271" s="1">
        <v>17.7</v>
      </c>
      <c r="G271" s="1">
        <v>17.7</v>
      </c>
      <c r="H271" s="1">
        <v>17.8</v>
      </c>
      <c r="I271" s="1">
        <v>17.8</v>
      </c>
      <c r="J271" s="1">
        <v>17.7</v>
      </c>
      <c r="K271" s="1">
        <v>17.8</v>
      </c>
      <c r="L271" s="1">
        <v>17.8</v>
      </c>
      <c r="M271" s="1">
        <v>1</v>
      </c>
      <c r="O271" s="1" t="b">
        <f t="shared" si="35"/>
        <v>0</v>
      </c>
      <c r="P271" s="1" t="b">
        <f t="shared" si="32"/>
        <v>0</v>
      </c>
      <c r="Q271" s="1" t="b">
        <f t="shared" si="36"/>
        <v>0</v>
      </c>
      <c r="R271" s="1" t="b">
        <f t="shared" si="33"/>
        <v>0</v>
      </c>
      <c r="S271" s="1" t="b">
        <f t="shared" si="37"/>
        <v>0</v>
      </c>
      <c r="T271" s="1" t="b">
        <f t="shared" si="34"/>
        <v>0</v>
      </c>
      <c r="U271" s="1" t="b">
        <f t="shared" si="30"/>
        <v>0</v>
      </c>
      <c r="V271" s="1" t="b">
        <f t="shared" si="31"/>
        <v>0</v>
      </c>
    </row>
    <row r="272" spans="1:22" x14ac:dyDescent="0.25">
      <c r="A272" s="1" t="s">
        <v>8</v>
      </c>
      <c r="B272" s="1">
        <v>3.9359999999999999</v>
      </c>
      <c r="O272" s="1" t="b">
        <f t="shared" si="35"/>
        <v>0</v>
      </c>
      <c r="P272" s="1" t="b">
        <f t="shared" si="32"/>
        <v>0</v>
      </c>
      <c r="Q272" s="1" t="b">
        <f t="shared" si="36"/>
        <v>0</v>
      </c>
      <c r="R272" s="1" t="b">
        <f t="shared" si="33"/>
        <v>0</v>
      </c>
      <c r="S272" s="1" t="b">
        <f t="shared" si="37"/>
        <v>0</v>
      </c>
      <c r="T272" s="1" t="b">
        <f t="shared" si="34"/>
        <v>0</v>
      </c>
      <c r="U272" s="1">
        <f t="shared" si="30"/>
        <v>0</v>
      </c>
      <c r="V272" s="1" t="b">
        <f t="shared" si="31"/>
        <v>1</v>
      </c>
    </row>
    <row r="273" spans="1:22" x14ac:dyDescent="0.25">
      <c r="A273" s="1" t="s">
        <v>9</v>
      </c>
      <c r="B273" s="1" t="b">
        <v>1</v>
      </c>
      <c r="O273" s="1" t="b">
        <f t="shared" si="35"/>
        <v>0</v>
      </c>
      <c r="P273" s="1" t="b">
        <f t="shared" si="32"/>
        <v>0</v>
      </c>
      <c r="Q273" s="1" t="b">
        <f t="shared" si="36"/>
        <v>0</v>
      </c>
      <c r="R273" s="1" t="b">
        <f t="shared" si="33"/>
        <v>0</v>
      </c>
      <c r="S273" s="1" t="b">
        <f t="shared" si="37"/>
        <v>0</v>
      </c>
      <c r="T273" s="1" t="b">
        <f t="shared" si="34"/>
        <v>0</v>
      </c>
      <c r="U273" s="1" t="b">
        <f t="shared" si="30"/>
        <v>0</v>
      </c>
      <c r="V273" s="1" t="b">
        <f t="shared" si="31"/>
        <v>0</v>
      </c>
    </row>
    <row r="274" spans="1:22" x14ac:dyDescent="0.25">
      <c r="A274" s="1" t="s">
        <v>10</v>
      </c>
      <c r="B274" s="1" t="b">
        <v>1</v>
      </c>
      <c r="O274" s="1" t="b">
        <f t="shared" si="35"/>
        <v>0</v>
      </c>
      <c r="P274" s="1" t="b">
        <f t="shared" si="32"/>
        <v>0</v>
      </c>
      <c r="Q274" s="1" t="b">
        <f t="shared" si="36"/>
        <v>0</v>
      </c>
      <c r="R274" s="1" t="b">
        <f t="shared" si="33"/>
        <v>0</v>
      </c>
      <c r="S274" s="1" t="b">
        <f t="shared" si="37"/>
        <v>0</v>
      </c>
      <c r="T274" s="1" t="b">
        <f t="shared" si="34"/>
        <v>0</v>
      </c>
      <c r="U274" s="1" t="b">
        <f t="shared" si="30"/>
        <v>0</v>
      </c>
      <c r="V274" s="1" t="b">
        <f t="shared" si="31"/>
        <v>0</v>
      </c>
    </row>
    <row r="275" spans="1:22" x14ac:dyDescent="0.25">
      <c r="A275" s="1" t="s">
        <v>11</v>
      </c>
      <c r="B275" s="1" t="b">
        <v>1</v>
      </c>
      <c r="O275" s="1" t="b">
        <f t="shared" si="35"/>
        <v>0</v>
      </c>
      <c r="P275" s="1" t="b">
        <f t="shared" si="32"/>
        <v>0</v>
      </c>
      <c r="Q275" s="1" t="b">
        <f t="shared" si="36"/>
        <v>0</v>
      </c>
      <c r="R275" s="1" t="b">
        <f t="shared" si="33"/>
        <v>0</v>
      </c>
      <c r="S275" s="1" t="b">
        <f t="shared" si="37"/>
        <v>0</v>
      </c>
      <c r="T275" s="1" t="b">
        <f t="shared" si="34"/>
        <v>0</v>
      </c>
      <c r="U275" s="1" t="b">
        <f t="shared" si="30"/>
        <v>0</v>
      </c>
      <c r="V275" s="1" t="b">
        <f t="shared" si="31"/>
        <v>0</v>
      </c>
    </row>
    <row r="276" spans="1:22" x14ac:dyDescent="0.25">
      <c r="A276" s="1" t="s">
        <v>12</v>
      </c>
      <c r="B276" s="1" t="b">
        <v>1</v>
      </c>
      <c r="O276" s="1" t="b">
        <f t="shared" si="35"/>
        <v>0</v>
      </c>
      <c r="P276" s="1" t="b">
        <f t="shared" si="32"/>
        <v>0</v>
      </c>
      <c r="Q276" s="1" t="b">
        <f t="shared" si="36"/>
        <v>0</v>
      </c>
      <c r="R276" s="1" t="b">
        <f t="shared" si="33"/>
        <v>0</v>
      </c>
      <c r="S276" s="1" t="b">
        <f t="shared" si="37"/>
        <v>0</v>
      </c>
      <c r="T276" s="1" t="b">
        <f t="shared" si="34"/>
        <v>0</v>
      </c>
      <c r="U276" s="1" t="b">
        <f t="shared" si="30"/>
        <v>0</v>
      </c>
      <c r="V276" s="1" t="b">
        <f t="shared" si="31"/>
        <v>0</v>
      </c>
    </row>
    <row r="277" spans="1:22" x14ac:dyDescent="0.25">
      <c r="A277" s="1" t="s">
        <v>13</v>
      </c>
      <c r="B277" s="1" t="b">
        <v>1</v>
      </c>
      <c r="O277" s="1" t="b">
        <f t="shared" si="35"/>
        <v>0</v>
      </c>
      <c r="P277" s="1" t="b">
        <f t="shared" si="32"/>
        <v>0</v>
      </c>
      <c r="Q277" s="1" t="b">
        <f t="shared" si="36"/>
        <v>0</v>
      </c>
      <c r="R277" s="1" t="b">
        <f t="shared" si="33"/>
        <v>0</v>
      </c>
      <c r="S277" s="1" t="b">
        <f t="shared" si="37"/>
        <v>0</v>
      </c>
      <c r="T277" s="1" t="b">
        <f t="shared" si="34"/>
        <v>0</v>
      </c>
      <c r="U277" s="1" t="b">
        <f t="shared" si="30"/>
        <v>0</v>
      </c>
      <c r="V277" s="1" t="b">
        <f t="shared" si="31"/>
        <v>0</v>
      </c>
    </row>
    <row r="278" spans="1:22" x14ac:dyDescent="0.25">
      <c r="A278" s="1" t="s">
        <v>0</v>
      </c>
      <c r="B278" s="1">
        <v>1.2430000000000001</v>
      </c>
      <c r="C278" s="1">
        <v>9.9440000000000008</v>
      </c>
      <c r="D278" s="1">
        <v>-0.311</v>
      </c>
      <c r="O278" s="1" t="b">
        <f t="shared" si="35"/>
        <v>0</v>
      </c>
      <c r="P278" s="1" t="b">
        <f t="shared" si="32"/>
        <v>0</v>
      </c>
      <c r="Q278" s="1" t="b">
        <f t="shared" si="36"/>
        <v>0</v>
      </c>
      <c r="R278" s="1" t="b">
        <f t="shared" si="33"/>
        <v>0</v>
      </c>
      <c r="S278" s="1" t="b">
        <f t="shared" si="37"/>
        <v>0</v>
      </c>
      <c r="T278" s="1" t="b">
        <f t="shared" si="34"/>
        <v>0</v>
      </c>
      <c r="U278" s="1" t="b">
        <f t="shared" si="30"/>
        <v>0</v>
      </c>
      <c r="V278" s="1" t="b">
        <f t="shared" si="31"/>
        <v>0</v>
      </c>
    </row>
    <row r="279" spans="1:22" x14ac:dyDescent="0.25">
      <c r="A279" s="1" t="s">
        <v>1</v>
      </c>
      <c r="B279" s="1">
        <v>2.157</v>
      </c>
      <c r="C279" s="1">
        <v>4.1050000000000004</v>
      </c>
      <c r="D279" s="1">
        <v>-1.67</v>
      </c>
      <c r="O279" s="1" t="b">
        <f t="shared" si="35"/>
        <v>0</v>
      </c>
      <c r="P279" s="1" t="b">
        <f t="shared" si="32"/>
        <v>0</v>
      </c>
      <c r="Q279" s="1" t="b">
        <f t="shared" si="36"/>
        <v>0</v>
      </c>
      <c r="R279" s="1" t="b">
        <f t="shared" si="33"/>
        <v>0</v>
      </c>
      <c r="S279" s="1" t="b">
        <f t="shared" si="37"/>
        <v>0</v>
      </c>
      <c r="T279" s="1" t="b">
        <f t="shared" si="34"/>
        <v>0</v>
      </c>
      <c r="U279" s="1" t="b">
        <f t="shared" si="30"/>
        <v>0</v>
      </c>
      <c r="V279" s="1" t="b">
        <f t="shared" si="31"/>
        <v>0</v>
      </c>
    </row>
    <row r="280" spans="1:22" x14ac:dyDescent="0.25">
      <c r="A280" s="1" t="s">
        <v>2</v>
      </c>
      <c r="B280" s="1">
        <v>-41.052999999999997</v>
      </c>
      <c r="C280" s="1">
        <v>1.7849999999999999</v>
      </c>
      <c r="D280" s="1">
        <v>1.04</v>
      </c>
      <c r="O280" s="1" t="b">
        <f t="shared" si="35"/>
        <v>0</v>
      </c>
      <c r="P280" s="1" t="b">
        <f t="shared" si="32"/>
        <v>0</v>
      </c>
      <c r="Q280" s="1" t="b">
        <f t="shared" si="36"/>
        <v>0</v>
      </c>
      <c r="R280" s="1" t="b">
        <f t="shared" si="33"/>
        <v>0</v>
      </c>
      <c r="S280" s="1" t="b">
        <f t="shared" si="37"/>
        <v>0</v>
      </c>
      <c r="T280" s="1" t="b">
        <f t="shared" si="34"/>
        <v>0</v>
      </c>
      <c r="U280" s="1" t="b">
        <f t="shared" si="30"/>
        <v>0</v>
      </c>
      <c r="V280" s="1" t="b">
        <f t="shared" si="31"/>
        <v>0</v>
      </c>
    </row>
    <row r="281" spans="1:22" x14ac:dyDescent="0.25">
      <c r="A281" s="1" t="s">
        <v>3</v>
      </c>
      <c r="B281" s="1">
        <v>2</v>
      </c>
      <c r="O281" s="1" t="b">
        <f t="shared" si="35"/>
        <v>0</v>
      </c>
      <c r="P281" s="1" t="b">
        <f t="shared" si="32"/>
        <v>0</v>
      </c>
      <c r="Q281" s="1" t="b">
        <f t="shared" si="36"/>
        <v>0</v>
      </c>
      <c r="R281" s="1" t="b">
        <f t="shared" si="33"/>
        <v>0</v>
      </c>
      <c r="S281" s="1" t="b">
        <f t="shared" si="37"/>
        <v>0</v>
      </c>
      <c r="T281" s="1" t="b">
        <f t="shared" si="34"/>
        <v>0</v>
      </c>
      <c r="U281" s="1" t="b">
        <f t="shared" si="30"/>
        <v>0</v>
      </c>
      <c r="V281" s="1" t="b">
        <f t="shared" si="31"/>
        <v>0</v>
      </c>
    </row>
    <row r="282" spans="1:22" x14ac:dyDescent="0.25">
      <c r="A282" s="1" t="s">
        <v>4</v>
      </c>
      <c r="B282" s="1">
        <v>998.83500000000004</v>
      </c>
      <c r="O282" s="1">
        <f t="shared" si="35"/>
        <v>998.83500000000004</v>
      </c>
      <c r="P282" s="1">
        <f t="shared" si="32"/>
        <v>4.149</v>
      </c>
      <c r="Q282" s="1" t="b">
        <f t="shared" si="36"/>
        <v>0</v>
      </c>
      <c r="R282" s="1" t="b">
        <f t="shared" si="33"/>
        <v>0</v>
      </c>
      <c r="S282" s="1" t="b">
        <f t="shared" si="37"/>
        <v>0</v>
      </c>
      <c r="T282" s="1" t="b">
        <f t="shared" si="34"/>
        <v>0</v>
      </c>
      <c r="U282" s="1" t="b">
        <f t="shared" ref="U282:U345" si="38">IF(A281="temp_array",F282)</f>
        <v>0</v>
      </c>
      <c r="V282" s="1" t="b">
        <f t="shared" ref="V282:V345" si="39">IF(A281="temp_array",B283)</f>
        <v>0</v>
      </c>
    </row>
    <row r="283" spans="1:22" x14ac:dyDescent="0.25">
      <c r="A283" s="1" t="s">
        <v>5</v>
      </c>
      <c r="B283" s="1">
        <v>76.637</v>
      </c>
      <c r="O283" s="1" t="b">
        <f t="shared" si="35"/>
        <v>0</v>
      </c>
      <c r="P283" s="1" t="b">
        <f t="shared" si="32"/>
        <v>0</v>
      </c>
      <c r="Q283" s="1">
        <f t="shared" si="36"/>
        <v>76.637</v>
      </c>
      <c r="R283" s="1">
        <f t="shared" si="33"/>
        <v>4.149</v>
      </c>
      <c r="S283" s="1" t="b">
        <f t="shared" si="37"/>
        <v>0</v>
      </c>
      <c r="T283" s="1" t="b">
        <f t="shared" si="34"/>
        <v>0</v>
      </c>
      <c r="U283" s="1" t="b">
        <f t="shared" si="38"/>
        <v>0</v>
      </c>
      <c r="V283" s="1" t="b">
        <f t="shared" si="39"/>
        <v>0</v>
      </c>
    </row>
    <row r="284" spans="1:22" x14ac:dyDescent="0.25">
      <c r="A284" s="1" t="s">
        <v>6</v>
      </c>
      <c r="B284" s="1">
        <v>23.71</v>
      </c>
      <c r="C284" s="1">
        <v>4.1440000000000001</v>
      </c>
      <c r="O284" s="1" t="b">
        <f t="shared" si="35"/>
        <v>0</v>
      </c>
      <c r="P284" s="1" t="b">
        <f t="shared" si="32"/>
        <v>0</v>
      </c>
      <c r="Q284" s="1" t="b">
        <f t="shared" si="36"/>
        <v>0</v>
      </c>
      <c r="R284" s="1" t="b">
        <f t="shared" si="33"/>
        <v>0</v>
      </c>
      <c r="S284" s="1">
        <f t="shared" si="37"/>
        <v>23.71</v>
      </c>
      <c r="T284" s="1">
        <f t="shared" si="34"/>
        <v>4.149</v>
      </c>
      <c r="U284" s="1" t="b">
        <f t="shared" si="38"/>
        <v>0</v>
      </c>
      <c r="V284" s="1" t="b">
        <f t="shared" si="39"/>
        <v>0</v>
      </c>
    </row>
    <row r="285" spans="1:22" x14ac:dyDescent="0.25">
      <c r="A285" s="1" t="s">
        <v>7</v>
      </c>
      <c r="B285" s="1">
        <v>17.7</v>
      </c>
      <c r="C285" s="1">
        <v>17.8</v>
      </c>
      <c r="D285" s="1">
        <v>17.8</v>
      </c>
      <c r="E285" s="1">
        <v>17.600000000000001</v>
      </c>
      <c r="F285" s="1">
        <v>17.899999999999999</v>
      </c>
      <c r="G285" s="1">
        <v>17.8</v>
      </c>
      <c r="H285" s="1">
        <v>17.899999999999999</v>
      </c>
      <c r="I285" s="1">
        <v>17.899999999999999</v>
      </c>
      <c r="J285" s="1">
        <v>17.8</v>
      </c>
      <c r="K285" s="1">
        <v>17.899999999999999</v>
      </c>
      <c r="L285" s="1">
        <v>18</v>
      </c>
      <c r="M285" s="1">
        <v>1</v>
      </c>
      <c r="O285" s="1" t="b">
        <f t="shared" si="35"/>
        <v>0</v>
      </c>
      <c r="P285" s="1" t="b">
        <f t="shared" si="32"/>
        <v>0</v>
      </c>
      <c r="Q285" s="1" t="b">
        <f t="shared" si="36"/>
        <v>0</v>
      </c>
      <c r="R285" s="1" t="b">
        <f t="shared" si="33"/>
        <v>0</v>
      </c>
      <c r="S285" s="1" t="b">
        <f t="shared" si="37"/>
        <v>0</v>
      </c>
      <c r="T285" s="1" t="b">
        <f t="shared" si="34"/>
        <v>0</v>
      </c>
      <c r="U285" s="1" t="b">
        <f t="shared" si="38"/>
        <v>0</v>
      </c>
      <c r="V285" s="1" t="b">
        <f t="shared" si="39"/>
        <v>0</v>
      </c>
    </row>
    <row r="286" spans="1:22" x14ac:dyDescent="0.25">
      <c r="A286" s="1" t="s">
        <v>8</v>
      </c>
      <c r="B286" s="1">
        <v>4.149</v>
      </c>
      <c r="O286" s="1" t="b">
        <f t="shared" si="35"/>
        <v>0</v>
      </c>
      <c r="P286" s="1" t="b">
        <f t="shared" si="32"/>
        <v>0</v>
      </c>
      <c r="Q286" s="1" t="b">
        <f t="shared" si="36"/>
        <v>0</v>
      </c>
      <c r="R286" s="1" t="b">
        <f t="shared" si="33"/>
        <v>0</v>
      </c>
      <c r="S286" s="1" t="b">
        <f t="shared" si="37"/>
        <v>0</v>
      </c>
      <c r="T286" s="1" t="b">
        <f t="shared" si="34"/>
        <v>0</v>
      </c>
      <c r="U286" s="1">
        <f t="shared" si="38"/>
        <v>0</v>
      </c>
      <c r="V286" s="1" t="b">
        <f t="shared" si="39"/>
        <v>1</v>
      </c>
    </row>
    <row r="287" spans="1:22" x14ac:dyDescent="0.25">
      <c r="A287" s="1" t="s">
        <v>9</v>
      </c>
      <c r="B287" s="1" t="b">
        <v>1</v>
      </c>
      <c r="O287" s="1" t="b">
        <f t="shared" si="35"/>
        <v>0</v>
      </c>
      <c r="P287" s="1" t="b">
        <f t="shared" si="32"/>
        <v>0</v>
      </c>
      <c r="Q287" s="1" t="b">
        <f t="shared" si="36"/>
        <v>0</v>
      </c>
      <c r="R287" s="1" t="b">
        <f t="shared" si="33"/>
        <v>0</v>
      </c>
      <c r="S287" s="1" t="b">
        <f t="shared" si="37"/>
        <v>0</v>
      </c>
      <c r="T287" s="1" t="b">
        <f t="shared" si="34"/>
        <v>0</v>
      </c>
      <c r="U287" s="1" t="b">
        <f t="shared" si="38"/>
        <v>0</v>
      </c>
      <c r="V287" s="1" t="b">
        <f t="shared" si="39"/>
        <v>0</v>
      </c>
    </row>
    <row r="288" spans="1:22" x14ac:dyDescent="0.25">
      <c r="A288" s="1" t="s">
        <v>10</v>
      </c>
      <c r="B288" s="1" t="b">
        <v>1</v>
      </c>
      <c r="O288" s="1" t="b">
        <f t="shared" si="35"/>
        <v>0</v>
      </c>
      <c r="P288" s="1" t="b">
        <f t="shared" si="32"/>
        <v>0</v>
      </c>
      <c r="Q288" s="1" t="b">
        <f t="shared" si="36"/>
        <v>0</v>
      </c>
      <c r="R288" s="1" t="b">
        <f t="shared" si="33"/>
        <v>0</v>
      </c>
      <c r="S288" s="1" t="b">
        <f t="shared" si="37"/>
        <v>0</v>
      </c>
      <c r="T288" s="1" t="b">
        <f t="shared" si="34"/>
        <v>0</v>
      </c>
      <c r="U288" s="1" t="b">
        <f t="shared" si="38"/>
        <v>0</v>
      </c>
      <c r="V288" s="1" t="b">
        <f t="shared" si="39"/>
        <v>0</v>
      </c>
    </row>
    <row r="289" spans="1:22" x14ac:dyDescent="0.25">
      <c r="A289" s="1" t="s">
        <v>11</v>
      </c>
      <c r="B289" s="1" t="b">
        <v>1</v>
      </c>
      <c r="O289" s="1" t="b">
        <f t="shared" si="35"/>
        <v>0</v>
      </c>
      <c r="P289" s="1" t="b">
        <f t="shared" si="32"/>
        <v>0</v>
      </c>
      <c r="Q289" s="1" t="b">
        <f t="shared" si="36"/>
        <v>0</v>
      </c>
      <c r="R289" s="1" t="b">
        <f t="shared" si="33"/>
        <v>0</v>
      </c>
      <c r="S289" s="1" t="b">
        <f t="shared" si="37"/>
        <v>0</v>
      </c>
      <c r="T289" s="1" t="b">
        <f t="shared" si="34"/>
        <v>0</v>
      </c>
      <c r="U289" s="1" t="b">
        <f t="shared" si="38"/>
        <v>0</v>
      </c>
      <c r="V289" s="1" t="b">
        <f t="shared" si="39"/>
        <v>0</v>
      </c>
    </row>
    <row r="290" spans="1:22" x14ac:dyDescent="0.25">
      <c r="A290" s="1" t="s">
        <v>12</v>
      </c>
      <c r="B290" s="1" t="b">
        <v>1</v>
      </c>
      <c r="O290" s="1" t="b">
        <f t="shared" si="35"/>
        <v>0</v>
      </c>
      <c r="P290" s="1" t="b">
        <f t="shared" si="32"/>
        <v>0</v>
      </c>
      <c r="Q290" s="1" t="b">
        <f t="shared" si="36"/>
        <v>0</v>
      </c>
      <c r="R290" s="1" t="b">
        <f t="shared" si="33"/>
        <v>0</v>
      </c>
      <c r="S290" s="1" t="b">
        <f t="shared" si="37"/>
        <v>0</v>
      </c>
      <c r="T290" s="1" t="b">
        <f t="shared" si="34"/>
        <v>0</v>
      </c>
      <c r="U290" s="1" t="b">
        <f t="shared" si="38"/>
        <v>0</v>
      </c>
      <c r="V290" s="1" t="b">
        <f t="shared" si="39"/>
        <v>0</v>
      </c>
    </row>
    <row r="291" spans="1:22" x14ac:dyDescent="0.25">
      <c r="A291" s="1" t="s">
        <v>13</v>
      </c>
      <c r="B291" s="1" t="b">
        <v>1</v>
      </c>
      <c r="O291" s="1" t="b">
        <f t="shared" si="35"/>
        <v>0</v>
      </c>
      <c r="P291" s="1" t="b">
        <f t="shared" si="32"/>
        <v>0</v>
      </c>
      <c r="Q291" s="1" t="b">
        <f t="shared" si="36"/>
        <v>0</v>
      </c>
      <c r="R291" s="1" t="b">
        <f t="shared" si="33"/>
        <v>0</v>
      </c>
      <c r="S291" s="1" t="b">
        <f t="shared" si="37"/>
        <v>0</v>
      </c>
      <c r="T291" s="1" t="b">
        <f t="shared" si="34"/>
        <v>0</v>
      </c>
      <c r="U291" s="1" t="b">
        <f t="shared" si="38"/>
        <v>0</v>
      </c>
      <c r="V291" s="1" t="b">
        <f t="shared" si="39"/>
        <v>0</v>
      </c>
    </row>
    <row r="292" spans="1:22" x14ac:dyDescent="0.25">
      <c r="A292" s="1" t="s">
        <v>0</v>
      </c>
      <c r="B292" s="1">
        <v>1.554</v>
      </c>
      <c r="C292" s="1">
        <v>9.9440000000000008</v>
      </c>
      <c r="D292" s="1">
        <v>-0.311</v>
      </c>
      <c r="O292" s="1" t="b">
        <f t="shared" si="35"/>
        <v>0</v>
      </c>
      <c r="P292" s="1" t="b">
        <f t="shared" si="32"/>
        <v>0</v>
      </c>
      <c r="Q292" s="1" t="b">
        <f t="shared" si="36"/>
        <v>0</v>
      </c>
      <c r="R292" s="1" t="b">
        <f t="shared" si="33"/>
        <v>0</v>
      </c>
      <c r="S292" s="1" t="b">
        <f t="shared" si="37"/>
        <v>0</v>
      </c>
      <c r="T292" s="1" t="b">
        <f t="shared" si="34"/>
        <v>0</v>
      </c>
      <c r="U292" s="1" t="b">
        <f t="shared" si="38"/>
        <v>0</v>
      </c>
      <c r="V292" s="1" t="b">
        <f t="shared" si="39"/>
        <v>0</v>
      </c>
    </row>
    <row r="293" spans="1:22" x14ac:dyDescent="0.25">
      <c r="A293" s="1" t="s">
        <v>1</v>
      </c>
      <c r="B293" s="1">
        <v>2.2959999999999998</v>
      </c>
      <c r="C293" s="1">
        <v>2.5739999999999998</v>
      </c>
      <c r="D293" s="1">
        <v>-1.948</v>
      </c>
      <c r="O293" s="1" t="b">
        <f t="shared" si="35"/>
        <v>0</v>
      </c>
      <c r="P293" s="1" t="b">
        <f t="shared" si="32"/>
        <v>0</v>
      </c>
      <c r="Q293" s="1" t="b">
        <f t="shared" si="36"/>
        <v>0</v>
      </c>
      <c r="R293" s="1" t="b">
        <f t="shared" si="33"/>
        <v>0</v>
      </c>
      <c r="S293" s="1" t="b">
        <f t="shared" si="37"/>
        <v>0</v>
      </c>
      <c r="T293" s="1" t="b">
        <f t="shared" si="34"/>
        <v>0</v>
      </c>
      <c r="U293" s="1" t="b">
        <f t="shared" si="38"/>
        <v>0</v>
      </c>
      <c r="V293" s="1" t="b">
        <f t="shared" si="39"/>
        <v>0</v>
      </c>
    </row>
    <row r="294" spans="1:22" x14ac:dyDescent="0.25">
      <c r="A294" s="1" t="s">
        <v>2</v>
      </c>
      <c r="B294" s="1">
        <v>7.3490000000000002</v>
      </c>
      <c r="C294" s="1">
        <v>1.0049999999999999</v>
      </c>
      <c r="D294" s="1">
        <v>4.6909999999999998</v>
      </c>
      <c r="O294" s="1" t="b">
        <f t="shared" si="35"/>
        <v>0</v>
      </c>
      <c r="P294" s="1" t="b">
        <f t="shared" si="32"/>
        <v>0</v>
      </c>
      <c r="Q294" s="1" t="b">
        <f t="shared" si="36"/>
        <v>0</v>
      </c>
      <c r="R294" s="1" t="b">
        <f t="shared" si="33"/>
        <v>0</v>
      </c>
      <c r="S294" s="1" t="b">
        <f t="shared" si="37"/>
        <v>0</v>
      </c>
      <c r="T294" s="1" t="b">
        <f t="shared" si="34"/>
        <v>0</v>
      </c>
      <c r="U294" s="1" t="b">
        <f t="shared" si="38"/>
        <v>0</v>
      </c>
      <c r="V294" s="1" t="b">
        <f t="shared" si="39"/>
        <v>0</v>
      </c>
    </row>
    <row r="295" spans="1:22" x14ac:dyDescent="0.25">
      <c r="A295" s="1" t="s">
        <v>3</v>
      </c>
      <c r="B295" s="1">
        <v>2</v>
      </c>
      <c r="O295" s="1" t="b">
        <f t="shared" si="35"/>
        <v>0</v>
      </c>
      <c r="P295" s="1" t="b">
        <f t="shared" si="32"/>
        <v>0</v>
      </c>
      <c r="Q295" s="1" t="b">
        <f t="shared" si="36"/>
        <v>0</v>
      </c>
      <c r="R295" s="1" t="b">
        <f t="shared" si="33"/>
        <v>0</v>
      </c>
      <c r="S295" s="1" t="b">
        <f t="shared" si="37"/>
        <v>0</v>
      </c>
      <c r="T295" s="1" t="b">
        <f t="shared" si="34"/>
        <v>0</v>
      </c>
      <c r="U295" s="1" t="b">
        <f t="shared" si="38"/>
        <v>0</v>
      </c>
      <c r="V295" s="1" t="b">
        <f t="shared" si="39"/>
        <v>0</v>
      </c>
    </row>
    <row r="296" spans="1:22" x14ac:dyDescent="0.25">
      <c r="A296" s="1" t="s">
        <v>4</v>
      </c>
      <c r="B296" s="1">
        <v>998.85699999999997</v>
      </c>
      <c r="O296" s="1">
        <f t="shared" si="35"/>
        <v>998.85699999999997</v>
      </c>
      <c r="P296" s="1">
        <f t="shared" si="32"/>
        <v>4.3620000000000001</v>
      </c>
      <c r="Q296" s="1" t="b">
        <f t="shared" si="36"/>
        <v>0</v>
      </c>
      <c r="R296" s="1" t="b">
        <f t="shared" si="33"/>
        <v>0</v>
      </c>
      <c r="S296" s="1" t="b">
        <f t="shared" si="37"/>
        <v>0</v>
      </c>
      <c r="T296" s="1" t="b">
        <f t="shared" si="34"/>
        <v>0</v>
      </c>
      <c r="U296" s="1" t="b">
        <f t="shared" si="38"/>
        <v>0</v>
      </c>
      <c r="V296" s="1" t="b">
        <f t="shared" si="39"/>
        <v>0</v>
      </c>
    </row>
    <row r="297" spans="1:22" x14ac:dyDescent="0.25">
      <c r="A297" s="1" t="s">
        <v>5</v>
      </c>
      <c r="B297" s="1">
        <v>76.653999999999996</v>
      </c>
      <c r="O297" s="1" t="b">
        <f t="shared" si="35"/>
        <v>0</v>
      </c>
      <c r="P297" s="1" t="b">
        <f t="shared" si="32"/>
        <v>0</v>
      </c>
      <c r="Q297" s="1">
        <f t="shared" si="36"/>
        <v>76.653999999999996</v>
      </c>
      <c r="R297" s="1">
        <f t="shared" si="33"/>
        <v>4.3620000000000001</v>
      </c>
      <c r="S297" s="1" t="b">
        <f t="shared" si="37"/>
        <v>0</v>
      </c>
      <c r="T297" s="1" t="b">
        <f t="shared" si="34"/>
        <v>0</v>
      </c>
      <c r="U297" s="1" t="b">
        <f t="shared" si="38"/>
        <v>0</v>
      </c>
      <c r="V297" s="1" t="b">
        <f t="shared" si="39"/>
        <v>0</v>
      </c>
    </row>
    <row r="298" spans="1:22" x14ac:dyDescent="0.25">
      <c r="A298" s="1" t="s">
        <v>6</v>
      </c>
      <c r="B298" s="1">
        <v>23.71</v>
      </c>
      <c r="C298" s="1">
        <v>4.3570000000000002</v>
      </c>
      <c r="O298" s="1" t="b">
        <f t="shared" si="35"/>
        <v>0</v>
      </c>
      <c r="P298" s="1" t="b">
        <f t="shared" si="32"/>
        <v>0</v>
      </c>
      <c r="Q298" s="1" t="b">
        <f t="shared" si="36"/>
        <v>0</v>
      </c>
      <c r="R298" s="1" t="b">
        <f t="shared" si="33"/>
        <v>0</v>
      </c>
      <c r="S298" s="1">
        <f t="shared" si="37"/>
        <v>23.71</v>
      </c>
      <c r="T298" s="1">
        <f t="shared" si="34"/>
        <v>4.3620000000000001</v>
      </c>
      <c r="U298" s="1" t="b">
        <f t="shared" si="38"/>
        <v>0</v>
      </c>
      <c r="V298" s="1" t="b">
        <f t="shared" si="39"/>
        <v>0</v>
      </c>
    </row>
    <row r="299" spans="1:22" x14ac:dyDescent="0.25">
      <c r="A299" s="1" t="s">
        <v>7</v>
      </c>
      <c r="B299" s="1">
        <v>17.8</v>
      </c>
      <c r="C299" s="1">
        <v>17.899999999999999</v>
      </c>
      <c r="D299" s="1">
        <v>17.899999999999999</v>
      </c>
      <c r="E299" s="1">
        <v>17.600000000000001</v>
      </c>
      <c r="F299" s="1">
        <v>17.899999999999999</v>
      </c>
      <c r="G299" s="1">
        <v>17.899999999999999</v>
      </c>
      <c r="H299" s="1">
        <v>17.899999999999999</v>
      </c>
      <c r="I299" s="1">
        <v>17.899999999999999</v>
      </c>
      <c r="J299" s="1">
        <v>17.8</v>
      </c>
      <c r="K299" s="1">
        <v>18</v>
      </c>
      <c r="L299" s="1">
        <v>18</v>
      </c>
      <c r="M299" s="1">
        <v>1</v>
      </c>
      <c r="O299" s="1" t="b">
        <f t="shared" si="35"/>
        <v>0</v>
      </c>
      <c r="P299" s="1" t="b">
        <f t="shared" si="32"/>
        <v>0</v>
      </c>
      <c r="Q299" s="1" t="b">
        <f t="shared" si="36"/>
        <v>0</v>
      </c>
      <c r="R299" s="1" t="b">
        <f t="shared" si="33"/>
        <v>0</v>
      </c>
      <c r="S299" s="1" t="b">
        <f t="shared" si="37"/>
        <v>0</v>
      </c>
      <c r="T299" s="1" t="b">
        <f t="shared" si="34"/>
        <v>0</v>
      </c>
      <c r="U299" s="1" t="b">
        <f t="shared" si="38"/>
        <v>0</v>
      </c>
      <c r="V299" s="1" t="b">
        <f t="shared" si="39"/>
        <v>0</v>
      </c>
    </row>
    <row r="300" spans="1:22" x14ac:dyDescent="0.25">
      <c r="A300" s="1" t="s">
        <v>8</v>
      </c>
      <c r="B300" s="1">
        <v>4.3620000000000001</v>
      </c>
      <c r="O300" s="1" t="b">
        <f t="shared" si="35"/>
        <v>0</v>
      </c>
      <c r="P300" s="1" t="b">
        <f t="shared" si="32"/>
        <v>0</v>
      </c>
      <c r="Q300" s="1" t="b">
        <f t="shared" si="36"/>
        <v>0</v>
      </c>
      <c r="R300" s="1" t="b">
        <f t="shared" si="33"/>
        <v>0</v>
      </c>
      <c r="S300" s="1" t="b">
        <f t="shared" si="37"/>
        <v>0</v>
      </c>
      <c r="T300" s="1" t="b">
        <f t="shared" si="34"/>
        <v>0</v>
      </c>
      <c r="U300" s="1">
        <f t="shared" si="38"/>
        <v>0</v>
      </c>
      <c r="V300" s="1" t="b">
        <f t="shared" si="39"/>
        <v>1</v>
      </c>
    </row>
    <row r="301" spans="1:22" x14ac:dyDescent="0.25">
      <c r="A301" s="1" t="s">
        <v>9</v>
      </c>
      <c r="B301" s="1" t="b">
        <v>1</v>
      </c>
      <c r="O301" s="1" t="b">
        <f t="shared" si="35"/>
        <v>0</v>
      </c>
      <c r="P301" s="1" t="b">
        <f t="shared" ref="P301:P364" si="40">IF($A301="env_pres",$B305)</f>
        <v>0</v>
      </c>
      <c r="Q301" s="1" t="b">
        <f t="shared" si="36"/>
        <v>0</v>
      </c>
      <c r="R301" s="1" t="b">
        <f t="shared" si="33"/>
        <v>0</v>
      </c>
      <c r="S301" s="1" t="b">
        <f t="shared" si="37"/>
        <v>0</v>
      </c>
      <c r="T301" s="1" t="b">
        <f t="shared" si="34"/>
        <v>0</v>
      </c>
      <c r="U301" s="1" t="b">
        <f t="shared" si="38"/>
        <v>0</v>
      </c>
      <c r="V301" s="1" t="b">
        <f t="shared" si="39"/>
        <v>0</v>
      </c>
    </row>
    <row r="302" spans="1:22" x14ac:dyDescent="0.25">
      <c r="A302" s="1" t="s">
        <v>10</v>
      </c>
      <c r="B302" s="1" t="b">
        <v>1</v>
      </c>
      <c r="O302" s="1" t="b">
        <f t="shared" si="35"/>
        <v>0</v>
      </c>
      <c r="P302" s="1" t="b">
        <f t="shared" si="40"/>
        <v>0</v>
      </c>
      <c r="Q302" s="1" t="b">
        <f t="shared" si="36"/>
        <v>0</v>
      </c>
      <c r="R302" s="1" t="b">
        <f t="shared" ref="R302:R365" si="41">IF($A302="env_hum",$B305)</f>
        <v>0</v>
      </c>
      <c r="S302" s="1" t="b">
        <f t="shared" si="37"/>
        <v>0</v>
      </c>
      <c r="T302" s="1" t="b">
        <f t="shared" si="34"/>
        <v>0</v>
      </c>
      <c r="U302" s="1" t="b">
        <f t="shared" si="38"/>
        <v>0</v>
      </c>
      <c r="V302" s="1" t="b">
        <f t="shared" si="39"/>
        <v>0</v>
      </c>
    </row>
    <row r="303" spans="1:22" x14ac:dyDescent="0.25">
      <c r="A303" s="1" t="s">
        <v>11</v>
      </c>
      <c r="B303" s="1" t="b">
        <v>1</v>
      </c>
      <c r="O303" s="1" t="b">
        <f t="shared" si="35"/>
        <v>0</v>
      </c>
      <c r="P303" s="1" t="b">
        <f t="shared" si="40"/>
        <v>0</v>
      </c>
      <c r="Q303" s="1" t="b">
        <f t="shared" si="36"/>
        <v>0</v>
      </c>
      <c r="R303" s="1" t="b">
        <f t="shared" si="41"/>
        <v>0</v>
      </c>
      <c r="S303" s="1" t="b">
        <f t="shared" si="37"/>
        <v>0</v>
      </c>
      <c r="T303" s="1" t="b">
        <f t="shared" ref="T303:T366" si="42">IF($A303="env_temp",$B305)</f>
        <v>0</v>
      </c>
      <c r="U303" s="1" t="b">
        <f t="shared" si="38"/>
        <v>0</v>
      </c>
      <c r="V303" s="1" t="b">
        <f t="shared" si="39"/>
        <v>0</v>
      </c>
    </row>
    <row r="304" spans="1:22" x14ac:dyDescent="0.25">
      <c r="A304" s="1" t="s">
        <v>12</v>
      </c>
      <c r="B304" s="1" t="b">
        <v>1</v>
      </c>
      <c r="O304" s="1" t="b">
        <f t="shared" si="35"/>
        <v>0</v>
      </c>
      <c r="P304" s="1" t="b">
        <f t="shared" si="40"/>
        <v>0</v>
      </c>
      <c r="Q304" s="1" t="b">
        <f t="shared" si="36"/>
        <v>0</v>
      </c>
      <c r="R304" s="1" t="b">
        <f t="shared" si="41"/>
        <v>0</v>
      </c>
      <c r="S304" s="1" t="b">
        <f t="shared" si="37"/>
        <v>0</v>
      </c>
      <c r="T304" s="1" t="b">
        <f t="shared" si="42"/>
        <v>0</v>
      </c>
      <c r="U304" s="1" t="b">
        <f t="shared" si="38"/>
        <v>0</v>
      </c>
      <c r="V304" s="1" t="b">
        <f t="shared" si="39"/>
        <v>0</v>
      </c>
    </row>
    <row r="305" spans="1:22" x14ac:dyDescent="0.25">
      <c r="A305" s="1" t="s">
        <v>13</v>
      </c>
      <c r="B305" s="1" t="b">
        <v>1</v>
      </c>
      <c r="O305" s="1" t="b">
        <f t="shared" si="35"/>
        <v>0</v>
      </c>
      <c r="P305" s="1" t="b">
        <f t="shared" si="40"/>
        <v>0</v>
      </c>
      <c r="Q305" s="1" t="b">
        <f t="shared" si="36"/>
        <v>0</v>
      </c>
      <c r="R305" s="1" t="b">
        <f t="shared" si="41"/>
        <v>0</v>
      </c>
      <c r="S305" s="1" t="b">
        <f t="shared" si="37"/>
        <v>0</v>
      </c>
      <c r="T305" s="1" t="b">
        <f t="shared" si="42"/>
        <v>0</v>
      </c>
      <c r="U305" s="1" t="b">
        <f t="shared" si="38"/>
        <v>0</v>
      </c>
      <c r="V305" s="1" t="b">
        <f t="shared" si="39"/>
        <v>0</v>
      </c>
    </row>
    <row r="306" spans="1:22" x14ac:dyDescent="0.25">
      <c r="A306" s="1" t="s">
        <v>0</v>
      </c>
      <c r="B306" s="1">
        <v>1.554</v>
      </c>
      <c r="C306" s="1">
        <v>9.7889999999999997</v>
      </c>
      <c r="D306" s="1">
        <v>0</v>
      </c>
      <c r="O306" s="1" t="b">
        <f t="shared" si="35"/>
        <v>0</v>
      </c>
      <c r="P306" s="1" t="b">
        <f t="shared" si="40"/>
        <v>0</v>
      </c>
      <c r="Q306" s="1" t="b">
        <f t="shared" si="36"/>
        <v>0</v>
      </c>
      <c r="R306" s="1" t="b">
        <f t="shared" si="41"/>
        <v>0</v>
      </c>
      <c r="S306" s="1" t="b">
        <f t="shared" si="37"/>
        <v>0</v>
      </c>
      <c r="T306" s="1" t="b">
        <f t="shared" si="42"/>
        <v>0</v>
      </c>
      <c r="U306" s="1" t="b">
        <f t="shared" si="38"/>
        <v>0</v>
      </c>
      <c r="V306" s="1" t="b">
        <f t="shared" si="39"/>
        <v>0</v>
      </c>
    </row>
    <row r="307" spans="1:22" x14ac:dyDescent="0.25">
      <c r="A307" s="1" t="s">
        <v>1</v>
      </c>
      <c r="B307" s="1">
        <v>1.8089999999999999</v>
      </c>
      <c r="C307" s="1">
        <v>2.226</v>
      </c>
      <c r="D307" s="1">
        <v>-1.879</v>
      </c>
      <c r="O307" s="1" t="b">
        <f t="shared" si="35"/>
        <v>0</v>
      </c>
      <c r="P307" s="1" t="b">
        <f t="shared" si="40"/>
        <v>0</v>
      </c>
      <c r="Q307" s="1" t="b">
        <f t="shared" si="36"/>
        <v>0</v>
      </c>
      <c r="R307" s="1" t="b">
        <f t="shared" si="41"/>
        <v>0</v>
      </c>
      <c r="S307" s="1" t="b">
        <f t="shared" si="37"/>
        <v>0</v>
      </c>
      <c r="T307" s="1" t="b">
        <f t="shared" si="42"/>
        <v>0</v>
      </c>
      <c r="U307" s="1" t="b">
        <f t="shared" si="38"/>
        <v>0</v>
      </c>
      <c r="V307" s="1" t="b">
        <f t="shared" si="39"/>
        <v>0</v>
      </c>
    </row>
    <row r="308" spans="1:22" x14ac:dyDescent="0.25">
      <c r="A308" s="1" t="s">
        <v>2</v>
      </c>
      <c r="B308" s="1">
        <v>0.249</v>
      </c>
      <c r="C308" s="1">
        <v>0.18</v>
      </c>
      <c r="D308" s="1">
        <v>10.816000000000001</v>
      </c>
      <c r="O308" s="1" t="b">
        <f t="shared" si="35"/>
        <v>0</v>
      </c>
      <c r="P308" s="1" t="b">
        <f t="shared" si="40"/>
        <v>0</v>
      </c>
      <c r="Q308" s="1" t="b">
        <f t="shared" si="36"/>
        <v>0</v>
      </c>
      <c r="R308" s="1" t="b">
        <f t="shared" si="41"/>
        <v>0</v>
      </c>
      <c r="S308" s="1" t="b">
        <f t="shared" si="37"/>
        <v>0</v>
      </c>
      <c r="T308" s="1" t="b">
        <f t="shared" si="42"/>
        <v>0</v>
      </c>
      <c r="U308" s="1" t="b">
        <f t="shared" si="38"/>
        <v>0</v>
      </c>
      <c r="V308" s="1" t="b">
        <f t="shared" si="39"/>
        <v>0</v>
      </c>
    </row>
    <row r="309" spans="1:22" x14ac:dyDescent="0.25">
      <c r="A309" s="1" t="s">
        <v>3</v>
      </c>
      <c r="B309" s="1">
        <v>2</v>
      </c>
      <c r="O309" s="1" t="b">
        <f t="shared" si="35"/>
        <v>0</v>
      </c>
      <c r="P309" s="1" t="b">
        <f t="shared" si="40"/>
        <v>0</v>
      </c>
      <c r="Q309" s="1" t="b">
        <f t="shared" si="36"/>
        <v>0</v>
      </c>
      <c r="R309" s="1" t="b">
        <f t="shared" si="41"/>
        <v>0</v>
      </c>
      <c r="S309" s="1" t="b">
        <f t="shared" si="37"/>
        <v>0</v>
      </c>
      <c r="T309" s="1" t="b">
        <f t="shared" si="42"/>
        <v>0</v>
      </c>
      <c r="U309" s="1" t="b">
        <f t="shared" si="38"/>
        <v>0</v>
      </c>
      <c r="V309" s="1" t="b">
        <f t="shared" si="39"/>
        <v>0</v>
      </c>
    </row>
    <row r="310" spans="1:22" x14ac:dyDescent="0.25">
      <c r="A310" s="1" t="s">
        <v>4</v>
      </c>
      <c r="B310" s="1">
        <v>998.85199999999998</v>
      </c>
      <c r="O310" s="1">
        <f t="shared" si="35"/>
        <v>998.85199999999998</v>
      </c>
      <c r="P310" s="1">
        <f t="shared" si="40"/>
        <v>4.5750000000000002</v>
      </c>
      <c r="Q310" s="1" t="b">
        <f t="shared" si="36"/>
        <v>0</v>
      </c>
      <c r="R310" s="1" t="b">
        <f t="shared" si="41"/>
        <v>0</v>
      </c>
      <c r="S310" s="1" t="b">
        <f t="shared" si="37"/>
        <v>0</v>
      </c>
      <c r="T310" s="1" t="b">
        <f t="shared" si="42"/>
        <v>0</v>
      </c>
      <c r="U310" s="1" t="b">
        <f t="shared" si="38"/>
        <v>0</v>
      </c>
      <c r="V310" s="1" t="b">
        <f t="shared" si="39"/>
        <v>0</v>
      </c>
    </row>
    <row r="311" spans="1:22" x14ac:dyDescent="0.25">
      <c r="A311" s="1" t="s">
        <v>5</v>
      </c>
      <c r="B311" s="1">
        <v>76.649000000000001</v>
      </c>
      <c r="O311" s="1" t="b">
        <f t="shared" si="35"/>
        <v>0</v>
      </c>
      <c r="P311" s="1" t="b">
        <f t="shared" si="40"/>
        <v>0</v>
      </c>
      <c r="Q311" s="1">
        <f t="shared" si="36"/>
        <v>76.649000000000001</v>
      </c>
      <c r="R311" s="1">
        <f t="shared" si="41"/>
        <v>4.5750000000000002</v>
      </c>
      <c r="S311" s="1" t="b">
        <f t="shared" si="37"/>
        <v>0</v>
      </c>
      <c r="T311" s="1" t="b">
        <f t="shared" si="42"/>
        <v>0</v>
      </c>
      <c r="U311" s="1" t="b">
        <f t="shared" si="38"/>
        <v>0</v>
      </c>
      <c r="V311" s="1" t="b">
        <f t="shared" si="39"/>
        <v>0</v>
      </c>
    </row>
    <row r="312" spans="1:22" x14ac:dyDescent="0.25">
      <c r="A312" s="1" t="s">
        <v>6</v>
      </c>
      <c r="B312" s="1">
        <v>23.71</v>
      </c>
      <c r="C312" s="1">
        <v>4.5709999999999997</v>
      </c>
      <c r="O312" s="1" t="b">
        <f t="shared" si="35"/>
        <v>0</v>
      </c>
      <c r="P312" s="1" t="b">
        <f t="shared" si="40"/>
        <v>0</v>
      </c>
      <c r="Q312" s="1" t="b">
        <f t="shared" si="36"/>
        <v>0</v>
      </c>
      <c r="R312" s="1" t="b">
        <f t="shared" si="41"/>
        <v>0</v>
      </c>
      <c r="S312" s="1">
        <f t="shared" si="37"/>
        <v>23.71</v>
      </c>
      <c r="T312" s="1">
        <f t="shared" si="42"/>
        <v>4.5750000000000002</v>
      </c>
      <c r="U312" s="1" t="b">
        <f t="shared" si="38"/>
        <v>0</v>
      </c>
      <c r="V312" s="1" t="b">
        <f t="shared" si="39"/>
        <v>0</v>
      </c>
    </row>
    <row r="313" spans="1:22" x14ac:dyDescent="0.25">
      <c r="A313" s="1" t="s">
        <v>7</v>
      </c>
      <c r="B313" s="1">
        <v>17.899999999999999</v>
      </c>
      <c r="C313" s="1">
        <v>17.899999999999999</v>
      </c>
      <c r="D313" s="1">
        <v>17.899999999999999</v>
      </c>
      <c r="E313" s="1">
        <v>17.7</v>
      </c>
      <c r="F313" s="1">
        <v>18</v>
      </c>
      <c r="G313" s="1">
        <v>17.899999999999999</v>
      </c>
      <c r="H313" s="1">
        <v>18</v>
      </c>
      <c r="I313" s="1">
        <v>17.899999999999999</v>
      </c>
      <c r="J313" s="1">
        <v>17.899999999999999</v>
      </c>
      <c r="K313" s="1">
        <v>18</v>
      </c>
      <c r="L313" s="1">
        <v>18</v>
      </c>
      <c r="M313" s="1">
        <v>1</v>
      </c>
      <c r="O313" s="1" t="b">
        <f t="shared" si="35"/>
        <v>0</v>
      </c>
      <c r="P313" s="1" t="b">
        <f t="shared" si="40"/>
        <v>0</v>
      </c>
      <c r="Q313" s="1" t="b">
        <f t="shared" si="36"/>
        <v>0</v>
      </c>
      <c r="R313" s="1" t="b">
        <f t="shared" si="41"/>
        <v>0</v>
      </c>
      <c r="S313" s="1" t="b">
        <f t="shared" si="37"/>
        <v>0</v>
      </c>
      <c r="T313" s="1" t="b">
        <f t="shared" si="42"/>
        <v>0</v>
      </c>
      <c r="U313" s="1" t="b">
        <f t="shared" si="38"/>
        <v>0</v>
      </c>
      <c r="V313" s="1" t="b">
        <f t="shared" si="39"/>
        <v>0</v>
      </c>
    </row>
    <row r="314" spans="1:22" x14ac:dyDescent="0.25">
      <c r="A314" s="1" t="s">
        <v>8</v>
      </c>
      <c r="B314" s="1">
        <v>4.5750000000000002</v>
      </c>
      <c r="O314" s="1" t="b">
        <f t="shared" si="35"/>
        <v>0</v>
      </c>
      <c r="P314" s="1" t="b">
        <f t="shared" si="40"/>
        <v>0</v>
      </c>
      <c r="Q314" s="1" t="b">
        <f t="shared" si="36"/>
        <v>0</v>
      </c>
      <c r="R314" s="1" t="b">
        <f t="shared" si="41"/>
        <v>0</v>
      </c>
      <c r="S314" s="1" t="b">
        <f t="shared" si="37"/>
        <v>0</v>
      </c>
      <c r="T314" s="1" t="b">
        <f t="shared" si="42"/>
        <v>0</v>
      </c>
      <c r="U314" s="1">
        <f t="shared" si="38"/>
        <v>0</v>
      </c>
      <c r="V314" s="1" t="b">
        <f t="shared" si="39"/>
        <v>1</v>
      </c>
    </row>
    <row r="315" spans="1:22" x14ac:dyDescent="0.25">
      <c r="A315" s="1" t="s">
        <v>9</v>
      </c>
      <c r="B315" s="1" t="b">
        <v>1</v>
      </c>
      <c r="O315" s="1" t="b">
        <f t="shared" si="35"/>
        <v>0</v>
      </c>
      <c r="P315" s="1" t="b">
        <f t="shared" si="40"/>
        <v>0</v>
      </c>
      <c r="Q315" s="1" t="b">
        <f t="shared" si="36"/>
        <v>0</v>
      </c>
      <c r="R315" s="1" t="b">
        <f t="shared" si="41"/>
        <v>0</v>
      </c>
      <c r="S315" s="1" t="b">
        <f t="shared" si="37"/>
        <v>0</v>
      </c>
      <c r="T315" s="1" t="b">
        <f t="shared" si="42"/>
        <v>0</v>
      </c>
      <c r="U315" s="1" t="b">
        <f t="shared" si="38"/>
        <v>0</v>
      </c>
      <c r="V315" s="1" t="b">
        <f t="shared" si="39"/>
        <v>0</v>
      </c>
    </row>
    <row r="316" spans="1:22" x14ac:dyDescent="0.25">
      <c r="A316" s="1" t="s">
        <v>10</v>
      </c>
      <c r="B316" s="1" t="b">
        <v>1</v>
      </c>
      <c r="O316" s="1" t="b">
        <f t="shared" si="35"/>
        <v>0</v>
      </c>
      <c r="P316" s="1" t="b">
        <f t="shared" si="40"/>
        <v>0</v>
      </c>
      <c r="Q316" s="1" t="b">
        <f t="shared" si="36"/>
        <v>0</v>
      </c>
      <c r="R316" s="1" t="b">
        <f t="shared" si="41"/>
        <v>0</v>
      </c>
      <c r="S316" s="1" t="b">
        <f t="shared" si="37"/>
        <v>0</v>
      </c>
      <c r="T316" s="1" t="b">
        <f t="shared" si="42"/>
        <v>0</v>
      </c>
      <c r="U316" s="1" t="b">
        <f t="shared" si="38"/>
        <v>0</v>
      </c>
      <c r="V316" s="1" t="b">
        <f t="shared" si="39"/>
        <v>0</v>
      </c>
    </row>
    <row r="317" spans="1:22" x14ac:dyDescent="0.25">
      <c r="A317" s="1" t="s">
        <v>11</v>
      </c>
      <c r="B317" s="1" t="b">
        <v>1</v>
      </c>
      <c r="O317" s="1" t="b">
        <f t="shared" si="35"/>
        <v>0</v>
      </c>
      <c r="P317" s="1" t="b">
        <f t="shared" si="40"/>
        <v>0</v>
      </c>
      <c r="Q317" s="1" t="b">
        <f t="shared" si="36"/>
        <v>0</v>
      </c>
      <c r="R317" s="1" t="b">
        <f t="shared" si="41"/>
        <v>0</v>
      </c>
      <c r="S317" s="1" t="b">
        <f t="shared" si="37"/>
        <v>0</v>
      </c>
      <c r="T317" s="1" t="b">
        <f t="shared" si="42"/>
        <v>0</v>
      </c>
      <c r="U317" s="1" t="b">
        <f t="shared" si="38"/>
        <v>0</v>
      </c>
      <c r="V317" s="1" t="b">
        <f t="shared" si="39"/>
        <v>0</v>
      </c>
    </row>
    <row r="318" spans="1:22" x14ac:dyDescent="0.25">
      <c r="A318" s="1" t="s">
        <v>12</v>
      </c>
      <c r="B318" s="1" t="b">
        <v>1</v>
      </c>
      <c r="O318" s="1" t="b">
        <f t="shared" si="35"/>
        <v>0</v>
      </c>
      <c r="P318" s="1" t="b">
        <f t="shared" si="40"/>
        <v>0</v>
      </c>
      <c r="Q318" s="1" t="b">
        <f t="shared" si="36"/>
        <v>0</v>
      </c>
      <c r="R318" s="1" t="b">
        <f t="shared" si="41"/>
        <v>0</v>
      </c>
      <c r="S318" s="1" t="b">
        <f t="shared" si="37"/>
        <v>0</v>
      </c>
      <c r="T318" s="1" t="b">
        <f t="shared" si="42"/>
        <v>0</v>
      </c>
      <c r="U318" s="1" t="b">
        <f t="shared" si="38"/>
        <v>0</v>
      </c>
      <c r="V318" s="1" t="b">
        <f t="shared" si="39"/>
        <v>0</v>
      </c>
    </row>
    <row r="319" spans="1:22" x14ac:dyDescent="0.25">
      <c r="A319" s="1" t="s">
        <v>13</v>
      </c>
      <c r="B319" s="1" t="b">
        <v>1</v>
      </c>
      <c r="O319" s="1" t="b">
        <f t="shared" si="35"/>
        <v>0</v>
      </c>
      <c r="P319" s="1" t="b">
        <f t="shared" si="40"/>
        <v>0</v>
      </c>
      <c r="Q319" s="1" t="b">
        <f t="shared" si="36"/>
        <v>0</v>
      </c>
      <c r="R319" s="1" t="b">
        <f t="shared" si="41"/>
        <v>0</v>
      </c>
      <c r="S319" s="1" t="b">
        <f t="shared" si="37"/>
        <v>0</v>
      </c>
      <c r="T319" s="1" t="b">
        <f t="shared" si="42"/>
        <v>0</v>
      </c>
      <c r="U319" s="1" t="b">
        <f t="shared" si="38"/>
        <v>0</v>
      </c>
      <c r="V319" s="1" t="b">
        <f t="shared" si="39"/>
        <v>0</v>
      </c>
    </row>
    <row r="320" spans="1:22" x14ac:dyDescent="0.25">
      <c r="A320" s="1" t="s">
        <v>0</v>
      </c>
      <c r="B320" s="1">
        <v>1.7090000000000001</v>
      </c>
      <c r="C320" s="1">
        <v>9.7889999999999997</v>
      </c>
      <c r="D320" s="1">
        <v>-0.155</v>
      </c>
      <c r="O320" s="1" t="b">
        <f t="shared" si="35"/>
        <v>0</v>
      </c>
      <c r="P320" s="1" t="b">
        <f t="shared" si="40"/>
        <v>0</v>
      </c>
      <c r="Q320" s="1" t="b">
        <f t="shared" si="36"/>
        <v>0</v>
      </c>
      <c r="R320" s="1" t="b">
        <f t="shared" si="41"/>
        <v>0</v>
      </c>
      <c r="S320" s="1" t="b">
        <f t="shared" si="37"/>
        <v>0</v>
      </c>
      <c r="T320" s="1" t="b">
        <f t="shared" si="42"/>
        <v>0</v>
      </c>
      <c r="U320" s="1" t="b">
        <f t="shared" si="38"/>
        <v>0</v>
      </c>
      <c r="V320" s="1" t="b">
        <f t="shared" si="39"/>
        <v>0</v>
      </c>
    </row>
    <row r="321" spans="1:22" x14ac:dyDescent="0.25">
      <c r="A321" s="1" t="s">
        <v>1</v>
      </c>
      <c r="B321" s="1">
        <v>1.948</v>
      </c>
      <c r="C321" s="1">
        <v>2.0870000000000002</v>
      </c>
      <c r="D321" s="1">
        <v>-1.8089999999999999</v>
      </c>
      <c r="O321" s="1" t="b">
        <f t="shared" si="35"/>
        <v>0</v>
      </c>
      <c r="P321" s="1" t="b">
        <f t="shared" si="40"/>
        <v>0</v>
      </c>
      <c r="Q321" s="1" t="b">
        <f t="shared" si="36"/>
        <v>0</v>
      </c>
      <c r="R321" s="1" t="b">
        <f t="shared" si="41"/>
        <v>0</v>
      </c>
      <c r="S321" s="1" t="b">
        <f t="shared" si="37"/>
        <v>0</v>
      </c>
      <c r="T321" s="1" t="b">
        <f t="shared" si="42"/>
        <v>0</v>
      </c>
      <c r="U321" s="1" t="b">
        <f t="shared" si="38"/>
        <v>0</v>
      </c>
      <c r="V321" s="1" t="b">
        <f t="shared" si="39"/>
        <v>0</v>
      </c>
    </row>
    <row r="322" spans="1:22" x14ac:dyDescent="0.25">
      <c r="A322" s="1" t="s">
        <v>2</v>
      </c>
      <c r="B322" s="1">
        <v>-8.9819999999999993</v>
      </c>
      <c r="C322" s="1">
        <v>1.095</v>
      </c>
      <c r="D322" s="1">
        <v>3.153</v>
      </c>
      <c r="O322" s="1" t="b">
        <f t="shared" si="35"/>
        <v>0</v>
      </c>
      <c r="P322" s="1" t="b">
        <f t="shared" si="40"/>
        <v>0</v>
      </c>
      <c r="Q322" s="1" t="b">
        <f t="shared" si="36"/>
        <v>0</v>
      </c>
      <c r="R322" s="1" t="b">
        <f t="shared" si="41"/>
        <v>0</v>
      </c>
      <c r="S322" s="1" t="b">
        <f t="shared" si="37"/>
        <v>0</v>
      </c>
      <c r="T322" s="1" t="b">
        <f t="shared" si="42"/>
        <v>0</v>
      </c>
      <c r="U322" s="1" t="b">
        <f t="shared" si="38"/>
        <v>0</v>
      </c>
      <c r="V322" s="1" t="b">
        <f t="shared" si="39"/>
        <v>0</v>
      </c>
    </row>
    <row r="323" spans="1:22" x14ac:dyDescent="0.25">
      <c r="A323" s="1" t="s">
        <v>3</v>
      </c>
      <c r="B323" s="1">
        <v>2</v>
      </c>
      <c r="O323" s="1" t="b">
        <f t="shared" si="35"/>
        <v>0</v>
      </c>
      <c r="P323" s="1" t="b">
        <f t="shared" si="40"/>
        <v>0</v>
      </c>
      <c r="Q323" s="1" t="b">
        <f t="shared" si="36"/>
        <v>0</v>
      </c>
      <c r="R323" s="1" t="b">
        <f t="shared" si="41"/>
        <v>0</v>
      </c>
      <c r="S323" s="1" t="b">
        <f t="shared" si="37"/>
        <v>0</v>
      </c>
      <c r="T323" s="1" t="b">
        <f t="shared" si="42"/>
        <v>0</v>
      </c>
      <c r="U323" s="1" t="b">
        <f t="shared" si="38"/>
        <v>0</v>
      </c>
      <c r="V323" s="1" t="b">
        <f t="shared" si="39"/>
        <v>0</v>
      </c>
    </row>
    <row r="324" spans="1:22" x14ac:dyDescent="0.25">
      <c r="A324" s="1" t="s">
        <v>4</v>
      </c>
      <c r="B324" s="1">
        <v>998.84799999999996</v>
      </c>
      <c r="O324" s="1">
        <f t="shared" si="35"/>
        <v>998.84799999999996</v>
      </c>
      <c r="P324" s="1">
        <f t="shared" si="40"/>
        <v>4.7880000000000003</v>
      </c>
      <c r="Q324" s="1" t="b">
        <f t="shared" si="36"/>
        <v>0</v>
      </c>
      <c r="R324" s="1" t="b">
        <f t="shared" si="41"/>
        <v>0</v>
      </c>
      <c r="S324" s="1" t="b">
        <f t="shared" si="37"/>
        <v>0</v>
      </c>
      <c r="T324" s="1" t="b">
        <f t="shared" si="42"/>
        <v>0</v>
      </c>
      <c r="U324" s="1" t="b">
        <f t="shared" si="38"/>
        <v>0</v>
      </c>
      <c r="V324" s="1" t="b">
        <f t="shared" si="39"/>
        <v>0</v>
      </c>
    </row>
    <row r="325" spans="1:22" x14ac:dyDescent="0.25">
      <c r="A325" s="1" t="s">
        <v>5</v>
      </c>
      <c r="B325" s="1">
        <v>76.662000000000006</v>
      </c>
      <c r="O325" s="1" t="b">
        <f t="shared" si="35"/>
        <v>0</v>
      </c>
      <c r="P325" s="1" t="b">
        <f t="shared" si="40"/>
        <v>0</v>
      </c>
      <c r="Q325" s="1">
        <f t="shared" si="36"/>
        <v>76.662000000000006</v>
      </c>
      <c r="R325" s="1">
        <f t="shared" si="41"/>
        <v>4.7880000000000003</v>
      </c>
      <c r="S325" s="1" t="b">
        <f t="shared" si="37"/>
        <v>0</v>
      </c>
      <c r="T325" s="1" t="b">
        <f t="shared" si="42"/>
        <v>0</v>
      </c>
      <c r="U325" s="1" t="b">
        <f t="shared" si="38"/>
        <v>0</v>
      </c>
      <c r="V325" s="1" t="b">
        <f t="shared" si="39"/>
        <v>0</v>
      </c>
    </row>
    <row r="326" spans="1:22" x14ac:dyDescent="0.25">
      <c r="A326" s="1" t="s">
        <v>6</v>
      </c>
      <c r="B326" s="1">
        <v>23.72</v>
      </c>
      <c r="C326" s="1">
        <v>4.7839999999999998</v>
      </c>
      <c r="O326" s="1" t="b">
        <f t="shared" si="35"/>
        <v>0</v>
      </c>
      <c r="P326" s="1" t="b">
        <f t="shared" si="40"/>
        <v>0</v>
      </c>
      <c r="Q326" s="1" t="b">
        <f t="shared" si="36"/>
        <v>0</v>
      </c>
      <c r="R326" s="1" t="b">
        <f t="shared" si="41"/>
        <v>0</v>
      </c>
      <c r="S326" s="1">
        <f t="shared" si="37"/>
        <v>23.72</v>
      </c>
      <c r="T326" s="1">
        <f t="shared" si="42"/>
        <v>4.7880000000000003</v>
      </c>
      <c r="U326" s="1" t="b">
        <f t="shared" si="38"/>
        <v>0</v>
      </c>
      <c r="V326" s="1" t="b">
        <f t="shared" si="39"/>
        <v>0</v>
      </c>
    </row>
    <row r="327" spans="1:22" x14ac:dyDescent="0.25">
      <c r="A327" s="1" t="s">
        <v>7</v>
      </c>
      <c r="B327" s="1">
        <v>17.899999999999999</v>
      </c>
      <c r="C327" s="1">
        <v>17.899999999999999</v>
      </c>
      <c r="D327" s="1">
        <v>18</v>
      </c>
      <c r="E327" s="1">
        <v>17.7</v>
      </c>
      <c r="F327" s="1">
        <v>18.100000000000001</v>
      </c>
      <c r="G327" s="1">
        <v>18</v>
      </c>
      <c r="H327" s="1">
        <v>18</v>
      </c>
      <c r="I327" s="1">
        <v>18</v>
      </c>
      <c r="J327" s="1">
        <v>17.899999999999999</v>
      </c>
      <c r="K327" s="1">
        <v>18.100000000000001</v>
      </c>
      <c r="L327" s="1">
        <v>18.100000000000001</v>
      </c>
      <c r="M327" s="1">
        <v>1</v>
      </c>
      <c r="O327" s="1" t="b">
        <f t="shared" ref="O327:O390" si="43">IF($A327="env_pres",$B327)</f>
        <v>0</v>
      </c>
      <c r="P327" s="1" t="b">
        <f t="shared" si="40"/>
        <v>0</v>
      </c>
      <c r="Q327" s="1" t="b">
        <f t="shared" si="36"/>
        <v>0</v>
      </c>
      <c r="R327" s="1" t="b">
        <f t="shared" si="41"/>
        <v>0</v>
      </c>
      <c r="S327" s="1" t="b">
        <f t="shared" si="37"/>
        <v>0</v>
      </c>
      <c r="T327" s="1" t="b">
        <f t="shared" si="42"/>
        <v>0</v>
      </c>
      <c r="U327" s="1" t="b">
        <f t="shared" si="38"/>
        <v>0</v>
      </c>
      <c r="V327" s="1" t="b">
        <f t="shared" si="39"/>
        <v>0</v>
      </c>
    </row>
    <row r="328" spans="1:22" x14ac:dyDescent="0.25">
      <c r="A328" s="1" t="s">
        <v>8</v>
      </c>
      <c r="B328" s="1">
        <v>4.7880000000000003</v>
      </c>
      <c r="O328" s="1" t="b">
        <f t="shared" si="43"/>
        <v>0</v>
      </c>
      <c r="P328" s="1" t="b">
        <f t="shared" si="40"/>
        <v>0</v>
      </c>
      <c r="Q328" s="1" t="b">
        <f t="shared" ref="Q328:Q391" si="44">IF($A328="env_hum",$B328)</f>
        <v>0</v>
      </c>
      <c r="R328" s="1" t="b">
        <f t="shared" si="41"/>
        <v>0</v>
      </c>
      <c r="S328" s="1" t="b">
        <f t="shared" si="37"/>
        <v>0</v>
      </c>
      <c r="T328" s="1" t="b">
        <f t="shared" si="42"/>
        <v>0</v>
      </c>
      <c r="U328" s="1">
        <f t="shared" si="38"/>
        <v>0</v>
      </c>
      <c r="V328" s="1" t="b">
        <f t="shared" si="39"/>
        <v>1</v>
      </c>
    </row>
    <row r="329" spans="1:22" x14ac:dyDescent="0.25">
      <c r="A329" s="1" t="s">
        <v>9</v>
      </c>
      <c r="B329" s="1" t="b">
        <v>1</v>
      </c>
      <c r="O329" s="1" t="b">
        <f t="shared" si="43"/>
        <v>0</v>
      </c>
      <c r="P329" s="1" t="b">
        <f t="shared" si="40"/>
        <v>0</v>
      </c>
      <c r="Q329" s="1" t="b">
        <f t="shared" si="44"/>
        <v>0</v>
      </c>
      <c r="R329" s="1" t="b">
        <f t="shared" si="41"/>
        <v>0</v>
      </c>
      <c r="S329" s="1" t="b">
        <f t="shared" ref="S329:S392" si="45">IF($A329="env_temp",$B329)</f>
        <v>0</v>
      </c>
      <c r="T329" s="1" t="b">
        <f t="shared" si="42"/>
        <v>0</v>
      </c>
      <c r="U329" s="1" t="b">
        <f t="shared" si="38"/>
        <v>0</v>
      </c>
      <c r="V329" s="1" t="b">
        <f t="shared" si="39"/>
        <v>0</v>
      </c>
    </row>
    <row r="330" spans="1:22" x14ac:dyDescent="0.25">
      <c r="A330" s="1" t="s">
        <v>10</v>
      </c>
      <c r="B330" s="1" t="b">
        <v>1</v>
      </c>
      <c r="O330" s="1" t="b">
        <f t="shared" si="43"/>
        <v>0</v>
      </c>
      <c r="P330" s="1" t="b">
        <f t="shared" si="40"/>
        <v>0</v>
      </c>
      <c r="Q330" s="1" t="b">
        <f t="shared" si="44"/>
        <v>0</v>
      </c>
      <c r="R330" s="1" t="b">
        <f t="shared" si="41"/>
        <v>0</v>
      </c>
      <c r="S330" s="1" t="b">
        <f t="shared" si="45"/>
        <v>0</v>
      </c>
      <c r="T330" s="1" t="b">
        <f t="shared" si="42"/>
        <v>0</v>
      </c>
      <c r="U330" s="1" t="b">
        <f t="shared" si="38"/>
        <v>0</v>
      </c>
      <c r="V330" s="1" t="b">
        <f t="shared" si="39"/>
        <v>0</v>
      </c>
    </row>
    <row r="331" spans="1:22" x14ac:dyDescent="0.25">
      <c r="A331" s="1" t="s">
        <v>11</v>
      </c>
      <c r="B331" s="1" t="b">
        <v>1</v>
      </c>
      <c r="O331" s="1" t="b">
        <f t="shared" si="43"/>
        <v>0</v>
      </c>
      <c r="P331" s="1" t="b">
        <f t="shared" si="40"/>
        <v>0</v>
      </c>
      <c r="Q331" s="1" t="b">
        <f t="shared" si="44"/>
        <v>0</v>
      </c>
      <c r="R331" s="1" t="b">
        <f t="shared" si="41"/>
        <v>0</v>
      </c>
      <c r="S331" s="1" t="b">
        <f t="shared" si="45"/>
        <v>0</v>
      </c>
      <c r="T331" s="1" t="b">
        <f t="shared" si="42"/>
        <v>0</v>
      </c>
      <c r="U331" s="1" t="b">
        <f t="shared" si="38"/>
        <v>0</v>
      </c>
      <c r="V331" s="1" t="b">
        <f t="shared" si="39"/>
        <v>0</v>
      </c>
    </row>
    <row r="332" spans="1:22" x14ac:dyDescent="0.25">
      <c r="A332" s="1" t="s">
        <v>12</v>
      </c>
      <c r="B332" s="1" t="b">
        <v>1</v>
      </c>
      <c r="O332" s="1" t="b">
        <f t="shared" si="43"/>
        <v>0</v>
      </c>
      <c r="P332" s="1" t="b">
        <f t="shared" si="40"/>
        <v>0</v>
      </c>
      <c r="Q332" s="1" t="b">
        <f t="shared" si="44"/>
        <v>0</v>
      </c>
      <c r="R332" s="1" t="b">
        <f t="shared" si="41"/>
        <v>0</v>
      </c>
      <c r="S332" s="1" t="b">
        <f t="shared" si="45"/>
        <v>0</v>
      </c>
      <c r="T332" s="1" t="b">
        <f t="shared" si="42"/>
        <v>0</v>
      </c>
      <c r="U332" s="1" t="b">
        <f t="shared" si="38"/>
        <v>0</v>
      </c>
      <c r="V332" s="1" t="b">
        <f t="shared" si="39"/>
        <v>0</v>
      </c>
    </row>
    <row r="333" spans="1:22" x14ac:dyDescent="0.25">
      <c r="A333" s="1" t="s">
        <v>13</v>
      </c>
      <c r="B333" s="1" t="b">
        <v>1</v>
      </c>
      <c r="O333" s="1" t="b">
        <f t="shared" si="43"/>
        <v>0</v>
      </c>
      <c r="P333" s="1" t="b">
        <f t="shared" si="40"/>
        <v>0</v>
      </c>
      <c r="Q333" s="1" t="b">
        <f t="shared" si="44"/>
        <v>0</v>
      </c>
      <c r="R333" s="1" t="b">
        <f t="shared" si="41"/>
        <v>0</v>
      </c>
      <c r="S333" s="1" t="b">
        <f t="shared" si="45"/>
        <v>0</v>
      </c>
      <c r="T333" s="1" t="b">
        <f t="shared" si="42"/>
        <v>0</v>
      </c>
      <c r="U333" s="1" t="b">
        <f t="shared" si="38"/>
        <v>0</v>
      </c>
      <c r="V333" s="1" t="b">
        <f t="shared" si="39"/>
        <v>0</v>
      </c>
    </row>
    <row r="334" spans="1:22" x14ac:dyDescent="0.25">
      <c r="A334" s="1" t="s">
        <v>0</v>
      </c>
      <c r="B334" s="1">
        <v>1.554</v>
      </c>
      <c r="C334" s="1">
        <v>9.7889999999999997</v>
      </c>
      <c r="D334" s="1">
        <v>0</v>
      </c>
      <c r="O334" s="1" t="b">
        <f t="shared" si="43"/>
        <v>0</v>
      </c>
      <c r="P334" s="1" t="b">
        <f t="shared" si="40"/>
        <v>0</v>
      </c>
      <c r="Q334" s="1" t="b">
        <f t="shared" si="44"/>
        <v>0</v>
      </c>
      <c r="R334" s="1" t="b">
        <f t="shared" si="41"/>
        <v>0</v>
      </c>
      <c r="S334" s="1" t="b">
        <f t="shared" si="45"/>
        <v>0</v>
      </c>
      <c r="T334" s="1" t="b">
        <f t="shared" si="42"/>
        <v>0</v>
      </c>
      <c r="U334" s="1" t="b">
        <f t="shared" si="38"/>
        <v>0</v>
      </c>
      <c r="V334" s="1" t="b">
        <f t="shared" si="39"/>
        <v>0</v>
      </c>
    </row>
    <row r="335" spans="1:22" x14ac:dyDescent="0.25">
      <c r="A335" s="1" t="s">
        <v>1</v>
      </c>
      <c r="B335" s="1">
        <v>2.157</v>
      </c>
      <c r="C335" s="1">
        <v>2.226</v>
      </c>
      <c r="D335" s="1">
        <v>-2.0870000000000002</v>
      </c>
      <c r="O335" s="1" t="b">
        <f t="shared" si="43"/>
        <v>0</v>
      </c>
      <c r="P335" s="1" t="b">
        <f t="shared" si="40"/>
        <v>0</v>
      </c>
      <c r="Q335" s="1" t="b">
        <f t="shared" si="44"/>
        <v>0</v>
      </c>
      <c r="R335" s="1" t="b">
        <f t="shared" si="41"/>
        <v>0</v>
      </c>
      <c r="S335" s="1" t="b">
        <f t="shared" si="45"/>
        <v>0</v>
      </c>
      <c r="T335" s="1" t="b">
        <f t="shared" si="42"/>
        <v>0</v>
      </c>
      <c r="U335" s="1" t="b">
        <f t="shared" si="38"/>
        <v>0</v>
      </c>
      <c r="V335" s="1" t="b">
        <f t="shared" si="39"/>
        <v>0</v>
      </c>
    </row>
    <row r="336" spans="1:22" x14ac:dyDescent="0.25">
      <c r="A336" s="1" t="s">
        <v>2</v>
      </c>
      <c r="B336" s="1">
        <v>-6.032</v>
      </c>
      <c r="C336" s="1">
        <v>1.1100000000000001</v>
      </c>
      <c r="D336" s="1">
        <v>3.37</v>
      </c>
      <c r="O336" s="1" t="b">
        <f t="shared" si="43"/>
        <v>0</v>
      </c>
      <c r="P336" s="1" t="b">
        <f t="shared" si="40"/>
        <v>0</v>
      </c>
      <c r="Q336" s="1" t="b">
        <f t="shared" si="44"/>
        <v>0</v>
      </c>
      <c r="R336" s="1" t="b">
        <f t="shared" si="41"/>
        <v>0</v>
      </c>
      <c r="S336" s="1" t="b">
        <f t="shared" si="45"/>
        <v>0</v>
      </c>
      <c r="T336" s="1" t="b">
        <f t="shared" si="42"/>
        <v>0</v>
      </c>
      <c r="U336" s="1" t="b">
        <f t="shared" si="38"/>
        <v>0</v>
      </c>
      <c r="V336" s="1" t="b">
        <f t="shared" si="39"/>
        <v>0</v>
      </c>
    </row>
    <row r="337" spans="1:22" x14ac:dyDescent="0.25">
      <c r="A337" s="1" t="s">
        <v>3</v>
      </c>
      <c r="B337" s="1">
        <v>2</v>
      </c>
      <c r="O337" s="1" t="b">
        <f t="shared" si="43"/>
        <v>0</v>
      </c>
      <c r="P337" s="1" t="b">
        <f t="shared" si="40"/>
        <v>0</v>
      </c>
      <c r="Q337" s="1" t="b">
        <f t="shared" si="44"/>
        <v>0</v>
      </c>
      <c r="R337" s="1" t="b">
        <f t="shared" si="41"/>
        <v>0</v>
      </c>
      <c r="S337" s="1" t="b">
        <f t="shared" si="45"/>
        <v>0</v>
      </c>
      <c r="T337" s="1" t="b">
        <f t="shared" si="42"/>
        <v>0</v>
      </c>
      <c r="U337" s="1" t="b">
        <f t="shared" si="38"/>
        <v>0</v>
      </c>
      <c r="V337" s="1" t="b">
        <f t="shared" si="39"/>
        <v>0</v>
      </c>
    </row>
    <row r="338" spans="1:22" x14ac:dyDescent="0.25">
      <c r="A338" s="1" t="s">
        <v>4</v>
      </c>
      <c r="B338" s="1">
        <v>998.87900000000002</v>
      </c>
      <c r="O338" s="1">
        <f t="shared" si="43"/>
        <v>998.87900000000002</v>
      </c>
      <c r="P338" s="1">
        <f t="shared" si="40"/>
        <v>5.0010000000000003</v>
      </c>
      <c r="Q338" s="1" t="b">
        <f t="shared" si="44"/>
        <v>0</v>
      </c>
      <c r="R338" s="1" t="b">
        <f t="shared" si="41"/>
        <v>0</v>
      </c>
      <c r="S338" s="1" t="b">
        <f t="shared" si="45"/>
        <v>0</v>
      </c>
      <c r="T338" s="1" t="b">
        <f t="shared" si="42"/>
        <v>0</v>
      </c>
      <c r="U338" s="1" t="b">
        <f t="shared" si="38"/>
        <v>0</v>
      </c>
      <c r="V338" s="1" t="b">
        <f t="shared" si="39"/>
        <v>0</v>
      </c>
    </row>
    <row r="339" spans="1:22" x14ac:dyDescent="0.25">
      <c r="A339" s="1" t="s">
        <v>5</v>
      </c>
      <c r="B339" s="1">
        <v>76.671999999999997</v>
      </c>
      <c r="O339" s="1" t="b">
        <f t="shared" si="43"/>
        <v>0</v>
      </c>
      <c r="P339" s="1" t="b">
        <f t="shared" si="40"/>
        <v>0</v>
      </c>
      <c r="Q339" s="1">
        <f t="shared" si="44"/>
        <v>76.671999999999997</v>
      </c>
      <c r="R339" s="1">
        <f t="shared" si="41"/>
        <v>5.0010000000000003</v>
      </c>
      <c r="S339" s="1" t="b">
        <f t="shared" si="45"/>
        <v>0</v>
      </c>
      <c r="T339" s="1" t="b">
        <f t="shared" si="42"/>
        <v>0</v>
      </c>
      <c r="U339" s="1" t="b">
        <f t="shared" si="38"/>
        <v>0</v>
      </c>
      <c r="V339" s="1" t="b">
        <f t="shared" si="39"/>
        <v>0</v>
      </c>
    </row>
    <row r="340" spans="1:22" x14ac:dyDescent="0.25">
      <c r="A340" s="1" t="s">
        <v>6</v>
      </c>
      <c r="B340" s="1">
        <v>23.71</v>
      </c>
      <c r="C340" s="1">
        <v>4.9960000000000004</v>
      </c>
      <c r="O340" s="1" t="b">
        <f t="shared" si="43"/>
        <v>0</v>
      </c>
      <c r="P340" s="1" t="b">
        <f t="shared" si="40"/>
        <v>0</v>
      </c>
      <c r="Q340" s="1" t="b">
        <f t="shared" si="44"/>
        <v>0</v>
      </c>
      <c r="R340" s="1" t="b">
        <f t="shared" si="41"/>
        <v>0</v>
      </c>
      <c r="S340" s="1">
        <f t="shared" si="45"/>
        <v>23.71</v>
      </c>
      <c r="T340" s="1">
        <f t="shared" si="42"/>
        <v>5.0010000000000003</v>
      </c>
      <c r="U340" s="1" t="b">
        <f t="shared" si="38"/>
        <v>0</v>
      </c>
      <c r="V340" s="1" t="b">
        <f t="shared" si="39"/>
        <v>0</v>
      </c>
    </row>
    <row r="341" spans="1:22" x14ac:dyDescent="0.25">
      <c r="A341" s="1" t="s">
        <v>7</v>
      </c>
      <c r="B341" s="1">
        <v>18</v>
      </c>
      <c r="C341" s="1">
        <v>18</v>
      </c>
      <c r="D341" s="1">
        <v>18</v>
      </c>
      <c r="E341" s="1">
        <v>17.8</v>
      </c>
      <c r="F341" s="1">
        <v>18.2</v>
      </c>
      <c r="G341" s="1">
        <v>18.100000000000001</v>
      </c>
      <c r="H341" s="1">
        <v>18.100000000000001</v>
      </c>
      <c r="I341" s="1">
        <v>18.100000000000001</v>
      </c>
      <c r="J341" s="1">
        <v>17.899999999999999</v>
      </c>
      <c r="K341" s="1">
        <v>18.100000000000001</v>
      </c>
      <c r="L341" s="1">
        <v>18.100000000000001</v>
      </c>
      <c r="M341" s="1">
        <v>1</v>
      </c>
      <c r="O341" s="1" t="b">
        <f t="shared" si="43"/>
        <v>0</v>
      </c>
      <c r="P341" s="1" t="b">
        <f t="shared" si="40"/>
        <v>0</v>
      </c>
      <c r="Q341" s="1" t="b">
        <f t="shared" si="44"/>
        <v>0</v>
      </c>
      <c r="R341" s="1" t="b">
        <f t="shared" si="41"/>
        <v>0</v>
      </c>
      <c r="S341" s="1" t="b">
        <f t="shared" si="45"/>
        <v>0</v>
      </c>
      <c r="T341" s="1" t="b">
        <f t="shared" si="42"/>
        <v>0</v>
      </c>
      <c r="U341" s="1" t="b">
        <f t="shared" si="38"/>
        <v>0</v>
      </c>
      <c r="V341" s="1" t="b">
        <f t="shared" si="39"/>
        <v>0</v>
      </c>
    </row>
    <row r="342" spans="1:22" x14ac:dyDescent="0.25">
      <c r="A342" s="1" t="s">
        <v>8</v>
      </c>
      <c r="B342" s="1">
        <v>5.0010000000000003</v>
      </c>
      <c r="O342" s="1" t="b">
        <f t="shared" si="43"/>
        <v>0</v>
      </c>
      <c r="P342" s="1" t="b">
        <f t="shared" si="40"/>
        <v>0</v>
      </c>
      <c r="Q342" s="1" t="b">
        <f t="shared" si="44"/>
        <v>0</v>
      </c>
      <c r="R342" s="1" t="b">
        <f t="shared" si="41"/>
        <v>0</v>
      </c>
      <c r="S342" s="1" t="b">
        <f t="shared" si="45"/>
        <v>0</v>
      </c>
      <c r="T342" s="1" t="b">
        <f t="shared" si="42"/>
        <v>0</v>
      </c>
      <c r="U342" s="1">
        <f t="shared" si="38"/>
        <v>0</v>
      </c>
      <c r="V342" s="1" t="b">
        <f t="shared" si="39"/>
        <v>1</v>
      </c>
    </row>
    <row r="343" spans="1:22" x14ac:dyDescent="0.25">
      <c r="A343" s="1" t="s">
        <v>9</v>
      </c>
      <c r="B343" s="1" t="b">
        <v>1</v>
      </c>
      <c r="O343" s="1" t="b">
        <f t="shared" si="43"/>
        <v>0</v>
      </c>
      <c r="P343" s="1" t="b">
        <f t="shared" si="40"/>
        <v>0</v>
      </c>
      <c r="Q343" s="1" t="b">
        <f t="shared" si="44"/>
        <v>0</v>
      </c>
      <c r="R343" s="1" t="b">
        <f t="shared" si="41"/>
        <v>0</v>
      </c>
      <c r="S343" s="1" t="b">
        <f t="shared" si="45"/>
        <v>0</v>
      </c>
      <c r="T343" s="1" t="b">
        <f t="shared" si="42"/>
        <v>0</v>
      </c>
      <c r="U343" s="1" t="b">
        <f t="shared" si="38"/>
        <v>0</v>
      </c>
      <c r="V343" s="1" t="b">
        <f t="shared" si="39"/>
        <v>0</v>
      </c>
    </row>
    <row r="344" spans="1:22" x14ac:dyDescent="0.25">
      <c r="A344" s="1" t="s">
        <v>10</v>
      </c>
      <c r="B344" s="1" t="b">
        <v>1</v>
      </c>
      <c r="O344" s="1" t="b">
        <f t="shared" si="43"/>
        <v>0</v>
      </c>
      <c r="P344" s="1" t="b">
        <f t="shared" si="40"/>
        <v>0</v>
      </c>
      <c r="Q344" s="1" t="b">
        <f t="shared" si="44"/>
        <v>0</v>
      </c>
      <c r="R344" s="1" t="b">
        <f t="shared" si="41"/>
        <v>0</v>
      </c>
      <c r="S344" s="1" t="b">
        <f t="shared" si="45"/>
        <v>0</v>
      </c>
      <c r="T344" s="1" t="b">
        <f t="shared" si="42"/>
        <v>0</v>
      </c>
      <c r="U344" s="1" t="b">
        <f t="shared" si="38"/>
        <v>0</v>
      </c>
      <c r="V344" s="1" t="b">
        <f t="shared" si="39"/>
        <v>0</v>
      </c>
    </row>
    <row r="345" spans="1:22" x14ac:dyDescent="0.25">
      <c r="A345" s="1" t="s">
        <v>11</v>
      </c>
      <c r="B345" s="1" t="b">
        <v>1</v>
      </c>
      <c r="O345" s="1" t="b">
        <f t="shared" si="43"/>
        <v>0</v>
      </c>
      <c r="P345" s="1" t="b">
        <f t="shared" si="40"/>
        <v>0</v>
      </c>
      <c r="Q345" s="1" t="b">
        <f t="shared" si="44"/>
        <v>0</v>
      </c>
      <c r="R345" s="1" t="b">
        <f t="shared" si="41"/>
        <v>0</v>
      </c>
      <c r="S345" s="1" t="b">
        <f t="shared" si="45"/>
        <v>0</v>
      </c>
      <c r="T345" s="1" t="b">
        <f t="shared" si="42"/>
        <v>0</v>
      </c>
      <c r="U345" s="1" t="b">
        <f t="shared" si="38"/>
        <v>0</v>
      </c>
      <c r="V345" s="1" t="b">
        <f t="shared" si="39"/>
        <v>0</v>
      </c>
    </row>
    <row r="346" spans="1:22" x14ac:dyDescent="0.25">
      <c r="A346" s="1" t="s">
        <v>12</v>
      </c>
      <c r="B346" s="1" t="b">
        <v>1</v>
      </c>
      <c r="O346" s="1" t="b">
        <f t="shared" si="43"/>
        <v>0</v>
      </c>
      <c r="P346" s="1" t="b">
        <f t="shared" si="40"/>
        <v>0</v>
      </c>
      <c r="Q346" s="1" t="b">
        <f t="shared" si="44"/>
        <v>0</v>
      </c>
      <c r="R346" s="1" t="b">
        <f t="shared" si="41"/>
        <v>0</v>
      </c>
      <c r="S346" s="1" t="b">
        <f t="shared" si="45"/>
        <v>0</v>
      </c>
      <c r="T346" s="1" t="b">
        <f t="shared" si="42"/>
        <v>0</v>
      </c>
      <c r="U346" s="1" t="b">
        <f t="shared" ref="U346:U409" si="46">IF(A345="temp_array",F346)</f>
        <v>0</v>
      </c>
      <c r="V346" s="1" t="b">
        <f t="shared" ref="V346:V409" si="47">IF(A345="temp_array",B347)</f>
        <v>0</v>
      </c>
    </row>
    <row r="347" spans="1:22" x14ac:dyDescent="0.25">
      <c r="A347" s="1" t="s">
        <v>13</v>
      </c>
      <c r="B347" s="1" t="b">
        <v>1</v>
      </c>
      <c r="O347" s="1" t="b">
        <f t="shared" si="43"/>
        <v>0</v>
      </c>
      <c r="P347" s="1" t="b">
        <f t="shared" si="40"/>
        <v>0</v>
      </c>
      <c r="Q347" s="1" t="b">
        <f t="shared" si="44"/>
        <v>0</v>
      </c>
      <c r="R347" s="1" t="b">
        <f t="shared" si="41"/>
        <v>0</v>
      </c>
      <c r="S347" s="1" t="b">
        <f t="shared" si="45"/>
        <v>0</v>
      </c>
      <c r="T347" s="1" t="b">
        <f t="shared" si="42"/>
        <v>0</v>
      </c>
      <c r="U347" s="1" t="b">
        <f t="shared" si="46"/>
        <v>0</v>
      </c>
      <c r="V347" s="1" t="b">
        <f t="shared" si="47"/>
        <v>0</v>
      </c>
    </row>
    <row r="348" spans="1:22" x14ac:dyDescent="0.25">
      <c r="A348" s="1" t="s">
        <v>0</v>
      </c>
      <c r="B348" s="1">
        <v>1.7090000000000001</v>
      </c>
      <c r="C348" s="1">
        <v>9.7889999999999997</v>
      </c>
      <c r="D348" s="1">
        <v>-0.155</v>
      </c>
      <c r="O348" s="1" t="b">
        <f t="shared" si="43"/>
        <v>0</v>
      </c>
      <c r="P348" s="1" t="b">
        <f t="shared" si="40"/>
        <v>0</v>
      </c>
      <c r="Q348" s="1" t="b">
        <f t="shared" si="44"/>
        <v>0</v>
      </c>
      <c r="R348" s="1" t="b">
        <f t="shared" si="41"/>
        <v>0</v>
      </c>
      <c r="S348" s="1" t="b">
        <f t="shared" si="45"/>
        <v>0</v>
      </c>
      <c r="T348" s="1" t="b">
        <f t="shared" si="42"/>
        <v>0</v>
      </c>
      <c r="U348" s="1" t="b">
        <f t="shared" si="46"/>
        <v>0</v>
      </c>
      <c r="V348" s="1" t="b">
        <f t="shared" si="47"/>
        <v>0</v>
      </c>
    </row>
    <row r="349" spans="1:22" x14ac:dyDescent="0.25">
      <c r="A349" s="1" t="s">
        <v>1</v>
      </c>
      <c r="B349" s="1">
        <v>2.0870000000000002</v>
      </c>
      <c r="C349" s="1">
        <v>2.226</v>
      </c>
      <c r="D349" s="1">
        <v>-2.0179999999999998</v>
      </c>
      <c r="O349" s="1" t="b">
        <f t="shared" si="43"/>
        <v>0</v>
      </c>
      <c r="P349" s="1" t="b">
        <f t="shared" si="40"/>
        <v>0</v>
      </c>
      <c r="Q349" s="1" t="b">
        <f t="shared" si="44"/>
        <v>0</v>
      </c>
      <c r="R349" s="1" t="b">
        <f t="shared" si="41"/>
        <v>0</v>
      </c>
      <c r="S349" s="1" t="b">
        <f t="shared" si="45"/>
        <v>0</v>
      </c>
      <c r="T349" s="1" t="b">
        <f t="shared" si="42"/>
        <v>0</v>
      </c>
      <c r="U349" s="1" t="b">
        <f t="shared" si="46"/>
        <v>0</v>
      </c>
      <c r="V349" s="1" t="b">
        <f t="shared" si="47"/>
        <v>0</v>
      </c>
    </row>
    <row r="350" spans="1:22" x14ac:dyDescent="0.25">
      <c r="A350" s="1" t="s">
        <v>2</v>
      </c>
      <c r="B350" s="1">
        <v>-3.8050000000000002</v>
      </c>
      <c r="C350" s="1">
        <v>0.87</v>
      </c>
      <c r="D350" s="1">
        <v>1.88</v>
      </c>
      <c r="O350" s="1" t="b">
        <f t="shared" si="43"/>
        <v>0</v>
      </c>
      <c r="P350" s="1" t="b">
        <f t="shared" si="40"/>
        <v>0</v>
      </c>
      <c r="Q350" s="1" t="b">
        <f t="shared" si="44"/>
        <v>0</v>
      </c>
      <c r="R350" s="1" t="b">
        <f t="shared" si="41"/>
        <v>0</v>
      </c>
      <c r="S350" s="1" t="b">
        <f t="shared" si="45"/>
        <v>0</v>
      </c>
      <c r="T350" s="1" t="b">
        <f t="shared" si="42"/>
        <v>0</v>
      </c>
      <c r="U350" s="1" t="b">
        <f t="shared" si="46"/>
        <v>0</v>
      </c>
      <c r="V350" s="1" t="b">
        <f t="shared" si="47"/>
        <v>0</v>
      </c>
    </row>
    <row r="351" spans="1:22" x14ac:dyDescent="0.25">
      <c r="A351" s="1" t="s">
        <v>3</v>
      </c>
      <c r="B351" s="1">
        <v>2</v>
      </c>
      <c r="O351" s="1" t="b">
        <f t="shared" si="43"/>
        <v>0</v>
      </c>
      <c r="P351" s="1" t="b">
        <f t="shared" si="40"/>
        <v>0</v>
      </c>
      <c r="Q351" s="1" t="b">
        <f t="shared" si="44"/>
        <v>0</v>
      </c>
      <c r="R351" s="1" t="b">
        <f t="shared" si="41"/>
        <v>0</v>
      </c>
      <c r="S351" s="1" t="b">
        <f t="shared" si="45"/>
        <v>0</v>
      </c>
      <c r="T351" s="1" t="b">
        <f t="shared" si="42"/>
        <v>0</v>
      </c>
      <c r="U351" s="1" t="b">
        <f t="shared" si="46"/>
        <v>0</v>
      </c>
      <c r="V351" s="1" t="b">
        <f t="shared" si="47"/>
        <v>0</v>
      </c>
    </row>
    <row r="352" spans="1:22" x14ac:dyDescent="0.25">
      <c r="A352" s="1" t="s">
        <v>4</v>
      </c>
      <c r="B352" s="1">
        <v>998.86400000000003</v>
      </c>
      <c r="O352" s="1">
        <f t="shared" si="43"/>
        <v>998.86400000000003</v>
      </c>
      <c r="P352" s="1">
        <f t="shared" si="40"/>
        <v>5.2140000000000004</v>
      </c>
      <c r="Q352" s="1" t="b">
        <f t="shared" si="44"/>
        <v>0</v>
      </c>
      <c r="R352" s="1" t="b">
        <f t="shared" si="41"/>
        <v>0</v>
      </c>
      <c r="S352" s="1" t="b">
        <f t="shared" si="45"/>
        <v>0</v>
      </c>
      <c r="T352" s="1" t="b">
        <f t="shared" si="42"/>
        <v>0</v>
      </c>
      <c r="U352" s="1" t="b">
        <f t="shared" si="46"/>
        <v>0</v>
      </c>
      <c r="V352" s="1" t="b">
        <f t="shared" si="47"/>
        <v>0</v>
      </c>
    </row>
    <row r="353" spans="1:22" x14ac:dyDescent="0.25">
      <c r="A353" s="1" t="s">
        <v>5</v>
      </c>
      <c r="B353" s="1">
        <v>76.662999999999997</v>
      </c>
      <c r="O353" s="1" t="b">
        <f t="shared" si="43"/>
        <v>0</v>
      </c>
      <c r="P353" s="1" t="b">
        <f t="shared" si="40"/>
        <v>0</v>
      </c>
      <c r="Q353" s="1">
        <f t="shared" si="44"/>
        <v>76.662999999999997</v>
      </c>
      <c r="R353" s="1">
        <f t="shared" si="41"/>
        <v>5.2140000000000004</v>
      </c>
      <c r="S353" s="1" t="b">
        <f t="shared" si="45"/>
        <v>0</v>
      </c>
      <c r="T353" s="1" t="b">
        <f t="shared" si="42"/>
        <v>0</v>
      </c>
      <c r="U353" s="1" t="b">
        <f t="shared" si="46"/>
        <v>0</v>
      </c>
      <c r="V353" s="1" t="b">
        <f t="shared" si="47"/>
        <v>0</v>
      </c>
    </row>
    <row r="354" spans="1:22" x14ac:dyDescent="0.25">
      <c r="A354" s="1" t="s">
        <v>6</v>
      </c>
      <c r="B354" s="1">
        <v>23.72</v>
      </c>
      <c r="C354" s="1">
        <v>5.21</v>
      </c>
      <c r="O354" s="1" t="b">
        <f t="shared" si="43"/>
        <v>0</v>
      </c>
      <c r="P354" s="1" t="b">
        <f t="shared" si="40"/>
        <v>0</v>
      </c>
      <c r="Q354" s="1" t="b">
        <f t="shared" si="44"/>
        <v>0</v>
      </c>
      <c r="R354" s="1" t="b">
        <f t="shared" si="41"/>
        <v>0</v>
      </c>
      <c r="S354" s="1">
        <f t="shared" si="45"/>
        <v>23.72</v>
      </c>
      <c r="T354" s="1">
        <f t="shared" si="42"/>
        <v>5.2140000000000004</v>
      </c>
      <c r="U354" s="1" t="b">
        <f t="shared" si="46"/>
        <v>0</v>
      </c>
      <c r="V354" s="1" t="b">
        <f t="shared" si="47"/>
        <v>0</v>
      </c>
    </row>
    <row r="355" spans="1:22" x14ac:dyDescent="0.25">
      <c r="A355" s="1" t="s">
        <v>7</v>
      </c>
      <c r="B355" s="1">
        <v>18</v>
      </c>
      <c r="C355" s="1">
        <v>18.100000000000001</v>
      </c>
      <c r="D355" s="1">
        <v>18.100000000000001</v>
      </c>
      <c r="E355" s="1">
        <v>17.899999999999999</v>
      </c>
      <c r="F355" s="1">
        <v>18.2</v>
      </c>
      <c r="G355" s="1">
        <v>18.100000000000001</v>
      </c>
      <c r="H355" s="1">
        <v>18.100000000000001</v>
      </c>
      <c r="I355" s="1">
        <v>18.100000000000001</v>
      </c>
      <c r="J355" s="1">
        <v>18</v>
      </c>
      <c r="K355" s="1">
        <v>18.2</v>
      </c>
      <c r="L355" s="1">
        <v>18.100000000000001</v>
      </c>
      <c r="M355" s="1">
        <v>1</v>
      </c>
      <c r="O355" s="1" t="b">
        <f t="shared" si="43"/>
        <v>0</v>
      </c>
      <c r="P355" s="1" t="b">
        <f t="shared" si="40"/>
        <v>0</v>
      </c>
      <c r="Q355" s="1" t="b">
        <f t="shared" si="44"/>
        <v>0</v>
      </c>
      <c r="R355" s="1" t="b">
        <f t="shared" si="41"/>
        <v>0</v>
      </c>
      <c r="S355" s="1" t="b">
        <f t="shared" si="45"/>
        <v>0</v>
      </c>
      <c r="T355" s="1" t="b">
        <f t="shared" si="42"/>
        <v>0</v>
      </c>
      <c r="U355" s="1" t="b">
        <f t="shared" si="46"/>
        <v>0</v>
      </c>
      <c r="V355" s="1" t="b">
        <f t="shared" si="47"/>
        <v>0</v>
      </c>
    </row>
    <row r="356" spans="1:22" x14ac:dyDescent="0.25">
      <c r="A356" s="1" t="s">
        <v>8</v>
      </c>
      <c r="B356" s="1">
        <v>5.2140000000000004</v>
      </c>
      <c r="O356" s="1" t="b">
        <f t="shared" si="43"/>
        <v>0</v>
      </c>
      <c r="P356" s="1" t="b">
        <f t="shared" si="40"/>
        <v>0</v>
      </c>
      <c r="Q356" s="1" t="b">
        <f t="shared" si="44"/>
        <v>0</v>
      </c>
      <c r="R356" s="1" t="b">
        <f t="shared" si="41"/>
        <v>0</v>
      </c>
      <c r="S356" s="1" t="b">
        <f t="shared" si="45"/>
        <v>0</v>
      </c>
      <c r="T356" s="1" t="b">
        <f t="shared" si="42"/>
        <v>0</v>
      </c>
      <c r="U356" s="1">
        <f t="shared" si="46"/>
        <v>0</v>
      </c>
      <c r="V356" s="1" t="b">
        <f t="shared" si="47"/>
        <v>1</v>
      </c>
    </row>
    <row r="357" spans="1:22" x14ac:dyDescent="0.25">
      <c r="A357" s="1" t="s">
        <v>9</v>
      </c>
      <c r="B357" s="1" t="b">
        <v>1</v>
      </c>
      <c r="O357" s="1" t="b">
        <f t="shared" si="43"/>
        <v>0</v>
      </c>
      <c r="P357" s="1" t="b">
        <f t="shared" si="40"/>
        <v>0</v>
      </c>
      <c r="Q357" s="1" t="b">
        <f t="shared" si="44"/>
        <v>0</v>
      </c>
      <c r="R357" s="1" t="b">
        <f t="shared" si="41"/>
        <v>0</v>
      </c>
      <c r="S357" s="1" t="b">
        <f t="shared" si="45"/>
        <v>0</v>
      </c>
      <c r="T357" s="1" t="b">
        <f t="shared" si="42"/>
        <v>0</v>
      </c>
      <c r="U357" s="1" t="b">
        <f t="shared" si="46"/>
        <v>0</v>
      </c>
      <c r="V357" s="1" t="b">
        <f t="shared" si="47"/>
        <v>0</v>
      </c>
    </row>
    <row r="358" spans="1:22" x14ac:dyDescent="0.25">
      <c r="A358" s="1" t="s">
        <v>10</v>
      </c>
      <c r="B358" s="1" t="b">
        <v>1</v>
      </c>
      <c r="O358" s="1" t="b">
        <f t="shared" si="43"/>
        <v>0</v>
      </c>
      <c r="P358" s="1" t="b">
        <f t="shared" si="40"/>
        <v>0</v>
      </c>
      <c r="Q358" s="1" t="b">
        <f t="shared" si="44"/>
        <v>0</v>
      </c>
      <c r="R358" s="1" t="b">
        <f t="shared" si="41"/>
        <v>0</v>
      </c>
      <c r="S358" s="1" t="b">
        <f t="shared" si="45"/>
        <v>0</v>
      </c>
      <c r="T358" s="1" t="b">
        <f t="shared" si="42"/>
        <v>0</v>
      </c>
      <c r="U358" s="1" t="b">
        <f t="shared" si="46"/>
        <v>0</v>
      </c>
      <c r="V358" s="1" t="b">
        <f t="shared" si="47"/>
        <v>0</v>
      </c>
    </row>
    <row r="359" spans="1:22" x14ac:dyDescent="0.25">
      <c r="A359" s="1" t="s">
        <v>11</v>
      </c>
      <c r="B359" s="1" t="b">
        <v>1</v>
      </c>
      <c r="O359" s="1" t="b">
        <f t="shared" si="43"/>
        <v>0</v>
      </c>
      <c r="P359" s="1" t="b">
        <f t="shared" si="40"/>
        <v>0</v>
      </c>
      <c r="Q359" s="1" t="b">
        <f t="shared" si="44"/>
        <v>0</v>
      </c>
      <c r="R359" s="1" t="b">
        <f t="shared" si="41"/>
        <v>0</v>
      </c>
      <c r="S359" s="1" t="b">
        <f t="shared" si="45"/>
        <v>0</v>
      </c>
      <c r="T359" s="1" t="b">
        <f t="shared" si="42"/>
        <v>0</v>
      </c>
      <c r="U359" s="1" t="b">
        <f t="shared" si="46"/>
        <v>0</v>
      </c>
      <c r="V359" s="1" t="b">
        <f t="shared" si="47"/>
        <v>0</v>
      </c>
    </row>
    <row r="360" spans="1:22" x14ac:dyDescent="0.25">
      <c r="A360" s="1" t="s">
        <v>12</v>
      </c>
      <c r="B360" s="1" t="b">
        <v>1</v>
      </c>
      <c r="O360" s="1" t="b">
        <f t="shared" si="43"/>
        <v>0</v>
      </c>
      <c r="P360" s="1" t="b">
        <f t="shared" si="40"/>
        <v>0</v>
      </c>
      <c r="Q360" s="1" t="b">
        <f t="shared" si="44"/>
        <v>0</v>
      </c>
      <c r="R360" s="1" t="b">
        <f t="shared" si="41"/>
        <v>0</v>
      </c>
      <c r="S360" s="1" t="b">
        <f t="shared" si="45"/>
        <v>0</v>
      </c>
      <c r="T360" s="1" t="b">
        <f t="shared" si="42"/>
        <v>0</v>
      </c>
      <c r="U360" s="1" t="b">
        <f t="shared" si="46"/>
        <v>0</v>
      </c>
      <c r="V360" s="1" t="b">
        <f t="shared" si="47"/>
        <v>0</v>
      </c>
    </row>
    <row r="361" spans="1:22" x14ac:dyDescent="0.25">
      <c r="A361" s="1" t="s">
        <v>13</v>
      </c>
      <c r="B361" s="1" t="b">
        <v>1</v>
      </c>
      <c r="O361" s="1" t="b">
        <f t="shared" si="43"/>
        <v>0</v>
      </c>
      <c r="P361" s="1" t="b">
        <f t="shared" si="40"/>
        <v>0</v>
      </c>
      <c r="Q361" s="1" t="b">
        <f t="shared" si="44"/>
        <v>0</v>
      </c>
      <c r="R361" s="1" t="b">
        <f t="shared" si="41"/>
        <v>0</v>
      </c>
      <c r="S361" s="1" t="b">
        <f t="shared" si="45"/>
        <v>0</v>
      </c>
      <c r="T361" s="1" t="b">
        <f t="shared" si="42"/>
        <v>0</v>
      </c>
      <c r="U361" s="1" t="b">
        <f t="shared" si="46"/>
        <v>0</v>
      </c>
      <c r="V361" s="1" t="b">
        <f t="shared" si="47"/>
        <v>0</v>
      </c>
    </row>
    <row r="362" spans="1:22" x14ac:dyDescent="0.25">
      <c r="A362" s="1" t="s">
        <v>0</v>
      </c>
      <c r="B362" s="1">
        <v>1.7090000000000001</v>
      </c>
      <c r="C362" s="1">
        <v>9.7889999999999997</v>
      </c>
      <c r="D362" s="1">
        <v>-0.311</v>
      </c>
      <c r="O362" s="1" t="b">
        <f t="shared" si="43"/>
        <v>0</v>
      </c>
      <c r="P362" s="1" t="b">
        <f t="shared" si="40"/>
        <v>0</v>
      </c>
      <c r="Q362" s="1" t="b">
        <f t="shared" si="44"/>
        <v>0</v>
      </c>
      <c r="R362" s="1" t="b">
        <f t="shared" si="41"/>
        <v>0</v>
      </c>
      <c r="S362" s="1" t="b">
        <f t="shared" si="45"/>
        <v>0</v>
      </c>
      <c r="T362" s="1" t="b">
        <f t="shared" si="42"/>
        <v>0</v>
      </c>
      <c r="U362" s="1" t="b">
        <f t="shared" si="46"/>
        <v>0</v>
      </c>
      <c r="V362" s="1" t="b">
        <f t="shared" si="47"/>
        <v>0</v>
      </c>
    </row>
    <row r="363" spans="1:22" x14ac:dyDescent="0.25">
      <c r="A363" s="1" t="s">
        <v>1</v>
      </c>
      <c r="B363" s="1">
        <v>2.0169999999999999</v>
      </c>
      <c r="C363" s="1">
        <v>2.3650000000000002</v>
      </c>
      <c r="D363" s="1">
        <v>-1.879</v>
      </c>
      <c r="O363" s="1" t="b">
        <f t="shared" si="43"/>
        <v>0</v>
      </c>
      <c r="P363" s="1" t="b">
        <f t="shared" si="40"/>
        <v>0</v>
      </c>
      <c r="Q363" s="1" t="b">
        <f t="shared" si="44"/>
        <v>0</v>
      </c>
      <c r="R363" s="1" t="b">
        <f t="shared" si="41"/>
        <v>0</v>
      </c>
      <c r="S363" s="1" t="b">
        <f t="shared" si="45"/>
        <v>0</v>
      </c>
      <c r="T363" s="1" t="b">
        <f t="shared" si="42"/>
        <v>0</v>
      </c>
      <c r="U363" s="1" t="b">
        <f t="shared" si="46"/>
        <v>0</v>
      </c>
      <c r="V363" s="1" t="b">
        <f t="shared" si="47"/>
        <v>0</v>
      </c>
    </row>
    <row r="364" spans="1:22" x14ac:dyDescent="0.25">
      <c r="A364" s="1" t="s">
        <v>2</v>
      </c>
      <c r="B364" s="1">
        <v>-10.923</v>
      </c>
      <c r="C364" s="1">
        <v>0.88500000000000001</v>
      </c>
      <c r="D364" s="1">
        <v>13.17</v>
      </c>
      <c r="O364" s="1" t="b">
        <f t="shared" si="43"/>
        <v>0</v>
      </c>
      <c r="P364" s="1" t="b">
        <f t="shared" si="40"/>
        <v>0</v>
      </c>
      <c r="Q364" s="1" t="b">
        <f t="shared" si="44"/>
        <v>0</v>
      </c>
      <c r="R364" s="1" t="b">
        <f t="shared" si="41"/>
        <v>0</v>
      </c>
      <c r="S364" s="1" t="b">
        <f t="shared" si="45"/>
        <v>0</v>
      </c>
      <c r="T364" s="1" t="b">
        <f t="shared" si="42"/>
        <v>0</v>
      </c>
      <c r="U364" s="1" t="b">
        <f t="shared" si="46"/>
        <v>0</v>
      </c>
      <c r="V364" s="1" t="b">
        <f t="shared" si="47"/>
        <v>0</v>
      </c>
    </row>
    <row r="365" spans="1:22" x14ac:dyDescent="0.25">
      <c r="A365" s="1" t="s">
        <v>3</v>
      </c>
      <c r="B365" s="1">
        <v>2</v>
      </c>
      <c r="O365" s="1" t="b">
        <f t="shared" si="43"/>
        <v>0</v>
      </c>
      <c r="P365" s="1" t="b">
        <f t="shared" ref="P365:P428" si="48">IF($A365="env_pres",$B369)</f>
        <v>0</v>
      </c>
      <c r="Q365" s="1" t="b">
        <f t="shared" si="44"/>
        <v>0</v>
      </c>
      <c r="R365" s="1" t="b">
        <f t="shared" si="41"/>
        <v>0</v>
      </c>
      <c r="S365" s="1" t="b">
        <f t="shared" si="45"/>
        <v>0</v>
      </c>
      <c r="T365" s="1" t="b">
        <f t="shared" si="42"/>
        <v>0</v>
      </c>
      <c r="U365" s="1" t="b">
        <f t="shared" si="46"/>
        <v>0</v>
      </c>
      <c r="V365" s="1" t="b">
        <f t="shared" si="47"/>
        <v>0</v>
      </c>
    </row>
    <row r="366" spans="1:22" x14ac:dyDescent="0.25">
      <c r="A366" s="1" t="s">
        <v>4</v>
      </c>
      <c r="B366" s="1">
        <v>998.79700000000003</v>
      </c>
      <c r="O366" s="1">
        <f t="shared" si="43"/>
        <v>998.79700000000003</v>
      </c>
      <c r="P366" s="1">
        <f t="shared" si="48"/>
        <v>5.4269999999999996</v>
      </c>
      <c r="Q366" s="1" t="b">
        <f t="shared" si="44"/>
        <v>0</v>
      </c>
      <c r="R366" s="1" t="b">
        <f t="shared" ref="R366:R429" si="49">IF($A366="env_hum",$B369)</f>
        <v>0</v>
      </c>
      <c r="S366" s="1" t="b">
        <f t="shared" si="45"/>
        <v>0</v>
      </c>
      <c r="T366" s="1" t="b">
        <f t="shared" si="42"/>
        <v>0</v>
      </c>
      <c r="U366" s="1" t="b">
        <f t="shared" si="46"/>
        <v>0</v>
      </c>
      <c r="V366" s="1" t="b">
        <f t="shared" si="47"/>
        <v>0</v>
      </c>
    </row>
    <row r="367" spans="1:22" x14ac:dyDescent="0.25">
      <c r="A367" s="1" t="s">
        <v>5</v>
      </c>
      <c r="B367" s="1">
        <v>76.650999999999996</v>
      </c>
      <c r="O367" s="1" t="b">
        <f t="shared" si="43"/>
        <v>0</v>
      </c>
      <c r="P367" s="1" t="b">
        <f t="shared" si="48"/>
        <v>0</v>
      </c>
      <c r="Q367" s="1">
        <f t="shared" si="44"/>
        <v>76.650999999999996</v>
      </c>
      <c r="R367" s="1">
        <f t="shared" si="49"/>
        <v>5.4269999999999996</v>
      </c>
      <c r="S367" s="1" t="b">
        <f t="shared" si="45"/>
        <v>0</v>
      </c>
      <c r="T367" s="1" t="b">
        <f t="shared" ref="T367:T430" si="50">IF($A367="env_temp",$B369)</f>
        <v>0</v>
      </c>
      <c r="U367" s="1" t="b">
        <f t="shared" si="46"/>
        <v>0</v>
      </c>
      <c r="V367" s="1" t="b">
        <f t="shared" si="47"/>
        <v>0</v>
      </c>
    </row>
    <row r="368" spans="1:22" x14ac:dyDescent="0.25">
      <c r="A368" s="1" t="s">
        <v>6</v>
      </c>
      <c r="B368" s="1">
        <v>23.72</v>
      </c>
      <c r="C368" s="1">
        <v>5.423</v>
      </c>
      <c r="O368" s="1" t="b">
        <f t="shared" si="43"/>
        <v>0</v>
      </c>
      <c r="P368" s="1" t="b">
        <f t="shared" si="48"/>
        <v>0</v>
      </c>
      <c r="Q368" s="1" t="b">
        <f t="shared" si="44"/>
        <v>0</v>
      </c>
      <c r="R368" s="1" t="b">
        <f t="shared" si="49"/>
        <v>0</v>
      </c>
      <c r="S368" s="1">
        <f t="shared" si="45"/>
        <v>23.72</v>
      </c>
      <c r="T368" s="1">
        <f t="shared" si="50"/>
        <v>5.4269999999999996</v>
      </c>
      <c r="U368" s="1" t="b">
        <f t="shared" si="46"/>
        <v>0</v>
      </c>
      <c r="V368" s="1" t="b">
        <f t="shared" si="47"/>
        <v>0</v>
      </c>
    </row>
    <row r="369" spans="1:22" x14ac:dyDescent="0.25">
      <c r="A369" s="1" t="s">
        <v>7</v>
      </c>
      <c r="B369" s="1">
        <v>18.100000000000001</v>
      </c>
      <c r="C369" s="1">
        <v>18.2</v>
      </c>
      <c r="D369" s="1">
        <v>18.2</v>
      </c>
      <c r="E369" s="1">
        <v>17.899999999999999</v>
      </c>
      <c r="F369" s="1">
        <v>18.2</v>
      </c>
      <c r="G369" s="1">
        <v>18.2</v>
      </c>
      <c r="H369" s="1">
        <v>18.2</v>
      </c>
      <c r="I369" s="1">
        <v>18.100000000000001</v>
      </c>
      <c r="J369" s="1">
        <v>18.100000000000001</v>
      </c>
      <c r="K369" s="1">
        <v>18.2</v>
      </c>
      <c r="L369" s="1">
        <v>18.2</v>
      </c>
      <c r="M369" s="1">
        <v>1</v>
      </c>
      <c r="O369" s="1" t="b">
        <f t="shared" si="43"/>
        <v>0</v>
      </c>
      <c r="P369" s="1" t="b">
        <f t="shared" si="48"/>
        <v>0</v>
      </c>
      <c r="Q369" s="1" t="b">
        <f t="shared" si="44"/>
        <v>0</v>
      </c>
      <c r="R369" s="1" t="b">
        <f t="shared" si="49"/>
        <v>0</v>
      </c>
      <c r="S369" s="1" t="b">
        <f t="shared" si="45"/>
        <v>0</v>
      </c>
      <c r="T369" s="1" t="b">
        <f t="shared" si="50"/>
        <v>0</v>
      </c>
      <c r="U369" s="1" t="b">
        <f t="shared" si="46"/>
        <v>0</v>
      </c>
      <c r="V369" s="1" t="b">
        <f t="shared" si="47"/>
        <v>0</v>
      </c>
    </row>
    <row r="370" spans="1:22" x14ac:dyDescent="0.25">
      <c r="A370" s="1" t="s">
        <v>8</v>
      </c>
      <c r="B370" s="1">
        <v>5.4269999999999996</v>
      </c>
      <c r="O370" s="1" t="b">
        <f t="shared" si="43"/>
        <v>0</v>
      </c>
      <c r="P370" s="1" t="b">
        <f t="shared" si="48"/>
        <v>0</v>
      </c>
      <c r="Q370" s="1" t="b">
        <f t="shared" si="44"/>
        <v>0</v>
      </c>
      <c r="R370" s="1" t="b">
        <f t="shared" si="49"/>
        <v>0</v>
      </c>
      <c r="S370" s="1" t="b">
        <f t="shared" si="45"/>
        <v>0</v>
      </c>
      <c r="T370" s="1" t="b">
        <f t="shared" si="50"/>
        <v>0</v>
      </c>
      <c r="U370" s="1">
        <f t="shared" si="46"/>
        <v>0</v>
      </c>
      <c r="V370" s="1" t="b">
        <f t="shared" si="47"/>
        <v>1</v>
      </c>
    </row>
    <row r="371" spans="1:22" x14ac:dyDescent="0.25">
      <c r="A371" s="1" t="s">
        <v>9</v>
      </c>
      <c r="B371" s="1" t="b">
        <v>1</v>
      </c>
      <c r="O371" s="1" t="b">
        <f t="shared" si="43"/>
        <v>0</v>
      </c>
      <c r="P371" s="1" t="b">
        <f t="shared" si="48"/>
        <v>0</v>
      </c>
      <c r="Q371" s="1" t="b">
        <f t="shared" si="44"/>
        <v>0</v>
      </c>
      <c r="R371" s="1" t="b">
        <f t="shared" si="49"/>
        <v>0</v>
      </c>
      <c r="S371" s="1" t="b">
        <f t="shared" si="45"/>
        <v>0</v>
      </c>
      <c r="T371" s="1" t="b">
        <f t="shared" si="50"/>
        <v>0</v>
      </c>
      <c r="U371" s="1" t="b">
        <f t="shared" si="46"/>
        <v>0</v>
      </c>
      <c r="V371" s="1" t="b">
        <f t="shared" si="47"/>
        <v>0</v>
      </c>
    </row>
    <row r="372" spans="1:22" x14ac:dyDescent="0.25">
      <c r="A372" s="1" t="s">
        <v>10</v>
      </c>
      <c r="B372" s="1" t="b">
        <v>1</v>
      </c>
      <c r="O372" s="1" t="b">
        <f t="shared" si="43"/>
        <v>0</v>
      </c>
      <c r="P372" s="1" t="b">
        <f t="shared" si="48"/>
        <v>0</v>
      </c>
      <c r="Q372" s="1" t="b">
        <f t="shared" si="44"/>
        <v>0</v>
      </c>
      <c r="R372" s="1" t="b">
        <f t="shared" si="49"/>
        <v>0</v>
      </c>
      <c r="S372" s="1" t="b">
        <f t="shared" si="45"/>
        <v>0</v>
      </c>
      <c r="T372" s="1" t="b">
        <f t="shared" si="50"/>
        <v>0</v>
      </c>
      <c r="U372" s="1" t="b">
        <f t="shared" si="46"/>
        <v>0</v>
      </c>
      <c r="V372" s="1" t="b">
        <f t="shared" si="47"/>
        <v>0</v>
      </c>
    </row>
    <row r="373" spans="1:22" x14ac:dyDescent="0.25">
      <c r="A373" s="1" t="s">
        <v>11</v>
      </c>
      <c r="B373" s="1" t="b">
        <v>1</v>
      </c>
      <c r="O373" s="1" t="b">
        <f t="shared" si="43"/>
        <v>0</v>
      </c>
      <c r="P373" s="1" t="b">
        <f t="shared" si="48"/>
        <v>0</v>
      </c>
      <c r="Q373" s="1" t="b">
        <f t="shared" si="44"/>
        <v>0</v>
      </c>
      <c r="R373" s="1" t="b">
        <f t="shared" si="49"/>
        <v>0</v>
      </c>
      <c r="S373" s="1" t="b">
        <f t="shared" si="45"/>
        <v>0</v>
      </c>
      <c r="T373" s="1" t="b">
        <f t="shared" si="50"/>
        <v>0</v>
      </c>
      <c r="U373" s="1" t="b">
        <f t="shared" si="46"/>
        <v>0</v>
      </c>
      <c r="V373" s="1" t="b">
        <f t="shared" si="47"/>
        <v>0</v>
      </c>
    </row>
    <row r="374" spans="1:22" x14ac:dyDescent="0.25">
      <c r="A374" s="1" t="s">
        <v>12</v>
      </c>
      <c r="B374" s="1" t="b">
        <v>1</v>
      </c>
      <c r="O374" s="1" t="b">
        <f t="shared" si="43"/>
        <v>0</v>
      </c>
      <c r="P374" s="1" t="b">
        <f t="shared" si="48"/>
        <v>0</v>
      </c>
      <c r="Q374" s="1" t="b">
        <f t="shared" si="44"/>
        <v>0</v>
      </c>
      <c r="R374" s="1" t="b">
        <f t="shared" si="49"/>
        <v>0</v>
      </c>
      <c r="S374" s="1" t="b">
        <f t="shared" si="45"/>
        <v>0</v>
      </c>
      <c r="T374" s="1" t="b">
        <f t="shared" si="50"/>
        <v>0</v>
      </c>
      <c r="U374" s="1" t="b">
        <f t="shared" si="46"/>
        <v>0</v>
      </c>
      <c r="V374" s="1" t="b">
        <f t="shared" si="47"/>
        <v>0</v>
      </c>
    </row>
    <row r="375" spans="1:22" x14ac:dyDescent="0.25">
      <c r="A375" s="1" t="s">
        <v>13</v>
      </c>
      <c r="B375" s="1" t="b">
        <v>1</v>
      </c>
      <c r="O375" s="1" t="b">
        <f t="shared" si="43"/>
        <v>0</v>
      </c>
      <c r="P375" s="1" t="b">
        <f t="shared" si="48"/>
        <v>0</v>
      </c>
      <c r="Q375" s="1" t="b">
        <f t="shared" si="44"/>
        <v>0</v>
      </c>
      <c r="R375" s="1" t="b">
        <f t="shared" si="49"/>
        <v>0</v>
      </c>
      <c r="S375" s="1" t="b">
        <f t="shared" si="45"/>
        <v>0</v>
      </c>
      <c r="T375" s="1" t="b">
        <f t="shared" si="50"/>
        <v>0</v>
      </c>
      <c r="U375" s="1" t="b">
        <f t="shared" si="46"/>
        <v>0</v>
      </c>
      <c r="V375" s="1" t="b">
        <f t="shared" si="47"/>
        <v>0</v>
      </c>
    </row>
    <row r="376" spans="1:22" x14ac:dyDescent="0.25">
      <c r="A376" s="1" t="s">
        <v>0</v>
      </c>
      <c r="B376" s="1">
        <v>1.554</v>
      </c>
      <c r="C376" s="1">
        <v>9.6340000000000003</v>
      </c>
      <c r="D376" s="1">
        <v>-0.311</v>
      </c>
      <c r="O376" s="1" t="b">
        <f t="shared" si="43"/>
        <v>0</v>
      </c>
      <c r="P376" s="1" t="b">
        <f t="shared" si="48"/>
        <v>0</v>
      </c>
      <c r="Q376" s="1" t="b">
        <f t="shared" si="44"/>
        <v>0</v>
      </c>
      <c r="R376" s="1" t="b">
        <f t="shared" si="49"/>
        <v>0</v>
      </c>
      <c r="S376" s="1" t="b">
        <f t="shared" si="45"/>
        <v>0</v>
      </c>
      <c r="T376" s="1" t="b">
        <f t="shared" si="50"/>
        <v>0</v>
      </c>
      <c r="U376" s="1" t="b">
        <f t="shared" si="46"/>
        <v>0</v>
      </c>
      <c r="V376" s="1" t="b">
        <f t="shared" si="47"/>
        <v>0</v>
      </c>
    </row>
    <row r="377" spans="1:22" x14ac:dyDescent="0.25">
      <c r="A377" s="1" t="s">
        <v>1</v>
      </c>
      <c r="B377" s="1">
        <v>2.157</v>
      </c>
      <c r="C377" s="1">
        <v>1.948</v>
      </c>
      <c r="D377" s="1">
        <v>-2.0179999999999998</v>
      </c>
      <c r="O377" s="1" t="b">
        <f t="shared" si="43"/>
        <v>0</v>
      </c>
      <c r="P377" s="1" t="b">
        <f t="shared" si="48"/>
        <v>0</v>
      </c>
      <c r="Q377" s="1" t="b">
        <f t="shared" si="44"/>
        <v>0</v>
      </c>
      <c r="R377" s="1" t="b">
        <f t="shared" si="49"/>
        <v>0</v>
      </c>
      <c r="S377" s="1" t="b">
        <f t="shared" si="45"/>
        <v>0</v>
      </c>
      <c r="T377" s="1" t="b">
        <f t="shared" si="50"/>
        <v>0</v>
      </c>
      <c r="U377" s="1" t="b">
        <f t="shared" si="46"/>
        <v>0</v>
      </c>
      <c r="V377" s="1" t="b">
        <f t="shared" si="47"/>
        <v>0</v>
      </c>
    </row>
    <row r="378" spans="1:22" x14ac:dyDescent="0.25">
      <c r="A378" s="1" t="s">
        <v>2</v>
      </c>
      <c r="B378" s="1">
        <v>-15.91</v>
      </c>
      <c r="C378" s="1">
        <v>1.395</v>
      </c>
      <c r="D378" s="1">
        <v>1.0880000000000001</v>
      </c>
      <c r="O378" s="1" t="b">
        <f t="shared" si="43"/>
        <v>0</v>
      </c>
      <c r="P378" s="1" t="b">
        <f t="shared" si="48"/>
        <v>0</v>
      </c>
      <c r="Q378" s="1" t="b">
        <f t="shared" si="44"/>
        <v>0</v>
      </c>
      <c r="R378" s="1" t="b">
        <f t="shared" si="49"/>
        <v>0</v>
      </c>
      <c r="S378" s="1" t="b">
        <f t="shared" si="45"/>
        <v>0</v>
      </c>
      <c r="T378" s="1" t="b">
        <f t="shared" si="50"/>
        <v>0</v>
      </c>
      <c r="U378" s="1" t="b">
        <f t="shared" si="46"/>
        <v>0</v>
      </c>
      <c r="V378" s="1" t="b">
        <f t="shared" si="47"/>
        <v>0</v>
      </c>
    </row>
    <row r="379" spans="1:22" x14ac:dyDescent="0.25">
      <c r="A379" s="1" t="s">
        <v>3</v>
      </c>
      <c r="B379" s="1">
        <v>2</v>
      </c>
      <c r="O379" s="1" t="b">
        <f t="shared" si="43"/>
        <v>0</v>
      </c>
      <c r="P379" s="1" t="b">
        <f t="shared" si="48"/>
        <v>0</v>
      </c>
      <c r="Q379" s="1" t="b">
        <f t="shared" si="44"/>
        <v>0</v>
      </c>
      <c r="R379" s="1" t="b">
        <f t="shared" si="49"/>
        <v>0</v>
      </c>
      <c r="S379" s="1" t="b">
        <f t="shared" si="45"/>
        <v>0</v>
      </c>
      <c r="T379" s="1" t="b">
        <f t="shared" si="50"/>
        <v>0</v>
      </c>
      <c r="U379" s="1" t="b">
        <f t="shared" si="46"/>
        <v>0</v>
      </c>
      <c r="V379" s="1" t="b">
        <f t="shared" si="47"/>
        <v>0</v>
      </c>
    </row>
    <row r="380" spans="1:22" x14ac:dyDescent="0.25">
      <c r="A380" s="1" t="s">
        <v>4</v>
      </c>
      <c r="B380" s="1">
        <v>998.86</v>
      </c>
      <c r="O380" s="1">
        <f t="shared" si="43"/>
        <v>998.86</v>
      </c>
      <c r="P380" s="1">
        <f t="shared" si="48"/>
        <v>5.64</v>
      </c>
      <c r="Q380" s="1" t="b">
        <f t="shared" si="44"/>
        <v>0</v>
      </c>
      <c r="R380" s="1" t="b">
        <f t="shared" si="49"/>
        <v>0</v>
      </c>
      <c r="S380" s="1" t="b">
        <f t="shared" si="45"/>
        <v>0</v>
      </c>
      <c r="T380" s="1" t="b">
        <f t="shared" si="50"/>
        <v>0</v>
      </c>
      <c r="U380" s="1" t="b">
        <f t="shared" si="46"/>
        <v>0</v>
      </c>
      <c r="V380" s="1" t="b">
        <f t="shared" si="47"/>
        <v>0</v>
      </c>
    </row>
    <row r="381" spans="1:22" x14ac:dyDescent="0.25">
      <c r="A381" s="1" t="s">
        <v>5</v>
      </c>
      <c r="B381" s="1">
        <v>76.644999999999996</v>
      </c>
      <c r="O381" s="1" t="b">
        <f t="shared" si="43"/>
        <v>0</v>
      </c>
      <c r="P381" s="1" t="b">
        <f t="shared" si="48"/>
        <v>0</v>
      </c>
      <c r="Q381" s="1">
        <f t="shared" si="44"/>
        <v>76.644999999999996</v>
      </c>
      <c r="R381" s="1">
        <f t="shared" si="49"/>
        <v>5.64</v>
      </c>
      <c r="S381" s="1" t="b">
        <f t="shared" si="45"/>
        <v>0</v>
      </c>
      <c r="T381" s="1" t="b">
        <f t="shared" si="50"/>
        <v>0</v>
      </c>
      <c r="U381" s="1" t="b">
        <f t="shared" si="46"/>
        <v>0</v>
      </c>
      <c r="V381" s="1" t="b">
        <f t="shared" si="47"/>
        <v>0</v>
      </c>
    </row>
    <row r="382" spans="1:22" x14ac:dyDescent="0.25">
      <c r="A382" s="1" t="s">
        <v>6</v>
      </c>
      <c r="B382" s="1">
        <v>23.72</v>
      </c>
      <c r="C382" s="1">
        <v>5.6349999999999998</v>
      </c>
      <c r="O382" s="1" t="b">
        <f t="shared" si="43"/>
        <v>0</v>
      </c>
      <c r="P382" s="1" t="b">
        <f t="shared" si="48"/>
        <v>0</v>
      </c>
      <c r="Q382" s="1" t="b">
        <f t="shared" si="44"/>
        <v>0</v>
      </c>
      <c r="R382" s="1" t="b">
        <f t="shared" si="49"/>
        <v>0</v>
      </c>
      <c r="S382" s="1">
        <f t="shared" si="45"/>
        <v>23.72</v>
      </c>
      <c r="T382" s="1">
        <f t="shared" si="50"/>
        <v>5.64</v>
      </c>
      <c r="U382" s="1" t="b">
        <f t="shared" si="46"/>
        <v>0</v>
      </c>
      <c r="V382" s="1" t="b">
        <f t="shared" si="47"/>
        <v>0</v>
      </c>
    </row>
    <row r="383" spans="1:22" x14ac:dyDescent="0.25">
      <c r="A383" s="1" t="s">
        <v>7</v>
      </c>
      <c r="B383" s="1">
        <v>18.2</v>
      </c>
      <c r="C383" s="1">
        <v>18.3</v>
      </c>
      <c r="D383" s="1">
        <v>18.3</v>
      </c>
      <c r="E383" s="1">
        <v>18</v>
      </c>
      <c r="F383" s="1">
        <v>18.399999999999999</v>
      </c>
      <c r="G383" s="1">
        <v>18.3</v>
      </c>
      <c r="H383" s="1">
        <v>18.3</v>
      </c>
      <c r="I383" s="1">
        <v>18.3</v>
      </c>
      <c r="J383" s="1">
        <v>18.2</v>
      </c>
      <c r="K383" s="1">
        <v>18.399999999999999</v>
      </c>
      <c r="L383" s="1">
        <v>18.3</v>
      </c>
      <c r="M383" s="1">
        <v>1</v>
      </c>
      <c r="O383" s="1" t="b">
        <f t="shared" si="43"/>
        <v>0</v>
      </c>
      <c r="P383" s="1" t="b">
        <f t="shared" si="48"/>
        <v>0</v>
      </c>
      <c r="Q383" s="1" t="b">
        <f t="shared" si="44"/>
        <v>0</v>
      </c>
      <c r="R383" s="1" t="b">
        <f t="shared" si="49"/>
        <v>0</v>
      </c>
      <c r="S383" s="1" t="b">
        <f t="shared" si="45"/>
        <v>0</v>
      </c>
      <c r="T383" s="1" t="b">
        <f t="shared" si="50"/>
        <v>0</v>
      </c>
      <c r="U383" s="1" t="b">
        <f t="shared" si="46"/>
        <v>0</v>
      </c>
      <c r="V383" s="1" t="b">
        <f t="shared" si="47"/>
        <v>0</v>
      </c>
    </row>
    <row r="384" spans="1:22" x14ac:dyDescent="0.25">
      <c r="A384" s="1" t="s">
        <v>8</v>
      </c>
      <c r="B384" s="1">
        <v>5.64</v>
      </c>
      <c r="O384" s="1" t="b">
        <f t="shared" si="43"/>
        <v>0</v>
      </c>
      <c r="P384" s="1" t="b">
        <f t="shared" si="48"/>
        <v>0</v>
      </c>
      <c r="Q384" s="1" t="b">
        <f t="shared" si="44"/>
        <v>0</v>
      </c>
      <c r="R384" s="1" t="b">
        <f t="shared" si="49"/>
        <v>0</v>
      </c>
      <c r="S384" s="1" t="b">
        <f t="shared" si="45"/>
        <v>0</v>
      </c>
      <c r="T384" s="1" t="b">
        <f t="shared" si="50"/>
        <v>0</v>
      </c>
      <c r="U384" s="1">
        <f t="shared" si="46"/>
        <v>0</v>
      </c>
      <c r="V384" s="1" t="b">
        <f t="shared" si="47"/>
        <v>1</v>
      </c>
    </row>
    <row r="385" spans="1:22" x14ac:dyDescent="0.25">
      <c r="A385" s="1" t="s">
        <v>9</v>
      </c>
      <c r="B385" s="1" t="b">
        <v>1</v>
      </c>
      <c r="O385" s="1" t="b">
        <f t="shared" si="43"/>
        <v>0</v>
      </c>
      <c r="P385" s="1" t="b">
        <f t="shared" si="48"/>
        <v>0</v>
      </c>
      <c r="Q385" s="1" t="b">
        <f t="shared" si="44"/>
        <v>0</v>
      </c>
      <c r="R385" s="1" t="b">
        <f t="shared" si="49"/>
        <v>0</v>
      </c>
      <c r="S385" s="1" t="b">
        <f t="shared" si="45"/>
        <v>0</v>
      </c>
      <c r="T385" s="1" t="b">
        <f t="shared" si="50"/>
        <v>0</v>
      </c>
      <c r="U385" s="1" t="b">
        <f t="shared" si="46"/>
        <v>0</v>
      </c>
      <c r="V385" s="1" t="b">
        <f t="shared" si="47"/>
        <v>0</v>
      </c>
    </row>
    <row r="386" spans="1:22" x14ac:dyDescent="0.25">
      <c r="A386" s="1" t="s">
        <v>10</v>
      </c>
      <c r="B386" s="1" t="b">
        <v>1</v>
      </c>
      <c r="O386" s="1" t="b">
        <f t="shared" si="43"/>
        <v>0</v>
      </c>
      <c r="P386" s="1" t="b">
        <f t="shared" si="48"/>
        <v>0</v>
      </c>
      <c r="Q386" s="1" t="b">
        <f t="shared" si="44"/>
        <v>0</v>
      </c>
      <c r="R386" s="1" t="b">
        <f t="shared" si="49"/>
        <v>0</v>
      </c>
      <c r="S386" s="1" t="b">
        <f t="shared" si="45"/>
        <v>0</v>
      </c>
      <c r="T386" s="1" t="b">
        <f t="shared" si="50"/>
        <v>0</v>
      </c>
      <c r="U386" s="1" t="b">
        <f t="shared" si="46"/>
        <v>0</v>
      </c>
      <c r="V386" s="1" t="b">
        <f t="shared" si="47"/>
        <v>0</v>
      </c>
    </row>
    <row r="387" spans="1:22" x14ac:dyDescent="0.25">
      <c r="A387" s="1" t="s">
        <v>11</v>
      </c>
      <c r="B387" s="1" t="b">
        <v>1</v>
      </c>
      <c r="O387" s="1" t="b">
        <f t="shared" si="43"/>
        <v>0</v>
      </c>
      <c r="P387" s="1" t="b">
        <f t="shared" si="48"/>
        <v>0</v>
      </c>
      <c r="Q387" s="1" t="b">
        <f t="shared" si="44"/>
        <v>0</v>
      </c>
      <c r="R387" s="1" t="b">
        <f t="shared" si="49"/>
        <v>0</v>
      </c>
      <c r="S387" s="1" t="b">
        <f t="shared" si="45"/>
        <v>0</v>
      </c>
      <c r="T387" s="1" t="b">
        <f t="shared" si="50"/>
        <v>0</v>
      </c>
      <c r="U387" s="1" t="b">
        <f t="shared" si="46"/>
        <v>0</v>
      </c>
      <c r="V387" s="1" t="b">
        <f t="shared" si="47"/>
        <v>0</v>
      </c>
    </row>
    <row r="388" spans="1:22" x14ac:dyDescent="0.25">
      <c r="A388" s="1" t="s">
        <v>12</v>
      </c>
      <c r="B388" s="1" t="b">
        <v>1</v>
      </c>
      <c r="O388" s="1" t="b">
        <f t="shared" si="43"/>
        <v>0</v>
      </c>
      <c r="P388" s="1" t="b">
        <f t="shared" si="48"/>
        <v>0</v>
      </c>
      <c r="Q388" s="1" t="b">
        <f t="shared" si="44"/>
        <v>0</v>
      </c>
      <c r="R388" s="1" t="b">
        <f t="shared" si="49"/>
        <v>0</v>
      </c>
      <c r="S388" s="1" t="b">
        <f t="shared" si="45"/>
        <v>0</v>
      </c>
      <c r="T388" s="1" t="b">
        <f t="shared" si="50"/>
        <v>0</v>
      </c>
      <c r="U388" s="1" t="b">
        <f t="shared" si="46"/>
        <v>0</v>
      </c>
      <c r="V388" s="1" t="b">
        <f t="shared" si="47"/>
        <v>0</v>
      </c>
    </row>
    <row r="389" spans="1:22" x14ac:dyDescent="0.25">
      <c r="A389" s="1" t="s">
        <v>13</v>
      </c>
      <c r="B389" s="1" t="b">
        <v>1</v>
      </c>
      <c r="O389" s="1" t="b">
        <f t="shared" si="43"/>
        <v>0</v>
      </c>
      <c r="P389" s="1" t="b">
        <f t="shared" si="48"/>
        <v>0</v>
      </c>
      <c r="Q389" s="1" t="b">
        <f t="shared" si="44"/>
        <v>0</v>
      </c>
      <c r="R389" s="1" t="b">
        <f t="shared" si="49"/>
        <v>0</v>
      </c>
      <c r="S389" s="1" t="b">
        <f t="shared" si="45"/>
        <v>0</v>
      </c>
      <c r="T389" s="1" t="b">
        <f t="shared" si="50"/>
        <v>0</v>
      </c>
      <c r="U389" s="1" t="b">
        <f t="shared" si="46"/>
        <v>0</v>
      </c>
      <c r="V389" s="1" t="b">
        <f t="shared" si="47"/>
        <v>0</v>
      </c>
    </row>
    <row r="390" spans="1:22" x14ac:dyDescent="0.25">
      <c r="A390" s="1" t="s">
        <v>0</v>
      </c>
      <c r="B390" s="1">
        <v>1.3979999999999999</v>
      </c>
      <c r="C390" s="1">
        <v>9.7889999999999997</v>
      </c>
      <c r="D390" s="1">
        <v>-0.311</v>
      </c>
      <c r="O390" s="1" t="b">
        <f t="shared" si="43"/>
        <v>0</v>
      </c>
      <c r="P390" s="1" t="b">
        <f t="shared" si="48"/>
        <v>0</v>
      </c>
      <c r="Q390" s="1" t="b">
        <f t="shared" si="44"/>
        <v>0</v>
      </c>
      <c r="R390" s="1" t="b">
        <f t="shared" si="49"/>
        <v>0</v>
      </c>
      <c r="S390" s="1" t="b">
        <f t="shared" si="45"/>
        <v>0</v>
      </c>
      <c r="T390" s="1" t="b">
        <f t="shared" si="50"/>
        <v>0</v>
      </c>
      <c r="U390" s="1" t="b">
        <f t="shared" si="46"/>
        <v>0</v>
      </c>
      <c r="V390" s="1" t="b">
        <f t="shared" si="47"/>
        <v>0</v>
      </c>
    </row>
    <row r="391" spans="1:22" x14ac:dyDescent="0.25">
      <c r="A391" s="1" t="s">
        <v>1</v>
      </c>
      <c r="B391" s="1">
        <v>2.157</v>
      </c>
      <c r="C391" s="1">
        <v>1.948</v>
      </c>
      <c r="D391" s="1">
        <v>-1.3220000000000001</v>
      </c>
      <c r="O391" s="1" t="b">
        <f t="shared" ref="O391:O454" si="51">IF($A391="env_pres",$B391)</f>
        <v>0</v>
      </c>
      <c r="P391" s="1" t="b">
        <f t="shared" si="48"/>
        <v>0</v>
      </c>
      <c r="Q391" s="1" t="b">
        <f t="shared" si="44"/>
        <v>0</v>
      </c>
      <c r="R391" s="1" t="b">
        <f t="shared" si="49"/>
        <v>0</v>
      </c>
      <c r="S391" s="1" t="b">
        <f t="shared" si="45"/>
        <v>0</v>
      </c>
      <c r="T391" s="1" t="b">
        <f t="shared" si="50"/>
        <v>0</v>
      </c>
      <c r="U391" s="1" t="b">
        <f t="shared" si="46"/>
        <v>0</v>
      </c>
      <c r="V391" s="1" t="b">
        <f t="shared" si="47"/>
        <v>0</v>
      </c>
    </row>
    <row r="392" spans="1:22" x14ac:dyDescent="0.25">
      <c r="A392" s="1" t="s">
        <v>2</v>
      </c>
      <c r="B392" s="1">
        <v>-5.3079999999999998</v>
      </c>
      <c r="C392" s="1">
        <v>1.35</v>
      </c>
      <c r="D392" s="1">
        <v>6.1319999999999997</v>
      </c>
      <c r="O392" s="1" t="b">
        <f t="shared" si="51"/>
        <v>0</v>
      </c>
      <c r="P392" s="1" t="b">
        <f t="shared" si="48"/>
        <v>0</v>
      </c>
      <c r="Q392" s="1" t="b">
        <f t="shared" ref="Q392:Q455" si="52">IF($A392="env_hum",$B392)</f>
        <v>0</v>
      </c>
      <c r="R392" s="1" t="b">
        <f t="shared" si="49"/>
        <v>0</v>
      </c>
      <c r="S392" s="1" t="b">
        <f t="shared" si="45"/>
        <v>0</v>
      </c>
      <c r="T392" s="1" t="b">
        <f t="shared" si="50"/>
        <v>0</v>
      </c>
      <c r="U392" s="1" t="b">
        <f t="shared" si="46"/>
        <v>0</v>
      </c>
      <c r="V392" s="1" t="b">
        <f t="shared" si="47"/>
        <v>0</v>
      </c>
    </row>
    <row r="393" spans="1:22" x14ac:dyDescent="0.25">
      <c r="A393" s="1" t="s">
        <v>3</v>
      </c>
      <c r="B393" s="1">
        <v>2</v>
      </c>
      <c r="O393" s="1" t="b">
        <f t="shared" si="51"/>
        <v>0</v>
      </c>
      <c r="P393" s="1" t="b">
        <f t="shared" si="48"/>
        <v>0</v>
      </c>
      <c r="Q393" s="1" t="b">
        <f t="shared" si="52"/>
        <v>0</v>
      </c>
      <c r="R393" s="1" t="b">
        <f t="shared" si="49"/>
        <v>0</v>
      </c>
      <c r="S393" s="1" t="b">
        <f t="shared" ref="S393:S456" si="53">IF($A393="env_temp",$B393)</f>
        <v>0</v>
      </c>
      <c r="T393" s="1" t="b">
        <f t="shared" si="50"/>
        <v>0</v>
      </c>
      <c r="U393" s="1" t="b">
        <f t="shared" si="46"/>
        <v>0</v>
      </c>
      <c r="V393" s="1" t="b">
        <f t="shared" si="47"/>
        <v>0</v>
      </c>
    </row>
    <row r="394" spans="1:22" x14ac:dyDescent="0.25">
      <c r="A394" s="1" t="s">
        <v>4</v>
      </c>
      <c r="B394" s="1">
        <v>998.89099999999996</v>
      </c>
      <c r="O394" s="1">
        <f t="shared" si="51"/>
        <v>998.89099999999996</v>
      </c>
      <c r="P394" s="1">
        <f t="shared" si="48"/>
        <v>5.8650000000000002</v>
      </c>
      <c r="Q394" s="1" t="b">
        <f t="shared" si="52"/>
        <v>0</v>
      </c>
      <c r="R394" s="1" t="b">
        <f t="shared" si="49"/>
        <v>0</v>
      </c>
      <c r="S394" s="1" t="b">
        <f t="shared" si="53"/>
        <v>0</v>
      </c>
      <c r="T394" s="1" t="b">
        <f t="shared" si="50"/>
        <v>0</v>
      </c>
      <c r="U394" s="1" t="b">
        <f t="shared" si="46"/>
        <v>0</v>
      </c>
      <c r="V394" s="1" t="b">
        <f t="shared" si="47"/>
        <v>0</v>
      </c>
    </row>
    <row r="395" spans="1:22" x14ac:dyDescent="0.25">
      <c r="A395" s="1" t="s">
        <v>5</v>
      </c>
      <c r="B395" s="1">
        <v>77.010999999999996</v>
      </c>
      <c r="O395" s="1" t="b">
        <f t="shared" si="51"/>
        <v>0</v>
      </c>
      <c r="P395" s="1" t="b">
        <f t="shared" si="48"/>
        <v>0</v>
      </c>
      <c r="Q395" s="1">
        <f t="shared" si="52"/>
        <v>77.010999999999996</v>
      </c>
      <c r="R395" s="1">
        <f t="shared" si="49"/>
        <v>5.8650000000000002</v>
      </c>
      <c r="S395" s="1" t="b">
        <f t="shared" si="53"/>
        <v>0</v>
      </c>
      <c r="T395" s="1" t="b">
        <f t="shared" si="50"/>
        <v>0</v>
      </c>
      <c r="U395" s="1" t="b">
        <f t="shared" si="46"/>
        <v>0</v>
      </c>
      <c r="V395" s="1" t="b">
        <f t="shared" si="47"/>
        <v>0</v>
      </c>
    </row>
    <row r="396" spans="1:22" x14ac:dyDescent="0.25">
      <c r="A396" s="1" t="s">
        <v>6</v>
      </c>
      <c r="B396" s="1">
        <v>23.78</v>
      </c>
      <c r="C396" s="1">
        <v>5.86</v>
      </c>
      <c r="O396" s="1" t="b">
        <f t="shared" si="51"/>
        <v>0</v>
      </c>
      <c r="P396" s="1" t="b">
        <f t="shared" si="48"/>
        <v>0</v>
      </c>
      <c r="Q396" s="1" t="b">
        <f t="shared" si="52"/>
        <v>0</v>
      </c>
      <c r="R396" s="1" t="b">
        <f t="shared" si="49"/>
        <v>0</v>
      </c>
      <c r="S396" s="1">
        <f t="shared" si="53"/>
        <v>23.78</v>
      </c>
      <c r="T396" s="1">
        <f t="shared" si="50"/>
        <v>5.8650000000000002</v>
      </c>
      <c r="U396" s="1" t="b">
        <f t="shared" si="46"/>
        <v>0</v>
      </c>
      <c r="V396" s="1" t="b">
        <f t="shared" si="47"/>
        <v>0</v>
      </c>
    </row>
    <row r="397" spans="1:22" x14ac:dyDescent="0.25">
      <c r="A397" s="1" t="s">
        <v>7</v>
      </c>
      <c r="B397" s="1">
        <v>18.2</v>
      </c>
      <c r="C397" s="1">
        <v>18.3</v>
      </c>
      <c r="D397" s="1">
        <v>18.3</v>
      </c>
      <c r="E397" s="1">
        <v>18</v>
      </c>
      <c r="F397" s="1">
        <v>18.399999999999999</v>
      </c>
      <c r="G397" s="1">
        <v>18.3</v>
      </c>
      <c r="H397" s="1">
        <v>18.3</v>
      </c>
      <c r="I397" s="1">
        <v>18.3</v>
      </c>
      <c r="J397" s="1">
        <v>18.2</v>
      </c>
      <c r="K397" s="1">
        <v>18.399999999999999</v>
      </c>
      <c r="L397" s="1">
        <v>18.399999999999999</v>
      </c>
      <c r="M397" s="1">
        <v>1</v>
      </c>
      <c r="O397" s="1" t="b">
        <f t="shared" si="51"/>
        <v>0</v>
      </c>
      <c r="P397" s="1" t="b">
        <f t="shared" si="48"/>
        <v>0</v>
      </c>
      <c r="Q397" s="1" t="b">
        <f t="shared" si="52"/>
        <v>0</v>
      </c>
      <c r="R397" s="1" t="b">
        <f t="shared" si="49"/>
        <v>0</v>
      </c>
      <c r="S397" s="1" t="b">
        <f t="shared" si="53"/>
        <v>0</v>
      </c>
      <c r="T397" s="1" t="b">
        <f t="shared" si="50"/>
        <v>0</v>
      </c>
      <c r="U397" s="1" t="b">
        <f t="shared" si="46"/>
        <v>0</v>
      </c>
      <c r="V397" s="1" t="b">
        <f t="shared" si="47"/>
        <v>0</v>
      </c>
    </row>
    <row r="398" spans="1:22" x14ac:dyDescent="0.25">
      <c r="A398" s="1" t="s">
        <v>8</v>
      </c>
      <c r="B398" s="1">
        <v>5.8650000000000002</v>
      </c>
      <c r="O398" s="1" t="b">
        <f t="shared" si="51"/>
        <v>0</v>
      </c>
      <c r="P398" s="1" t="b">
        <f t="shared" si="48"/>
        <v>0</v>
      </c>
      <c r="Q398" s="1" t="b">
        <f t="shared" si="52"/>
        <v>0</v>
      </c>
      <c r="R398" s="1" t="b">
        <f t="shared" si="49"/>
        <v>0</v>
      </c>
      <c r="S398" s="1" t="b">
        <f t="shared" si="53"/>
        <v>0</v>
      </c>
      <c r="T398" s="1" t="b">
        <f t="shared" si="50"/>
        <v>0</v>
      </c>
      <c r="U398" s="1">
        <f t="shared" si="46"/>
        <v>0</v>
      </c>
      <c r="V398" s="1" t="b">
        <f t="shared" si="47"/>
        <v>1</v>
      </c>
    </row>
    <row r="399" spans="1:22" x14ac:dyDescent="0.25">
      <c r="A399" s="1" t="s">
        <v>9</v>
      </c>
      <c r="B399" s="1" t="b">
        <v>1</v>
      </c>
      <c r="O399" s="1" t="b">
        <f t="shared" si="51"/>
        <v>0</v>
      </c>
      <c r="P399" s="1" t="b">
        <f t="shared" si="48"/>
        <v>0</v>
      </c>
      <c r="Q399" s="1" t="b">
        <f t="shared" si="52"/>
        <v>0</v>
      </c>
      <c r="R399" s="1" t="b">
        <f t="shared" si="49"/>
        <v>0</v>
      </c>
      <c r="S399" s="1" t="b">
        <f t="shared" si="53"/>
        <v>0</v>
      </c>
      <c r="T399" s="1" t="b">
        <f t="shared" si="50"/>
        <v>0</v>
      </c>
      <c r="U399" s="1" t="b">
        <f t="shared" si="46"/>
        <v>0</v>
      </c>
      <c r="V399" s="1" t="b">
        <f t="shared" si="47"/>
        <v>0</v>
      </c>
    </row>
    <row r="400" spans="1:22" x14ac:dyDescent="0.25">
      <c r="A400" s="1" t="s">
        <v>10</v>
      </c>
      <c r="B400" s="1" t="b">
        <v>1</v>
      </c>
      <c r="O400" s="1" t="b">
        <f t="shared" si="51"/>
        <v>0</v>
      </c>
      <c r="P400" s="1" t="b">
        <f t="shared" si="48"/>
        <v>0</v>
      </c>
      <c r="Q400" s="1" t="b">
        <f t="shared" si="52"/>
        <v>0</v>
      </c>
      <c r="R400" s="1" t="b">
        <f t="shared" si="49"/>
        <v>0</v>
      </c>
      <c r="S400" s="1" t="b">
        <f t="shared" si="53"/>
        <v>0</v>
      </c>
      <c r="T400" s="1" t="b">
        <f t="shared" si="50"/>
        <v>0</v>
      </c>
      <c r="U400" s="1" t="b">
        <f t="shared" si="46"/>
        <v>0</v>
      </c>
      <c r="V400" s="1" t="b">
        <f t="shared" si="47"/>
        <v>0</v>
      </c>
    </row>
    <row r="401" spans="1:22" x14ac:dyDescent="0.25">
      <c r="A401" s="1" t="s">
        <v>11</v>
      </c>
      <c r="B401" s="1" t="b">
        <v>1</v>
      </c>
      <c r="O401" s="1" t="b">
        <f t="shared" si="51"/>
        <v>0</v>
      </c>
      <c r="P401" s="1" t="b">
        <f t="shared" si="48"/>
        <v>0</v>
      </c>
      <c r="Q401" s="1" t="b">
        <f t="shared" si="52"/>
        <v>0</v>
      </c>
      <c r="R401" s="1" t="b">
        <f t="shared" si="49"/>
        <v>0</v>
      </c>
      <c r="S401" s="1" t="b">
        <f t="shared" si="53"/>
        <v>0</v>
      </c>
      <c r="T401" s="1" t="b">
        <f t="shared" si="50"/>
        <v>0</v>
      </c>
      <c r="U401" s="1" t="b">
        <f t="shared" si="46"/>
        <v>0</v>
      </c>
      <c r="V401" s="1" t="b">
        <f t="shared" si="47"/>
        <v>0</v>
      </c>
    </row>
    <row r="402" spans="1:22" x14ac:dyDescent="0.25">
      <c r="A402" s="1" t="s">
        <v>12</v>
      </c>
      <c r="B402" s="1" t="b">
        <v>1</v>
      </c>
      <c r="O402" s="1" t="b">
        <f t="shared" si="51"/>
        <v>0</v>
      </c>
      <c r="P402" s="1" t="b">
        <f t="shared" si="48"/>
        <v>0</v>
      </c>
      <c r="Q402" s="1" t="b">
        <f t="shared" si="52"/>
        <v>0</v>
      </c>
      <c r="R402" s="1" t="b">
        <f t="shared" si="49"/>
        <v>0</v>
      </c>
      <c r="S402" s="1" t="b">
        <f t="shared" si="53"/>
        <v>0</v>
      </c>
      <c r="T402" s="1" t="b">
        <f t="shared" si="50"/>
        <v>0</v>
      </c>
      <c r="U402" s="1" t="b">
        <f t="shared" si="46"/>
        <v>0</v>
      </c>
      <c r="V402" s="1" t="b">
        <f t="shared" si="47"/>
        <v>0</v>
      </c>
    </row>
    <row r="403" spans="1:22" x14ac:dyDescent="0.25">
      <c r="A403" s="1" t="s">
        <v>13</v>
      </c>
      <c r="B403" s="1" t="b">
        <v>1</v>
      </c>
      <c r="O403" s="1" t="b">
        <f t="shared" si="51"/>
        <v>0</v>
      </c>
      <c r="P403" s="1" t="b">
        <f t="shared" si="48"/>
        <v>0</v>
      </c>
      <c r="Q403" s="1" t="b">
        <f t="shared" si="52"/>
        <v>0</v>
      </c>
      <c r="R403" s="1" t="b">
        <f t="shared" si="49"/>
        <v>0</v>
      </c>
      <c r="S403" s="1" t="b">
        <f t="shared" si="53"/>
        <v>0</v>
      </c>
      <c r="T403" s="1" t="b">
        <f t="shared" si="50"/>
        <v>0</v>
      </c>
      <c r="U403" s="1" t="b">
        <f t="shared" si="46"/>
        <v>0</v>
      </c>
      <c r="V403" s="1" t="b">
        <f t="shared" si="47"/>
        <v>0</v>
      </c>
    </row>
    <row r="404" spans="1:22" x14ac:dyDescent="0.25">
      <c r="A404" s="1" t="s">
        <v>0</v>
      </c>
      <c r="B404" s="1">
        <v>1.7090000000000001</v>
      </c>
      <c r="C404" s="1">
        <v>9.7889999999999997</v>
      </c>
      <c r="D404" s="1">
        <v>-0.311</v>
      </c>
      <c r="O404" s="1" t="b">
        <f t="shared" si="51"/>
        <v>0</v>
      </c>
      <c r="P404" s="1" t="b">
        <f t="shared" si="48"/>
        <v>0</v>
      </c>
      <c r="Q404" s="1" t="b">
        <f t="shared" si="52"/>
        <v>0</v>
      </c>
      <c r="R404" s="1" t="b">
        <f t="shared" si="49"/>
        <v>0</v>
      </c>
      <c r="S404" s="1" t="b">
        <f t="shared" si="53"/>
        <v>0</v>
      </c>
      <c r="T404" s="1" t="b">
        <f t="shared" si="50"/>
        <v>0</v>
      </c>
      <c r="U404" s="1" t="b">
        <f t="shared" si="46"/>
        <v>0</v>
      </c>
      <c r="V404" s="1" t="b">
        <f t="shared" si="47"/>
        <v>0</v>
      </c>
    </row>
    <row r="405" spans="1:22" x14ac:dyDescent="0.25">
      <c r="A405" s="1" t="s">
        <v>1</v>
      </c>
      <c r="B405" s="1">
        <v>1.67</v>
      </c>
      <c r="C405" s="1">
        <v>2.7130000000000001</v>
      </c>
      <c r="D405" s="1">
        <v>-1.3220000000000001</v>
      </c>
      <c r="O405" s="1" t="b">
        <f t="shared" si="51"/>
        <v>0</v>
      </c>
      <c r="P405" s="1" t="b">
        <f t="shared" si="48"/>
        <v>0</v>
      </c>
      <c r="Q405" s="1" t="b">
        <f t="shared" si="52"/>
        <v>0</v>
      </c>
      <c r="R405" s="1" t="b">
        <f t="shared" si="49"/>
        <v>0</v>
      </c>
      <c r="S405" s="1" t="b">
        <f t="shared" si="53"/>
        <v>0</v>
      </c>
      <c r="T405" s="1" t="b">
        <f t="shared" si="50"/>
        <v>0</v>
      </c>
      <c r="U405" s="1" t="b">
        <f t="shared" si="46"/>
        <v>0</v>
      </c>
      <c r="V405" s="1" t="b">
        <f t="shared" si="47"/>
        <v>0</v>
      </c>
    </row>
    <row r="406" spans="1:22" x14ac:dyDescent="0.25">
      <c r="A406" s="1" t="s">
        <v>2</v>
      </c>
      <c r="B406" s="1">
        <v>-8.3350000000000009</v>
      </c>
      <c r="C406" s="1">
        <v>1.2450000000000001</v>
      </c>
      <c r="D406" s="1">
        <v>10.263</v>
      </c>
      <c r="O406" s="1" t="b">
        <f t="shared" si="51"/>
        <v>0</v>
      </c>
      <c r="P406" s="1" t="b">
        <f t="shared" si="48"/>
        <v>0</v>
      </c>
      <c r="Q406" s="1" t="b">
        <f t="shared" si="52"/>
        <v>0</v>
      </c>
      <c r="R406" s="1" t="b">
        <f t="shared" si="49"/>
        <v>0</v>
      </c>
      <c r="S406" s="1" t="b">
        <f t="shared" si="53"/>
        <v>0</v>
      </c>
      <c r="T406" s="1" t="b">
        <f t="shared" si="50"/>
        <v>0</v>
      </c>
      <c r="U406" s="1" t="b">
        <f t="shared" si="46"/>
        <v>0</v>
      </c>
      <c r="V406" s="1" t="b">
        <f t="shared" si="47"/>
        <v>0</v>
      </c>
    </row>
    <row r="407" spans="1:22" x14ac:dyDescent="0.25">
      <c r="A407" s="1" t="s">
        <v>3</v>
      </c>
      <c r="B407" s="1">
        <v>2</v>
      </c>
      <c r="O407" s="1" t="b">
        <f t="shared" si="51"/>
        <v>0</v>
      </c>
      <c r="P407" s="1" t="b">
        <f t="shared" si="48"/>
        <v>0</v>
      </c>
      <c r="Q407" s="1" t="b">
        <f t="shared" si="52"/>
        <v>0</v>
      </c>
      <c r="R407" s="1" t="b">
        <f t="shared" si="49"/>
        <v>0</v>
      </c>
      <c r="S407" s="1" t="b">
        <f t="shared" si="53"/>
        <v>0</v>
      </c>
      <c r="T407" s="1" t="b">
        <f t="shared" si="50"/>
        <v>0</v>
      </c>
      <c r="U407" s="1" t="b">
        <f t="shared" si="46"/>
        <v>0</v>
      </c>
      <c r="V407" s="1" t="b">
        <f t="shared" si="47"/>
        <v>0</v>
      </c>
    </row>
    <row r="408" spans="1:22" x14ac:dyDescent="0.25">
      <c r="A408" s="1" t="s">
        <v>4</v>
      </c>
      <c r="B408" s="1">
        <v>998.83900000000006</v>
      </c>
      <c r="O408" s="1">
        <f t="shared" si="51"/>
        <v>998.83900000000006</v>
      </c>
      <c r="P408" s="1">
        <f t="shared" si="48"/>
        <v>6.1180000000000003</v>
      </c>
      <c r="Q408" s="1" t="b">
        <f t="shared" si="52"/>
        <v>0</v>
      </c>
      <c r="R408" s="1" t="b">
        <f t="shared" si="49"/>
        <v>0</v>
      </c>
      <c r="S408" s="1" t="b">
        <f t="shared" si="53"/>
        <v>0</v>
      </c>
      <c r="T408" s="1" t="b">
        <f t="shared" si="50"/>
        <v>0</v>
      </c>
      <c r="U408" s="1" t="b">
        <f t="shared" si="46"/>
        <v>0</v>
      </c>
      <c r="V408" s="1" t="b">
        <f t="shared" si="47"/>
        <v>0</v>
      </c>
    </row>
    <row r="409" spans="1:22" x14ac:dyDescent="0.25">
      <c r="A409" s="1" t="s">
        <v>5</v>
      </c>
      <c r="B409" s="1">
        <v>76.016000000000005</v>
      </c>
      <c r="O409" s="1" t="b">
        <f t="shared" si="51"/>
        <v>0</v>
      </c>
      <c r="P409" s="1" t="b">
        <f t="shared" si="48"/>
        <v>0</v>
      </c>
      <c r="Q409" s="1">
        <f t="shared" si="52"/>
        <v>76.016000000000005</v>
      </c>
      <c r="R409" s="1">
        <f t="shared" si="49"/>
        <v>6.1180000000000003</v>
      </c>
      <c r="S409" s="1" t="b">
        <f t="shared" si="53"/>
        <v>0</v>
      </c>
      <c r="T409" s="1" t="b">
        <f t="shared" si="50"/>
        <v>0</v>
      </c>
      <c r="U409" s="1" t="b">
        <f t="shared" si="46"/>
        <v>0</v>
      </c>
      <c r="V409" s="1" t="b">
        <f t="shared" si="47"/>
        <v>0</v>
      </c>
    </row>
    <row r="410" spans="1:22" x14ac:dyDescent="0.25">
      <c r="A410" s="1" t="s">
        <v>6</v>
      </c>
      <c r="B410" s="1">
        <v>23.8</v>
      </c>
      <c r="C410" s="1">
        <v>6.1130000000000004</v>
      </c>
      <c r="O410" s="1" t="b">
        <f t="shared" si="51"/>
        <v>0</v>
      </c>
      <c r="P410" s="1" t="b">
        <f t="shared" si="48"/>
        <v>0</v>
      </c>
      <c r="Q410" s="1" t="b">
        <f t="shared" si="52"/>
        <v>0</v>
      </c>
      <c r="R410" s="1" t="b">
        <f t="shared" si="49"/>
        <v>0</v>
      </c>
      <c r="S410" s="1">
        <f t="shared" si="53"/>
        <v>23.8</v>
      </c>
      <c r="T410" s="1">
        <f t="shared" si="50"/>
        <v>6.1180000000000003</v>
      </c>
      <c r="U410" s="1" t="b">
        <f t="shared" ref="U410:U473" si="54">IF(A409="temp_array",F410)</f>
        <v>0</v>
      </c>
      <c r="V410" s="1" t="b">
        <f t="shared" ref="V410:V473" si="55">IF(A409="temp_array",B411)</f>
        <v>0</v>
      </c>
    </row>
    <row r="411" spans="1:22" x14ac:dyDescent="0.25">
      <c r="A411" s="1" t="s">
        <v>7</v>
      </c>
      <c r="B411" s="1">
        <v>18.2</v>
      </c>
      <c r="C411" s="1">
        <v>18.3</v>
      </c>
      <c r="D411" s="1">
        <v>18.2</v>
      </c>
      <c r="E411" s="1">
        <v>18</v>
      </c>
      <c r="F411" s="1">
        <v>18.3</v>
      </c>
      <c r="G411" s="1">
        <v>18.3</v>
      </c>
      <c r="H411" s="1">
        <v>18.3</v>
      </c>
      <c r="I411" s="1">
        <v>18.2</v>
      </c>
      <c r="J411" s="1">
        <v>18.100000000000001</v>
      </c>
      <c r="K411" s="1">
        <v>18.3</v>
      </c>
      <c r="L411" s="1">
        <v>18.399999999999999</v>
      </c>
      <c r="M411" s="1">
        <v>1</v>
      </c>
      <c r="O411" s="1" t="b">
        <f t="shared" si="51"/>
        <v>0</v>
      </c>
      <c r="P411" s="1" t="b">
        <f t="shared" si="48"/>
        <v>0</v>
      </c>
      <c r="Q411" s="1" t="b">
        <f t="shared" si="52"/>
        <v>0</v>
      </c>
      <c r="R411" s="1" t="b">
        <f t="shared" si="49"/>
        <v>0</v>
      </c>
      <c r="S411" s="1" t="b">
        <f t="shared" si="53"/>
        <v>0</v>
      </c>
      <c r="T411" s="1" t="b">
        <f t="shared" si="50"/>
        <v>0</v>
      </c>
      <c r="U411" s="1" t="b">
        <f t="shared" si="54"/>
        <v>0</v>
      </c>
      <c r="V411" s="1" t="b">
        <f t="shared" si="55"/>
        <v>0</v>
      </c>
    </row>
    <row r="412" spans="1:22" x14ac:dyDescent="0.25">
      <c r="A412" s="1" t="s">
        <v>8</v>
      </c>
      <c r="B412" s="1">
        <v>6.1180000000000003</v>
      </c>
      <c r="O412" s="1" t="b">
        <f t="shared" si="51"/>
        <v>0</v>
      </c>
      <c r="P412" s="1" t="b">
        <f t="shared" si="48"/>
        <v>0</v>
      </c>
      <c r="Q412" s="1" t="b">
        <f t="shared" si="52"/>
        <v>0</v>
      </c>
      <c r="R412" s="1" t="b">
        <f t="shared" si="49"/>
        <v>0</v>
      </c>
      <c r="S412" s="1" t="b">
        <f t="shared" si="53"/>
        <v>0</v>
      </c>
      <c r="T412" s="1" t="b">
        <f t="shared" si="50"/>
        <v>0</v>
      </c>
      <c r="U412" s="1">
        <f t="shared" si="54"/>
        <v>0</v>
      </c>
      <c r="V412" s="1" t="b">
        <f t="shared" si="55"/>
        <v>1</v>
      </c>
    </row>
    <row r="413" spans="1:22" x14ac:dyDescent="0.25">
      <c r="A413" s="1" t="s">
        <v>9</v>
      </c>
      <c r="B413" s="1" t="b">
        <v>1</v>
      </c>
      <c r="O413" s="1" t="b">
        <f t="shared" si="51"/>
        <v>0</v>
      </c>
      <c r="P413" s="1" t="b">
        <f t="shared" si="48"/>
        <v>0</v>
      </c>
      <c r="Q413" s="1" t="b">
        <f t="shared" si="52"/>
        <v>0</v>
      </c>
      <c r="R413" s="1" t="b">
        <f t="shared" si="49"/>
        <v>0</v>
      </c>
      <c r="S413" s="1" t="b">
        <f t="shared" si="53"/>
        <v>0</v>
      </c>
      <c r="T413" s="1" t="b">
        <f t="shared" si="50"/>
        <v>0</v>
      </c>
      <c r="U413" s="1" t="b">
        <f t="shared" si="54"/>
        <v>0</v>
      </c>
      <c r="V413" s="1" t="b">
        <f t="shared" si="55"/>
        <v>0</v>
      </c>
    </row>
    <row r="414" spans="1:22" x14ac:dyDescent="0.25">
      <c r="A414" s="1" t="s">
        <v>10</v>
      </c>
      <c r="B414" s="1" t="b">
        <v>1</v>
      </c>
      <c r="O414" s="1" t="b">
        <f t="shared" si="51"/>
        <v>0</v>
      </c>
      <c r="P414" s="1" t="b">
        <f t="shared" si="48"/>
        <v>0</v>
      </c>
      <c r="Q414" s="1" t="b">
        <f t="shared" si="52"/>
        <v>0</v>
      </c>
      <c r="R414" s="1" t="b">
        <f t="shared" si="49"/>
        <v>0</v>
      </c>
      <c r="S414" s="1" t="b">
        <f t="shared" si="53"/>
        <v>0</v>
      </c>
      <c r="T414" s="1" t="b">
        <f t="shared" si="50"/>
        <v>0</v>
      </c>
      <c r="U414" s="1" t="b">
        <f t="shared" si="54"/>
        <v>0</v>
      </c>
      <c r="V414" s="1" t="b">
        <f t="shared" si="55"/>
        <v>0</v>
      </c>
    </row>
    <row r="415" spans="1:22" x14ac:dyDescent="0.25">
      <c r="A415" s="1" t="s">
        <v>11</v>
      </c>
      <c r="B415" s="1" t="b">
        <v>1</v>
      </c>
      <c r="O415" s="1" t="b">
        <f t="shared" si="51"/>
        <v>0</v>
      </c>
      <c r="P415" s="1" t="b">
        <f t="shared" si="48"/>
        <v>0</v>
      </c>
      <c r="Q415" s="1" t="b">
        <f t="shared" si="52"/>
        <v>0</v>
      </c>
      <c r="R415" s="1" t="b">
        <f t="shared" si="49"/>
        <v>0</v>
      </c>
      <c r="S415" s="1" t="b">
        <f t="shared" si="53"/>
        <v>0</v>
      </c>
      <c r="T415" s="1" t="b">
        <f t="shared" si="50"/>
        <v>0</v>
      </c>
      <c r="U415" s="1" t="b">
        <f t="shared" si="54"/>
        <v>0</v>
      </c>
      <c r="V415" s="1" t="b">
        <f t="shared" si="55"/>
        <v>0</v>
      </c>
    </row>
    <row r="416" spans="1:22" x14ac:dyDescent="0.25">
      <c r="A416" s="1" t="s">
        <v>12</v>
      </c>
      <c r="B416" s="1" t="b">
        <v>1</v>
      </c>
      <c r="O416" s="1" t="b">
        <f t="shared" si="51"/>
        <v>0</v>
      </c>
      <c r="P416" s="1" t="b">
        <f t="shared" si="48"/>
        <v>0</v>
      </c>
      <c r="Q416" s="1" t="b">
        <f t="shared" si="52"/>
        <v>0</v>
      </c>
      <c r="R416" s="1" t="b">
        <f t="shared" si="49"/>
        <v>0</v>
      </c>
      <c r="S416" s="1" t="b">
        <f t="shared" si="53"/>
        <v>0</v>
      </c>
      <c r="T416" s="1" t="b">
        <f t="shared" si="50"/>
        <v>0</v>
      </c>
      <c r="U416" s="1" t="b">
        <f t="shared" si="54"/>
        <v>0</v>
      </c>
      <c r="V416" s="1" t="b">
        <f t="shared" si="55"/>
        <v>0</v>
      </c>
    </row>
    <row r="417" spans="1:22" x14ac:dyDescent="0.25">
      <c r="A417" s="1" t="s">
        <v>13</v>
      </c>
      <c r="B417" s="1" t="b">
        <v>1</v>
      </c>
      <c r="O417" s="1" t="b">
        <f t="shared" si="51"/>
        <v>0</v>
      </c>
      <c r="P417" s="1" t="b">
        <f t="shared" si="48"/>
        <v>0</v>
      </c>
      <c r="Q417" s="1" t="b">
        <f t="shared" si="52"/>
        <v>0</v>
      </c>
      <c r="R417" s="1" t="b">
        <f t="shared" si="49"/>
        <v>0</v>
      </c>
      <c r="S417" s="1" t="b">
        <f t="shared" si="53"/>
        <v>0</v>
      </c>
      <c r="T417" s="1" t="b">
        <f t="shared" si="50"/>
        <v>0</v>
      </c>
      <c r="U417" s="1" t="b">
        <f t="shared" si="54"/>
        <v>0</v>
      </c>
      <c r="V417" s="1" t="b">
        <f t="shared" si="55"/>
        <v>0</v>
      </c>
    </row>
    <row r="418" spans="1:22" x14ac:dyDescent="0.25">
      <c r="A418" s="1" t="s">
        <v>0</v>
      </c>
      <c r="B418" s="1">
        <v>1.554</v>
      </c>
      <c r="C418" s="1">
        <v>9.9440000000000008</v>
      </c>
      <c r="D418" s="1">
        <v>-0.155</v>
      </c>
      <c r="O418" s="1" t="b">
        <f t="shared" si="51"/>
        <v>0</v>
      </c>
      <c r="P418" s="1" t="b">
        <f t="shared" si="48"/>
        <v>0</v>
      </c>
      <c r="Q418" s="1" t="b">
        <f t="shared" si="52"/>
        <v>0</v>
      </c>
      <c r="R418" s="1" t="b">
        <f t="shared" si="49"/>
        <v>0</v>
      </c>
      <c r="S418" s="1" t="b">
        <f t="shared" si="53"/>
        <v>0</v>
      </c>
      <c r="T418" s="1" t="b">
        <f t="shared" si="50"/>
        <v>0</v>
      </c>
      <c r="U418" s="1" t="b">
        <f t="shared" si="54"/>
        <v>0</v>
      </c>
      <c r="V418" s="1" t="b">
        <f t="shared" si="55"/>
        <v>0</v>
      </c>
    </row>
    <row r="419" spans="1:22" x14ac:dyDescent="0.25">
      <c r="A419" s="1" t="s">
        <v>1</v>
      </c>
      <c r="B419" s="1">
        <v>1.8089999999999999</v>
      </c>
      <c r="C419" s="1">
        <v>5.2869999999999999</v>
      </c>
      <c r="D419" s="1">
        <v>6.9000000000000006E-2</v>
      </c>
      <c r="O419" s="1" t="b">
        <f t="shared" si="51"/>
        <v>0</v>
      </c>
      <c r="P419" s="1" t="b">
        <f t="shared" si="48"/>
        <v>0</v>
      </c>
      <c r="Q419" s="1" t="b">
        <f t="shared" si="52"/>
        <v>0</v>
      </c>
      <c r="R419" s="1" t="b">
        <f t="shared" si="49"/>
        <v>0</v>
      </c>
      <c r="S419" s="1" t="b">
        <f t="shared" si="53"/>
        <v>0</v>
      </c>
      <c r="T419" s="1" t="b">
        <f t="shared" si="50"/>
        <v>0</v>
      </c>
      <c r="U419" s="1" t="b">
        <f t="shared" si="54"/>
        <v>0</v>
      </c>
      <c r="V419" s="1" t="b">
        <f t="shared" si="55"/>
        <v>0</v>
      </c>
    </row>
    <row r="420" spans="1:22" x14ac:dyDescent="0.25">
      <c r="A420" s="1" t="s">
        <v>2</v>
      </c>
      <c r="B420" s="1">
        <v>-2.472</v>
      </c>
      <c r="C420" s="1">
        <v>0.96</v>
      </c>
      <c r="D420" s="1">
        <v>0.151</v>
      </c>
      <c r="O420" s="1" t="b">
        <f t="shared" si="51"/>
        <v>0</v>
      </c>
      <c r="P420" s="1" t="b">
        <f t="shared" si="48"/>
        <v>0</v>
      </c>
      <c r="Q420" s="1" t="b">
        <f t="shared" si="52"/>
        <v>0</v>
      </c>
      <c r="R420" s="1" t="b">
        <f t="shared" si="49"/>
        <v>0</v>
      </c>
      <c r="S420" s="1" t="b">
        <f t="shared" si="53"/>
        <v>0</v>
      </c>
      <c r="T420" s="1" t="b">
        <f t="shared" si="50"/>
        <v>0</v>
      </c>
      <c r="U420" s="1" t="b">
        <f t="shared" si="54"/>
        <v>0</v>
      </c>
      <c r="V420" s="1" t="b">
        <f t="shared" si="55"/>
        <v>0</v>
      </c>
    </row>
    <row r="421" spans="1:22" x14ac:dyDescent="0.25">
      <c r="A421" s="1" t="s">
        <v>3</v>
      </c>
      <c r="B421" s="1">
        <v>0</v>
      </c>
      <c r="O421" s="1" t="b">
        <f t="shared" si="51"/>
        <v>0</v>
      </c>
      <c r="P421" s="1" t="b">
        <f t="shared" si="48"/>
        <v>0</v>
      </c>
      <c r="Q421" s="1" t="b">
        <f t="shared" si="52"/>
        <v>0</v>
      </c>
      <c r="R421" s="1" t="b">
        <f t="shared" si="49"/>
        <v>0</v>
      </c>
      <c r="S421" s="1" t="b">
        <f t="shared" si="53"/>
        <v>0</v>
      </c>
      <c r="T421" s="1" t="b">
        <f t="shared" si="50"/>
        <v>0</v>
      </c>
      <c r="U421" s="1" t="b">
        <f t="shared" si="54"/>
        <v>0</v>
      </c>
      <c r="V421" s="1" t="b">
        <f t="shared" si="55"/>
        <v>0</v>
      </c>
    </row>
    <row r="422" spans="1:22" x14ac:dyDescent="0.25">
      <c r="A422" s="1" t="s">
        <v>4</v>
      </c>
      <c r="B422" s="1">
        <v>998.84500000000003</v>
      </c>
      <c r="O422" s="1">
        <f t="shared" si="51"/>
        <v>998.84500000000003</v>
      </c>
      <c r="P422" s="1">
        <f t="shared" si="48"/>
        <v>6.39</v>
      </c>
      <c r="Q422" s="1" t="b">
        <f t="shared" si="52"/>
        <v>0</v>
      </c>
      <c r="R422" s="1" t="b">
        <f t="shared" si="49"/>
        <v>0</v>
      </c>
      <c r="S422" s="1" t="b">
        <f t="shared" si="53"/>
        <v>0</v>
      </c>
      <c r="T422" s="1" t="b">
        <f t="shared" si="50"/>
        <v>0</v>
      </c>
      <c r="U422" s="1" t="b">
        <f t="shared" si="54"/>
        <v>0</v>
      </c>
      <c r="V422" s="1" t="b">
        <f t="shared" si="55"/>
        <v>0</v>
      </c>
    </row>
    <row r="423" spans="1:22" x14ac:dyDescent="0.25">
      <c r="A423" s="1" t="s">
        <v>5</v>
      </c>
      <c r="B423" s="1">
        <v>76.748000000000005</v>
      </c>
      <c r="O423" s="1" t="b">
        <f t="shared" si="51"/>
        <v>0</v>
      </c>
      <c r="P423" s="1" t="b">
        <f t="shared" si="48"/>
        <v>0</v>
      </c>
      <c r="Q423" s="1">
        <f t="shared" si="52"/>
        <v>76.748000000000005</v>
      </c>
      <c r="R423" s="1">
        <f t="shared" si="49"/>
        <v>6.39</v>
      </c>
      <c r="S423" s="1" t="b">
        <f t="shared" si="53"/>
        <v>0</v>
      </c>
      <c r="T423" s="1" t="b">
        <f t="shared" si="50"/>
        <v>0</v>
      </c>
      <c r="U423" s="1" t="b">
        <f t="shared" si="54"/>
        <v>0</v>
      </c>
      <c r="V423" s="1" t="b">
        <f t="shared" si="55"/>
        <v>0</v>
      </c>
    </row>
    <row r="424" spans="1:22" x14ac:dyDescent="0.25">
      <c r="A424" s="1" t="s">
        <v>6</v>
      </c>
      <c r="B424" s="1">
        <v>23.8</v>
      </c>
      <c r="C424" s="1">
        <v>6.3849999999999998</v>
      </c>
      <c r="O424" s="1" t="b">
        <f t="shared" si="51"/>
        <v>0</v>
      </c>
      <c r="P424" s="1" t="b">
        <f t="shared" si="48"/>
        <v>0</v>
      </c>
      <c r="Q424" s="1" t="b">
        <f t="shared" si="52"/>
        <v>0</v>
      </c>
      <c r="R424" s="1" t="b">
        <f t="shared" si="49"/>
        <v>0</v>
      </c>
      <c r="S424" s="1">
        <f t="shared" si="53"/>
        <v>23.8</v>
      </c>
      <c r="T424" s="1">
        <f t="shared" si="50"/>
        <v>6.39</v>
      </c>
      <c r="U424" s="1" t="b">
        <f t="shared" si="54"/>
        <v>0</v>
      </c>
      <c r="V424" s="1" t="b">
        <f t="shared" si="55"/>
        <v>0</v>
      </c>
    </row>
    <row r="425" spans="1:22" x14ac:dyDescent="0.25">
      <c r="A425" s="1" t="s">
        <v>7</v>
      </c>
      <c r="B425" s="1">
        <v>18.3</v>
      </c>
      <c r="C425" s="1">
        <v>18.3</v>
      </c>
      <c r="D425" s="1">
        <v>18.3</v>
      </c>
      <c r="E425" s="1">
        <v>18.100000000000001</v>
      </c>
      <c r="F425" s="1">
        <v>18.399999999999999</v>
      </c>
      <c r="G425" s="1">
        <v>18.399999999999999</v>
      </c>
      <c r="H425" s="1">
        <v>18.399999999999999</v>
      </c>
      <c r="I425" s="1">
        <v>18.399999999999999</v>
      </c>
      <c r="J425" s="1">
        <v>18.2</v>
      </c>
      <c r="K425" s="1">
        <v>18.399999999999999</v>
      </c>
      <c r="L425" s="1">
        <v>18.399999999999999</v>
      </c>
      <c r="M425" s="1">
        <v>1</v>
      </c>
      <c r="O425" s="1" t="b">
        <f t="shared" si="51"/>
        <v>0</v>
      </c>
      <c r="P425" s="1" t="b">
        <f t="shared" si="48"/>
        <v>0</v>
      </c>
      <c r="Q425" s="1" t="b">
        <f t="shared" si="52"/>
        <v>0</v>
      </c>
      <c r="R425" s="1" t="b">
        <f t="shared" si="49"/>
        <v>0</v>
      </c>
      <c r="S425" s="1" t="b">
        <f t="shared" si="53"/>
        <v>0</v>
      </c>
      <c r="T425" s="1" t="b">
        <f t="shared" si="50"/>
        <v>0</v>
      </c>
      <c r="U425" s="1" t="b">
        <f t="shared" si="54"/>
        <v>0</v>
      </c>
      <c r="V425" s="1" t="b">
        <f t="shared" si="55"/>
        <v>0</v>
      </c>
    </row>
    <row r="426" spans="1:22" x14ac:dyDescent="0.25">
      <c r="A426" s="1" t="s">
        <v>8</v>
      </c>
      <c r="B426" s="1">
        <v>6.39</v>
      </c>
      <c r="O426" s="1" t="b">
        <f t="shared" si="51"/>
        <v>0</v>
      </c>
      <c r="P426" s="1" t="b">
        <f t="shared" si="48"/>
        <v>0</v>
      </c>
      <c r="Q426" s="1" t="b">
        <f t="shared" si="52"/>
        <v>0</v>
      </c>
      <c r="R426" s="1" t="b">
        <f t="shared" si="49"/>
        <v>0</v>
      </c>
      <c r="S426" s="1" t="b">
        <f t="shared" si="53"/>
        <v>0</v>
      </c>
      <c r="T426" s="1" t="b">
        <f t="shared" si="50"/>
        <v>0</v>
      </c>
      <c r="U426" s="1">
        <f t="shared" si="54"/>
        <v>0</v>
      </c>
      <c r="V426" s="1" t="b">
        <f t="shared" si="55"/>
        <v>1</v>
      </c>
    </row>
    <row r="427" spans="1:22" x14ac:dyDescent="0.25">
      <c r="A427" s="1" t="s">
        <v>9</v>
      </c>
      <c r="B427" s="1" t="b">
        <v>1</v>
      </c>
      <c r="O427" s="1" t="b">
        <f t="shared" si="51"/>
        <v>0</v>
      </c>
      <c r="P427" s="1" t="b">
        <f t="shared" si="48"/>
        <v>0</v>
      </c>
      <c r="Q427" s="1" t="b">
        <f t="shared" si="52"/>
        <v>0</v>
      </c>
      <c r="R427" s="1" t="b">
        <f t="shared" si="49"/>
        <v>0</v>
      </c>
      <c r="S427" s="1" t="b">
        <f t="shared" si="53"/>
        <v>0</v>
      </c>
      <c r="T427" s="1" t="b">
        <f t="shared" si="50"/>
        <v>0</v>
      </c>
      <c r="U427" s="1" t="b">
        <f t="shared" si="54"/>
        <v>0</v>
      </c>
      <c r="V427" s="1" t="b">
        <f t="shared" si="55"/>
        <v>0</v>
      </c>
    </row>
    <row r="428" spans="1:22" x14ac:dyDescent="0.25">
      <c r="A428" s="1" t="s">
        <v>10</v>
      </c>
      <c r="B428" s="1" t="b">
        <v>1</v>
      </c>
      <c r="O428" s="1" t="b">
        <f t="shared" si="51"/>
        <v>0</v>
      </c>
      <c r="P428" s="1" t="b">
        <f t="shared" si="48"/>
        <v>0</v>
      </c>
      <c r="Q428" s="1" t="b">
        <f t="shared" si="52"/>
        <v>0</v>
      </c>
      <c r="R428" s="1" t="b">
        <f t="shared" si="49"/>
        <v>0</v>
      </c>
      <c r="S428" s="1" t="b">
        <f t="shared" si="53"/>
        <v>0</v>
      </c>
      <c r="T428" s="1" t="b">
        <f t="shared" si="50"/>
        <v>0</v>
      </c>
      <c r="U428" s="1" t="b">
        <f t="shared" si="54"/>
        <v>0</v>
      </c>
      <c r="V428" s="1" t="b">
        <f t="shared" si="55"/>
        <v>0</v>
      </c>
    </row>
    <row r="429" spans="1:22" x14ac:dyDescent="0.25">
      <c r="A429" s="1" t="s">
        <v>11</v>
      </c>
      <c r="B429" s="1" t="b">
        <v>1</v>
      </c>
      <c r="O429" s="1" t="b">
        <f t="shared" si="51"/>
        <v>0</v>
      </c>
      <c r="P429" s="1" t="b">
        <f t="shared" ref="P429:P492" si="56">IF($A429="env_pres",$B433)</f>
        <v>0</v>
      </c>
      <c r="Q429" s="1" t="b">
        <f t="shared" si="52"/>
        <v>0</v>
      </c>
      <c r="R429" s="1" t="b">
        <f t="shared" si="49"/>
        <v>0</v>
      </c>
      <c r="S429" s="1" t="b">
        <f t="shared" si="53"/>
        <v>0</v>
      </c>
      <c r="T429" s="1" t="b">
        <f t="shared" si="50"/>
        <v>0</v>
      </c>
      <c r="U429" s="1" t="b">
        <f t="shared" si="54"/>
        <v>0</v>
      </c>
      <c r="V429" s="1" t="b">
        <f t="shared" si="55"/>
        <v>0</v>
      </c>
    </row>
    <row r="430" spans="1:22" x14ac:dyDescent="0.25">
      <c r="A430" s="1" t="s">
        <v>12</v>
      </c>
      <c r="B430" s="1" t="b">
        <v>1</v>
      </c>
      <c r="O430" s="1" t="b">
        <f t="shared" si="51"/>
        <v>0</v>
      </c>
      <c r="P430" s="1" t="b">
        <f t="shared" si="56"/>
        <v>0</v>
      </c>
      <c r="Q430" s="1" t="b">
        <f t="shared" si="52"/>
        <v>0</v>
      </c>
      <c r="R430" s="1" t="b">
        <f t="shared" ref="R430:R493" si="57">IF($A430="env_hum",$B433)</f>
        <v>0</v>
      </c>
      <c r="S430" s="1" t="b">
        <f t="shared" si="53"/>
        <v>0</v>
      </c>
      <c r="T430" s="1" t="b">
        <f t="shared" si="50"/>
        <v>0</v>
      </c>
      <c r="U430" s="1" t="b">
        <f t="shared" si="54"/>
        <v>0</v>
      </c>
      <c r="V430" s="1" t="b">
        <f t="shared" si="55"/>
        <v>0</v>
      </c>
    </row>
    <row r="431" spans="1:22" x14ac:dyDescent="0.25">
      <c r="A431" s="1" t="s">
        <v>13</v>
      </c>
      <c r="B431" s="1" t="b">
        <v>1</v>
      </c>
      <c r="O431" s="1" t="b">
        <f t="shared" si="51"/>
        <v>0</v>
      </c>
      <c r="P431" s="1" t="b">
        <f t="shared" si="56"/>
        <v>0</v>
      </c>
      <c r="Q431" s="1" t="b">
        <f t="shared" si="52"/>
        <v>0</v>
      </c>
      <c r="R431" s="1" t="b">
        <f t="shared" si="57"/>
        <v>0</v>
      </c>
      <c r="S431" s="1" t="b">
        <f t="shared" si="53"/>
        <v>0</v>
      </c>
      <c r="T431" s="1" t="b">
        <f t="shared" ref="T431:T494" si="58">IF($A431="env_temp",$B433)</f>
        <v>0</v>
      </c>
      <c r="U431" s="1" t="b">
        <f t="shared" si="54"/>
        <v>0</v>
      </c>
      <c r="V431" s="1" t="b">
        <f t="shared" si="55"/>
        <v>0</v>
      </c>
    </row>
    <row r="432" spans="1:22" x14ac:dyDescent="0.25">
      <c r="A432" s="1" t="s">
        <v>0</v>
      </c>
      <c r="B432" s="1">
        <v>1.3979999999999999</v>
      </c>
      <c r="C432" s="1">
        <v>9.9440000000000008</v>
      </c>
      <c r="D432" s="1">
        <v>-0.155</v>
      </c>
      <c r="O432" s="1" t="b">
        <f t="shared" si="51"/>
        <v>0</v>
      </c>
      <c r="P432" s="1" t="b">
        <f t="shared" si="56"/>
        <v>0</v>
      </c>
      <c r="Q432" s="1" t="b">
        <f t="shared" si="52"/>
        <v>0</v>
      </c>
      <c r="R432" s="1" t="b">
        <f t="shared" si="57"/>
        <v>0</v>
      </c>
      <c r="S432" s="1" t="b">
        <f t="shared" si="53"/>
        <v>0</v>
      </c>
      <c r="T432" s="1" t="b">
        <f t="shared" si="58"/>
        <v>0</v>
      </c>
      <c r="U432" s="1" t="b">
        <f t="shared" si="54"/>
        <v>0</v>
      </c>
      <c r="V432" s="1" t="b">
        <f t="shared" si="55"/>
        <v>0</v>
      </c>
    </row>
    <row r="433" spans="1:22" x14ac:dyDescent="0.25">
      <c r="A433" s="1" t="s">
        <v>1</v>
      </c>
      <c r="B433" s="1">
        <v>2.6429999999999998</v>
      </c>
      <c r="C433" s="1">
        <v>3.27</v>
      </c>
      <c r="D433" s="1">
        <v>-1.5309999999999999</v>
      </c>
      <c r="O433" s="1" t="b">
        <f t="shared" si="51"/>
        <v>0</v>
      </c>
      <c r="P433" s="1" t="b">
        <f t="shared" si="56"/>
        <v>0</v>
      </c>
      <c r="Q433" s="1" t="b">
        <f t="shared" si="52"/>
        <v>0</v>
      </c>
      <c r="R433" s="1" t="b">
        <f t="shared" si="57"/>
        <v>0</v>
      </c>
      <c r="S433" s="1" t="b">
        <f t="shared" si="53"/>
        <v>0</v>
      </c>
      <c r="T433" s="1" t="b">
        <f t="shared" si="58"/>
        <v>0</v>
      </c>
      <c r="U433" s="1" t="b">
        <f t="shared" si="54"/>
        <v>0</v>
      </c>
      <c r="V433" s="1" t="b">
        <f t="shared" si="55"/>
        <v>0</v>
      </c>
    </row>
    <row r="434" spans="1:22" x14ac:dyDescent="0.25">
      <c r="A434" s="1" t="s">
        <v>2</v>
      </c>
      <c r="B434" s="1">
        <v>-1.5589999999999999</v>
      </c>
      <c r="C434" s="1">
        <v>185.4</v>
      </c>
      <c r="D434" s="1">
        <v>-5.9980000000000002</v>
      </c>
      <c r="O434" s="1" t="b">
        <f t="shared" si="51"/>
        <v>0</v>
      </c>
      <c r="P434" s="1" t="b">
        <f t="shared" si="56"/>
        <v>0</v>
      </c>
      <c r="Q434" s="1" t="b">
        <f t="shared" si="52"/>
        <v>0</v>
      </c>
      <c r="R434" s="1" t="b">
        <f t="shared" si="57"/>
        <v>0</v>
      </c>
      <c r="S434" s="1" t="b">
        <f t="shared" si="53"/>
        <v>0</v>
      </c>
      <c r="T434" s="1" t="b">
        <f t="shared" si="58"/>
        <v>0</v>
      </c>
      <c r="U434" s="1" t="b">
        <f t="shared" si="54"/>
        <v>0</v>
      </c>
      <c r="V434" s="1" t="b">
        <f t="shared" si="55"/>
        <v>0</v>
      </c>
    </row>
    <row r="435" spans="1:22" x14ac:dyDescent="0.25">
      <c r="A435" s="1" t="s">
        <v>3</v>
      </c>
      <c r="B435" s="1">
        <v>0</v>
      </c>
      <c r="O435" s="1" t="b">
        <f t="shared" si="51"/>
        <v>0</v>
      </c>
      <c r="P435" s="1" t="b">
        <f t="shared" si="56"/>
        <v>0</v>
      </c>
      <c r="Q435" s="1" t="b">
        <f t="shared" si="52"/>
        <v>0</v>
      </c>
      <c r="R435" s="1" t="b">
        <f t="shared" si="57"/>
        <v>0</v>
      </c>
      <c r="S435" s="1" t="b">
        <f t="shared" si="53"/>
        <v>0</v>
      </c>
      <c r="T435" s="1" t="b">
        <f t="shared" si="58"/>
        <v>0</v>
      </c>
      <c r="U435" s="1" t="b">
        <f t="shared" si="54"/>
        <v>0</v>
      </c>
      <c r="V435" s="1" t="b">
        <f t="shared" si="55"/>
        <v>0</v>
      </c>
    </row>
    <row r="436" spans="1:22" x14ac:dyDescent="0.25">
      <c r="A436" s="1" t="s">
        <v>4</v>
      </c>
      <c r="B436" s="1">
        <v>998.822</v>
      </c>
      <c r="O436" s="1">
        <f t="shared" si="51"/>
        <v>998.822</v>
      </c>
      <c r="P436" s="1">
        <f t="shared" si="56"/>
        <v>6.6539999999999999</v>
      </c>
      <c r="Q436" s="1" t="b">
        <f t="shared" si="52"/>
        <v>0</v>
      </c>
      <c r="R436" s="1" t="b">
        <f t="shared" si="57"/>
        <v>0</v>
      </c>
      <c r="S436" s="1" t="b">
        <f t="shared" si="53"/>
        <v>0</v>
      </c>
      <c r="T436" s="1" t="b">
        <f t="shared" si="58"/>
        <v>0</v>
      </c>
      <c r="U436" s="1" t="b">
        <f t="shared" si="54"/>
        <v>0</v>
      </c>
      <c r="V436" s="1" t="b">
        <f t="shared" si="55"/>
        <v>0</v>
      </c>
    </row>
    <row r="437" spans="1:22" x14ac:dyDescent="0.25">
      <c r="A437" s="1" t="s">
        <v>5</v>
      </c>
      <c r="B437" s="1">
        <v>76.692999999999998</v>
      </c>
      <c r="O437" s="1" t="b">
        <f t="shared" si="51"/>
        <v>0</v>
      </c>
      <c r="P437" s="1" t="b">
        <f t="shared" si="56"/>
        <v>0</v>
      </c>
      <c r="Q437" s="1">
        <f t="shared" si="52"/>
        <v>76.692999999999998</v>
      </c>
      <c r="R437" s="1">
        <f t="shared" si="57"/>
        <v>6.6539999999999999</v>
      </c>
      <c r="S437" s="1" t="b">
        <f t="shared" si="53"/>
        <v>0</v>
      </c>
      <c r="T437" s="1" t="b">
        <f t="shared" si="58"/>
        <v>0</v>
      </c>
      <c r="U437" s="1" t="b">
        <f t="shared" si="54"/>
        <v>0</v>
      </c>
      <c r="V437" s="1" t="b">
        <f t="shared" si="55"/>
        <v>0</v>
      </c>
    </row>
    <row r="438" spans="1:22" x14ac:dyDescent="0.25">
      <c r="A438" s="1" t="s">
        <v>6</v>
      </c>
      <c r="B438" s="1">
        <v>23.81</v>
      </c>
      <c r="C438" s="1">
        <v>6.649</v>
      </c>
      <c r="O438" s="1" t="b">
        <f t="shared" si="51"/>
        <v>0</v>
      </c>
      <c r="P438" s="1" t="b">
        <f t="shared" si="56"/>
        <v>0</v>
      </c>
      <c r="Q438" s="1" t="b">
        <f t="shared" si="52"/>
        <v>0</v>
      </c>
      <c r="R438" s="1" t="b">
        <f t="shared" si="57"/>
        <v>0</v>
      </c>
      <c r="S438" s="1">
        <f t="shared" si="53"/>
        <v>23.81</v>
      </c>
      <c r="T438" s="1">
        <f t="shared" si="58"/>
        <v>6.6539999999999999</v>
      </c>
      <c r="U438" s="1" t="b">
        <f t="shared" si="54"/>
        <v>0</v>
      </c>
      <c r="V438" s="1" t="b">
        <f t="shared" si="55"/>
        <v>0</v>
      </c>
    </row>
    <row r="439" spans="1:22" x14ac:dyDescent="0.25">
      <c r="A439" s="1" t="s">
        <v>7</v>
      </c>
      <c r="B439" s="1">
        <v>18.399999999999999</v>
      </c>
      <c r="C439" s="1">
        <v>18.399999999999999</v>
      </c>
      <c r="D439" s="1">
        <v>18.5</v>
      </c>
      <c r="E439" s="1">
        <v>18.3</v>
      </c>
      <c r="F439" s="1">
        <v>18.5</v>
      </c>
      <c r="G439" s="1">
        <v>18.5</v>
      </c>
      <c r="H439" s="1">
        <v>18.5</v>
      </c>
      <c r="I439" s="1">
        <v>18.5</v>
      </c>
      <c r="J439" s="1">
        <v>18.3</v>
      </c>
      <c r="K439" s="1">
        <v>18.5</v>
      </c>
      <c r="L439" s="1">
        <v>18.5</v>
      </c>
      <c r="M439" s="1">
        <v>1</v>
      </c>
      <c r="O439" s="1" t="b">
        <f t="shared" si="51"/>
        <v>0</v>
      </c>
      <c r="P439" s="1" t="b">
        <f t="shared" si="56"/>
        <v>0</v>
      </c>
      <c r="Q439" s="1" t="b">
        <f t="shared" si="52"/>
        <v>0</v>
      </c>
      <c r="R439" s="1" t="b">
        <f t="shared" si="57"/>
        <v>0</v>
      </c>
      <c r="S439" s="1" t="b">
        <f t="shared" si="53"/>
        <v>0</v>
      </c>
      <c r="T439" s="1" t="b">
        <f t="shared" si="58"/>
        <v>0</v>
      </c>
      <c r="U439" s="1" t="b">
        <f t="shared" si="54"/>
        <v>0</v>
      </c>
      <c r="V439" s="1" t="b">
        <f t="shared" si="55"/>
        <v>0</v>
      </c>
    </row>
    <row r="440" spans="1:22" x14ac:dyDescent="0.25">
      <c r="A440" s="1" t="s">
        <v>8</v>
      </c>
      <c r="B440" s="1">
        <v>6.6539999999999999</v>
      </c>
      <c r="O440" s="1" t="b">
        <f t="shared" si="51"/>
        <v>0</v>
      </c>
      <c r="P440" s="1" t="b">
        <f t="shared" si="56"/>
        <v>0</v>
      </c>
      <c r="Q440" s="1" t="b">
        <f t="shared" si="52"/>
        <v>0</v>
      </c>
      <c r="R440" s="1" t="b">
        <f t="shared" si="57"/>
        <v>0</v>
      </c>
      <c r="S440" s="1" t="b">
        <f t="shared" si="53"/>
        <v>0</v>
      </c>
      <c r="T440" s="1" t="b">
        <f t="shared" si="58"/>
        <v>0</v>
      </c>
      <c r="U440" s="1">
        <f t="shared" si="54"/>
        <v>0</v>
      </c>
      <c r="V440" s="1" t="b">
        <f t="shared" si="55"/>
        <v>1</v>
      </c>
    </row>
    <row r="441" spans="1:22" x14ac:dyDescent="0.25">
      <c r="A441" s="1" t="s">
        <v>9</v>
      </c>
      <c r="B441" s="1" t="b">
        <v>1</v>
      </c>
      <c r="O441" s="1" t="b">
        <f t="shared" si="51"/>
        <v>0</v>
      </c>
      <c r="P441" s="1" t="b">
        <f t="shared" si="56"/>
        <v>0</v>
      </c>
      <c r="Q441" s="1" t="b">
        <f t="shared" si="52"/>
        <v>0</v>
      </c>
      <c r="R441" s="1" t="b">
        <f t="shared" si="57"/>
        <v>0</v>
      </c>
      <c r="S441" s="1" t="b">
        <f t="shared" si="53"/>
        <v>0</v>
      </c>
      <c r="T441" s="1" t="b">
        <f t="shared" si="58"/>
        <v>0</v>
      </c>
      <c r="U441" s="1" t="b">
        <f t="shared" si="54"/>
        <v>0</v>
      </c>
      <c r="V441" s="1" t="b">
        <f t="shared" si="55"/>
        <v>0</v>
      </c>
    </row>
    <row r="442" spans="1:22" x14ac:dyDescent="0.25">
      <c r="A442" s="1" t="s">
        <v>10</v>
      </c>
      <c r="B442" s="1" t="b">
        <v>1</v>
      </c>
      <c r="O442" s="1" t="b">
        <f t="shared" si="51"/>
        <v>0</v>
      </c>
      <c r="P442" s="1" t="b">
        <f t="shared" si="56"/>
        <v>0</v>
      </c>
      <c r="Q442" s="1" t="b">
        <f t="shared" si="52"/>
        <v>0</v>
      </c>
      <c r="R442" s="1" t="b">
        <f t="shared" si="57"/>
        <v>0</v>
      </c>
      <c r="S442" s="1" t="b">
        <f t="shared" si="53"/>
        <v>0</v>
      </c>
      <c r="T442" s="1" t="b">
        <f t="shared" si="58"/>
        <v>0</v>
      </c>
      <c r="U442" s="1" t="b">
        <f t="shared" si="54"/>
        <v>0</v>
      </c>
      <c r="V442" s="1" t="b">
        <f t="shared" si="55"/>
        <v>0</v>
      </c>
    </row>
    <row r="443" spans="1:22" x14ac:dyDescent="0.25">
      <c r="A443" s="1" t="s">
        <v>11</v>
      </c>
      <c r="B443" s="1" t="b">
        <v>1</v>
      </c>
      <c r="O443" s="1" t="b">
        <f t="shared" si="51"/>
        <v>0</v>
      </c>
      <c r="P443" s="1" t="b">
        <f t="shared" si="56"/>
        <v>0</v>
      </c>
      <c r="Q443" s="1" t="b">
        <f t="shared" si="52"/>
        <v>0</v>
      </c>
      <c r="R443" s="1" t="b">
        <f t="shared" si="57"/>
        <v>0</v>
      </c>
      <c r="S443" s="1" t="b">
        <f t="shared" si="53"/>
        <v>0</v>
      </c>
      <c r="T443" s="1" t="b">
        <f t="shared" si="58"/>
        <v>0</v>
      </c>
      <c r="U443" s="1" t="b">
        <f t="shared" si="54"/>
        <v>0</v>
      </c>
      <c r="V443" s="1" t="b">
        <f t="shared" si="55"/>
        <v>0</v>
      </c>
    </row>
    <row r="444" spans="1:22" x14ac:dyDescent="0.25">
      <c r="A444" s="1" t="s">
        <v>12</v>
      </c>
      <c r="B444" s="1" t="b">
        <v>1</v>
      </c>
      <c r="O444" s="1" t="b">
        <f t="shared" si="51"/>
        <v>0</v>
      </c>
      <c r="P444" s="1" t="b">
        <f t="shared" si="56"/>
        <v>0</v>
      </c>
      <c r="Q444" s="1" t="b">
        <f t="shared" si="52"/>
        <v>0</v>
      </c>
      <c r="R444" s="1" t="b">
        <f t="shared" si="57"/>
        <v>0</v>
      </c>
      <c r="S444" s="1" t="b">
        <f t="shared" si="53"/>
        <v>0</v>
      </c>
      <c r="T444" s="1" t="b">
        <f t="shared" si="58"/>
        <v>0</v>
      </c>
      <c r="U444" s="1" t="b">
        <f t="shared" si="54"/>
        <v>0</v>
      </c>
      <c r="V444" s="1" t="b">
        <f t="shared" si="55"/>
        <v>0</v>
      </c>
    </row>
    <row r="445" spans="1:22" x14ac:dyDescent="0.25">
      <c r="A445" s="1" t="s">
        <v>13</v>
      </c>
      <c r="B445" s="1" t="b">
        <v>1</v>
      </c>
      <c r="O445" s="1" t="b">
        <f t="shared" si="51"/>
        <v>0</v>
      </c>
      <c r="P445" s="1" t="b">
        <f t="shared" si="56"/>
        <v>0</v>
      </c>
      <c r="Q445" s="1" t="b">
        <f t="shared" si="52"/>
        <v>0</v>
      </c>
      <c r="R445" s="1" t="b">
        <f t="shared" si="57"/>
        <v>0</v>
      </c>
      <c r="S445" s="1" t="b">
        <f t="shared" si="53"/>
        <v>0</v>
      </c>
      <c r="T445" s="1" t="b">
        <f t="shared" si="58"/>
        <v>0</v>
      </c>
      <c r="U445" s="1" t="b">
        <f t="shared" si="54"/>
        <v>0</v>
      </c>
      <c r="V445" s="1" t="b">
        <f t="shared" si="55"/>
        <v>0</v>
      </c>
    </row>
    <row r="446" spans="1:22" x14ac:dyDescent="0.25">
      <c r="A446" s="1" t="s">
        <v>0</v>
      </c>
      <c r="B446" s="1">
        <v>1.554</v>
      </c>
      <c r="C446" s="1">
        <v>9.9440000000000008</v>
      </c>
      <c r="D446" s="1">
        <v>-0.155</v>
      </c>
      <c r="O446" s="1" t="b">
        <f t="shared" si="51"/>
        <v>0</v>
      </c>
      <c r="P446" s="1" t="b">
        <f t="shared" si="56"/>
        <v>0</v>
      </c>
      <c r="Q446" s="1" t="b">
        <f t="shared" si="52"/>
        <v>0</v>
      </c>
      <c r="R446" s="1" t="b">
        <f t="shared" si="57"/>
        <v>0</v>
      </c>
      <c r="S446" s="1" t="b">
        <f t="shared" si="53"/>
        <v>0</v>
      </c>
      <c r="T446" s="1" t="b">
        <f t="shared" si="58"/>
        <v>0</v>
      </c>
      <c r="U446" s="1" t="b">
        <f t="shared" si="54"/>
        <v>0</v>
      </c>
      <c r="V446" s="1" t="b">
        <f t="shared" si="55"/>
        <v>0</v>
      </c>
    </row>
    <row r="447" spans="1:22" x14ac:dyDescent="0.25">
      <c r="A447" s="1" t="s">
        <v>1</v>
      </c>
      <c r="B447" s="1">
        <v>1.4610000000000001</v>
      </c>
      <c r="C447" s="1">
        <v>5.3570000000000002</v>
      </c>
      <c r="D447" s="1">
        <v>-0.90500000000000003</v>
      </c>
      <c r="O447" s="1" t="b">
        <f t="shared" si="51"/>
        <v>0</v>
      </c>
      <c r="P447" s="1" t="b">
        <f t="shared" si="56"/>
        <v>0</v>
      </c>
      <c r="Q447" s="1" t="b">
        <f t="shared" si="52"/>
        <v>0</v>
      </c>
      <c r="R447" s="1" t="b">
        <f t="shared" si="57"/>
        <v>0</v>
      </c>
      <c r="S447" s="1" t="b">
        <f t="shared" si="53"/>
        <v>0</v>
      </c>
      <c r="T447" s="1" t="b">
        <f t="shared" si="58"/>
        <v>0</v>
      </c>
      <c r="U447" s="1" t="b">
        <f t="shared" si="54"/>
        <v>0</v>
      </c>
      <c r="V447" s="1" t="b">
        <f t="shared" si="55"/>
        <v>0</v>
      </c>
    </row>
    <row r="448" spans="1:22" x14ac:dyDescent="0.25">
      <c r="A448" s="1" t="s">
        <v>2</v>
      </c>
      <c r="B448" s="1">
        <v>6.8920000000000003</v>
      </c>
      <c r="C448" s="1">
        <v>0.76500000000000001</v>
      </c>
      <c r="D448" s="1">
        <v>-9.2650000000000006</v>
      </c>
      <c r="O448" s="1" t="b">
        <f t="shared" si="51"/>
        <v>0</v>
      </c>
      <c r="P448" s="1" t="b">
        <f t="shared" si="56"/>
        <v>0</v>
      </c>
      <c r="Q448" s="1" t="b">
        <f t="shared" si="52"/>
        <v>0</v>
      </c>
      <c r="R448" s="1" t="b">
        <f t="shared" si="57"/>
        <v>0</v>
      </c>
      <c r="S448" s="1" t="b">
        <f t="shared" si="53"/>
        <v>0</v>
      </c>
      <c r="T448" s="1" t="b">
        <f t="shared" si="58"/>
        <v>0</v>
      </c>
      <c r="U448" s="1" t="b">
        <f t="shared" si="54"/>
        <v>0</v>
      </c>
      <c r="V448" s="1" t="b">
        <f t="shared" si="55"/>
        <v>0</v>
      </c>
    </row>
    <row r="449" spans="1:22" x14ac:dyDescent="0.25">
      <c r="A449" s="1" t="s">
        <v>3</v>
      </c>
      <c r="B449" s="1">
        <v>2</v>
      </c>
      <c r="O449" s="1" t="b">
        <f t="shared" si="51"/>
        <v>0</v>
      </c>
      <c r="P449" s="1" t="b">
        <f t="shared" si="56"/>
        <v>0</v>
      </c>
      <c r="Q449" s="1" t="b">
        <f t="shared" si="52"/>
        <v>0</v>
      </c>
      <c r="R449" s="1" t="b">
        <f t="shared" si="57"/>
        <v>0</v>
      </c>
      <c r="S449" s="1" t="b">
        <f t="shared" si="53"/>
        <v>0</v>
      </c>
      <c r="T449" s="1" t="b">
        <f t="shared" si="58"/>
        <v>0</v>
      </c>
      <c r="U449" s="1" t="b">
        <f t="shared" si="54"/>
        <v>0</v>
      </c>
      <c r="V449" s="1" t="b">
        <f t="shared" si="55"/>
        <v>0</v>
      </c>
    </row>
    <row r="450" spans="1:22" x14ac:dyDescent="0.25">
      <c r="A450" s="1" t="s">
        <v>4</v>
      </c>
      <c r="B450" s="1">
        <v>998.83900000000006</v>
      </c>
      <c r="O450" s="1">
        <f t="shared" si="51"/>
        <v>998.83900000000006</v>
      </c>
      <c r="P450" s="1">
        <f t="shared" si="56"/>
        <v>6.9240000000000004</v>
      </c>
      <c r="Q450" s="1" t="b">
        <f t="shared" si="52"/>
        <v>0</v>
      </c>
      <c r="R450" s="1" t="b">
        <f t="shared" si="57"/>
        <v>0</v>
      </c>
      <c r="S450" s="1" t="b">
        <f t="shared" si="53"/>
        <v>0</v>
      </c>
      <c r="T450" s="1" t="b">
        <f t="shared" si="58"/>
        <v>0</v>
      </c>
      <c r="U450" s="1" t="b">
        <f t="shared" si="54"/>
        <v>0</v>
      </c>
      <c r="V450" s="1" t="b">
        <f t="shared" si="55"/>
        <v>0</v>
      </c>
    </row>
    <row r="451" spans="1:22" x14ac:dyDescent="0.25">
      <c r="A451" s="1" t="s">
        <v>5</v>
      </c>
      <c r="B451" s="1">
        <v>77.182000000000002</v>
      </c>
      <c r="O451" s="1" t="b">
        <f t="shared" si="51"/>
        <v>0</v>
      </c>
      <c r="P451" s="1" t="b">
        <f t="shared" si="56"/>
        <v>0</v>
      </c>
      <c r="Q451" s="1">
        <f t="shared" si="52"/>
        <v>77.182000000000002</v>
      </c>
      <c r="R451" s="1">
        <f t="shared" si="57"/>
        <v>6.9240000000000004</v>
      </c>
      <c r="S451" s="1" t="b">
        <f t="shared" si="53"/>
        <v>0</v>
      </c>
      <c r="T451" s="1" t="b">
        <f t="shared" si="58"/>
        <v>0</v>
      </c>
      <c r="U451" s="1" t="b">
        <f t="shared" si="54"/>
        <v>0</v>
      </c>
      <c r="V451" s="1" t="b">
        <f t="shared" si="55"/>
        <v>0</v>
      </c>
    </row>
    <row r="452" spans="1:22" x14ac:dyDescent="0.25">
      <c r="A452" s="1" t="s">
        <v>6</v>
      </c>
      <c r="B452" s="1">
        <v>23.83</v>
      </c>
      <c r="C452" s="1">
        <v>6.9189999999999996</v>
      </c>
      <c r="O452" s="1" t="b">
        <f t="shared" si="51"/>
        <v>0</v>
      </c>
      <c r="P452" s="1" t="b">
        <f t="shared" si="56"/>
        <v>0</v>
      </c>
      <c r="Q452" s="1" t="b">
        <f t="shared" si="52"/>
        <v>0</v>
      </c>
      <c r="R452" s="1" t="b">
        <f t="shared" si="57"/>
        <v>0</v>
      </c>
      <c r="S452" s="1">
        <f t="shared" si="53"/>
        <v>23.83</v>
      </c>
      <c r="T452" s="1">
        <f t="shared" si="58"/>
        <v>6.9240000000000004</v>
      </c>
      <c r="U452" s="1" t="b">
        <f t="shared" si="54"/>
        <v>0</v>
      </c>
      <c r="V452" s="1" t="b">
        <f t="shared" si="55"/>
        <v>0</v>
      </c>
    </row>
    <row r="453" spans="1:22" x14ac:dyDescent="0.25">
      <c r="A453" s="1" t="s">
        <v>7</v>
      </c>
      <c r="B453" s="1">
        <v>18.399999999999999</v>
      </c>
      <c r="C453" s="1">
        <v>18.5</v>
      </c>
      <c r="D453" s="1">
        <v>18.5</v>
      </c>
      <c r="E453" s="1">
        <v>18.2</v>
      </c>
      <c r="F453" s="1">
        <v>18.5</v>
      </c>
      <c r="G453" s="1">
        <v>18.5</v>
      </c>
      <c r="H453" s="1">
        <v>18.5</v>
      </c>
      <c r="I453" s="1">
        <v>18.399999999999999</v>
      </c>
      <c r="J453" s="1">
        <v>18.399999999999999</v>
      </c>
      <c r="K453" s="1">
        <v>18.5</v>
      </c>
      <c r="L453" s="1">
        <v>18.5</v>
      </c>
      <c r="M453" s="1">
        <v>1</v>
      </c>
      <c r="O453" s="1" t="b">
        <f t="shared" si="51"/>
        <v>0</v>
      </c>
      <c r="P453" s="1" t="b">
        <f t="shared" si="56"/>
        <v>0</v>
      </c>
      <c r="Q453" s="1" t="b">
        <f t="shared" si="52"/>
        <v>0</v>
      </c>
      <c r="R453" s="1" t="b">
        <f t="shared" si="57"/>
        <v>0</v>
      </c>
      <c r="S453" s="1" t="b">
        <f t="shared" si="53"/>
        <v>0</v>
      </c>
      <c r="T453" s="1" t="b">
        <f t="shared" si="58"/>
        <v>0</v>
      </c>
      <c r="U453" s="1" t="b">
        <f t="shared" si="54"/>
        <v>0</v>
      </c>
      <c r="V453" s="1" t="b">
        <f t="shared" si="55"/>
        <v>0</v>
      </c>
    </row>
    <row r="454" spans="1:22" x14ac:dyDescent="0.25">
      <c r="A454" s="1" t="s">
        <v>8</v>
      </c>
      <c r="B454" s="1">
        <v>6.9240000000000004</v>
      </c>
      <c r="O454" s="1" t="b">
        <f t="shared" si="51"/>
        <v>0</v>
      </c>
      <c r="P454" s="1" t="b">
        <f t="shared" si="56"/>
        <v>0</v>
      </c>
      <c r="Q454" s="1" t="b">
        <f t="shared" si="52"/>
        <v>0</v>
      </c>
      <c r="R454" s="1" t="b">
        <f t="shared" si="57"/>
        <v>0</v>
      </c>
      <c r="S454" s="1" t="b">
        <f t="shared" si="53"/>
        <v>0</v>
      </c>
      <c r="T454" s="1" t="b">
        <f t="shared" si="58"/>
        <v>0</v>
      </c>
      <c r="U454" s="1">
        <f t="shared" si="54"/>
        <v>0</v>
      </c>
      <c r="V454" s="1" t="b">
        <f t="shared" si="55"/>
        <v>1</v>
      </c>
    </row>
    <row r="455" spans="1:22" x14ac:dyDescent="0.25">
      <c r="A455" s="1" t="s">
        <v>9</v>
      </c>
      <c r="B455" s="1" t="b">
        <v>1</v>
      </c>
      <c r="O455" s="1" t="b">
        <f t="shared" ref="O455:O518" si="59">IF($A455="env_pres",$B455)</f>
        <v>0</v>
      </c>
      <c r="P455" s="1" t="b">
        <f t="shared" si="56"/>
        <v>0</v>
      </c>
      <c r="Q455" s="1" t="b">
        <f t="shared" si="52"/>
        <v>0</v>
      </c>
      <c r="R455" s="1" t="b">
        <f t="shared" si="57"/>
        <v>0</v>
      </c>
      <c r="S455" s="1" t="b">
        <f t="shared" si="53"/>
        <v>0</v>
      </c>
      <c r="T455" s="1" t="b">
        <f t="shared" si="58"/>
        <v>0</v>
      </c>
      <c r="U455" s="1" t="b">
        <f t="shared" si="54"/>
        <v>0</v>
      </c>
      <c r="V455" s="1" t="b">
        <f t="shared" si="55"/>
        <v>0</v>
      </c>
    </row>
    <row r="456" spans="1:22" x14ac:dyDescent="0.25">
      <c r="A456" s="1" t="s">
        <v>10</v>
      </c>
      <c r="B456" s="1" t="b">
        <v>1</v>
      </c>
      <c r="O456" s="1" t="b">
        <f t="shared" si="59"/>
        <v>0</v>
      </c>
      <c r="P456" s="1" t="b">
        <f t="shared" si="56"/>
        <v>0</v>
      </c>
      <c r="Q456" s="1" t="b">
        <f t="shared" ref="Q456:Q519" si="60">IF($A456="env_hum",$B456)</f>
        <v>0</v>
      </c>
      <c r="R456" s="1" t="b">
        <f t="shared" si="57"/>
        <v>0</v>
      </c>
      <c r="S456" s="1" t="b">
        <f t="shared" si="53"/>
        <v>0</v>
      </c>
      <c r="T456" s="1" t="b">
        <f t="shared" si="58"/>
        <v>0</v>
      </c>
      <c r="U456" s="1" t="b">
        <f t="shared" si="54"/>
        <v>0</v>
      </c>
      <c r="V456" s="1" t="b">
        <f t="shared" si="55"/>
        <v>0</v>
      </c>
    </row>
    <row r="457" spans="1:22" x14ac:dyDescent="0.25">
      <c r="A457" s="1" t="s">
        <v>11</v>
      </c>
      <c r="B457" s="1" t="b">
        <v>1</v>
      </c>
      <c r="O457" s="1" t="b">
        <f t="shared" si="59"/>
        <v>0</v>
      </c>
      <c r="P457" s="1" t="b">
        <f t="shared" si="56"/>
        <v>0</v>
      </c>
      <c r="Q457" s="1" t="b">
        <f t="shared" si="60"/>
        <v>0</v>
      </c>
      <c r="R457" s="1" t="b">
        <f t="shared" si="57"/>
        <v>0</v>
      </c>
      <c r="S457" s="1" t="b">
        <f t="shared" ref="S457:S520" si="61">IF($A457="env_temp",$B457)</f>
        <v>0</v>
      </c>
      <c r="T457" s="1" t="b">
        <f t="shared" si="58"/>
        <v>0</v>
      </c>
      <c r="U457" s="1" t="b">
        <f t="shared" si="54"/>
        <v>0</v>
      </c>
      <c r="V457" s="1" t="b">
        <f t="shared" si="55"/>
        <v>0</v>
      </c>
    </row>
    <row r="458" spans="1:22" x14ac:dyDescent="0.25">
      <c r="A458" s="1" t="s">
        <v>12</v>
      </c>
      <c r="B458" s="1" t="b">
        <v>1</v>
      </c>
      <c r="O458" s="1" t="b">
        <f t="shared" si="59"/>
        <v>0</v>
      </c>
      <c r="P458" s="1" t="b">
        <f t="shared" si="56"/>
        <v>0</v>
      </c>
      <c r="Q458" s="1" t="b">
        <f t="shared" si="60"/>
        <v>0</v>
      </c>
      <c r="R458" s="1" t="b">
        <f t="shared" si="57"/>
        <v>0</v>
      </c>
      <c r="S458" s="1" t="b">
        <f t="shared" si="61"/>
        <v>0</v>
      </c>
      <c r="T458" s="1" t="b">
        <f t="shared" si="58"/>
        <v>0</v>
      </c>
      <c r="U458" s="1" t="b">
        <f t="shared" si="54"/>
        <v>0</v>
      </c>
      <c r="V458" s="1" t="b">
        <f t="shared" si="55"/>
        <v>0</v>
      </c>
    </row>
    <row r="459" spans="1:22" x14ac:dyDescent="0.25">
      <c r="A459" s="1" t="s">
        <v>13</v>
      </c>
      <c r="B459" s="1" t="b">
        <v>1</v>
      </c>
      <c r="O459" s="1" t="b">
        <f t="shared" si="59"/>
        <v>0</v>
      </c>
      <c r="P459" s="1" t="b">
        <f t="shared" si="56"/>
        <v>0</v>
      </c>
      <c r="Q459" s="1" t="b">
        <f t="shared" si="60"/>
        <v>0</v>
      </c>
      <c r="R459" s="1" t="b">
        <f t="shared" si="57"/>
        <v>0</v>
      </c>
      <c r="S459" s="1" t="b">
        <f t="shared" si="61"/>
        <v>0</v>
      </c>
      <c r="T459" s="1" t="b">
        <f t="shared" si="58"/>
        <v>0</v>
      </c>
      <c r="U459" s="1" t="b">
        <f t="shared" si="54"/>
        <v>0</v>
      </c>
      <c r="V459" s="1" t="b">
        <f t="shared" si="55"/>
        <v>0</v>
      </c>
    </row>
    <row r="460" spans="1:22" x14ac:dyDescent="0.25">
      <c r="A460" s="1" t="s">
        <v>0</v>
      </c>
      <c r="B460" s="1">
        <v>1.554</v>
      </c>
      <c r="C460" s="1">
        <v>9.7889999999999997</v>
      </c>
      <c r="D460" s="1">
        <v>-0.311</v>
      </c>
      <c r="O460" s="1" t="b">
        <f t="shared" si="59"/>
        <v>0</v>
      </c>
      <c r="P460" s="1" t="b">
        <f t="shared" si="56"/>
        <v>0</v>
      </c>
      <c r="Q460" s="1" t="b">
        <f t="shared" si="60"/>
        <v>0</v>
      </c>
      <c r="R460" s="1" t="b">
        <f t="shared" si="57"/>
        <v>0</v>
      </c>
      <c r="S460" s="1" t="b">
        <f t="shared" si="61"/>
        <v>0</v>
      </c>
      <c r="T460" s="1" t="b">
        <f t="shared" si="58"/>
        <v>0</v>
      </c>
      <c r="U460" s="1" t="b">
        <f t="shared" si="54"/>
        <v>0</v>
      </c>
      <c r="V460" s="1" t="b">
        <f t="shared" si="55"/>
        <v>0</v>
      </c>
    </row>
    <row r="461" spans="1:22" x14ac:dyDescent="0.25">
      <c r="A461" s="1" t="s">
        <v>1</v>
      </c>
      <c r="B461" s="1">
        <v>2.4350000000000001</v>
      </c>
      <c r="C461" s="1">
        <v>2.0870000000000002</v>
      </c>
      <c r="D461" s="1">
        <v>-1.74</v>
      </c>
      <c r="O461" s="1" t="b">
        <f t="shared" si="59"/>
        <v>0</v>
      </c>
      <c r="P461" s="1" t="b">
        <f t="shared" si="56"/>
        <v>0</v>
      </c>
      <c r="Q461" s="1" t="b">
        <f t="shared" si="60"/>
        <v>0</v>
      </c>
      <c r="R461" s="1" t="b">
        <f t="shared" si="57"/>
        <v>0</v>
      </c>
      <c r="S461" s="1" t="b">
        <f t="shared" si="61"/>
        <v>0</v>
      </c>
      <c r="T461" s="1" t="b">
        <f t="shared" si="58"/>
        <v>0</v>
      </c>
      <c r="U461" s="1" t="b">
        <f t="shared" si="54"/>
        <v>0</v>
      </c>
      <c r="V461" s="1" t="b">
        <f t="shared" si="55"/>
        <v>0</v>
      </c>
    </row>
    <row r="462" spans="1:22" x14ac:dyDescent="0.25">
      <c r="A462" s="1" t="s">
        <v>2</v>
      </c>
      <c r="B462" s="1">
        <v>2.4950000000000001</v>
      </c>
      <c r="C462" s="1">
        <v>1.02</v>
      </c>
      <c r="D462" s="1">
        <v>2.7930000000000001</v>
      </c>
      <c r="O462" s="1" t="b">
        <f t="shared" si="59"/>
        <v>0</v>
      </c>
      <c r="P462" s="1" t="b">
        <f t="shared" si="56"/>
        <v>0</v>
      </c>
      <c r="Q462" s="1" t="b">
        <f t="shared" si="60"/>
        <v>0</v>
      </c>
      <c r="R462" s="1" t="b">
        <f t="shared" si="57"/>
        <v>0</v>
      </c>
      <c r="S462" s="1" t="b">
        <f t="shared" si="61"/>
        <v>0</v>
      </c>
      <c r="T462" s="1" t="b">
        <f t="shared" si="58"/>
        <v>0</v>
      </c>
      <c r="U462" s="1" t="b">
        <f t="shared" si="54"/>
        <v>0</v>
      </c>
      <c r="V462" s="1" t="b">
        <f t="shared" si="55"/>
        <v>0</v>
      </c>
    </row>
    <row r="463" spans="1:22" x14ac:dyDescent="0.25">
      <c r="A463" s="1" t="s">
        <v>3</v>
      </c>
      <c r="B463" s="1">
        <v>2</v>
      </c>
      <c r="O463" s="1" t="b">
        <f t="shared" si="59"/>
        <v>0</v>
      </c>
      <c r="P463" s="1" t="b">
        <f t="shared" si="56"/>
        <v>0</v>
      </c>
      <c r="Q463" s="1" t="b">
        <f t="shared" si="60"/>
        <v>0</v>
      </c>
      <c r="R463" s="1" t="b">
        <f t="shared" si="57"/>
        <v>0</v>
      </c>
      <c r="S463" s="1" t="b">
        <f t="shared" si="61"/>
        <v>0</v>
      </c>
      <c r="T463" s="1" t="b">
        <f t="shared" si="58"/>
        <v>0</v>
      </c>
      <c r="U463" s="1" t="b">
        <f t="shared" si="54"/>
        <v>0</v>
      </c>
      <c r="V463" s="1" t="b">
        <f t="shared" si="55"/>
        <v>0</v>
      </c>
    </row>
    <row r="464" spans="1:22" x14ac:dyDescent="0.25">
      <c r="A464" s="1" t="s">
        <v>4</v>
      </c>
      <c r="B464" s="1">
        <v>998.84699999999998</v>
      </c>
      <c r="O464" s="1">
        <f t="shared" si="59"/>
        <v>998.84699999999998</v>
      </c>
      <c r="P464" s="1">
        <f t="shared" si="56"/>
        <v>7.1790000000000003</v>
      </c>
      <c r="Q464" s="1" t="b">
        <f t="shared" si="60"/>
        <v>0</v>
      </c>
      <c r="R464" s="1" t="b">
        <f t="shared" si="57"/>
        <v>0</v>
      </c>
      <c r="S464" s="1" t="b">
        <f t="shared" si="61"/>
        <v>0</v>
      </c>
      <c r="T464" s="1" t="b">
        <f t="shared" si="58"/>
        <v>0</v>
      </c>
      <c r="U464" s="1" t="b">
        <f t="shared" si="54"/>
        <v>0</v>
      </c>
      <c r="V464" s="1" t="b">
        <f t="shared" si="55"/>
        <v>0</v>
      </c>
    </row>
    <row r="465" spans="1:22" x14ac:dyDescent="0.25">
      <c r="A465" s="1" t="s">
        <v>5</v>
      </c>
      <c r="B465" s="1">
        <v>76.956000000000003</v>
      </c>
      <c r="O465" s="1" t="b">
        <f t="shared" si="59"/>
        <v>0</v>
      </c>
      <c r="P465" s="1" t="b">
        <f t="shared" si="56"/>
        <v>0</v>
      </c>
      <c r="Q465" s="1">
        <f t="shared" si="60"/>
        <v>76.956000000000003</v>
      </c>
      <c r="R465" s="1">
        <f t="shared" si="57"/>
        <v>7.1790000000000003</v>
      </c>
      <c r="S465" s="1" t="b">
        <f t="shared" si="61"/>
        <v>0</v>
      </c>
      <c r="T465" s="1" t="b">
        <f t="shared" si="58"/>
        <v>0</v>
      </c>
      <c r="U465" s="1" t="b">
        <f t="shared" si="54"/>
        <v>0</v>
      </c>
      <c r="V465" s="1" t="b">
        <f t="shared" si="55"/>
        <v>0</v>
      </c>
    </row>
    <row r="466" spans="1:22" x14ac:dyDescent="0.25">
      <c r="A466" s="1" t="s">
        <v>6</v>
      </c>
      <c r="B466" s="1">
        <v>23.82</v>
      </c>
      <c r="C466" s="1">
        <v>7.173</v>
      </c>
      <c r="O466" s="1" t="b">
        <f t="shared" si="59"/>
        <v>0</v>
      </c>
      <c r="P466" s="1" t="b">
        <f t="shared" si="56"/>
        <v>0</v>
      </c>
      <c r="Q466" s="1" t="b">
        <f t="shared" si="60"/>
        <v>0</v>
      </c>
      <c r="R466" s="1" t="b">
        <f t="shared" si="57"/>
        <v>0</v>
      </c>
      <c r="S466" s="1">
        <f t="shared" si="61"/>
        <v>23.82</v>
      </c>
      <c r="T466" s="1">
        <f t="shared" si="58"/>
        <v>7.1790000000000003</v>
      </c>
      <c r="U466" s="1" t="b">
        <f t="shared" si="54"/>
        <v>0</v>
      </c>
      <c r="V466" s="1" t="b">
        <f t="shared" si="55"/>
        <v>0</v>
      </c>
    </row>
    <row r="467" spans="1:22" x14ac:dyDescent="0.25">
      <c r="A467" s="1" t="s">
        <v>7</v>
      </c>
      <c r="B467" s="1">
        <v>18.3</v>
      </c>
      <c r="C467" s="1">
        <v>18.399999999999999</v>
      </c>
      <c r="D467" s="1">
        <v>18.399999999999999</v>
      </c>
      <c r="E467" s="1">
        <v>18.2</v>
      </c>
      <c r="F467" s="1">
        <v>18.399999999999999</v>
      </c>
      <c r="G467" s="1">
        <v>18.399999999999999</v>
      </c>
      <c r="H467" s="1">
        <v>18.399999999999999</v>
      </c>
      <c r="I467" s="1">
        <v>18.3</v>
      </c>
      <c r="J467" s="1">
        <v>18.2</v>
      </c>
      <c r="K467" s="1">
        <v>18.399999999999999</v>
      </c>
      <c r="L467" s="1">
        <v>18.399999999999999</v>
      </c>
      <c r="M467" s="1">
        <v>1</v>
      </c>
      <c r="O467" s="1" t="b">
        <f t="shared" si="59"/>
        <v>0</v>
      </c>
      <c r="P467" s="1" t="b">
        <f t="shared" si="56"/>
        <v>0</v>
      </c>
      <c r="Q467" s="1" t="b">
        <f t="shared" si="60"/>
        <v>0</v>
      </c>
      <c r="R467" s="1" t="b">
        <f t="shared" si="57"/>
        <v>0</v>
      </c>
      <c r="S467" s="1" t="b">
        <f t="shared" si="61"/>
        <v>0</v>
      </c>
      <c r="T467" s="1" t="b">
        <f t="shared" si="58"/>
        <v>0</v>
      </c>
      <c r="U467" s="1" t="b">
        <f t="shared" si="54"/>
        <v>0</v>
      </c>
      <c r="V467" s="1" t="b">
        <f t="shared" si="55"/>
        <v>0</v>
      </c>
    </row>
    <row r="468" spans="1:22" x14ac:dyDescent="0.25">
      <c r="A468" s="1" t="s">
        <v>8</v>
      </c>
      <c r="B468" s="1">
        <v>7.1790000000000003</v>
      </c>
      <c r="O468" s="1" t="b">
        <f t="shared" si="59"/>
        <v>0</v>
      </c>
      <c r="P468" s="1" t="b">
        <f t="shared" si="56"/>
        <v>0</v>
      </c>
      <c r="Q468" s="1" t="b">
        <f t="shared" si="60"/>
        <v>0</v>
      </c>
      <c r="R468" s="1" t="b">
        <f t="shared" si="57"/>
        <v>0</v>
      </c>
      <c r="S468" s="1" t="b">
        <f t="shared" si="61"/>
        <v>0</v>
      </c>
      <c r="T468" s="1" t="b">
        <f t="shared" si="58"/>
        <v>0</v>
      </c>
      <c r="U468" s="1">
        <f t="shared" si="54"/>
        <v>0</v>
      </c>
      <c r="V468" s="1" t="b">
        <f t="shared" si="55"/>
        <v>1</v>
      </c>
    </row>
    <row r="469" spans="1:22" x14ac:dyDescent="0.25">
      <c r="A469" s="1" t="s">
        <v>9</v>
      </c>
      <c r="B469" s="1" t="b">
        <v>1</v>
      </c>
      <c r="O469" s="1" t="b">
        <f t="shared" si="59"/>
        <v>0</v>
      </c>
      <c r="P469" s="1" t="b">
        <f t="shared" si="56"/>
        <v>0</v>
      </c>
      <c r="Q469" s="1" t="b">
        <f t="shared" si="60"/>
        <v>0</v>
      </c>
      <c r="R469" s="1" t="b">
        <f t="shared" si="57"/>
        <v>0</v>
      </c>
      <c r="S469" s="1" t="b">
        <f t="shared" si="61"/>
        <v>0</v>
      </c>
      <c r="T469" s="1" t="b">
        <f t="shared" si="58"/>
        <v>0</v>
      </c>
      <c r="U469" s="1" t="b">
        <f t="shared" si="54"/>
        <v>0</v>
      </c>
      <c r="V469" s="1" t="b">
        <f t="shared" si="55"/>
        <v>0</v>
      </c>
    </row>
    <row r="470" spans="1:22" x14ac:dyDescent="0.25">
      <c r="A470" s="1" t="s">
        <v>10</v>
      </c>
      <c r="B470" s="1" t="b">
        <v>1</v>
      </c>
      <c r="O470" s="1" t="b">
        <f t="shared" si="59"/>
        <v>0</v>
      </c>
      <c r="P470" s="1" t="b">
        <f t="shared" si="56"/>
        <v>0</v>
      </c>
      <c r="Q470" s="1" t="b">
        <f t="shared" si="60"/>
        <v>0</v>
      </c>
      <c r="R470" s="1" t="b">
        <f t="shared" si="57"/>
        <v>0</v>
      </c>
      <c r="S470" s="1" t="b">
        <f t="shared" si="61"/>
        <v>0</v>
      </c>
      <c r="T470" s="1" t="b">
        <f t="shared" si="58"/>
        <v>0</v>
      </c>
      <c r="U470" s="1" t="b">
        <f t="shared" si="54"/>
        <v>0</v>
      </c>
      <c r="V470" s="1" t="b">
        <f t="shared" si="55"/>
        <v>0</v>
      </c>
    </row>
    <row r="471" spans="1:22" x14ac:dyDescent="0.25">
      <c r="A471" s="1" t="s">
        <v>11</v>
      </c>
      <c r="B471" s="1" t="b">
        <v>1</v>
      </c>
      <c r="O471" s="1" t="b">
        <f t="shared" si="59"/>
        <v>0</v>
      </c>
      <c r="P471" s="1" t="b">
        <f t="shared" si="56"/>
        <v>0</v>
      </c>
      <c r="Q471" s="1" t="b">
        <f t="shared" si="60"/>
        <v>0</v>
      </c>
      <c r="R471" s="1" t="b">
        <f t="shared" si="57"/>
        <v>0</v>
      </c>
      <c r="S471" s="1" t="b">
        <f t="shared" si="61"/>
        <v>0</v>
      </c>
      <c r="T471" s="1" t="b">
        <f t="shared" si="58"/>
        <v>0</v>
      </c>
      <c r="U471" s="1" t="b">
        <f t="shared" si="54"/>
        <v>0</v>
      </c>
      <c r="V471" s="1" t="b">
        <f t="shared" si="55"/>
        <v>0</v>
      </c>
    </row>
    <row r="472" spans="1:22" x14ac:dyDescent="0.25">
      <c r="A472" s="1" t="s">
        <v>12</v>
      </c>
      <c r="B472" s="1" t="b">
        <v>1</v>
      </c>
      <c r="O472" s="1" t="b">
        <f t="shared" si="59"/>
        <v>0</v>
      </c>
      <c r="P472" s="1" t="b">
        <f t="shared" si="56"/>
        <v>0</v>
      </c>
      <c r="Q472" s="1" t="b">
        <f t="shared" si="60"/>
        <v>0</v>
      </c>
      <c r="R472" s="1" t="b">
        <f t="shared" si="57"/>
        <v>0</v>
      </c>
      <c r="S472" s="1" t="b">
        <f t="shared" si="61"/>
        <v>0</v>
      </c>
      <c r="T472" s="1" t="b">
        <f t="shared" si="58"/>
        <v>0</v>
      </c>
      <c r="U472" s="1" t="b">
        <f t="shared" si="54"/>
        <v>0</v>
      </c>
      <c r="V472" s="1" t="b">
        <f t="shared" si="55"/>
        <v>0</v>
      </c>
    </row>
    <row r="473" spans="1:22" x14ac:dyDescent="0.25">
      <c r="A473" s="1" t="s">
        <v>13</v>
      </c>
      <c r="B473" s="1" t="b">
        <v>1</v>
      </c>
      <c r="O473" s="1" t="b">
        <f t="shared" si="59"/>
        <v>0</v>
      </c>
      <c r="P473" s="1" t="b">
        <f t="shared" si="56"/>
        <v>0</v>
      </c>
      <c r="Q473" s="1" t="b">
        <f t="shared" si="60"/>
        <v>0</v>
      </c>
      <c r="R473" s="1" t="b">
        <f t="shared" si="57"/>
        <v>0</v>
      </c>
      <c r="S473" s="1" t="b">
        <f t="shared" si="61"/>
        <v>0</v>
      </c>
      <c r="T473" s="1" t="b">
        <f t="shared" si="58"/>
        <v>0</v>
      </c>
      <c r="U473" s="1" t="b">
        <f t="shared" si="54"/>
        <v>0</v>
      </c>
      <c r="V473" s="1" t="b">
        <f t="shared" si="55"/>
        <v>0</v>
      </c>
    </row>
    <row r="474" spans="1:22" x14ac:dyDescent="0.25">
      <c r="A474" s="1" t="s">
        <v>0</v>
      </c>
      <c r="B474" s="1">
        <v>1.7090000000000001</v>
      </c>
      <c r="C474" s="1">
        <v>9.7889999999999997</v>
      </c>
      <c r="D474" s="1">
        <v>-0.46600000000000003</v>
      </c>
      <c r="O474" s="1" t="b">
        <f t="shared" si="59"/>
        <v>0</v>
      </c>
      <c r="P474" s="1" t="b">
        <f t="shared" si="56"/>
        <v>0</v>
      </c>
      <c r="Q474" s="1" t="b">
        <f t="shared" si="60"/>
        <v>0</v>
      </c>
      <c r="R474" s="1" t="b">
        <f t="shared" si="57"/>
        <v>0</v>
      </c>
      <c r="S474" s="1" t="b">
        <f t="shared" si="61"/>
        <v>0</v>
      </c>
      <c r="T474" s="1" t="b">
        <f t="shared" si="58"/>
        <v>0</v>
      </c>
      <c r="U474" s="1" t="b">
        <f t="shared" ref="U474:U537" si="62">IF(A473="temp_array",F474)</f>
        <v>0</v>
      </c>
      <c r="V474" s="1" t="b">
        <f t="shared" ref="V474:V537" si="63">IF(A473="temp_array",B475)</f>
        <v>0</v>
      </c>
    </row>
    <row r="475" spans="1:22" x14ac:dyDescent="0.25">
      <c r="A475" s="1" t="s">
        <v>1</v>
      </c>
      <c r="B475" s="1">
        <v>2.226</v>
      </c>
      <c r="C475" s="1">
        <v>2.4350000000000001</v>
      </c>
      <c r="D475" s="1">
        <v>-1.948</v>
      </c>
      <c r="O475" s="1" t="b">
        <f t="shared" si="59"/>
        <v>0</v>
      </c>
      <c r="P475" s="1" t="b">
        <f t="shared" si="56"/>
        <v>0</v>
      </c>
      <c r="Q475" s="1" t="b">
        <f t="shared" si="60"/>
        <v>0</v>
      </c>
      <c r="R475" s="1" t="b">
        <f t="shared" si="57"/>
        <v>0</v>
      </c>
      <c r="S475" s="1" t="b">
        <f t="shared" si="61"/>
        <v>0</v>
      </c>
      <c r="T475" s="1" t="b">
        <f t="shared" si="58"/>
        <v>0</v>
      </c>
      <c r="U475" s="1" t="b">
        <f t="shared" si="62"/>
        <v>0</v>
      </c>
      <c r="V475" s="1" t="b">
        <f t="shared" si="63"/>
        <v>0</v>
      </c>
    </row>
    <row r="476" spans="1:22" x14ac:dyDescent="0.25">
      <c r="A476" s="1" t="s">
        <v>2</v>
      </c>
      <c r="B476" s="1">
        <v>-3.024</v>
      </c>
      <c r="C476" s="1">
        <v>1.35</v>
      </c>
      <c r="D476" s="1">
        <v>0.36699999999999999</v>
      </c>
      <c r="O476" s="1" t="b">
        <f t="shared" si="59"/>
        <v>0</v>
      </c>
      <c r="P476" s="1" t="b">
        <f t="shared" si="56"/>
        <v>0</v>
      </c>
      <c r="Q476" s="1" t="b">
        <f t="shared" si="60"/>
        <v>0</v>
      </c>
      <c r="R476" s="1" t="b">
        <f t="shared" si="57"/>
        <v>0</v>
      </c>
      <c r="S476" s="1" t="b">
        <f t="shared" si="61"/>
        <v>0</v>
      </c>
      <c r="T476" s="1" t="b">
        <f t="shared" si="58"/>
        <v>0</v>
      </c>
      <c r="U476" s="1" t="b">
        <f t="shared" si="62"/>
        <v>0</v>
      </c>
      <c r="V476" s="1" t="b">
        <f t="shared" si="63"/>
        <v>0</v>
      </c>
    </row>
    <row r="477" spans="1:22" x14ac:dyDescent="0.25">
      <c r="A477" s="1" t="s">
        <v>3</v>
      </c>
      <c r="B477" s="1">
        <v>2</v>
      </c>
      <c r="O477" s="1" t="b">
        <f t="shared" si="59"/>
        <v>0</v>
      </c>
      <c r="P477" s="1" t="b">
        <f t="shared" si="56"/>
        <v>0</v>
      </c>
      <c r="Q477" s="1" t="b">
        <f t="shared" si="60"/>
        <v>0</v>
      </c>
      <c r="R477" s="1" t="b">
        <f t="shared" si="57"/>
        <v>0</v>
      </c>
      <c r="S477" s="1" t="b">
        <f t="shared" si="61"/>
        <v>0</v>
      </c>
      <c r="T477" s="1" t="b">
        <f t="shared" si="58"/>
        <v>0</v>
      </c>
      <c r="U477" s="1" t="b">
        <f t="shared" si="62"/>
        <v>0</v>
      </c>
      <c r="V477" s="1" t="b">
        <f t="shared" si="63"/>
        <v>0</v>
      </c>
    </row>
    <row r="478" spans="1:22" x14ac:dyDescent="0.25">
      <c r="A478" s="1" t="s">
        <v>4</v>
      </c>
      <c r="B478" s="1">
        <v>998.83199999999999</v>
      </c>
      <c r="O478" s="1">
        <f t="shared" si="59"/>
        <v>998.83199999999999</v>
      </c>
      <c r="P478" s="1">
        <f t="shared" si="56"/>
        <v>7.41</v>
      </c>
      <c r="Q478" s="1" t="b">
        <f t="shared" si="60"/>
        <v>0</v>
      </c>
      <c r="R478" s="1" t="b">
        <f t="shared" si="57"/>
        <v>0</v>
      </c>
      <c r="S478" s="1" t="b">
        <f t="shared" si="61"/>
        <v>0</v>
      </c>
      <c r="T478" s="1" t="b">
        <f t="shared" si="58"/>
        <v>0</v>
      </c>
      <c r="U478" s="1" t="b">
        <f t="shared" si="62"/>
        <v>0</v>
      </c>
      <c r="V478" s="1" t="b">
        <f t="shared" si="63"/>
        <v>0</v>
      </c>
    </row>
    <row r="479" spans="1:22" x14ac:dyDescent="0.25">
      <c r="A479" s="1" t="s">
        <v>5</v>
      </c>
      <c r="B479" s="1">
        <v>76.790999999999997</v>
      </c>
      <c r="O479" s="1" t="b">
        <f t="shared" si="59"/>
        <v>0</v>
      </c>
      <c r="P479" s="1" t="b">
        <f t="shared" si="56"/>
        <v>0</v>
      </c>
      <c r="Q479" s="1">
        <f t="shared" si="60"/>
        <v>76.790999999999997</v>
      </c>
      <c r="R479" s="1">
        <f t="shared" si="57"/>
        <v>7.41</v>
      </c>
      <c r="S479" s="1" t="b">
        <f t="shared" si="61"/>
        <v>0</v>
      </c>
      <c r="T479" s="1" t="b">
        <f t="shared" si="58"/>
        <v>0</v>
      </c>
      <c r="U479" s="1" t="b">
        <f t="shared" si="62"/>
        <v>0</v>
      </c>
      <c r="V479" s="1" t="b">
        <f t="shared" si="63"/>
        <v>0</v>
      </c>
    </row>
    <row r="480" spans="1:22" x14ac:dyDescent="0.25">
      <c r="A480" s="1" t="s">
        <v>6</v>
      </c>
      <c r="B480" s="1">
        <v>23.8</v>
      </c>
      <c r="C480" s="1">
        <v>7.4050000000000002</v>
      </c>
      <c r="O480" s="1" t="b">
        <f t="shared" si="59"/>
        <v>0</v>
      </c>
      <c r="P480" s="1" t="b">
        <f t="shared" si="56"/>
        <v>0</v>
      </c>
      <c r="Q480" s="1" t="b">
        <f t="shared" si="60"/>
        <v>0</v>
      </c>
      <c r="R480" s="1" t="b">
        <f t="shared" si="57"/>
        <v>0</v>
      </c>
      <c r="S480" s="1">
        <f t="shared" si="61"/>
        <v>23.8</v>
      </c>
      <c r="T480" s="1">
        <f t="shared" si="58"/>
        <v>7.41</v>
      </c>
      <c r="U480" s="1" t="b">
        <f t="shared" si="62"/>
        <v>0</v>
      </c>
      <c r="V480" s="1" t="b">
        <f t="shared" si="63"/>
        <v>0</v>
      </c>
    </row>
    <row r="481" spans="1:22" x14ac:dyDescent="0.25">
      <c r="A481" s="1" t="s">
        <v>7</v>
      </c>
      <c r="B481" s="1">
        <v>18.2</v>
      </c>
      <c r="C481" s="1">
        <v>18.3</v>
      </c>
      <c r="D481" s="1">
        <v>18.3</v>
      </c>
      <c r="E481" s="1">
        <v>18.100000000000001</v>
      </c>
      <c r="F481" s="1">
        <v>18.399999999999999</v>
      </c>
      <c r="G481" s="1">
        <v>18.3</v>
      </c>
      <c r="H481" s="1">
        <v>18.3</v>
      </c>
      <c r="I481" s="1">
        <v>18.2</v>
      </c>
      <c r="J481" s="1">
        <v>18.2</v>
      </c>
      <c r="K481" s="1">
        <v>18.3</v>
      </c>
      <c r="L481" s="1">
        <v>18.3</v>
      </c>
      <c r="M481" s="1">
        <v>1</v>
      </c>
      <c r="O481" s="1" t="b">
        <f t="shared" si="59"/>
        <v>0</v>
      </c>
      <c r="P481" s="1" t="b">
        <f t="shared" si="56"/>
        <v>0</v>
      </c>
      <c r="Q481" s="1" t="b">
        <f t="shared" si="60"/>
        <v>0</v>
      </c>
      <c r="R481" s="1" t="b">
        <f t="shared" si="57"/>
        <v>0</v>
      </c>
      <c r="S481" s="1" t="b">
        <f t="shared" si="61"/>
        <v>0</v>
      </c>
      <c r="T481" s="1" t="b">
        <f t="shared" si="58"/>
        <v>0</v>
      </c>
      <c r="U481" s="1" t="b">
        <f t="shared" si="62"/>
        <v>0</v>
      </c>
      <c r="V481" s="1" t="b">
        <f t="shared" si="63"/>
        <v>0</v>
      </c>
    </row>
    <row r="482" spans="1:22" x14ac:dyDescent="0.25">
      <c r="A482" s="1" t="s">
        <v>8</v>
      </c>
      <c r="B482" s="1">
        <v>7.41</v>
      </c>
      <c r="O482" s="1" t="b">
        <f t="shared" si="59"/>
        <v>0</v>
      </c>
      <c r="P482" s="1" t="b">
        <f t="shared" si="56"/>
        <v>0</v>
      </c>
      <c r="Q482" s="1" t="b">
        <f t="shared" si="60"/>
        <v>0</v>
      </c>
      <c r="R482" s="1" t="b">
        <f t="shared" si="57"/>
        <v>0</v>
      </c>
      <c r="S482" s="1" t="b">
        <f t="shared" si="61"/>
        <v>0</v>
      </c>
      <c r="T482" s="1" t="b">
        <f t="shared" si="58"/>
        <v>0</v>
      </c>
      <c r="U482" s="1">
        <f t="shared" si="62"/>
        <v>0</v>
      </c>
      <c r="V482" s="1" t="b">
        <f t="shared" si="63"/>
        <v>1</v>
      </c>
    </row>
    <row r="483" spans="1:22" x14ac:dyDescent="0.25">
      <c r="A483" s="1" t="s">
        <v>9</v>
      </c>
      <c r="B483" s="1" t="b">
        <v>1</v>
      </c>
      <c r="O483" s="1" t="b">
        <f t="shared" si="59"/>
        <v>0</v>
      </c>
      <c r="P483" s="1" t="b">
        <f t="shared" si="56"/>
        <v>0</v>
      </c>
      <c r="Q483" s="1" t="b">
        <f t="shared" si="60"/>
        <v>0</v>
      </c>
      <c r="R483" s="1" t="b">
        <f t="shared" si="57"/>
        <v>0</v>
      </c>
      <c r="S483" s="1" t="b">
        <f t="shared" si="61"/>
        <v>0</v>
      </c>
      <c r="T483" s="1" t="b">
        <f t="shared" si="58"/>
        <v>0</v>
      </c>
      <c r="U483" s="1" t="b">
        <f t="shared" si="62"/>
        <v>0</v>
      </c>
      <c r="V483" s="1" t="b">
        <f t="shared" si="63"/>
        <v>0</v>
      </c>
    </row>
    <row r="484" spans="1:22" x14ac:dyDescent="0.25">
      <c r="A484" s="1" t="s">
        <v>10</v>
      </c>
      <c r="B484" s="1" t="b">
        <v>1</v>
      </c>
      <c r="O484" s="1" t="b">
        <f t="shared" si="59"/>
        <v>0</v>
      </c>
      <c r="P484" s="1" t="b">
        <f t="shared" si="56"/>
        <v>0</v>
      </c>
      <c r="Q484" s="1" t="b">
        <f t="shared" si="60"/>
        <v>0</v>
      </c>
      <c r="R484" s="1" t="b">
        <f t="shared" si="57"/>
        <v>0</v>
      </c>
      <c r="S484" s="1" t="b">
        <f t="shared" si="61"/>
        <v>0</v>
      </c>
      <c r="T484" s="1" t="b">
        <f t="shared" si="58"/>
        <v>0</v>
      </c>
      <c r="U484" s="1" t="b">
        <f t="shared" si="62"/>
        <v>0</v>
      </c>
      <c r="V484" s="1" t="b">
        <f t="shared" si="63"/>
        <v>0</v>
      </c>
    </row>
    <row r="485" spans="1:22" x14ac:dyDescent="0.25">
      <c r="A485" s="1" t="s">
        <v>11</v>
      </c>
      <c r="B485" s="1" t="b">
        <v>1</v>
      </c>
      <c r="O485" s="1" t="b">
        <f t="shared" si="59"/>
        <v>0</v>
      </c>
      <c r="P485" s="1" t="b">
        <f t="shared" si="56"/>
        <v>0</v>
      </c>
      <c r="Q485" s="1" t="b">
        <f t="shared" si="60"/>
        <v>0</v>
      </c>
      <c r="R485" s="1" t="b">
        <f t="shared" si="57"/>
        <v>0</v>
      </c>
      <c r="S485" s="1" t="b">
        <f t="shared" si="61"/>
        <v>0</v>
      </c>
      <c r="T485" s="1" t="b">
        <f t="shared" si="58"/>
        <v>0</v>
      </c>
      <c r="U485" s="1" t="b">
        <f t="shared" si="62"/>
        <v>0</v>
      </c>
      <c r="V485" s="1" t="b">
        <f t="shared" si="63"/>
        <v>0</v>
      </c>
    </row>
    <row r="486" spans="1:22" x14ac:dyDescent="0.25">
      <c r="A486" s="1" t="s">
        <v>12</v>
      </c>
      <c r="B486" s="1" t="b">
        <v>1</v>
      </c>
      <c r="O486" s="1" t="b">
        <f t="shared" si="59"/>
        <v>0</v>
      </c>
      <c r="P486" s="1" t="b">
        <f t="shared" si="56"/>
        <v>0</v>
      </c>
      <c r="Q486" s="1" t="b">
        <f t="shared" si="60"/>
        <v>0</v>
      </c>
      <c r="R486" s="1" t="b">
        <f t="shared" si="57"/>
        <v>0</v>
      </c>
      <c r="S486" s="1" t="b">
        <f t="shared" si="61"/>
        <v>0</v>
      </c>
      <c r="T486" s="1" t="b">
        <f t="shared" si="58"/>
        <v>0</v>
      </c>
      <c r="U486" s="1" t="b">
        <f t="shared" si="62"/>
        <v>0</v>
      </c>
      <c r="V486" s="1" t="b">
        <f t="shared" si="63"/>
        <v>0</v>
      </c>
    </row>
    <row r="487" spans="1:22" x14ac:dyDescent="0.25">
      <c r="A487" s="1" t="s">
        <v>13</v>
      </c>
      <c r="B487" s="1" t="b">
        <v>1</v>
      </c>
      <c r="O487" s="1" t="b">
        <f t="shared" si="59"/>
        <v>0</v>
      </c>
      <c r="P487" s="1" t="b">
        <f t="shared" si="56"/>
        <v>0</v>
      </c>
      <c r="Q487" s="1" t="b">
        <f t="shared" si="60"/>
        <v>0</v>
      </c>
      <c r="R487" s="1" t="b">
        <f t="shared" si="57"/>
        <v>0</v>
      </c>
      <c r="S487" s="1" t="b">
        <f t="shared" si="61"/>
        <v>0</v>
      </c>
      <c r="T487" s="1" t="b">
        <f t="shared" si="58"/>
        <v>0</v>
      </c>
      <c r="U487" s="1" t="b">
        <f t="shared" si="62"/>
        <v>0</v>
      </c>
      <c r="V487" s="1" t="b">
        <f t="shared" si="63"/>
        <v>0</v>
      </c>
    </row>
    <row r="488" spans="1:22" x14ac:dyDescent="0.25">
      <c r="A488" s="1" t="s">
        <v>0</v>
      </c>
      <c r="B488" s="1">
        <v>1.554</v>
      </c>
      <c r="C488" s="1">
        <v>9.7889999999999997</v>
      </c>
      <c r="D488" s="1">
        <v>-0.311</v>
      </c>
      <c r="O488" s="1" t="b">
        <f t="shared" si="59"/>
        <v>0</v>
      </c>
      <c r="P488" s="1" t="b">
        <f t="shared" si="56"/>
        <v>0</v>
      </c>
      <c r="Q488" s="1" t="b">
        <f t="shared" si="60"/>
        <v>0</v>
      </c>
      <c r="R488" s="1" t="b">
        <f t="shared" si="57"/>
        <v>0</v>
      </c>
      <c r="S488" s="1" t="b">
        <f t="shared" si="61"/>
        <v>0</v>
      </c>
      <c r="T488" s="1" t="b">
        <f t="shared" si="58"/>
        <v>0</v>
      </c>
      <c r="U488" s="1" t="b">
        <f t="shared" si="62"/>
        <v>0</v>
      </c>
      <c r="V488" s="1" t="b">
        <f t="shared" si="63"/>
        <v>0</v>
      </c>
    </row>
    <row r="489" spans="1:22" x14ac:dyDescent="0.25">
      <c r="A489" s="1" t="s">
        <v>1</v>
      </c>
      <c r="B489" s="1">
        <v>2.0169999999999999</v>
      </c>
      <c r="C489" s="1">
        <v>2.0179999999999998</v>
      </c>
      <c r="D489" s="1">
        <v>-1.948</v>
      </c>
      <c r="O489" s="1" t="b">
        <f t="shared" si="59"/>
        <v>0</v>
      </c>
      <c r="P489" s="1" t="b">
        <f t="shared" si="56"/>
        <v>0</v>
      </c>
      <c r="Q489" s="1" t="b">
        <f t="shared" si="60"/>
        <v>0</v>
      </c>
      <c r="R489" s="1" t="b">
        <f t="shared" si="57"/>
        <v>0</v>
      </c>
      <c r="S489" s="1" t="b">
        <f t="shared" si="61"/>
        <v>0</v>
      </c>
      <c r="T489" s="1" t="b">
        <f t="shared" si="58"/>
        <v>0</v>
      </c>
      <c r="U489" s="1" t="b">
        <f t="shared" si="62"/>
        <v>0</v>
      </c>
      <c r="V489" s="1" t="b">
        <f t="shared" si="63"/>
        <v>0</v>
      </c>
    </row>
    <row r="490" spans="1:22" x14ac:dyDescent="0.25">
      <c r="A490" s="1" t="s">
        <v>2</v>
      </c>
      <c r="B490" s="1">
        <v>-4.8520000000000003</v>
      </c>
      <c r="C490" s="1">
        <v>0.75</v>
      </c>
      <c r="D490" s="1">
        <v>3.2490000000000001</v>
      </c>
      <c r="O490" s="1" t="b">
        <f t="shared" si="59"/>
        <v>0</v>
      </c>
      <c r="P490" s="1" t="b">
        <f t="shared" si="56"/>
        <v>0</v>
      </c>
      <c r="Q490" s="1" t="b">
        <f t="shared" si="60"/>
        <v>0</v>
      </c>
      <c r="R490" s="1" t="b">
        <f t="shared" si="57"/>
        <v>0</v>
      </c>
      <c r="S490" s="1" t="b">
        <f t="shared" si="61"/>
        <v>0</v>
      </c>
      <c r="T490" s="1" t="b">
        <f t="shared" si="58"/>
        <v>0</v>
      </c>
      <c r="U490" s="1" t="b">
        <f t="shared" si="62"/>
        <v>0</v>
      </c>
      <c r="V490" s="1" t="b">
        <f t="shared" si="63"/>
        <v>0</v>
      </c>
    </row>
    <row r="491" spans="1:22" x14ac:dyDescent="0.25">
      <c r="A491" s="1" t="s">
        <v>3</v>
      </c>
      <c r="B491" s="1">
        <v>2</v>
      </c>
      <c r="O491" s="1" t="b">
        <f t="shared" si="59"/>
        <v>0</v>
      </c>
      <c r="P491" s="1" t="b">
        <f t="shared" si="56"/>
        <v>0</v>
      </c>
      <c r="Q491" s="1" t="b">
        <f t="shared" si="60"/>
        <v>0</v>
      </c>
      <c r="R491" s="1" t="b">
        <f t="shared" si="57"/>
        <v>0</v>
      </c>
      <c r="S491" s="1" t="b">
        <f t="shared" si="61"/>
        <v>0</v>
      </c>
      <c r="T491" s="1" t="b">
        <f t="shared" si="58"/>
        <v>0</v>
      </c>
      <c r="U491" s="1" t="b">
        <f t="shared" si="62"/>
        <v>0</v>
      </c>
      <c r="V491" s="1" t="b">
        <f t="shared" si="63"/>
        <v>0</v>
      </c>
    </row>
    <row r="492" spans="1:22" x14ac:dyDescent="0.25">
      <c r="A492" s="1" t="s">
        <v>4</v>
      </c>
      <c r="B492" s="1">
        <v>998.83500000000004</v>
      </c>
      <c r="O492" s="1">
        <f t="shared" si="59"/>
        <v>998.83500000000004</v>
      </c>
      <c r="P492" s="1">
        <f t="shared" si="56"/>
        <v>7.6230000000000002</v>
      </c>
      <c r="Q492" s="1" t="b">
        <f t="shared" si="60"/>
        <v>0</v>
      </c>
      <c r="R492" s="1" t="b">
        <f t="shared" si="57"/>
        <v>0</v>
      </c>
      <c r="S492" s="1" t="b">
        <f t="shared" si="61"/>
        <v>0</v>
      </c>
      <c r="T492" s="1" t="b">
        <f t="shared" si="58"/>
        <v>0</v>
      </c>
      <c r="U492" s="1" t="b">
        <f t="shared" si="62"/>
        <v>0</v>
      </c>
      <c r="V492" s="1" t="b">
        <f t="shared" si="63"/>
        <v>0</v>
      </c>
    </row>
    <row r="493" spans="1:22" x14ac:dyDescent="0.25">
      <c r="A493" s="1" t="s">
        <v>5</v>
      </c>
      <c r="B493" s="1">
        <v>76.852000000000004</v>
      </c>
      <c r="O493" s="1" t="b">
        <f t="shared" si="59"/>
        <v>0</v>
      </c>
      <c r="P493" s="1" t="b">
        <f t="shared" ref="P493:P556" si="64">IF($A493="env_pres",$B497)</f>
        <v>0</v>
      </c>
      <c r="Q493" s="1">
        <f t="shared" si="60"/>
        <v>76.852000000000004</v>
      </c>
      <c r="R493" s="1">
        <f t="shared" si="57"/>
        <v>7.6230000000000002</v>
      </c>
      <c r="S493" s="1" t="b">
        <f t="shared" si="61"/>
        <v>0</v>
      </c>
      <c r="T493" s="1" t="b">
        <f t="shared" si="58"/>
        <v>0</v>
      </c>
      <c r="U493" s="1" t="b">
        <f t="shared" si="62"/>
        <v>0</v>
      </c>
      <c r="V493" s="1" t="b">
        <f t="shared" si="63"/>
        <v>0</v>
      </c>
    </row>
    <row r="494" spans="1:22" x14ac:dyDescent="0.25">
      <c r="A494" s="1" t="s">
        <v>6</v>
      </c>
      <c r="B494" s="1">
        <v>23.78</v>
      </c>
      <c r="C494" s="1">
        <v>7.6180000000000003</v>
      </c>
      <c r="O494" s="1" t="b">
        <f t="shared" si="59"/>
        <v>0</v>
      </c>
      <c r="P494" s="1" t="b">
        <f t="shared" si="64"/>
        <v>0</v>
      </c>
      <c r="Q494" s="1" t="b">
        <f t="shared" si="60"/>
        <v>0</v>
      </c>
      <c r="R494" s="1" t="b">
        <f t="shared" ref="R494:R557" si="65">IF($A494="env_hum",$B497)</f>
        <v>0</v>
      </c>
      <c r="S494" s="1">
        <f t="shared" si="61"/>
        <v>23.78</v>
      </c>
      <c r="T494" s="1">
        <f t="shared" si="58"/>
        <v>7.6230000000000002</v>
      </c>
      <c r="U494" s="1" t="b">
        <f t="shared" si="62"/>
        <v>0</v>
      </c>
      <c r="V494" s="1" t="b">
        <f t="shared" si="63"/>
        <v>0</v>
      </c>
    </row>
    <row r="495" spans="1:22" x14ac:dyDescent="0.25">
      <c r="A495" s="1" t="s">
        <v>7</v>
      </c>
      <c r="B495" s="1">
        <v>18.2</v>
      </c>
      <c r="C495" s="1">
        <v>18.3</v>
      </c>
      <c r="D495" s="1">
        <v>18.3</v>
      </c>
      <c r="E495" s="1">
        <v>18.100000000000001</v>
      </c>
      <c r="F495" s="1">
        <v>18.2</v>
      </c>
      <c r="G495" s="1">
        <v>18.3</v>
      </c>
      <c r="H495" s="1">
        <v>18.3</v>
      </c>
      <c r="I495" s="1">
        <v>18.2</v>
      </c>
      <c r="J495" s="1">
        <v>18.100000000000001</v>
      </c>
      <c r="K495" s="1">
        <v>18.3</v>
      </c>
      <c r="L495" s="1">
        <v>18.3</v>
      </c>
      <c r="M495" s="1">
        <v>1</v>
      </c>
      <c r="O495" s="1" t="b">
        <f t="shared" si="59"/>
        <v>0</v>
      </c>
      <c r="P495" s="1" t="b">
        <f t="shared" si="64"/>
        <v>0</v>
      </c>
      <c r="Q495" s="1" t="b">
        <f t="shared" si="60"/>
        <v>0</v>
      </c>
      <c r="R495" s="1" t="b">
        <f t="shared" si="65"/>
        <v>0</v>
      </c>
      <c r="S495" s="1" t="b">
        <f t="shared" si="61"/>
        <v>0</v>
      </c>
      <c r="T495" s="1" t="b">
        <f t="shared" ref="T495:T558" si="66">IF($A495="env_temp",$B497)</f>
        <v>0</v>
      </c>
      <c r="U495" s="1" t="b">
        <f t="shared" si="62"/>
        <v>0</v>
      </c>
      <c r="V495" s="1" t="b">
        <f t="shared" si="63"/>
        <v>0</v>
      </c>
    </row>
    <row r="496" spans="1:22" x14ac:dyDescent="0.25">
      <c r="A496" s="1" t="s">
        <v>8</v>
      </c>
      <c r="B496" s="1">
        <v>7.6230000000000002</v>
      </c>
      <c r="O496" s="1" t="b">
        <f t="shared" si="59"/>
        <v>0</v>
      </c>
      <c r="P496" s="1" t="b">
        <f t="shared" si="64"/>
        <v>0</v>
      </c>
      <c r="Q496" s="1" t="b">
        <f t="shared" si="60"/>
        <v>0</v>
      </c>
      <c r="R496" s="1" t="b">
        <f t="shared" si="65"/>
        <v>0</v>
      </c>
      <c r="S496" s="1" t="b">
        <f t="shared" si="61"/>
        <v>0</v>
      </c>
      <c r="T496" s="1" t="b">
        <f t="shared" si="66"/>
        <v>0</v>
      </c>
      <c r="U496" s="1">
        <f t="shared" si="62"/>
        <v>0</v>
      </c>
      <c r="V496" s="1" t="b">
        <f t="shared" si="63"/>
        <v>1</v>
      </c>
    </row>
    <row r="497" spans="1:22" x14ac:dyDescent="0.25">
      <c r="A497" s="1" t="s">
        <v>9</v>
      </c>
      <c r="B497" s="1" t="b">
        <v>1</v>
      </c>
      <c r="O497" s="1" t="b">
        <f t="shared" si="59"/>
        <v>0</v>
      </c>
      <c r="P497" s="1" t="b">
        <f t="shared" si="64"/>
        <v>0</v>
      </c>
      <c r="Q497" s="1" t="b">
        <f t="shared" si="60"/>
        <v>0</v>
      </c>
      <c r="R497" s="1" t="b">
        <f t="shared" si="65"/>
        <v>0</v>
      </c>
      <c r="S497" s="1" t="b">
        <f t="shared" si="61"/>
        <v>0</v>
      </c>
      <c r="T497" s="1" t="b">
        <f t="shared" si="66"/>
        <v>0</v>
      </c>
      <c r="U497" s="1" t="b">
        <f t="shared" si="62"/>
        <v>0</v>
      </c>
      <c r="V497" s="1" t="b">
        <f t="shared" si="63"/>
        <v>0</v>
      </c>
    </row>
    <row r="498" spans="1:22" x14ac:dyDescent="0.25">
      <c r="A498" s="1" t="s">
        <v>10</v>
      </c>
      <c r="B498" s="1" t="b">
        <v>1</v>
      </c>
      <c r="O498" s="1" t="b">
        <f t="shared" si="59"/>
        <v>0</v>
      </c>
      <c r="P498" s="1" t="b">
        <f t="shared" si="64"/>
        <v>0</v>
      </c>
      <c r="Q498" s="1" t="b">
        <f t="shared" si="60"/>
        <v>0</v>
      </c>
      <c r="R498" s="1" t="b">
        <f t="shared" si="65"/>
        <v>0</v>
      </c>
      <c r="S498" s="1" t="b">
        <f t="shared" si="61"/>
        <v>0</v>
      </c>
      <c r="T498" s="1" t="b">
        <f t="shared" si="66"/>
        <v>0</v>
      </c>
      <c r="U498" s="1" t="b">
        <f t="shared" si="62"/>
        <v>0</v>
      </c>
      <c r="V498" s="1" t="b">
        <f t="shared" si="63"/>
        <v>0</v>
      </c>
    </row>
    <row r="499" spans="1:22" x14ac:dyDescent="0.25">
      <c r="A499" s="1" t="s">
        <v>11</v>
      </c>
      <c r="B499" s="1" t="b">
        <v>1</v>
      </c>
      <c r="O499" s="1" t="b">
        <f t="shared" si="59"/>
        <v>0</v>
      </c>
      <c r="P499" s="1" t="b">
        <f t="shared" si="64"/>
        <v>0</v>
      </c>
      <c r="Q499" s="1" t="b">
        <f t="shared" si="60"/>
        <v>0</v>
      </c>
      <c r="R499" s="1" t="b">
        <f t="shared" si="65"/>
        <v>0</v>
      </c>
      <c r="S499" s="1" t="b">
        <f t="shared" si="61"/>
        <v>0</v>
      </c>
      <c r="T499" s="1" t="b">
        <f t="shared" si="66"/>
        <v>0</v>
      </c>
      <c r="U499" s="1" t="b">
        <f t="shared" si="62"/>
        <v>0</v>
      </c>
      <c r="V499" s="1" t="b">
        <f t="shared" si="63"/>
        <v>0</v>
      </c>
    </row>
    <row r="500" spans="1:22" x14ac:dyDescent="0.25">
      <c r="A500" s="1" t="s">
        <v>12</v>
      </c>
      <c r="B500" s="1" t="b">
        <v>1</v>
      </c>
      <c r="O500" s="1" t="b">
        <f t="shared" si="59"/>
        <v>0</v>
      </c>
      <c r="P500" s="1" t="b">
        <f t="shared" si="64"/>
        <v>0</v>
      </c>
      <c r="Q500" s="1" t="b">
        <f t="shared" si="60"/>
        <v>0</v>
      </c>
      <c r="R500" s="1" t="b">
        <f t="shared" si="65"/>
        <v>0</v>
      </c>
      <c r="S500" s="1" t="b">
        <f t="shared" si="61"/>
        <v>0</v>
      </c>
      <c r="T500" s="1" t="b">
        <f t="shared" si="66"/>
        <v>0</v>
      </c>
      <c r="U500" s="1" t="b">
        <f t="shared" si="62"/>
        <v>0</v>
      </c>
      <c r="V500" s="1" t="b">
        <f t="shared" si="63"/>
        <v>0</v>
      </c>
    </row>
    <row r="501" spans="1:22" x14ac:dyDescent="0.25">
      <c r="A501" s="1" t="s">
        <v>13</v>
      </c>
      <c r="B501" s="1" t="b">
        <v>1</v>
      </c>
      <c r="O501" s="1" t="b">
        <f t="shared" si="59"/>
        <v>0</v>
      </c>
      <c r="P501" s="1" t="b">
        <f t="shared" si="64"/>
        <v>0</v>
      </c>
      <c r="Q501" s="1" t="b">
        <f t="shared" si="60"/>
        <v>0</v>
      </c>
      <c r="R501" s="1" t="b">
        <f t="shared" si="65"/>
        <v>0</v>
      </c>
      <c r="S501" s="1" t="b">
        <f t="shared" si="61"/>
        <v>0</v>
      </c>
      <c r="T501" s="1" t="b">
        <f t="shared" si="66"/>
        <v>0</v>
      </c>
      <c r="U501" s="1" t="b">
        <f t="shared" si="62"/>
        <v>0</v>
      </c>
      <c r="V501" s="1" t="b">
        <f t="shared" si="63"/>
        <v>0</v>
      </c>
    </row>
    <row r="502" spans="1:22" x14ac:dyDescent="0.25">
      <c r="A502" s="1" t="s">
        <v>0</v>
      </c>
      <c r="B502" s="1">
        <v>1.554</v>
      </c>
      <c r="C502" s="1">
        <v>9.6340000000000003</v>
      </c>
      <c r="D502" s="1">
        <v>-0.155</v>
      </c>
      <c r="O502" s="1" t="b">
        <f t="shared" si="59"/>
        <v>0</v>
      </c>
      <c r="P502" s="1" t="b">
        <f t="shared" si="64"/>
        <v>0</v>
      </c>
      <c r="Q502" s="1" t="b">
        <f t="shared" si="60"/>
        <v>0</v>
      </c>
      <c r="R502" s="1" t="b">
        <f t="shared" si="65"/>
        <v>0</v>
      </c>
      <c r="S502" s="1" t="b">
        <f t="shared" si="61"/>
        <v>0</v>
      </c>
      <c r="T502" s="1" t="b">
        <f t="shared" si="66"/>
        <v>0</v>
      </c>
      <c r="U502" s="1" t="b">
        <f t="shared" si="62"/>
        <v>0</v>
      </c>
      <c r="V502" s="1" t="b">
        <f t="shared" si="63"/>
        <v>0</v>
      </c>
    </row>
    <row r="503" spans="1:22" x14ac:dyDescent="0.25">
      <c r="A503" s="1" t="s">
        <v>1</v>
      </c>
      <c r="B503" s="1">
        <v>1.8089999999999999</v>
      </c>
      <c r="C503" s="1">
        <v>1.8089999999999999</v>
      </c>
      <c r="D503" s="1">
        <v>-1.74</v>
      </c>
      <c r="O503" s="1" t="b">
        <f t="shared" si="59"/>
        <v>0</v>
      </c>
      <c r="P503" s="1" t="b">
        <f t="shared" si="64"/>
        <v>0</v>
      </c>
      <c r="Q503" s="1" t="b">
        <f t="shared" si="60"/>
        <v>0</v>
      </c>
      <c r="R503" s="1" t="b">
        <f t="shared" si="65"/>
        <v>0</v>
      </c>
      <c r="S503" s="1" t="b">
        <f t="shared" si="61"/>
        <v>0</v>
      </c>
      <c r="T503" s="1" t="b">
        <f t="shared" si="66"/>
        <v>0</v>
      </c>
      <c r="U503" s="1" t="b">
        <f t="shared" si="62"/>
        <v>0</v>
      </c>
      <c r="V503" s="1" t="b">
        <f t="shared" si="63"/>
        <v>0</v>
      </c>
    </row>
    <row r="504" spans="1:22" x14ac:dyDescent="0.25">
      <c r="A504" s="1" t="s">
        <v>2</v>
      </c>
      <c r="B504" s="1">
        <v>-2.339</v>
      </c>
      <c r="C504" s="1">
        <v>0.64500000000000002</v>
      </c>
      <c r="D504" s="1">
        <v>12.113</v>
      </c>
      <c r="O504" s="1" t="b">
        <f t="shared" si="59"/>
        <v>0</v>
      </c>
      <c r="P504" s="1" t="b">
        <f t="shared" si="64"/>
        <v>0</v>
      </c>
      <c r="Q504" s="1" t="b">
        <f t="shared" si="60"/>
        <v>0</v>
      </c>
      <c r="R504" s="1" t="b">
        <f t="shared" si="65"/>
        <v>0</v>
      </c>
      <c r="S504" s="1" t="b">
        <f t="shared" si="61"/>
        <v>0</v>
      </c>
      <c r="T504" s="1" t="b">
        <f t="shared" si="66"/>
        <v>0</v>
      </c>
      <c r="U504" s="1" t="b">
        <f t="shared" si="62"/>
        <v>0</v>
      </c>
      <c r="V504" s="1" t="b">
        <f t="shared" si="63"/>
        <v>0</v>
      </c>
    </row>
    <row r="505" spans="1:22" x14ac:dyDescent="0.25">
      <c r="A505" s="1" t="s">
        <v>3</v>
      </c>
      <c r="B505" s="1">
        <v>2</v>
      </c>
      <c r="O505" s="1" t="b">
        <f t="shared" si="59"/>
        <v>0</v>
      </c>
      <c r="P505" s="1" t="b">
        <f t="shared" si="64"/>
        <v>0</v>
      </c>
      <c r="Q505" s="1" t="b">
        <f t="shared" si="60"/>
        <v>0</v>
      </c>
      <c r="R505" s="1" t="b">
        <f t="shared" si="65"/>
        <v>0</v>
      </c>
      <c r="S505" s="1" t="b">
        <f t="shared" si="61"/>
        <v>0</v>
      </c>
      <c r="T505" s="1" t="b">
        <f t="shared" si="66"/>
        <v>0</v>
      </c>
      <c r="U505" s="1" t="b">
        <f t="shared" si="62"/>
        <v>0</v>
      </c>
      <c r="V505" s="1" t="b">
        <f t="shared" si="63"/>
        <v>0</v>
      </c>
    </row>
    <row r="506" spans="1:22" x14ac:dyDescent="0.25">
      <c r="A506" s="1" t="s">
        <v>4</v>
      </c>
      <c r="B506" s="1">
        <v>998.81</v>
      </c>
      <c r="O506" s="1">
        <f t="shared" si="59"/>
        <v>998.81</v>
      </c>
      <c r="P506" s="1">
        <f t="shared" si="64"/>
        <v>7.8360000000000003</v>
      </c>
      <c r="Q506" s="1" t="b">
        <f t="shared" si="60"/>
        <v>0</v>
      </c>
      <c r="R506" s="1" t="b">
        <f t="shared" si="65"/>
        <v>0</v>
      </c>
      <c r="S506" s="1" t="b">
        <f t="shared" si="61"/>
        <v>0</v>
      </c>
      <c r="T506" s="1" t="b">
        <f t="shared" si="66"/>
        <v>0</v>
      </c>
      <c r="U506" s="1" t="b">
        <f t="shared" si="62"/>
        <v>0</v>
      </c>
      <c r="V506" s="1" t="b">
        <f t="shared" si="63"/>
        <v>0</v>
      </c>
    </row>
    <row r="507" spans="1:22" x14ac:dyDescent="0.25">
      <c r="A507" s="1" t="s">
        <v>5</v>
      </c>
      <c r="B507" s="1">
        <v>76.914000000000001</v>
      </c>
      <c r="O507" s="1" t="b">
        <f t="shared" si="59"/>
        <v>0</v>
      </c>
      <c r="P507" s="1" t="b">
        <f t="shared" si="64"/>
        <v>0</v>
      </c>
      <c r="Q507" s="1">
        <f t="shared" si="60"/>
        <v>76.914000000000001</v>
      </c>
      <c r="R507" s="1">
        <f t="shared" si="65"/>
        <v>7.8360000000000003</v>
      </c>
      <c r="S507" s="1" t="b">
        <f t="shared" si="61"/>
        <v>0</v>
      </c>
      <c r="T507" s="1" t="b">
        <f t="shared" si="66"/>
        <v>0</v>
      </c>
      <c r="U507" s="1" t="b">
        <f t="shared" si="62"/>
        <v>0</v>
      </c>
      <c r="V507" s="1" t="b">
        <f t="shared" si="63"/>
        <v>0</v>
      </c>
    </row>
    <row r="508" spans="1:22" x14ac:dyDescent="0.25">
      <c r="A508" s="1" t="s">
        <v>6</v>
      </c>
      <c r="B508" s="1">
        <v>23.76</v>
      </c>
      <c r="C508" s="1">
        <v>7.8310000000000004</v>
      </c>
      <c r="O508" s="1" t="b">
        <f t="shared" si="59"/>
        <v>0</v>
      </c>
      <c r="P508" s="1" t="b">
        <f t="shared" si="64"/>
        <v>0</v>
      </c>
      <c r="Q508" s="1" t="b">
        <f t="shared" si="60"/>
        <v>0</v>
      </c>
      <c r="R508" s="1" t="b">
        <f t="shared" si="65"/>
        <v>0</v>
      </c>
      <c r="S508" s="1">
        <f t="shared" si="61"/>
        <v>23.76</v>
      </c>
      <c r="T508" s="1">
        <f t="shared" si="66"/>
        <v>7.8360000000000003</v>
      </c>
      <c r="U508" s="1" t="b">
        <f t="shared" si="62"/>
        <v>0</v>
      </c>
      <c r="V508" s="1" t="b">
        <f t="shared" si="63"/>
        <v>0</v>
      </c>
    </row>
    <row r="509" spans="1:22" x14ac:dyDescent="0.25">
      <c r="A509" s="1" t="s">
        <v>7</v>
      </c>
      <c r="B509" s="1">
        <v>18.2</v>
      </c>
      <c r="C509" s="1">
        <v>18.3</v>
      </c>
      <c r="D509" s="1">
        <v>18.3</v>
      </c>
      <c r="E509" s="1">
        <v>18.100000000000001</v>
      </c>
      <c r="F509" s="1">
        <v>18.3</v>
      </c>
      <c r="G509" s="1">
        <v>18.3</v>
      </c>
      <c r="H509" s="1">
        <v>18.3</v>
      </c>
      <c r="I509" s="1">
        <v>18.2</v>
      </c>
      <c r="J509" s="1">
        <v>18.2</v>
      </c>
      <c r="K509" s="1">
        <v>18.3</v>
      </c>
      <c r="L509" s="1">
        <v>18.3</v>
      </c>
      <c r="M509" s="1">
        <v>1</v>
      </c>
      <c r="O509" s="1" t="b">
        <f t="shared" si="59"/>
        <v>0</v>
      </c>
      <c r="P509" s="1" t="b">
        <f t="shared" si="64"/>
        <v>0</v>
      </c>
      <c r="Q509" s="1" t="b">
        <f t="shared" si="60"/>
        <v>0</v>
      </c>
      <c r="R509" s="1" t="b">
        <f t="shared" si="65"/>
        <v>0</v>
      </c>
      <c r="S509" s="1" t="b">
        <f t="shared" si="61"/>
        <v>0</v>
      </c>
      <c r="T509" s="1" t="b">
        <f t="shared" si="66"/>
        <v>0</v>
      </c>
      <c r="U509" s="1" t="b">
        <f t="shared" si="62"/>
        <v>0</v>
      </c>
      <c r="V509" s="1" t="b">
        <f t="shared" si="63"/>
        <v>0</v>
      </c>
    </row>
    <row r="510" spans="1:22" x14ac:dyDescent="0.25">
      <c r="A510" s="1" t="s">
        <v>8</v>
      </c>
      <c r="B510" s="1">
        <v>7.8360000000000003</v>
      </c>
      <c r="O510" s="1" t="b">
        <f t="shared" si="59"/>
        <v>0</v>
      </c>
      <c r="P510" s="1" t="b">
        <f t="shared" si="64"/>
        <v>0</v>
      </c>
      <c r="Q510" s="1" t="b">
        <f t="shared" si="60"/>
        <v>0</v>
      </c>
      <c r="R510" s="1" t="b">
        <f t="shared" si="65"/>
        <v>0</v>
      </c>
      <c r="S510" s="1" t="b">
        <f t="shared" si="61"/>
        <v>0</v>
      </c>
      <c r="T510" s="1" t="b">
        <f t="shared" si="66"/>
        <v>0</v>
      </c>
      <c r="U510" s="1">
        <f t="shared" si="62"/>
        <v>0</v>
      </c>
      <c r="V510" s="1" t="b">
        <f t="shared" si="63"/>
        <v>1</v>
      </c>
    </row>
    <row r="511" spans="1:22" x14ac:dyDescent="0.25">
      <c r="A511" s="1" t="s">
        <v>9</v>
      </c>
      <c r="B511" s="1" t="b">
        <v>1</v>
      </c>
      <c r="O511" s="1" t="b">
        <f t="shared" si="59"/>
        <v>0</v>
      </c>
      <c r="P511" s="1" t="b">
        <f t="shared" si="64"/>
        <v>0</v>
      </c>
      <c r="Q511" s="1" t="b">
        <f t="shared" si="60"/>
        <v>0</v>
      </c>
      <c r="R511" s="1" t="b">
        <f t="shared" si="65"/>
        <v>0</v>
      </c>
      <c r="S511" s="1" t="b">
        <f t="shared" si="61"/>
        <v>0</v>
      </c>
      <c r="T511" s="1" t="b">
        <f t="shared" si="66"/>
        <v>0</v>
      </c>
      <c r="U511" s="1" t="b">
        <f t="shared" si="62"/>
        <v>0</v>
      </c>
      <c r="V511" s="1" t="b">
        <f t="shared" si="63"/>
        <v>0</v>
      </c>
    </row>
    <row r="512" spans="1:22" x14ac:dyDescent="0.25">
      <c r="A512" s="1" t="s">
        <v>10</v>
      </c>
      <c r="B512" s="1" t="b">
        <v>1</v>
      </c>
      <c r="O512" s="1" t="b">
        <f t="shared" si="59"/>
        <v>0</v>
      </c>
      <c r="P512" s="1" t="b">
        <f t="shared" si="64"/>
        <v>0</v>
      </c>
      <c r="Q512" s="1" t="b">
        <f t="shared" si="60"/>
        <v>0</v>
      </c>
      <c r="R512" s="1" t="b">
        <f t="shared" si="65"/>
        <v>0</v>
      </c>
      <c r="S512" s="1" t="b">
        <f t="shared" si="61"/>
        <v>0</v>
      </c>
      <c r="T512" s="1" t="b">
        <f t="shared" si="66"/>
        <v>0</v>
      </c>
      <c r="U512" s="1" t="b">
        <f t="shared" si="62"/>
        <v>0</v>
      </c>
      <c r="V512" s="1" t="b">
        <f t="shared" si="63"/>
        <v>0</v>
      </c>
    </row>
    <row r="513" spans="1:22" x14ac:dyDescent="0.25">
      <c r="A513" s="1" t="s">
        <v>11</v>
      </c>
      <c r="B513" s="1" t="b">
        <v>1</v>
      </c>
      <c r="O513" s="1" t="b">
        <f t="shared" si="59"/>
        <v>0</v>
      </c>
      <c r="P513" s="1" t="b">
        <f t="shared" si="64"/>
        <v>0</v>
      </c>
      <c r="Q513" s="1" t="b">
        <f t="shared" si="60"/>
        <v>0</v>
      </c>
      <c r="R513" s="1" t="b">
        <f t="shared" si="65"/>
        <v>0</v>
      </c>
      <c r="S513" s="1" t="b">
        <f t="shared" si="61"/>
        <v>0</v>
      </c>
      <c r="T513" s="1" t="b">
        <f t="shared" si="66"/>
        <v>0</v>
      </c>
      <c r="U513" s="1" t="b">
        <f t="shared" si="62"/>
        <v>0</v>
      </c>
      <c r="V513" s="1" t="b">
        <f t="shared" si="63"/>
        <v>0</v>
      </c>
    </row>
    <row r="514" spans="1:22" x14ac:dyDescent="0.25">
      <c r="A514" s="1" t="s">
        <v>12</v>
      </c>
      <c r="B514" s="1" t="b">
        <v>1</v>
      </c>
      <c r="O514" s="1" t="b">
        <f t="shared" si="59"/>
        <v>0</v>
      </c>
      <c r="P514" s="1" t="b">
        <f t="shared" si="64"/>
        <v>0</v>
      </c>
      <c r="Q514" s="1" t="b">
        <f t="shared" si="60"/>
        <v>0</v>
      </c>
      <c r="R514" s="1" t="b">
        <f t="shared" si="65"/>
        <v>0</v>
      </c>
      <c r="S514" s="1" t="b">
        <f t="shared" si="61"/>
        <v>0</v>
      </c>
      <c r="T514" s="1" t="b">
        <f t="shared" si="66"/>
        <v>0</v>
      </c>
      <c r="U514" s="1" t="b">
        <f t="shared" si="62"/>
        <v>0</v>
      </c>
      <c r="V514" s="1" t="b">
        <f t="shared" si="63"/>
        <v>0</v>
      </c>
    </row>
    <row r="515" spans="1:22" x14ac:dyDescent="0.25">
      <c r="A515" s="1" t="s">
        <v>13</v>
      </c>
      <c r="B515" s="1" t="b">
        <v>1</v>
      </c>
      <c r="O515" s="1" t="b">
        <f t="shared" si="59"/>
        <v>0</v>
      </c>
      <c r="P515" s="1" t="b">
        <f t="shared" si="64"/>
        <v>0</v>
      </c>
      <c r="Q515" s="1" t="b">
        <f t="shared" si="60"/>
        <v>0</v>
      </c>
      <c r="R515" s="1" t="b">
        <f t="shared" si="65"/>
        <v>0</v>
      </c>
      <c r="S515" s="1" t="b">
        <f t="shared" si="61"/>
        <v>0</v>
      </c>
      <c r="T515" s="1" t="b">
        <f t="shared" si="66"/>
        <v>0</v>
      </c>
      <c r="U515" s="1" t="b">
        <f t="shared" si="62"/>
        <v>0</v>
      </c>
      <c r="V515" s="1" t="b">
        <f t="shared" si="63"/>
        <v>0</v>
      </c>
    </row>
    <row r="516" spans="1:22" x14ac:dyDescent="0.25">
      <c r="A516" s="1" t="s">
        <v>0</v>
      </c>
      <c r="B516" s="1">
        <v>1.7090000000000001</v>
      </c>
      <c r="C516" s="1">
        <v>9.7889999999999997</v>
      </c>
      <c r="D516" s="1">
        <v>-0.155</v>
      </c>
      <c r="O516" s="1" t="b">
        <f t="shared" si="59"/>
        <v>0</v>
      </c>
      <c r="P516" s="1" t="b">
        <f t="shared" si="64"/>
        <v>0</v>
      </c>
      <c r="Q516" s="1" t="b">
        <f t="shared" si="60"/>
        <v>0</v>
      </c>
      <c r="R516" s="1" t="b">
        <f t="shared" si="65"/>
        <v>0</v>
      </c>
      <c r="S516" s="1" t="b">
        <f t="shared" si="61"/>
        <v>0</v>
      </c>
      <c r="T516" s="1" t="b">
        <f t="shared" si="66"/>
        <v>0</v>
      </c>
      <c r="U516" s="1" t="b">
        <f t="shared" si="62"/>
        <v>0</v>
      </c>
      <c r="V516" s="1" t="b">
        <f t="shared" si="63"/>
        <v>0</v>
      </c>
    </row>
    <row r="517" spans="1:22" x14ac:dyDescent="0.25">
      <c r="A517" s="1" t="s">
        <v>1</v>
      </c>
      <c r="B517" s="1">
        <v>2.0870000000000002</v>
      </c>
      <c r="C517" s="1">
        <v>3.4790000000000001</v>
      </c>
      <c r="D517" s="1">
        <v>-1.74</v>
      </c>
      <c r="O517" s="1" t="b">
        <f t="shared" si="59"/>
        <v>0</v>
      </c>
      <c r="P517" s="1" t="b">
        <f t="shared" si="64"/>
        <v>0</v>
      </c>
      <c r="Q517" s="1" t="b">
        <f t="shared" si="60"/>
        <v>0</v>
      </c>
      <c r="R517" s="1" t="b">
        <f t="shared" si="65"/>
        <v>0</v>
      </c>
      <c r="S517" s="1" t="b">
        <f t="shared" si="61"/>
        <v>0</v>
      </c>
      <c r="T517" s="1" t="b">
        <f t="shared" si="66"/>
        <v>0</v>
      </c>
      <c r="U517" s="1" t="b">
        <f t="shared" si="62"/>
        <v>0</v>
      </c>
      <c r="V517" s="1" t="b">
        <f t="shared" si="63"/>
        <v>0</v>
      </c>
    </row>
    <row r="518" spans="1:22" x14ac:dyDescent="0.25">
      <c r="A518" s="1" t="s">
        <v>2</v>
      </c>
      <c r="B518" s="1">
        <v>-2.7389999999999999</v>
      </c>
      <c r="C518" s="1">
        <v>0.88500000000000001</v>
      </c>
      <c r="D518" s="1">
        <v>0.77500000000000002</v>
      </c>
      <c r="O518" s="1" t="b">
        <f t="shared" si="59"/>
        <v>0</v>
      </c>
      <c r="P518" s="1" t="b">
        <f t="shared" si="64"/>
        <v>0</v>
      </c>
      <c r="Q518" s="1" t="b">
        <f t="shared" si="60"/>
        <v>0</v>
      </c>
      <c r="R518" s="1" t="b">
        <f t="shared" si="65"/>
        <v>0</v>
      </c>
      <c r="S518" s="1" t="b">
        <f t="shared" si="61"/>
        <v>0</v>
      </c>
      <c r="T518" s="1" t="b">
        <f t="shared" si="66"/>
        <v>0</v>
      </c>
      <c r="U518" s="1" t="b">
        <f t="shared" si="62"/>
        <v>0</v>
      </c>
      <c r="V518" s="1" t="b">
        <f t="shared" si="63"/>
        <v>0</v>
      </c>
    </row>
    <row r="519" spans="1:22" x14ac:dyDescent="0.25">
      <c r="A519" s="1" t="s">
        <v>3</v>
      </c>
      <c r="B519" s="1">
        <v>2</v>
      </c>
      <c r="O519" s="1" t="b">
        <f t="shared" ref="O519:O582" si="67">IF($A519="env_pres",$B519)</f>
        <v>0</v>
      </c>
      <c r="P519" s="1" t="b">
        <f t="shared" si="64"/>
        <v>0</v>
      </c>
      <c r="Q519" s="1" t="b">
        <f t="shared" si="60"/>
        <v>0</v>
      </c>
      <c r="R519" s="1" t="b">
        <f t="shared" si="65"/>
        <v>0</v>
      </c>
      <c r="S519" s="1" t="b">
        <f t="shared" si="61"/>
        <v>0</v>
      </c>
      <c r="T519" s="1" t="b">
        <f t="shared" si="66"/>
        <v>0</v>
      </c>
      <c r="U519" s="1" t="b">
        <f t="shared" si="62"/>
        <v>0</v>
      </c>
      <c r="V519" s="1" t="b">
        <f t="shared" si="63"/>
        <v>0</v>
      </c>
    </row>
    <row r="520" spans="1:22" x14ac:dyDescent="0.25">
      <c r="A520" s="1" t="s">
        <v>4</v>
      </c>
      <c r="B520" s="1">
        <v>998.86800000000005</v>
      </c>
      <c r="O520" s="1">
        <f t="shared" si="67"/>
        <v>998.86800000000005</v>
      </c>
      <c r="P520" s="1">
        <f t="shared" si="64"/>
        <v>8.0489999999999995</v>
      </c>
      <c r="Q520" s="1" t="b">
        <f t="shared" ref="Q520:Q583" si="68">IF($A520="env_hum",$B520)</f>
        <v>0</v>
      </c>
      <c r="R520" s="1" t="b">
        <f t="shared" si="65"/>
        <v>0</v>
      </c>
      <c r="S520" s="1" t="b">
        <f t="shared" si="61"/>
        <v>0</v>
      </c>
      <c r="T520" s="1" t="b">
        <f t="shared" si="66"/>
        <v>0</v>
      </c>
      <c r="U520" s="1" t="b">
        <f t="shared" si="62"/>
        <v>0</v>
      </c>
      <c r="V520" s="1" t="b">
        <f t="shared" si="63"/>
        <v>0</v>
      </c>
    </row>
    <row r="521" spans="1:22" x14ac:dyDescent="0.25">
      <c r="A521" s="1" t="s">
        <v>5</v>
      </c>
      <c r="B521" s="1">
        <v>76.950999999999993</v>
      </c>
      <c r="O521" s="1" t="b">
        <f t="shared" si="67"/>
        <v>0</v>
      </c>
      <c r="P521" s="1" t="b">
        <f t="shared" si="64"/>
        <v>0</v>
      </c>
      <c r="Q521" s="1">
        <f t="shared" si="68"/>
        <v>76.950999999999993</v>
      </c>
      <c r="R521" s="1">
        <f t="shared" si="65"/>
        <v>8.0489999999999995</v>
      </c>
      <c r="S521" s="1" t="b">
        <f t="shared" ref="S521:S584" si="69">IF($A521="env_temp",$B521)</f>
        <v>0</v>
      </c>
      <c r="T521" s="1" t="b">
        <f t="shared" si="66"/>
        <v>0</v>
      </c>
      <c r="U521" s="1" t="b">
        <f t="shared" si="62"/>
        <v>0</v>
      </c>
      <c r="V521" s="1" t="b">
        <f t="shared" si="63"/>
        <v>0</v>
      </c>
    </row>
    <row r="522" spans="1:22" x14ac:dyDescent="0.25">
      <c r="A522" s="1" t="s">
        <v>6</v>
      </c>
      <c r="B522" s="1">
        <v>23.75</v>
      </c>
      <c r="C522" s="1">
        <v>8.0440000000000005</v>
      </c>
      <c r="O522" s="1" t="b">
        <f t="shared" si="67"/>
        <v>0</v>
      </c>
      <c r="P522" s="1" t="b">
        <f t="shared" si="64"/>
        <v>0</v>
      </c>
      <c r="Q522" s="1" t="b">
        <f t="shared" si="68"/>
        <v>0</v>
      </c>
      <c r="R522" s="1" t="b">
        <f t="shared" si="65"/>
        <v>0</v>
      </c>
      <c r="S522" s="1">
        <f t="shared" si="69"/>
        <v>23.75</v>
      </c>
      <c r="T522" s="1">
        <f t="shared" si="66"/>
        <v>8.0489999999999995</v>
      </c>
      <c r="U522" s="1" t="b">
        <f t="shared" si="62"/>
        <v>0</v>
      </c>
      <c r="V522" s="1" t="b">
        <f t="shared" si="63"/>
        <v>0</v>
      </c>
    </row>
    <row r="523" spans="1:22" x14ac:dyDescent="0.25">
      <c r="A523" s="1" t="s">
        <v>7</v>
      </c>
      <c r="B523" s="1">
        <v>18.2</v>
      </c>
      <c r="C523" s="1">
        <v>18.2</v>
      </c>
      <c r="D523" s="1">
        <v>18.3</v>
      </c>
      <c r="E523" s="1">
        <v>18</v>
      </c>
      <c r="F523" s="1">
        <v>18.3</v>
      </c>
      <c r="G523" s="1">
        <v>18.3</v>
      </c>
      <c r="H523" s="1">
        <v>18.3</v>
      </c>
      <c r="I523" s="1">
        <v>18.2</v>
      </c>
      <c r="J523" s="1">
        <v>18.2</v>
      </c>
      <c r="K523" s="1">
        <v>18.3</v>
      </c>
      <c r="L523" s="1">
        <v>18.3</v>
      </c>
      <c r="M523" s="1">
        <v>1</v>
      </c>
      <c r="O523" s="1" t="b">
        <f t="shared" si="67"/>
        <v>0</v>
      </c>
      <c r="P523" s="1" t="b">
        <f t="shared" si="64"/>
        <v>0</v>
      </c>
      <c r="Q523" s="1" t="b">
        <f t="shared" si="68"/>
        <v>0</v>
      </c>
      <c r="R523" s="1" t="b">
        <f t="shared" si="65"/>
        <v>0</v>
      </c>
      <c r="S523" s="1" t="b">
        <f t="shared" si="69"/>
        <v>0</v>
      </c>
      <c r="T523" s="1" t="b">
        <f t="shared" si="66"/>
        <v>0</v>
      </c>
      <c r="U523" s="1" t="b">
        <f t="shared" si="62"/>
        <v>0</v>
      </c>
      <c r="V523" s="1" t="b">
        <f t="shared" si="63"/>
        <v>0</v>
      </c>
    </row>
    <row r="524" spans="1:22" x14ac:dyDescent="0.25">
      <c r="A524" s="1" t="s">
        <v>8</v>
      </c>
      <c r="B524" s="1">
        <v>8.0489999999999995</v>
      </c>
      <c r="O524" s="1" t="b">
        <f t="shared" si="67"/>
        <v>0</v>
      </c>
      <c r="P524" s="1" t="b">
        <f t="shared" si="64"/>
        <v>0</v>
      </c>
      <c r="Q524" s="1" t="b">
        <f t="shared" si="68"/>
        <v>0</v>
      </c>
      <c r="R524" s="1" t="b">
        <f t="shared" si="65"/>
        <v>0</v>
      </c>
      <c r="S524" s="1" t="b">
        <f t="shared" si="69"/>
        <v>0</v>
      </c>
      <c r="T524" s="1" t="b">
        <f t="shared" si="66"/>
        <v>0</v>
      </c>
      <c r="U524" s="1">
        <f t="shared" si="62"/>
        <v>0</v>
      </c>
      <c r="V524" s="1" t="b">
        <f t="shared" si="63"/>
        <v>1</v>
      </c>
    </row>
    <row r="525" spans="1:22" x14ac:dyDescent="0.25">
      <c r="A525" s="1" t="s">
        <v>9</v>
      </c>
      <c r="B525" s="1" t="b">
        <v>1</v>
      </c>
      <c r="O525" s="1" t="b">
        <f t="shared" si="67"/>
        <v>0</v>
      </c>
      <c r="P525" s="1" t="b">
        <f t="shared" si="64"/>
        <v>0</v>
      </c>
      <c r="Q525" s="1" t="b">
        <f t="shared" si="68"/>
        <v>0</v>
      </c>
      <c r="R525" s="1" t="b">
        <f t="shared" si="65"/>
        <v>0</v>
      </c>
      <c r="S525" s="1" t="b">
        <f t="shared" si="69"/>
        <v>0</v>
      </c>
      <c r="T525" s="1" t="b">
        <f t="shared" si="66"/>
        <v>0</v>
      </c>
      <c r="U525" s="1" t="b">
        <f t="shared" si="62"/>
        <v>0</v>
      </c>
      <c r="V525" s="1" t="b">
        <f t="shared" si="63"/>
        <v>0</v>
      </c>
    </row>
    <row r="526" spans="1:22" x14ac:dyDescent="0.25">
      <c r="A526" s="1" t="s">
        <v>10</v>
      </c>
      <c r="B526" s="1" t="b">
        <v>1</v>
      </c>
      <c r="O526" s="1" t="b">
        <f t="shared" si="67"/>
        <v>0</v>
      </c>
      <c r="P526" s="1" t="b">
        <f t="shared" si="64"/>
        <v>0</v>
      </c>
      <c r="Q526" s="1" t="b">
        <f t="shared" si="68"/>
        <v>0</v>
      </c>
      <c r="R526" s="1" t="b">
        <f t="shared" si="65"/>
        <v>0</v>
      </c>
      <c r="S526" s="1" t="b">
        <f t="shared" si="69"/>
        <v>0</v>
      </c>
      <c r="T526" s="1" t="b">
        <f t="shared" si="66"/>
        <v>0</v>
      </c>
      <c r="U526" s="1" t="b">
        <f t="shared" si="62"/>
        <v>0</v>
      </c>
      <c r="V526" s="1" t="b">
        <f t="shared" si="63"/>
        <v>0</v>
      </c>
    </row>
    <row r="527" spans="1:22" x14ac:dyDescent="0.25">
      <c r="A527" s="1" t="s">
        <v>11</v>
      </c>
      <c r="B527" s="1" t="b">
        <v>1</v>
      </c>
      <c r="O527" s="1" t="b">
        <f t="shared" si="67"/>
        <v>0</v>
      </c>
      <c r="P527" s="1" t="b">
        <f t="shared" si="64"/>
        <v>0</v>
      </c>
      <c r="Q527" s="1" t="b">
        <f t="shared" si="68"/>
        <v>0</v>
      </c>
      <c r="R527" s="1" t="b">
        <f t="shared" si="65"/>
        <v>0</v>
      </c>
      <c r="S527" s="1" t="b">
        <f t="shared" si="69"/>
        <v>0</v>
      </c>
      <c r="T527" s="1" t="b">
        <f t="shared" si="66"/>
        <v>0</v>
      </c>
      <c r="U527" s="1" t="b">
        <f t="shared" si="62"/>
        <v>0</v>
      </c>
      <c r="V527" s="1" t="b">
        <f t="shared" si="63"/>
        <v>0</v>
      </c>
    </row>
    <row r="528" spans="1:22" x14ac:dyDescent="0.25">
      <c r="A528" s="1" t="s">
        <v>12</v>
      </c>
      <c r="B528" s="1" t="b">
        <v>1</v>
      </c>
      <c r="O528" s="1" t="b">
        <f t="shared" si="67"/>
        <v>0</v>
      </c>
      <c r="P528" s="1" t="b">
        <f t="shared" si="64"/>
        <v>0</v>
      </c>
      <c r="Q528" s="1" t="b">
        <f t="shared" si="68"/>
        <v>0</v>
      </c>
      <c r="R528" s="1" t="b">
        <f t="shared" si="65"/>
        <v>0</v>
      </c>
      <c r="S528" s="1" t="b">
        <f t="shared" si="69"/>
        <v>0</v>
      </c>
      <c r="T528" s="1" t="b">
        <f t="shared" si="66"/>
        <v>0</v>
      </c>
      <c r="U528" s="1" t="b">
        <f t="shared" si="62"/>
        <v>0</v>
      </c>
      <c r="V528" s="1" t="b">
        <f t="shared" si="63"/>
        <v>0</v>
      </c>
    </row>
    <row r="529" spans="1:22" x14ac:dyDescent="0.25">
      <c r="A529" s="1" t="s">
        <v>13</v>
      </c>
      <c r="B529" s="1" t="b">
        <v>1</v>
      </c>
      <c r="O529" s="1" t="b">
        <f t="shared" si="67"/>
        <v>0</v>
      </c>
      <c r="P529" s="1" t="b">
        <f t="shared" si="64"/>
        <v>0</v>
      </c>
      <c r="Q529" s="1" t="b">
        <f t="shared" si="68"/>
        <v>0</v>
      </c>
      <c r="R529" s="1" t="b">
        <f t="shared" si="65"/>
        <v>0</v>
      </c>
      <c r="S529" s="1" t="b">
        <f t="shared" si="69"/>
        <v>0</v>
      </c>
      <c r="T529" s="1" t="b">
        <f t="shared" si="66"/>
        <v>0</v>
      </c>
      <c r="U529" s="1" t="b">
        <f t="shared" si="62"/>
        <v>0</v>
      </c>
      <c r="V529" s="1" t="b">
        <f t="shared" si="63"/>
        <v>0</v>
      </c>
    </row>
    <row r="530" spans="1:22" x14ac:dyDescent="0.25">
      <c r="A530" s="1" t="s">
        <v>0</v>
      </c>
      <c r="B530" s="1">
        <v>1.7090000000000001</v>
      </c>
      <c r="C530" s="1">
        <v>9.7889999999999997</v>
      </c>
      <c r="D530" s="1">
        <v>-0.155</v>
      </c>
      <c r="O530" s="1" t="b">
        <f t="shared" si="67"/>
        <v>0</v>
      </c>
      <c r="P530" s="1" t="b">
        <f t="shared" si="64"/>
        <v>0</v>
      </c>
      <c r="Q530" s="1" t="b">
        <f t="shared" si="68"/>
        <v>0</v>
      </c>
      <c r="R530" s="1" t="b">
        <f t="shared" si="65"/>
        <v>0</v>
      </c>
      <c r="S530" s="1" t="b">
        <f t="shared" si="69"/>
        <v>0</v>
      </c>
      <c r="T530" s="1" t="b">
        <f t="shared" si="66"/>
        <v>0</v>
      </c>
      <c r="U530" s="1" t="b">
        <f t="shared" si="62"/>
        <v>0</v>
      </c>
      <c r="V530" s="1" t="b">
        <f t="shared" si="63"/>
        <v>0</v>
      </c>
    </row>
    <row r="531" spans="1:22" x14ac:dyDescent="0.25">
      <c r="A531" s="1" t="s">
        <v>1</v>
      </c>
      <c r="B531" s="1">
        <v>2.226</v>
      </c>
      <c r="C531" s="1">
        <v>1.8089999999999999</v>
      </c>
      <c r="D531" s="1">
        <v>-1.948</v>
      </c>
      <c r="O531" s="1" t="b">
        <f t="shared" si="67"/>
        <v>0</v>
      </c>
      <c r="P531" s="1" t="b">
        <f t="shared" si="64"/>
        <v>0</v>
      </c>
      <c r="Q531" s="1" t="b">
        <f t="shared" si="68"/>
        <v>0</v>
      </c>
      <c r="R531" s="1" t="b">
        <f t="shared" si="65"/>
        <v>0</v>
      </c>
      <c r="S531" s="1" t="b">
        <f t="shared" si="69"/>
        <v>0</v>
      </c>
      <c r="T531" s="1" t="b">
        <f t="shared" si="66"/>
        <v>0</v>
      </c>
      <c r="U531" s="1" t="b">
        <f t="shared" si="62"/>
        <v>0</v>
      </c>
      <c r="V531" s="1" t="b">
        <f t="shared" si="63"/>
        <v>0</v>
      </c>
    </row>
    <row r="532" spans="1:22" x14ac:dyDescent="0.25">
      <c r="A532" s="1" t="s">
        <v>2</v>
      </c>
      <c r="B532" s="1">
        <v>-1.3109999999999999</v>
      </c>
      <c r="C532" s="1">
        <v>1.0349999999999999</v>
      </c>
      <c r="D532" s="1">
        <v>2.5049999999999999</v>
      </c>
      <c r="O532" s="1" t="b">
        <f t="shared" si="67"/>
        <v>0</v>
      </c>
      <c r="P532" s="1" t="b">
        <f t="shared" si="64"/>
        <v>0</v>
      </c>
      <c r="Q532" s="1" t="b">
        <f t="shared" si="68"/>
        <v>0</v>
      </c>
      <c r="R532" s="1" t="b">
        <f t="shared" si="65"/>
        <v>0</v>
      </c>
      <c r="S532" s="1" t="b">
        <f t="shared" si="69"/>
        <v>0</v>
      </c>
      <c r="T532" s="1" t="b">
        <f t="shared" si="66"/>
        <v>0</v>
      </c>
      <c r="U532" s="1" t="b">
        <f t="shared" si="62"/>
        <v>0</v>
      </c>
      <c r="V532" s="1" t="b">
        <f t="shared" si="63"/>
        <v>0</v>
      </c>
    </row>
    <row r="533" spans="1:22" x14ac:dyDescent="0.25">
      <c r="A533" s="1" t="s">
        <v>3</v>
      </c>
      <c r="B533" s="1">
        <v>2</v>
      </c>
      <c r="O533" s="1" t="b">
        <f t="shared" si="67"/>
        <v>0</v>
      </c>
      <c r="P533" s="1" t="b">
        <f t="shared" si="64"/>
        <v>0</v>
      </c>
      <c r="Q533" s="1" t="b">
        <f t="shared" si="68"/>
        <v>0</v>
      </c>
      <c r="R533" s="1" t="b">
        <f t="shared" si="65"/>
        <v>0</v>
      </c>
      <c r="S533" s="1" t="b">
        <f t="shared" si="69"/>
        <v>0</v>
      </c>
      <c r="T533" s="1" t="b">
        <f t="shared" si="66"/>
        <v>0</v>
      </c>
      <c r="U533" s="1" t="b">
        <f t="shared" si="62"/>
        <v>0</v>
      </c>
      <c r="V533" s="1" t="b">
        <f t="shared" si="63"/>
        <v>0</v>
      </c>
    </row>
    <row r="534" spans="1:22" x14ac:dyDescent="0.25">
      <c r="A534" s="1" t="s">
        <v>4</v>
      </c>
      <c r="B534" s="1">
        <v>998.78899999999999</v>
      </c>
      <c r="O534" s="1">
        <f t="shared" si="67"/>
        <v>998.78899999999999</v>
      </c>
      <c r="P534" s="1">
        <f t="shared" si="64"/>
        <v>8.2629999999999999</v>
      </c>
      <c r="Q534" s="1" t="b">
        <f t="shared" si="68"/>
        <v>0</v>
      </c>
      <c r="R534" s="1" t="b">
        <f t="shared" si="65"/>
        <v>0</v>
      </c>
      <c r="S534" s="1" t="b">
        <f t="shared" si="69"/>
        <v>0</v>
      </c>
      <c r="T534" s="1" t="b">
        <f t="shared" si="66"/>
        <v>0</v>
      </c>
      <c r="U534" s="1" t="b">
        <f t="shared" si="62"/>
        <v>0</v>
      </c>
      <c r="V534" s="1" t="b">
        <f t="shared" si="63"/>
        <v>0</v>
      </c>
    </row>
    <row r="535" spans="1:22" x14ac:dyDescent="0.25">
      <c r="A535" s="1" t="s">
        <v>5</v>
      </c>
      <c r="B535" s="1">
        <v>77.024000000000001</v>
      </c>
      <c r="O535" s="1" t="b">
        <f t="shared" si="67"/>
        <v>0</v>
      </c>
      <c r="P535" s="1" t="b">
        <f t="shared" si="64"/>
        <v>0</v>
      </c>
      <c r="Q535" s="1">
        <f t="shared" si="68"/>
        <v>77.024000000000001</v>
      </c>
      <c r="R535" s="1">
        <f t="shared" si="65"/>
        <v>8.2629999999999999</v>
      </c>
      <c r="S535" s="1" t="b">
        <f t="shared" si="69"/>
        <v>0</v>
      </c>
      <c r="T535" s="1" t="b">
        <f t="shared" si="66"/>
        <v>0</v>
      </c>
      <c r="U535" s="1" t="b">
        <f t="shared" si="62"/>
        <v>0</v>
      </c>
      <c r="V535" s="1" t="b">
        <f t="shared" si="63"/>
        <v>0</v>
      </c>
    </row>
    <row r="536" spans="1:22" x14ac:dyDescent="0.25">
      <c r="A536" s="1" t="s">
        <v>6</v>
      </c>
      <c r="B536" s="1">
        <v>23.75</v>
      </c>
      <c r="C536" s="1">
        <v>8.2579999999999991</v>
      </c>
      <c r="O536" s="1" t="b">
        <f t="shared" si="67"/>
        <v>0</v>
      </c>
      <c r="P536" s="1" t="b">
        <f t="shared" si="64"/>
        <v>0</v>
      </c>
      <c r="Q536" s="1" t="b">
        <f t="shared" si="68"/>
        <v>0</v>
      </c>
      <c r="R536" s="1" t="b">
        <f t="shared" si="65"/>
        <v>0</v>
      </c>
      <c r="S536" s="1">
        <f t="shared" si="69"/>
        <v>23.75</v>
      </c>
      <c r="T536" s="1">
        <f t="shared" si="66"/>
        <v>8.2629999999999999</v>
      </c>
      <c r="U536" s="1" t="b">
        <f t="shared" si="62"/>
        <v>0</v>
      </c>
      <c r="V536" s="1" t="b">
        <f t="shared" si="63"/>
        <v>0</v>
      </c>
    </row>
    <row r="537" spans="1:22" x14ac:dyDescent="0.25">
      <c r="A537" s="1" t="s">
        <v>7</v>
      </c>
      <c r="B537" s="1">
        <v>18.2</v>
      </c>
      <c r="C537" s="1">
        <v>18.2</v>
      </c>
      <c r="D537" s="1">
        <v>18.2</v>
      </c>
      <c r="E537" s="1">
        <v>18</v>
      </c>
      <c r="F537" s="1">
        <v>18.2</v>
      </c>
      <c r="G537" s="1">
        <v>18.2</v>
      </c>
      <c r="H537" s="1">
        <v>18.2</v>
      </c>
      <c r="I537" s="1">
        <v>18.2</v>
      </c>
      <c r="J537" s="1">
        <v>18.2</v>
      </c>
      <c r="K537" s="1">
        <v>18.3</v>
      </c>
      <c r="L537" s="1">
        <v>18.3</v>
      </c>
      <c r="M537" s="1">
        <v>1</v>
      </c>
      <c r="O537" s="1" t="b">
        <f t="shared" si="67"/>
        <v>0</v>
      </c>
      <c r="P537" s="1" t="b">
        <f t="shared" si="64"/>
        <v>0</v>
      </c>
      <c r="Q537" s="1" t="b">
        <f t="shared" si="68"/>
        <v>0</v>
      </c>
      <c r="R537" s="1" t="b">
        <f t="shared" si="65"/>
        <v>0</v>
      </c>
      <c r="S537" s="1" t="b">
        <f t="shared" si="69"/>
        <v>0</v>
      </c>
      <c r="T537" s="1" t="b">
        <f t="shared" si="66"/>
        <v>0</v>
      </c>
      <c r="U537" s="1" t="b">
        <f t="shared" si="62"/>
        <v>0</v>
      </c>
      <c r="V537" s="1" t="b">
        <f t="shared" si="63"/>
        <v>0</v>
      </c>
    </row>
    <row r="538" spans="1:22" x14ac:dyDescent="0.25">
      <c r="A538" s="1" t="s">
        <v>8</v>
      </c>
      <c r="B538" s="1">
        <v>8.2629999999999999</v>
      </c>
      <c r="O538" s="1" t="b">
        <f t="shared" si="67"/>
        <v>0</v>
      </c>
      <c r="P538" s="1" t="b">
        <f t="shared" si="64"/>
        <v>0</v>
      </c>
      <c r="Q538" s="1" t="b">
        <f t="shared" si="68"/>
        <v>0</v>
      </c>
      <c r="R538" s="1" t="b">
        <f t="shared" si="65"/>
        <v>0</v>
      </c>
      <c r="S538" s="1" t="b">
        <f t="shared" si="69"/>
        <v>0</v>
      </c>
      <c r="T538" s="1" t="b">
        <f t="shared" si="66"/>
        <v>0</v>
      </c>
      <c r="U538" s="1">
        <f t="shared" ref="U538:U601" si="70">IF(A537="temp_array",F538)</f>
        <v>0</v>
      </c>
      <c r="V538" s="1" t="b">
        <f t="shared" ref="V538:V601" si="71">IF(A537="temp_array",B539)</f>
        <v>1</v>
      </c>
    </row>
    <row r="539" spans="1:22" x14ac:dyDescent="0.25">
      <c r="A539" s="1" t="s">
        <v>9</v>
      </c>
      <c r="B539" s="1" t="b">
        <v>1</v>
      </c>
      <c r="O539" s="1" t="b">
        <f t="shared" si="67"/>
        <v>0</v>
      </c>
      <c r="P539" s="1" t="b">
        <f t="shared" si="64"/>
        <v>0</v>
      </c>
      <c r="Q539" s="1" t="b">
        <f t="shared" si="68"/>
        <v>0</v>
      </c>
      <c r="R539" s="1" t="b">
        <f t="shared" si="65"/>
        <v>0</v>
      </c>
      <c r="S539" s="1" t="b">
        <f t="shared" si="69"/>
        <v>0</v>
      </c>
      <c r="T539" s="1" t="b">
        <f t="shared" si="66"/>
        <v>0</v>
      </c>
      <c r="U539" s="1" t="b">
        <f t="shared" si="70"/>
        <v>0</v>
      </c>
      <c r="V539" s="1" t="b">
        <f t="shared" si="71"/>
        <v>0</v>
      </c>
    </row>
    <row r="540" spans="1:22" x14ac:dyDescent="0.25">
      <c r="A540" s="1" t="s">
        <v>10</v>
      </c>
      <c r="B540" s="1" t="b">
        <v>1</v>
      </c>
      <c r="O540" s="1" t="b">
        <f t="shared" si="67"/>
        <v>0</v>
      </c>
      <c r="P540" s="1" t="b">
        <f t="shared" si="64"/>
        <v>0</v>
      </c>
      <c r="Q540" s="1" t="b">
        <f t="shared" si="68"/>
        <v>0</v>
      </c>
      <c r="R540" s="1" t="b">
        <f t="shared" si="65"/>
        <v>0</v>
      </c>
      <c r="S540" s="1" t="b">
        <f t="shared" si="69"/>
        <v>0</v>
      </c>
      <c r="T540" s="1" t="b">
        <f t="shared" si="66"/>
        <v>0</v>
      </c>
      <c r="U540" s="1" t="b">
        <f t="shared" si="70"/>
        <v>0</v>
      </c>
      <c r="V540" s="1" t="b">
        <f t="shared" si="71"/>
        <v>0</v>
      </c>
    </row>
    <row r="541" spans="1:22" x14ac:dyDescent="0.25">
      <c r="A541" s="1" t="s">
        <v>11</v>
      </c>
      <c r="B541" s="1" t="b">
        <v>1</v>
      </c>
      <c r="O541" s="1" t="b">
        <f t="shared" si="67"/>
        <v>0</v>
      </c>
      <c r="P541" s="1" t="b">
        <f t="shared" si="64"/>
        <v>0</v>
      </c>
      <c r="Q541" s="1" t="b">
        <f t="shared" si="68"/>
        <v>0</v>
      </c>
      <c r="R541" s="1" t="b">
        <f t="shared" si="65"/>
        <v>0</v>
      </c>
      <c r="S541" s="1" t="b">
        <f t="shared" si="69"/>
        <v>0</v>
      </c>
      <c r="T541" s="1" t="b">
        <f t="shared" si="66"/>
        <v>0</v>
      </c>
      <c r="U541" s="1" t="b">
        <f t="shared" si="70"/>
        <v>0</v>
      </c>
      <c r="V541" s="1" t="b">
        <f t="shared" si="71"/>
        <v>0</v>
      </c>
    </row>
    <row r="542" spans="1:22" x14ac:dyDescent="0.25">
      <c r="A542" s="1" t="s">
        <v>12</v>
      </c>
      <c r="B542" s="1" t="b">
        <v>1</v>
      </c>
      <c r="O542" s="1" t="b">
        <f t="shared" si="67"/>
        <v>0</v>
      </c>
      <c r="P542" s="1" t="b">
        <f t="shared" si="64"/>
        <v>0</v>
      </c>
      <c r="Q542" s="1" t="b">
        <f t="shared" si="68"/>
        <v>0</v>
      </c>
      <c r="R542" s="1" t="b">
        <f t="shared" si="65"/>
        <v>0</v>
      </c>
      <c r="S542" s="1" t="b">
        <f t="shared" si="69"/>
        <v>0</v>
      </c>
      <c r="T542" s="1" t="b">
        <f t="shared" si="66"/>
        <v>0</v>
      </c>
      <c r="U542" s="1" t="b">
        <f t="shared" si="70"/>
        <v>0</v>
      </c>
      <c r="V542" s="1" t="b">
        <f t="shared" si="71"/>
        <v>0</v>
      </c>
    </row>
    <row r="543" spans="1:22" x14ac:dyDescent="0.25">
      <c r="A543" s="1" t="s">
        <v>13</v>
      </c>
      <c r="B543" s="1" t="b">
        <v>1</v>
      </c>
      <c r="O543" s="1" t="b">
        <f t="shared" si="67"/>
        <v>0</v>
      </c>
      <c r="P543" s="1" t="b">
        <f t="shared" si="64"/>
        <v>0</v>
      </c>
      <c r="Q543" s="1" t="b">
        <f t="shared" si="68"/>
        <v>0</v>
      </c>
      <c r="R543" s="1" t="b">
        <f t="shared" si="65"/>
        <v>0</v>
      </c>
      <c r="S543" s="1" t="b">
        <f t="shared" si="69"/>
        <v>0</v>
      </c>
      <c r="T543" s="1" t="b">
        <f t="shared" si="66"/>
        <v>0</v>
      </c>
      <c r="U543" s="1" t="b">
        <f t="shared" si="70"/>
        <v>0</v>
      </c>
      <c r="V543" s="1" t="b">
        <f t="shared" si="71"/>
        <v>0</v>
      </c>
    </row>
    <row r="544" spans="1:22" x14ac:dyDescent="0.25">
      <c r="A544" s="1" t="s">
        <v>0</v>
      </c>
      <c r="B544" s="1">
        <v>1.3979999999999999</v>
      </c>
      <c r="C544" s="1">
        <v>9.7889999999999997</v>
      </c>
      <c r="D544" s="1">
        <v>-0.311</v>
      </c>
      <c r="O544" s="1" t="b">
        <f t="shared" si="67"/>
        <v>0</v>
      </c>
      <c r="P544" s="1" t="b">
        <f t="shared" si="64"/>
        <v>0</v>
      </c>
      <c r="Q544" s="1" t="b">
        <f t="shared" si="68"/>
        <v>0</v>
      </c>
      <c r="R544" s="1" t="b">
        <f t="shared" si="65"/>
        <v>0</v>
      </c>
      <c r="S544" s="1" t="b">
        <f t="shared" si="69"/>
        <v>0</v>
      </c>
      <c r="T544" s="1" t="b">
        <f t="shared" si="66"/>
        <v>0</v>
      </c>
      <c r="U544" s="1" t="b">
        <f t="shared" si="70"/>
        <v>0</v>
      </c>
      <c r="V544" s="1" t="b">
        <f t="shared" si="71"/>
        <v>0</v>
      </c>
    </row>
    <row r="545" spans="1:22" x14ac:dyDescent="0.25">
      <c r="A545" s="1" t="s">
        <v>1</v>
      </c>
      <c r="B545" s="1">
        <v>2.3650000000000002</v>
      </c>
      <c r="C545" s="1">
        <v>1.5309999999999999</v>
      </c>
      <c r="D545" s="1">
        <v>-2.157</v>
      </c>
      <c r="O545" s="1" t="b">
        <f t="shared" si="67"/>
        <v>0</v>
      </c>
      <c r="P545" s="1" t="b">
        <f t="shared" si="64"/>
        <v>0</v>
      </c>
      <c r="Q545" s="1" t="b">
        <f t="shared" si="68"/>
        <v>0</v>
      </c>
      <c r="R545" s="1" t="b">
        <f t="shared" si="65"/>
        <v>0</v>
      </c>
      <c r="S545" s="1" t="b">
        <f t="shared" si="69"/>
        <v>0</v>
      </c>
      <c r="T545" s="1" t="b">
        <f t="shared" si="66"/>
        <v>0</v>
      </c>
      <c r="U545" s="1" t="b">
        <f t="shared" si="70"/>
        <v>0</v>
      </c>
      <c r="V545" s="1" t="b">
        <f t="shared" si="71"/>
        <v>0</v>
      </c>
    </row>
    <row r="546" spans="1:22" x14ac:dyDescent="0.25">
      <c r="A546" s="1" t="s">
        <v>2</v>
      </c>
      <c r="B546" s="1">
        <v>-3.786</v>
      </c>
      <c r="C546" s="1">
        <v>0.91500000000000004</v>
      </c>
      <c r="D546" s="1">
        <v>3.3210000000000002</v>
      </c>
      <c r="O546" s="1" t="b">
        <f t="shared" si="67"/>
        <v>0</v>
      </c>
      <c r="P546" s="1" t="b">
        <f t="shared" si="64"/>
        <v>0</v>
      </c>
      <c r="Q546" s="1" t="b">
        <f t="shared" si="68"/>
        <v>0</v>
      </c>
      <c r="R546" s="1" t="b">
        <f t="shared" si="65"/>
        <v>0</v>
      </c>
      <c r="S546" s="1" t="b">
        <f t="shared" si="69"/>
        <v>0</v>
      </c>
      <c r="T546" s="1" t="b">
        <f t="shared" si="66"/>
        <v>0</v>
      </c>
      <c r="U546" s="1" t="b">
        <f t="shared" si="70"/>
        <v>0</v>
      </c>
      <c r="V546" s="1" t="b">
        <f t="shared" si="71"/>
        <v>0</v>
      </c>
    </row>
    <row r="547" spans="1:22" x14ac:dyDescent="0.25">
      <c r="A547" s="1" t="s">
        <v>3</v>
      </c>
      <c r="B547" s="1">
        <v>2</v>
      </c>
      <c r="O547" s="1" t="b">
        <f t="shared" si="67"/>
        <v>0</v>
      </c>
      <c r="P547" s="1" t="b">
        <f t="shared" si="64"/>
        <v>0</v>
      </c>
      <c r="Q547" s="1" t="b">
        <f t="shared" si="68"/>
        <v>0</v>
      </c>
      <c r="R547" s="1" t="b">
        <f t="shared" si="65"/>
        <v>0</v>
      </c>
      <c r="S547" s="1" t="b">
        <f t="shared" si="69"/>
        <v>0</v>
      </c>
      <c r="T547" s="1" t="b">
        <f t="shared" si="66"/>
        <v>0</v>
      </c>
      <c r="U547" s="1" t="b">
        <f t="shared" si="70"/>
        <v>0</v>
      </c>
      <c r="V547" s="1" t="b">
        <f t="shared" si="71"/>
        <v>0</v>
      </c>
    </row>
    <row r="548" spans="1:22" x14ac:dyDescent="0.25">
      <c r="A548" s="1" t="s">
        <v>4</v>
      </c>
      <c r="B548" s="1">
        <v>998.86500000000001</v>
      </c>
      <c r="O548" s="1">
        <f t="shared" si="67"/>
        <v>998.86500000000001</v>
      </c>
      <c r="P548" s="1">
        <f t="shared" si="64"/>
        <v>8.4749999999999996</v>
      </c>
      <c r="Q548" s="1" t="b">
        <f t="shared" si="68"/>
        <v>0</v>
      </c>
      <c r="R548" s="1" t="b">
        <f t="shared" si="65"/>
        <v>0</v>
      </c>
      <c r="S548" s="1" t="b">
        <f t="shared" si="69"/>
        <v>0</v>
      </c>
      <c r="T548" s="1" t="b">
        <f t="shared" si="66"/>
        <v>0</v>
      </c>
      <c r="U548" s="1" t="b">
        <f t="shared" si="70"/>
        <v>0</v>
      </c>
      <c r="V548" s="1" t="b">
        <f t="shared" si="71"/>
        <v>0</v>
      </c>
    </row>
    <row r="549" spans="1:22" x14ac:dyDescent="0.25">
      <c r="A549" s="1" t="s">
        <v>5</v>
      </c>
      <c r="B549" s="1">
        <v>77.073999999999998</v>
      </c>
      <c r="O549" s="1" t="b">
        <f t="shared" si="67"/>
        <v>0</v>
      </c>
      <c r="P549" s="1" t="b">
        <f t="shared" si="64"/>
        <v>0</v>
      </c>
      <c r="Q549" s="1">
        <f t="shared" si="68"/>
        <v>77.073999999999998</v>
      </c>
      <c r="R549" s="1">
        <f t="shared" si="65"/>
        <v>8.4749999999999996</v>
      </c>
      <c r="S549" s="1" t="b">
        <f t="shared" si="69"/>
        <v>0</v>
      </c>
      <c r="T549" s="1" t="b">
        <f t="shared" si="66"/>
        <v>0</v>
      </c>
      <c r="U549" s="1" t="b">
        <f t="shared" si="70"/>
        <v>0</v>
      </c>
      <c r="V549" s="1" t="b">
        <f t="shared" si="71"/>
        <v>0</v>
      </c>
    </row>
    <row r="550" spans="1:22" x14ac:dyDescent="0.25">
      <c r="A550" s="1" t="s">
        <v>6</v>
      </c>
      <c r="B550" s="1">
        <v>23.75</v>
      </c>
      <c r="C550" s="1">
        <v>8.4710000000000001</v>
      </c>
      <c r="O550" s="1" t="b">
        <f t="shared" si="67"/>
        <v>0</v>
      </c>
      <c r="P550" s="1" t="b">
        <f t="shared" si="64"/>
        <v>0</v>
      </c>
      <c r="Q550" s="1" t="b">
        <f t="shared" si="68"/>
        <v>0</v>
      </c>
      <c r="R550" s="1" t="b">
        <f t="shared" si="65"/>
        <v>0</v>
      </c>
      <c r="S550" s="1">
        <f t="shared" si="69"/>
        <v>23.75</v>
      </c>
      <c r="T550" s="1">
        <f t="shared" si="66"/>
        <v>8.4749999999999996</v>
      </c>
      <c r="U550" s="1" t="b">
        <f t="shared" si="70"/>
        <v>0</v>
      </c>
      <c r="V550" s="1" t="b">
        <f t="shared" si="71"/>
        <v>0</v>
      </c>
    </row>
    <row r="551" spans="1:22" x14ac:dyDescent="0.25">
      <c r="A551" s="1" t="s">
        <v>7</v>
      </c>
      <c r="B551" s="1">
        <v>18.2</v>
      </c>
      <c r="C551" s="1">
        <v>18.2</v>
      </c>
      <c r="D551" s="1">
        <v>18.2</v>
      </c>
      <c r="E551" s="1">
        <v>18.100000000000001</v>
      </c>
      <c r="F551" s="1">
        <v>18.2</v>
      </c>
      <c r="G551" s="1">
        <v>18.2</v>
      </c>
      <c r="H551" s="1">
        <v>18.2</v>
      </c>
      <c r="I551" s="1">
        <v>18.100000000000001</v>
      </c>
      <c r="J551" s="1">
        <v>18.100000000000001</v>
      </c>
      <c r="K551" s="1">
        <v>18.2</v>
      </c>
      <c r="L551" s="1">
        <v>18.2</v>
      </c>
      <c r="M551" s="1">
        <v>1</v>
      </c>
      <c r="O551" s="1" t="b">
        <f t="shared" si="67"/>
        <v>0</v>
      </c>
      <c r="P551" s="1" t="b">
        <f t="shared" si="64"/>
        <v>0</v>
      </c>
      <c r="Q551" s="1" t="b">
        <f t="shared" si="68"/>
        <v>0</v>
      </c>
      <c r="R551" s="1" t="b">
        <f t="shared" si="65"/>
        <v>0</v>
      </c>
      <c r="S551" s="1" t="b">
        <f t="shared" si="69"/>
        <v>0</v>
      </c>
      <c r="T551" s="1" t="b">
        <f t="shared" si="66"/>
        <v>0</v>
      </c>
      <c r="U551" s="1" t="b">
        <f t="shared" si="70"/>
        <v>0</v>
      </c>
      <c r="V551" s="1" t="b">
        <f t="shared" si="71"/>
        <v>0</v>
      </c>
    </row>
    <row r="552" spans="1:22" x14ac:dyDescent="0.25">
      <c r="A552" s="1" t="s">
        <v>8</v>
      </c>
      <c r="B552" s="1">
        <v>8.4749999999999996</v>
      </c>
      <c r="O552" s="1" t="b">
        <f t="shared" si="67"/>
        <v>0</v>
      </c>
      <c r="P552" s="1" t="b">
        <f t="shared" si="64"/>
        <v>0</v>
      </c>
      <c r="Q552" s="1" t="b">
        <f t="shared" si="68"/>
        <v>0</v>
      </c>
      <c r="R552" s="1" t="b">
        <f t="shared" si="65"/>
        <v>0</v>
      </c>
      <c r="S552" s="1" t="b">
        <f t="shared" si="69"/>
        <v>0</v>
      </c>
      <c r="T552" s="1" t="b">
        <f t="shared" si="66"/>
        <v>0</v>
      </c>
      <c r="U552" s="1">
        <f t="shared" si="70"/>
        <v>0</v>
      </c>
      <c r="V552" s="1" t="b">
        <f t="shared" si="71"/>
        <v>1</v>
      </c>
    </row>
    <row r="553" spans="1:22" x14ac:dyDescent="0.25">
      <c r="A553" s="1" t="s">
        <v>9</v>
      </c>
      <c r="B553" s="1" t="b">
        <v>1</v>
      </c>
      <c r="O553" s="1" t="b">
        <f t="shared" si="67"/>
        <v>0</v>
      </c>
      <c r="P553" s="1" t="b">
        <f t="shared" si="64"/>
        <v>0</v>
      </c>
      <c r="Q553" s="1" t="b">
        <f t="shared" si="68"/>
        <v>0</v>
      </c>
      <c r="R553" s="1" t="b">
        <f t="shared" si="65"/>
        <v>0</v>
      </c>
      <c r="S553" s="1" t="b">
        <f t="shared" si="69"/>
        <v>0</v>
      </c>
      <c r="T553" s="1" t="b">
        <f t="shared" si="66"/>
        <v>0</v>
      </c>
      <c r="U553" s="1" t="b">
        <f t="shared" si="70"/>
        <v>0</v>
      </c>
      <c r="V553" s="1" t="b">
        <f t="shared" si="71"/>
        <v>0</v>
      </c>
    </row>
    <row r="554" spans="1:22" x14ac:dyDescent="0.25">
      <c r="A554" s="1" t="s">
        <v>10</v>
      </c>
      <c r="B554" s="1" t="b">
        <v>1</v>
      </c>
      <c r="O554" s="1" t="b">
        <f t="shared" si="67"/>
        <v>0</v>
      </c>
      <c r="P554" s="1" t="b">
        <f t="shared" si="64"/>
        <v>0</v>
      </c>
      <c r="Q554" s="1" t="b">
        <f t="shared" si="68"/>
        <v>0</v>
      </c>
      <c r="R554" s="1" t="b">
        <f t="shared" si="65"/>
        <v>0</v>
      </c>
      <c r="S554" s="1" t="b">
        <f t="shared" si="69"/>
        <v>0</v>
      </c>
      <c r="T554" s="1" t="b">
        <f t="shared" si="66"/>
        <v>0</v>
      </c>
      <c r="U554" s="1" t="b">
        <f t="shared" si="70"/>
        <v>0</v>
      </c>
      <c r="V554" s="1" t="b">
        <f t="shared" si="71"/>
        <v>0</v>
      </c>
    </row>
    <row r="555" spans="1:22" x14ac:dyDescent="0.25">
      <c r="A555" s="1" t="s">
        <v>11</v>
      </c>
      <c r="B555" s="1" t="b">
        <v>1</v>
      </c>
      <c r="O555" s="1" t="b">
        <f t="shared" si="67"/>
        <v>0</v>
      </c>
      <c r="P555" s="1" t="b">
        <f t="shared" si="64"/>
        <v>0</v>
      </c>
      <c r="Q555" s="1" t="b">
        <f t="shared" si="68"/>
        <v>0</v>
      </c>
      <c r="R555" s="1" t="b">
        <f t="shared" si="65"/>
        <v>0</v>
      </c>
      <c r="S555" s="1" t="b">
        <f t="shared" si="69"/>
        <v>0</v>
      </c>
      <c r="T555" s="1" t="b">
        <f t="shared" si="66"/>
        <v>0</v>
      </c>
      <c r="U555" s="1" t="b">
        <f t="shared" si="70"/>
        <v>0</v>
      </c>
      <c r="V555" s="1" t="b">
        <f t="shared" si="71"/>
        <v>0</v>
      </c>
    </row>
    <row r="556" spans="1:22" x14ac:dyDescent="0.25">
      <c r="A556" s="1" t="s">
        <v>12</v>
      </c>
      <c r="B556" s="1" t="b">
        <v>1</v>
      </c>
      <c r="O556" s="1" t="b">
        <f t="shared" si="67"/>
        <v>0</v>
      </c>
      <c r="P556" s="1" t="b">
        <f t="shared" si="64"/>
        <v>0</v>
      </c>
      <c r="Q556" s="1" t="b">
        <f t="shared" si="68"/>
        <v>0</v>
      </c>
      <c r="R556" s="1" t="b">
        <f t="shared" si="65"/>
        <v>0</v>
      </c>
      <c r="S556" s="1" t="b">
        <f t="shared" si="69"/>
        <v>0</v>
      </c>
      <c r="T556" s="1" t="b">
        <f t="shared" si="66"/>
        <v>0</v>
      </c>
      <c r="U556" s="1" t="b">
        <f t="shared" si="70"/>
        <v>0</v>
      </c>
      <c r="V556" s="1" t="b">
        <f t="shared" si="71"/>
        <v>0</v>
      </c>
    </row>
    <row r="557" spans="1:22" x14ac:dyDescent="0.25">
      <c r="A557" s="1" t="s">
        <v>13</v>
      </c>
      <c r="B557" s="1" t="b">
        <v>1</v>
      </c>
      <c r="O557" s="1" t="b">
        <f t="shared" si="67"/>
        <v>0</v>
      </c>
      <c r="P557" s="1" t="b">
        <f t="shared" ref="P557:P620" si="72">IF($A557="env_pres",$B561)</f>
        <v>0</v>
      </c>
      <c r="Q557" s="1" t="b">
        <f t="shared" si="68"/>
        <v>0</v>
      </c>
      <c r="R557" s="1" t="b">
        <f t="shared" si="65"/>
        <v>0</v>
      </c>
      <c r="S557" s="1" t="b">
        <f t="shared" si="69"/>
        <v>0</v>
      </c>
      <c r="T557" s="1" t="b">
        <f t="shared" si="66"/>
        <v>0</v>
      </c>
      <c r="U557" s="1" t="b">
        <f t="shared" si="70"/>
        <v>0</v>
      </c>
      <c r="V557" s="1" t="b">
        <f t="shared" si="71"/>
        <v>0</v>
      </c>
    </row>
    <row r="558" spans="1:22" x14ac:dyDescent="0.25">
      <c r="A558" s="1" t="s">
        <v>0</v>
      </c>
      <c r="B558" s="1">
        <v>1.7090000000000001</v>
      </c>
      <c r="C558" s="1">
        <v>9.9440000000000008</v>
      </c>
      <c r="D558" s="1">
        <v>-0.311</v>
      </c>
      <c r="O558" s="1" t="b">
        <f t="shared" si="67"/>
        <v>0</v>
      </c>
      <c r="P558" s="1" t="b">
        <f t="shared" si="72"/>
        <v>0</v>
      </c>
      <c r="Q558" s="1" t="b">
        <f t="shared" si="68"/>
        <v>0</v>
      </c>
      <c r="R558" s="1" t="b">
        <f t="shared" ref="R558:R621" si="73">IF($A558="env_hum",$B561)</f>
        <v>0</v>
      </c>
      <c r="S558" s="1" t="b">
        <f t="shared" si="69"/>
        <v>0</v>
      </c>
      <c r="T558" s="1" t="b">
        <f t="shared" si="66"/>
        <v>0</v>
      </c>
      <c r="U558" s="1" t="b">
        <f t="shared" si="70"/>
        <v>0</v>
      </c>
      <c r="V558" s="1" t="b">
        <f t="shared" si="71"/>
        <v>0</v>
      </c>
    </row>
    <row r="559" spans="1:22" x14ac:dyDescent="0.25">
      <c r="A559" s="1" t="s">
        <v>1</v>
      </c>
      <c r="B559" s="1">
        <v>2.157</v>
      </c>
      <c r="C559" s="1">
        <v>2.3650000000000002</v>
      </c>
      <c r="D559" s="1">
        <v>-1.879</v>
      </c>
      <c r="O559" s="1" t="b">
        <f t="shared" si="67"/>
        <v>0</v>
      </c>
      <c r="P559" s="1" t="b">
        <f t="shared" si="72"/>
        <v>0</v>
      </c>
      <c r="Q559" s="1" t="b">
        <f t="shared" si="68"/>
        <v>0</v>
      </c>
      <c r="R559" s="1" t="b">
        <f t="shared" si="73"/>
        <v>0</v>
      </c>
      <c r="S559" s="1" t="b">
        <f t="shared" si="69"/>
        <v>0</v>
      </c>
      <c r="T559" s="1" t="b">
        <f t="shared" ref="T559:T622" si="74">IF($A559="env_temp",$B561)</f>
        <v>0</v>
      </c>
      <c r="U559" s="1" t="b">
        <f t="shared" si="70"/>
        <v>0</v>
      </c>
      <c r="V559" s="1" t="b">
        <f t="shared" si="71"/>
        <v>0</v>
      </c>
    </row>
    <row r="560" spans="1:22" x14ac:dyDescent="0.25">
      <c r="A560" s="1" t="s">
        <v>2</v>
      </c>
      <c r="B560" s="1">
        <v>-7.3070000000000004</v>
      </c>
      <c r="C560" s="1">
        <v>0.56999999999999995</v>
      </c>
      <c r="D560" s="1">
        <v>0.79900000000000004</v>
      </c>
      <c r="O560" s="1" t="b">
        <f t="shared" si="67"/>
        <v>0</v>
      </c>
      <c r="P560" s="1" t="b">
        <f t="shared" si="72"/>
        <v>0</v>
      </c>
      <c r="Q560" s="1" t="b">
        <f t="shared" si="68"/>
        <v>0</v>
      </c>
      <c r="R560" s="1" t="b">
        <f t="shared" si="73"/>
        <v>0</v>
      </c>
      <c r="S560" s="1" t="b">
        <f t="shared" si="69"/>
        <v>0</v>
      </c>
      <c r="T560" s="1" t="b">
        <f t="shared" si="74"/>
        <v>0</v>
      </c>
      <c r="U560" s="1" t="b">
        <f t="shared" si="70"/>
        <v>0</v>
      </c>
      <c r="V560" s="1" t="b">
        <f t="shared" si="71"/>
        <v>0</v>
      </c>
    </row>
    <row r="561" spans="1:22" x14ac:dyDescent="0.25">
      <c r="A561" s="1" t="s">
        <v>3</v>
      </c>
      <c r="B561" s="1">
        <v>2</v>
      </c>
      <c r="O561" s="1" t="b">
        <f t="shared" si="67"/>
        <v>0</v>
      </c>
      <c r="P561" s="1" t="b">
        <f t="shared" si="72"/>
        <v>0</v>
      </c>
      <c r="Q561" s="1" t="b">
        <f t="shared" si="68"/>
        <v>0</v>
      </c>
      <c r="R561" s="1" t="b">
        <f t="shared" si="73"/>
        <v>0</v>
      </c>
      <c r="S561" s="1" t="b">
        <f t="shared" si="69"/>
        <v>0</v>
      </c>
      <c r="T561" s="1" t="b">
        <f t="shared" si="74"/>
        <v>0</v>
      </c>
      <c r="U561" s="1" t="b">
        <f t="shared" si="70"/>
        <v>0</v>
      </c>
      <c r="V561" s="1" t="b">
        <f t="shared" si="71"/>
        <v>0</v>
      </c>
    </row>
    <row r="562" spans="1:22" x14ac:dyDescent="0.25">
      <c r="A562" s="1" t="s">
        <v>4</v>
      </c>
      <c r="B562" s="1">
        <v>998.86199999999997</v>
      </c>
      <c r="O562" s="1">
        <f t="shared" si="67"/>
        <v>998.86199999999997</v>
      </c>
      <c r="P562" s="1">
        <f t="shared" si="72"/>
        <v>8.6880000000000006</v>
      </c>
      <c r="Q562" s="1" t="b">
        <f t="shared" si="68"/>
        <v>0</v>
      </c>
      <c r="R562" s="1" t="b">
        <f t="shared" si="73"/>
        <v>0</v>
      </c>
      <c r="S562" s="1" t="b">
        <f t="shared" si="69"/>
        <v>0</v>
      </c>
      <c r="T562" s="1" t="b">
        <f t="shared" si="74"/>
        <v>0</v>
      </c>
      <c r="U562" s="1" t="b">
        <f t="shared" si="70"/>
        <v>0</v>
      </c>
      <c r="V562" s="1" t="b">
        <f t="shared" si="71"/>
        <v>0</v>
      </c>
    </row>
    <row r="563" spans="1:22" x14ac:dyDescent="0.25">
      <c r="A563" s="1" t="s">
        <v>5</v>
      </c>
      <c r="B563" s="1">
        <v>77.108999999999995</v>
      </c>
      <c r="O563" s="1" t="b">
        <f t="shared" si="67"/>
        <v>0</v>
      </c>
      <c r="P563" s="1" t="b">
        <f t="shared" si="72"/>
        <v>0</v>
      </c>
      <c r="Q563" s="1">
        <f t="shared" si="68"/>
        <v>77.108999999999995</v>
      </c>
      <c r="R563" s="1">
        <f t="shared" si="73"/>
        <v>8.6880000000000006</v>
      </c>
      <c r="S563" s="1" t="b">
        <f t="shared" si="69"/>
        <v>0</v>
      </c>
      <c r="T563" s="1" t="b">
        <f t="shared" si="74"/>
        <v>0</v>
      </c>
      <c r="U563" s="1" t="b">
        <f t="shared" si="70"/>
        <v>0</v>
      </c>
      <c r="V563" s="1" t="b">
        <f t="shared" si="71"/>
        <v>0</v>
      </c>
    </row>
    <row r="564" spans="1:22" x14ac:dyDescent="0.25">
      <c r="A564" s="1" t="s">
        <v>6</v>
      </c>
      <c r="B564" s="1">
        <v>23.75</v>
      </c>
      <c r="C564" s="1">
        <v>8.6829999999999998</v>
      </c>
      <c r="O564" s="1" t="b">
        <f t="shared" si="67"/>
        <v>0</v>
      </c>
      <c r="P564" s="1" t="b">
        <f t="shared" si="72"/>
        <v>0</v>
      </c>
      <c r="Q564" s="1" t="b">
        <f t="shared" si="68"/>
        <v>0</v>
      </c>
      <c r="R564" s="1" t="b">
        <f t="shared" si="73"/>
        <v>0</v>
      </c>
      <c r="S564" s="1">
        <f t="shared" si="69"/>
        <v>23.75</v>
      </c>
      <c r="T564" s="1">
        <f t="shared" si="74"/>
        <v>8.6880000000000006</v>
      </c>
      <c r="U564" s="1" t="b">
        <f t="shared" si="70"/>
        <v>0</v>
      </c>
      <c r="V564" s="1" t="b">
        <f t="shared" si="71"/>
        <v>0</v>
      </c>
    </row>
    <row r="565" spans="1:22" x14ac:dyDescent="0.25">
      <c r="A565" s="1" t="s">
        <v>7</v>
      </c>
      <c r="B565" s="1">
        <v>18.2</v>
      </c>
      <c r="C565" s="1">
        <v>18.2</v>
      </c>
      <c r="D565" s="1">
        <v>18.2</v>
      </c>
      <c r="E565" s="1">
        <v>18</v>
      </c>
      <c r="F565" s="1">
        <v>18.2</v>
      </c>
      <c r="G565" s="1">
        <v>18.2</v>
      </c>
      <c r="H565" s="1">
        <v>18.2</v>
      </c>
      <c r="I565" s="1">
        <v>18.100000000000001</v>
      </c>
      <c r="J565" s="1">
        <v>18.100000000000001</v>
      </c>
      <c r="K565" s="1">
        <v>18.2</v>
      </c>
      <c r="L565" s="1">
        <v>18.2</v>
      </c>
      <c r="M565" s="1">
        <v>1</v>
      </c>
      <c r="O565" s="1" t="b">
        <f t="shared" si="67"/>
        <v>0</v>
      </c>
      <c r="P565" s="1" t="b">
        <f t="shared" si="72"/>
        <v>0</v>
      </c>
      <c r="Q565" s="1" t="b">
        <f t="shared" si="68"/>
        <v>0</v>
      </c>
      <c r="R565" s="1" t="b">
        <f t="shared" si="73"/>
        <v>0</v>
      </c>
      <c r="S565" s="1" t="b">
        <f t="shared" si="69"/>
        <v>0</v>
      </c>
      <c r="T565" s="1" t="b">
        <f t="shared" si="74"/>
        <v>0</v>
      </c>
      <c r="U565" s="1" t="b">
        <f t="shared" si="70"/>
        <v>0</v>
      </c>
      <c r="V565" s="1" t="b">
        <f t="shared" si="71"/>
        <v>0</v>
      </c>
    </row>
    <row r="566" spans="1:22" x14ac:dyDescent="0.25">
      <c r="A566" s="1" t="s">
        <v>8</v>
      </c>
      <c r="B566" s="1">
        <v>8.6880000000000006</v>
      </c>
      <c r="O566" s="1" t="b">
        <f t="shared" si="67"/>
        <v>0</v>
      </c>
      <c r="P566" s="1" t="b">
        <f t="shared" si="72"/>
        <v>0</v>
      </c>
      <c r="Q566" s="1" t="b">
        <f t="shared" si="68"/>
        <v>0</v>
      </c>
      <c r="R566" s="1" t="b">
        <f t="shared" si="73"/>
        <v>0</v>
      </c>
      <c r="S566" s="1" t="b">
        <f t="shared" si="69"/>
        <v>0</v>
      </c>
      <c r="T566" s="1" t="b">
        <f t="shared" si="74"/>
        <v>0</v>
      </c>
      <c r="U566" s="1">
        <f t="shared" si="70"/>
        <v>0</v>
      </c>
      <c r="V566" s="1" t="b">
        <f t="shared" si="71"/>
        <v>1</v>
      </c>
    </row>
    <row r="567" spans="1:22" x14ac:dyDescent="0.25">
      <c r="A567" s="1" t="s">
        <v>9</v>
      </c>
      <c r="B567" s="1" t="b">
        <v>1</v>
      </c>
      <c r="O567" s="1" t="b">
        <f t="shared" si="67"/>
        <v>0</v>
      </c>
      <c r="P567" s="1" t="b">
        <f t="shared" si="72"/>
        <v>0</v>
      </c>
      <c r="Q567" s="1" t="b">
        <f t="shared" si="68"/>
        <v>0</v>
      </c>
      <c r="R567" s="1" t="b">
        <f t="shared" si="73"/>
        <v>0</v>
      </c>
      <c r="S567" s="1" t="b">
        <f t="shared" si="69"/>
        <v>0</v>
      </c>
      <c r="T567" s="1" t="b">
        <f t="shared" si="74"/>
        <v>0</v>
      </c>
      <c r="U567" s="1" t="b">
        <f t="shared" si="70"/>
        <v>0</v>
      </c>
      <c r="V567" s="1" t="b">
        <f t="shared" si="71"/>
        <v>0</v>
      </c>
    </row>
    <row r="568" spans="1:22" x14ac:dyDescent="0.25">
      <c r="A568" s="1" t="s">
        <v>10</v>
      </c>
      <c r="B568" s="1" t="b">
        <v>1</v>
      </c>
      <c r="O568" s="1" t="b">
        <f t="shared" si="67"/>
        <v>0</v>
      </c>
      <c r="P568" s="1" t="b">
        <f t="shared" si="72"/>
        <v>0</v>
      </c>
      <c r="Q568" s="1" t="b">
        <f t="shared" si="68"/>
        <v>0</v>
      </c>
      <c r="R568" s="1" t="b">
        <f t="shared" si="73"/>
        <v>0</v>
      </c>
      <c r="S568" s="1" t="b">
        <f t="shared" si="69"/>
        <v>0</v>
      </c>
      <c r="T568" s="1" t="b">
        <f t="shared" si="74"/>
        <v>0</v>
      </c>
      <c r="U568" s="1" t="b">
        <f t="shared" si="70"/>
        <v>0</v>
      </c>
      <c r="V568" s="1" t="b">
        <f t="shared" si="71"/>
        <v>0</v>
      </c>
    </row>
    <row r="569" spans="1:22" x14ac:dyDescent="0.25">
      <c r="A569" s="1" t="s">
        <v>11</v>
      </c>
      <c r="B569" s="1" t="b">
        <v>1</v>
      </c>
      <c r="O569" s="1" t="b">
        <f t="shared" si="67"/>
        <v>0</v>
      </c>
      <c r="P569" s="1" t="b">
        <f t="shared" si="72"/>
        <v>0</v>
      </c>
      <c r="Q569" s="1" t="b">
        <f t="shared" si="68"/>
        <v>0</v>
      </c>
      <c r="R569" s="1" t="b">
        <f t="shared" si="73"/>
        <v>0</v>
      </c>
      <c r="S569" s="1" t="b">
        <f t="shared" si="69"/>
        <v>0</v>
      </c>
      <c r="T569" s="1" t="b">
        <f t="shared" si="74"/>
        <v>0</v>
      </c>
      <c r="U569" s="1" t="b">
        <f t="shared" si="70"/>
        <v>0</v>
      </c>
      <c r="V569" s="1" t="b">
        <f t="shared" si="71"/>
        <v>0</v>
      </c>
    </row>
    <row r="570" spans="1:22" x14ac:dyDescent="0.25">
      <c r="A570" s="1" t="s">
        <v>12</v>
      </c>
      <c r="B570" s="1" t="b">
        <v>1</v>
      </c>
      <c r="O570" s="1" t="b">
        <f t="shared" si="67"/>
        <v>0</v>
      </c>
      <c r="P570" s="1" t="b">
        <f t="shared" si="72"/>
        <v>0</v>
      </c>
      <c r="Q570" s="1" t="b">
        <f t="shared" si="68"/>
        <v>0</v>
      </c>
      <c r="R570" s="1" t="b">
        <f t="shared" si="73"/>
        <v>0</v>
      </c>
      <c r="S570" s="1" t="b">
        <f t="shared" si="69"/>
        <v>0</v>
      </c>
      <c r="T570" s="1" t="b">
        <f t="shared" si="74"/>
        <v>0</v>
      </c>
      <c r="U570" s="1" t="b">
        <f t="shared" si="70"/>
        <v>0</v>
      </c>
      <c r="V570" s="1" t="b">
        <f t="shared" si="71"/>
        <v>0</v>
      </c>
    </row>
    <row r="571" spans="1:22" x14ac:dyDescent="0.25">
      <c r="A571" s="1" t="s">
        <v>13</v>
      </c>
      <c r="B571" s="1" t="b">
        <v>1</v>
      </c>
      <c r="O571" s="1" t="b">
        <f t="shared" si="67"/>
        <v>0</v>
      </c>
      <c r="P571" s="1" t="b">
        <f t="shared" si="72"/>
        <v>0</v>
      </c>
      <c r="Q571" s="1" t="b">
        <f t="shared" si="68"/>
        <v>0</v>
      </c>
      <c r="R571" s="1" t="b">
        <f t="shared" si="73"/>
        <v>0</v>
      </c>
      <c r="S571" s="1" t="b">
        <f t="shared" si="69"/>
        <v>0</v>
      </c>
      <c r="T571" s="1" t="b">
        <f t="shared" si="74"/>
        <v>0</v>
      </c>
      <c r="U571" s="1" t="b">
        <f t="shared" si="70"/>
        <v>0</v>
      </c>
      <c r="V571" s="1" t="b">
        <f t="shared" si="71"/>
        <v>0</v>
      </c>
    </row>
    <row r="572" spans="1:22" x14ac:dyDescent="0.25">
      <c r="A572" s="1" t="s">
        <v>0</v>
      </c>
      <c r="B572" s="1">
        <v>1.554</v>
      </c>
      <c r="C572" s="1">
        <v>9.7889999999999997</v>
      </c>
      <c r="D572" s="1">
        <v>-0.155</v>
      </c>
      <c r="O572" s="1" t="b">
        <f t="shared" si="67"/>
        <v>0</v>
      </c>
      <c r="P572" s="1" t="b">
        <f t="shared" si="72"/>
        <v>0</v>
      </c>
      <c r="Q572" s="1" t="b">
        <f t="shared" si="68"/>
        <v>0</v>
      </c>
      <c r="R572" s="1" t="b">
        <f t="shared" si="73"/>
        <v>0</v>
      </c>
      <c r="S572" s="1" t="b">
        <f t="shared" si="69"/>
        <v>0</v>
      </c>
      <c r="T572" s="1" t="b">
        <f t="shared" si="74"/>
        <v>0</v>
      </c>
      <c r="U572" s="1" t="b">
        <f t="shared" si="70"/>
        <v>0</v>
      </c>
      <c r="V572" s="1" t="b">
        <f t="shared" si="71"/>
        <v>0</v>
      </c>
    </row>
    <row r="573" spans="1:22" x14ac:dyDescent="0.25">
      <c r="A573" s="1" t="s">
        <v>1</v>
      </c>
      <c r="B573" s="1">
        <v>1.948</v>
      </c>
      <c r="C573" s="1">
        <v>2.992</v>
      </c>
      <c r="D573" s="1">
        <v>-1.5309999999999999</v>
      </c>
      <c r="O573" s="1" t="b">
        <f t="shared" si="67"/>
        <v>0</v>
      </c>
      <c r="P573" s="1" t="b">
        <f t="shared" si="72"/>
        <v>0</v>
      </c>
      <c r="Q573" s="1" t="b">
        <f t="shared" si="68"/>
        <v>0</v>
      </c>
      <c r="R573" s="1" t="b">
        <f t="shared" si="73"/>
        <v>0</v>
      </c>
      <c r="S573" s="1" t="b">
        <f t="shared" si="69"/>
        <v>0</v>
      </c>
      <c r="T573" s="1" t="b">
        <f t="shared" si="74"/>
        <v>0</v>
      </c>
      <c r="U573" s="1" t="b">
        <f t="shared" si="70"/>
        <v>0</v>
      </c>
      <c r="V573" s="1" t="b">
        <f t="shared" si="71"/>
        <v>0</v>
      </c>
    </row>
    <row r="574" spans="1:22" x14ac:dyDescent="0.25">
      <c r="A574" s="1" t="s">
        <v>2</v>
      </c>
      <c r="B574" s="1">
        <v>-5.7839999999999998</v>
      </c>
      <c r="C574" s="1">
        <v>0.91500000000000004</v>
      </c>
      <c r="D574" s="1">
        <v>-0.56999999999999995</v>
      </c>
      <c r="O574" s="1" t="b">
        <f t="shared" si="67"/>
        <v>0</v>
      </c>
      <c r="P574" s="1" t="b">
        <f t="shared" si="72"/>
        <v>0</v>
      </c>
      <c r="Q574" s="1" t="b">
        <f t="shared" si="68"/>
        <v>0</v>
      </c>
      <c r="R574" s="1" t="b">
        <f t="shared" si="73"/>
        <v>0</v>
      </c>
      <c r="S574" s="1" t="b">
        <f t="shared" si="69"/>
        <v>0</v>
      </c>
      <c r="T574" s="1" t="b">
        <f t="shared" si="74"/>
        <v>0</v>
      </c>
      <c r="U574" s="1" t="b">
        <f t="shared" si="70"/>
        <v>0</v>
      </c>
      <c r="V574" s="1" t="b">
        <f t="shared" si="71"/>
        <v>0</v>
      </c>
    </row>
    <row r="575" spans="1:22" x14ac:dyDescent="0.25">
      <c r="A575" s="1" t="s">
        <v>3</v>
      </c>
      <c r="B575" s="1">
        <v>2</v>
      </c>
      <c r="O575" s="1" t="b">
        <f t="shared" si="67"/>
        <v>0</v>
      </c>
      <c r="P575" s="1" t="b">
        <f t="shared" si="72"/>
        <v>0</v>
      </c>
      <c r="Q575" s="1" t="b">
        <f t="shared" si="68"/>
        <v>0</v>
      </c>
      <c r="R575" s="1" t="b">
        <f t="shared" si="73"/>
        <v>0</v>
      </c>
      <c r="S575" s="1" t="b">
        <f t="shared" si="69"/>
        <v>0</v>
      </c>
      <c r="T575" s="1" t="b">
        <f t="shared" si="74"/>
        <v>0</v>
      </c>
      <c r="U575" s="1" t="b">
        <f t="shared" si="70"/>
        <v>0</v>
      </c>
      <c r="V575" s="1" t="b">
        <f t="shared" si="71"/>
        <v>0</v>
      </c>
    </row>
    <row r="576" spans="1:22" x14ac:dyDescent="0.25">
      <c r="A576" s="1" t="s">
        <v>4</v>
      </c>
      <c r="B576" s="1">
        <v>998.83</v>
      </c>
      <c r="O576" s="1">
        <f t="shared" si="67"/>
        <v>998.83</v>
      </c>
      <c r="P576" s="1">
        <f t="shared" si="72"/>
        <v>8.9039999999999999</v>
      </c>
      <c r="Q576" s="1" t="b">
        <f t="shared" si="68"/>
        <v>0</v>
      </c>
      <c r="R576" s="1" t="b">
        <f t="shared" si="73"/>
        <v>0</v>
      </c>
      <c r="S576" s="1" t="b">
        <f t="shared" si="69"/>
        <v>0</v>
      </c>
      <c r="T576" s="1" t="b">
        <f t="shared" si="74"/>
        <v>0</v>
      </c>
      <c r="U576" s="1" t="b">
        <f t="shared" si="70"/>
        <v>0</v>
      </c>
      <c r="V576" s="1" t="b">
        <f t="shared" si="71"/>
        <v>0</v>
      </c>
    </row>
    <row r="577" spans="1:22" x14ac:dyDescent="0.25">
      <c r="A577" s="1" t="s">
        <v>5</v>
      </c>
      <c r="B577" s="1">
        <v>77.153000000000006</v>
      </c>
      <c r="O577" s="1" t="b">
        <f t="shared" si="67"/>
        <v>0</v>
      </c>
      <c r="P577" s="1" t="b">
        <f t="shared" si="72"/>
        <v>0</v>
      </c>
      <c r="Q577" s="1">
        <f t="shared" si="68"/>
        <v>77.153000000000006</v>
      </c>
      <c r="R577" s="1">
        <f t="shared" si="73"/>
        <v>8.9039999999999999</v>
      </c>
      <c r="S577" s="1" t="b">
        <f t="shared" si="69"/>
        <v>0</v>
      </c>
      <c r="T577" s="1" t="b">
        <f t="shared" si="74"/>
        <v>0</v>
      </c>
      <c r="U577" s="1" t="b">
        <f t="shared" si="70"/>
        <v>0</v>
      </c>
      <c r="V577" s="1" t="b">
        <f t="shared" si="71"/>
        <v>0</v>
      </c>
    </row>
    <row r="578" spans="1:22" x14ac:dyDescent="0.25">
      <c r="A578" s="1" t="s">
        <v>6</v>
      </c>
      <c r="B578" s="1">
        <v>23.74</v>
      </c>
      <c r="C578" s="1">
        <v>8.8989999999999991</v>
      </c>
      <c r="O578" s="1" t="b">
        <f t="shared" si="67"/>
        <v>0</v>
      </c>
      <c r="P578" s="1" t="b">
        <f t="shared" si="72"/>
        <v>0</v>
      </c>
      <c r="Q578" s="1" t="b">
        <f t="shared" si="68"/>
        <v>0</v>
      </c>
      <c r="R578" s="1" t="b">
        <f t="shared" si="73"/>
        <v>0</v>
      </c>
      <c r="S578" s="1">
        <f t="shared" si="69"/>
        <v>23.74</v>
      </c>
      <c r="T578" s="1">
        <f t="shared" si="74"/>
        <v>8.9039999999999999</v>
      </c>
      <c r="U578" s="1" t="b">
        <f t="shared" si="70"/>
        <v>0</v>
      </c>
      <c r="V578" s="1" t="b">
        <f t="shared" si="71"/>
        <v>0</v>
      </c>
    </row>
    <row r="579" spans="1:22" x14ac:dyDescent="0.25">
      <c r="A579" s="1" t="s">
        <v>7</v>
      </c>
      <c r="B579" s="1">
        <v>18.2</v>
      </c>
      <c r="C579" s="1">
        <v>18.2</v>
      </c>
      <c r="D579" s="1">
        <v>18.2</v>
      </c>
      <c r="E579" s="1">
        <v>18</v>
      </c>
      <c r="F579" s="1">
        <v>18.399999999999999</v>
      </c>
      <c r="G579" s="1">
        <v>18.2</v>
      </c>
      <c r="H579" s="1">
        <v>18.3</v>
      </c>
      <c r="I579" s="1">
        <v>18.2</v>
      </c>
      <c r="J579" s="1">
        <v>18.100000000000001</v>
      </c>
      <c r="K579" s="1">
        <v>18.3</v>
      </c>
      <c r="L579" s="1">
        <v>18.3</v>
      </c>
      <c r="M579" s="1">
        <v>1</v>
      </c>
      <c r="O579" s="1" t="b">
        <f t="shared" si="67"/>
        <v>0</v>
      </c>
      <c r="P579" s="1" t="b">
        <f t="shared" si="72"/>
        <v>0</v>
      </c>
      <c r="Q579" s="1" t="b">
        <f t="shared" si="68"/>
        <v>0</v>
      </c>
      <c r="R579" s="1" t="b">
        <f t="shared" si="73"/>
        <v>0</v>
      </c>
      <c r="S579" s="1" t="b">
        <f t="shared" si="69"/>
        <v>0</v>
      </c>
      <c r="T579" s="1" t="b">
        <f t="shared" si="74"/>
        <v>0</v>
      </c>
      <c r="U579" s="1" t="b">
        <f t="shared" si="70"/>
        <v>0</v>
      </c>
      <c r="V579" s="1" t="b">
        <f t="shared" si="71"/>
        <v>0</v>
      </c>
    </row>
    <row r="580" spans="1:22" x14ac:dyDescent="0.25">
      <c r="A580" s="1" t="s">
        <v>8</v>
      </c>
      <c r="B580" s="1">
        <v>8.9039999999999999</v>
      </c>
      <c r="O580" s="1" t="b">
        <f t="shared" si="67"/>
        <v>0</v>
      </c>
      <c r="P580" s="1" t="b">
        <f t="shared" si="72"/>
        <v>0</v>
      </c>
      <c r="Q580" s="1" t="b">
        <f t="shared" si="68"/>
        <v>0</v>
      </c>
      <c r="R580" s="1" t="b">
        <f t="shared" si="73"/>
        <v>0</v>
      </c>
      <c r="S580" s="1" t="b">
        <f t="shared" si="69"/>
        <v>0</v>
      </c>
      <c r="T580" s="1" t="b">
        <f t="shared" si="74"/>
        <v>0</v>
      </c>
      <c r="U580" s="1">
        <f t="shared" si="70"/>
        <v>0</v>
      </c>
      <c r="V580" s="1" t="b">
        <f t="shared" si="71"/>
        <v>1</v>
      </c>
    </row>
    <row r="581" spans="1:22" x14ac:dyDescent="0.25">
      <c r="A581" s="1" t="s">
        <v>9</v>
      </c>
      <c r="B581" s="1" t="b">
        <v>1</v>
      </c>
      <c r="O581" s="1" t="b">
        <f t="shared" si="67"/>
        <v>0</v>
      </c>
      <c r="P581" s="1" t="b">
        <f t="shared" si="72"/>
        <v>0</v>
      </c>
      <c r="Q581" s="1" t="b">
        <f t="shared" si="68"/>
        <v>0</v>
      </c>
      <c r="R581" s="1" t="b">
        <f t="shared" si="73"/>
        <v>0</v>
      </c>
      <c r="S581" s="1" t="b">
        <f t="shared" si="69"/>
        <v>0</v>
      </c>
      <c r="T581" s="1" t="b">
        <f t="shared" si="74"/>
        <v>0</v>
      </c>
      <c r="U581" s="1" t="b">
        <f t="shared" si="70"/>
        <v>0</v>
      </c>
      <c r="V581" s="1" t="b">
        <f t="shared" si="71"/>
        <v>0</v>
      </c>
    </row>
    <row r="582" spans="1:22" x14ac:dyDescent="0.25">
      <c r="A582" s="1" t="s">
        <v>10</v>
      </c>
      <c r="B582" s="1" t="b">
        <v>1</v>
      </c>
      <c r="O582" s="1" t="b">
        <f t="shared" si="67"/>
        <v>0</v>
      </c>
      <c r="P582" s="1" t="b">
        <f t="shared" si="72"/>
        <v>0</v>
      </c>
      <c r="Q582" s="1" t="b">
        <f t="shared" si="68"/>
        <v>0</v>
      </c>
      <c r="R582" s="1" t="b">
        <f t="shared" si="73"/>
        <v>0</v>
      </c>
      <c r="S582" s="1" t="b">
        <f t="shared" si="69"/>
        <v>0</v>
      </c>
      <c r="T582" s="1" t="b">
        <f t="shared" si="74"/>
        <v>0</v>
      </c>
      <c r="U582" s="1" t="b">
        <f t="shared" si="70"/>
        <v>0</v>
      </c>
      <c r="V582" s="1" t="b">
        <f t="shared" si="71"/>
        <v>0</v>
      </c>
    </row>
    <row r="583" spans="1:22" x14ac:dyDescent="0.25">
      <c r="A583" s="1" t="s">
        <v>11</v>
      </c>
      <c r="B583" s="1" t="b">
        <v>1</v>
      </c>
      <c r="O583" s="1" t="b">
        <f t="shared" ref="O583:O646" si="75">IF($A583="env_pres",$B583)</f>
        <v>0</v>
      </c>
      <c r="P583" s="1" t="b">
        <f t="shared" si="72"/>
        <v>0</v>
      </c>
      <c r="Q583" s="1" t="b">
        <f t="shared" si="68"/>
        <v>0</v>
      </c>
      <c r="R583" s="1" t="b">
        <f t="shared" si="73"/>
        <v>0</v>
      </c>
      <c r="S583" s="1" t="b">
        <f t="shared" si="69"/>
        <v>0</v>
      </c>
      <c r="T583" s="1" t="b">
        <f t="shared" si="74"/>
        <v>0</v>
      </c>
      <c r="U583" s="1" t="b">
        <f t="shared" si="70"/>
        <v>0</v>
      </c>
      <c r="V583" s="1" t="b">
        <f t="shared" si="71"/>
        <v>0</v>
      </c>
    </row>
    <row r="584" spans="1:22" x14ac:dyDescent="0.25">
      <c r="A584" s="1" t="s">
        <v>12</v>
      </c>
      <c r="B584" s="1" t="b">
        <v>1</v>
      </c>
      <c r="O584" s="1" t="b">
        <f t="shared" si="75"/>
        <v>0</v>
      </c>
      <c r="P584" s="1" t="b">
        <f t="shared" si="72"/>
        <v>0</v>
      </c>
      <c r="Q584" s="1" t="b">
        <f t="shared" ref="Q584:Q647" si="76">IF($A584="env_hum",$B584)</f>
        <v>0</v>
      </c>
      <c r="R584" s="1" t="b">
        <f t="shared" si="73"/>
        <v>0</v>
      </c>
      <c r="S584" s="1" t="b">
        <f t="shared" si="69"/>
        <v>0</v>
      </c>
      <c r="T584" s="1" t="b">
        <f t="shared" si="74"/>
        <v>0</v>
      </c>
      <c r="U584" s="1" t="b">
        <f t="shared" si="70"/>
        <v>0</v>
      </c>
      <c r="V584" s="1" t="b">
        <f t="shared" si="71"/>
        <v>0</v>
      </c>
    </row>
    <row r="585" spans="1:22" x14ac:dyDescent="0.25">
      <c r="A585" s="1" t="s">
        <v>13</v>
      </c>
      <c r="B585" s="1" t="b">
        <v>1</v>
      </c>
      <c r="O585" s="1" t="b">
        <f t="shared" si="75"/>
        <v>0</v>
      </c>
      <c r="P585" s="1" t="b">
        <f t="shared" si="72"/>
        <v>0</v>
      </c>
      <c r="Q585" s="1" t="b">
        <f t="shared" si="76"/>
        <v>0</v>
      </c>
      <c r="R585" s="1" t="b">
        <f t="shared" si="73"/>
        <v>0</v>
      </c>
      <c r="S585" s="1" t="b">
        <f t="shared" ref="S585:S648" si="77">IF($A585="env_temp",$B585)</f>
        <v>0</v>
      </c>
      <c r="T585" s="1" t="b">
        <f t="shared" si="74"/>
        <v>0</v>
      </c>
      <c r="U585" s="1" t="b">
        <f t="shared" si="70"/>
        <v>0</v>
      </c>
      <c r="V585" s="1" t="b">
        <f t="shared" si="71"/>
        <v>0</v>
      </c>
    </row>
    <row r="586" spans="1:22" x14ac:dyDescent="0.25">
      <c r="A586" s="1" t="s">
        <v>0</v>
      </c>
      <c r="B586" s="1">
        <v>1.554</v>
      </c>
      <c r="C586" s="1">
        <v>9.6340000000000003</v>
      </c>
      <c r="D586" s="1">
        <v>-0.155</v>
      </c>
      <c r="O586" s="1" t="b">
        <f t="shared" si="75"/>
        <v>0</v>
      </c>
      <c r="P586" s="1" t="b">
        <f t="shared" si="72"/>
        <v>0</v>
      </c>
      <c r="Q586" s="1" t="b">
        <f t="shared" si="76"/>
        <v>0</v>
      </c>
      <c r="R586" s="1" t="b">
        <f t="shared" si="73"/>
        <v>0</v>
      </c>
      <c r="S586" s="1" t="b">
        <f t="shared" si="77"/>
        <v>0</v>
      </c>
      <c r="T586" s="1" t="b">
        <f t="shared" si="74"/>
        <v>0</v>
      </c>
      <c r="U586" s="1" t="b">
        <f t="shared" si="70"/>
        <v>0</v>
      </c>
      <c r="V586" s="1" t="b">
        <f t="shared" si="71"/>
        <v>0</v>
      </c>
    </row>
    <row r="587" spans="1:22" x14ac:dyDescent="0.25">
      <c r="A587" s="1" t="s">
        <v>1</v>
      </c>
      <c r="B587" s="1">
        <v>2.226</v>
      </c>
      <c r="C587" s="1">
        <v>2.157</v>
      </c>
      <c r="D587" s="1">
        <v>-1.948</v>
      </c>
      <c r="O587" s="1" t="b">
        <f t="shared" si="75"/>
        <v>0</v>
      </c>
      <c r="P587" s="1" t="b">
        <f t="shared" si="72"/>
        <v>0</v>
      </c>
      <c r="Q587" s="1" t="b">
        <f t="shared" si="76"/>
        <v>0</v>
      </c>
      <c r="R587" s="1" t="b">
        <f t="shared" si="73"/>
        <v>0</v>
      </c>
      <c r="S587" s="1" t="b">
        <f t="shared" si="77"/>
        <v>0</v>
      </c>
      <c r="T587" s="1" t="b">
        <f t="shared" si="74"/>
        <v>0</v>
      </c>
      <c r="U587" s="1" t="b">
        <f t="shared" si="70"/>
        <v>0</v>
      </c>
      <c r="V587" s="1" t="b">
        <f t="shared" si="71"/>
        <v>0</v>
      </c>
    </row>
    <row r="588" spans="1:22" x14ac:dyDescent="0.25">
      <c r="A588" s="1" t="s">
        <v>2</v>
      </c>
      <c r="B588" s="1">
        <v>-2.4340000000000002</v>
      </c>
      <c r="C588" s="1">
        <v>0.9</v>
      </c>
      <c r="D588" s="1">
        <v>2.5049999999999999</v>
      </c>
      <c r="O588" s="1" t="b">
        <f t="shared" si="75"/>
        <v>0</v>
      </c>
      <c r="P588" s="1" t="b">
        <f t="shared" si="72"/>
        <v>0</v>
      </c>
      <c r="Q588" s="1" t="b">
        <f t="shared" si="76"/>
        <v>0</v>
      </c>
      <c r="R588" s="1" t="b">
        <f t="shared" si="73"/>
        <v>0</v>
      </c>
      <c r="S588" s="1" t="b">
        <f t="shared" si="77"/>
        <v>0</v>
      </c>
      <c r="T588" s="1" t="b">
        <f t="shared" si="74"/>
        <v>0</v>
      </c>
      <c r="U588" s="1" t="b">
        <f t="shared" si="70"/>
        <v>0</v>
      </c>
      <c r="V588" s="1" t="b">
        <f t="shared" si="71"/>
        <v>0</v>
      </c>
    </row>
    <row r="589" spans="1:22" x14ac:dyDescent="0.25">
      <c r="A589" s="1" t="s">
        <v>3</v>
      </c>
      <c r="B589" s="1">
        <v>2</v>
      </c>
      <c r="O589" s="1" t="b">
        <f t="shared" si="75"/>
        <v>0</v>
      </c>
      <c r="P589" s="1" t="b">
        <f t="shared" si="72"/>
        <v>0</v>
      </c>
      <c r="Q589" s="1" t="b">
        <f t="shared" si="76"/>
        <v>0</v>
      </c>
      <c r="R589" s="1" t="b">
        <f t="shared" si="73"/>
        <v>0</v>
      </c>
      <c r="S589" s="1" t="b">
        <f t="shared" si="77"/>
        <v>0</v>
      </c>
      <c r="T589" s="1" t="b">
        <f t="shared" si="74"/>
        <v>0</v>
      </c>
      <c r="U589" s="1" t="b">
        <f t="shared" si="70"/>
        <v>0</v>
      </c>
      <c r="V589" s="1" t="b">
        <f t="shared" si="71"/>
        <v>0</v>
      </c>
    </row>
    <row r="590" spans="1:22" x14ac:dyDescent="0.25">
      <c r="A590" s="1" t="s">
        <v>4</v>
      </c>
      <c r="B590" s="1">
        <v>998.82500000000005</v>
      </c>
      <c r="O590" s="1">
        <f t="shared" si="75"/>
        <v>998.82500000000005</v>
      </c>
      <c r="P590" s="1">
        <f t="shared" si="72"/>
        <v>9.1159999999999997</v>
      </c>
      <c r="Q590" s="1" t="b">
        <f t="shared" si="76"/>
        <v>0</v>
      </c>
      <c r="R590" s="1" t="b">
        <f t="shared" si="73"/>
        <v>0</v>
      </c>
      <c r="S590" s="1" t="b">
        <f t="shared" si="77"/>
        <v>0</v>
      </c>
      <c r="T590" s="1" t="b">
        <f t="shared" si="74"/>
        <v>0</v>
      </c>
      <c r="U590" s="1" t="b">
        <f t="shared" si="70"/>
        <v>0</v>
      </c>
      <c r="V590" s="1" t="b">
        <f t="shared" si="71"/>
        <v>0</v>
      </c>
    </row>
    <row r="591" spans="1:22" x14ac:dyDescent="0.25">
      <c r="A591" s="1" t="s">
        <v>5</v>
      </c>
      <c r="B591" s="1">
        <v>77.183000000000007</v>
      </c>
      <c r="O591" s="1" t="b">
        <f t="shared" si="75"/>
        <v>0</v>
      </c>
      <c r="P591" s="1" t="b">
        <f t="shared" si="72"/>
        <v>0</v>
      </c>
      <c r="Q591" s="1">
        <f t="shared" si="76"/>
        <v>77.183000000000007</v>
      </c>
      <c r="R591" s="1">
        <f t="shared" si="73"/>
        <v>9.1159999999999997</v>
      </c>
      <c r="S591" s="1" t="b">
        <f t="shared" si="77"/>
        <v>0</v>
      </c>
      <c r="T591" s="1" t="b">
        <f t="shared" si="74"/>
        <v>0</v>
      </c>
      <c r="U591" s="1" t="b">
        <f t="shared" si="70"/>
        <v>0</v>
      </c>
      <c r="V591" s="1" t="b">
        <f t="shared" si="71"/>
        <v>0</v>
      </c>
    </row>
    <row r="592" spans="1:22" x14ac:dyDescent="0.25">
      <c r="A592" s="1" t="s">
        <v>6</v>
      </c>
      <c r="B592" s="1">
        <v>23.76</v>
      </c>
      <c r="C592" s="1">
        <v>9.1120000000000001</v>
      </c>
      <c r="O592" s="1" t="b">
        <f t="shared" si="75"/>
        <v>0</v>
      </c>
      <c r="P592" s="1" t="b">
        <f t="shared" si="72"/>
        <v>0</v>
      </c>
      <c r="Q592" s="1" t="b">
        <f t="shared" si="76"/>
        <v>0</v>
      </c>
      <c r="R592" s="1" t="b">
        <f t="shared" si="73"/>
        <v>0</v>
      </c>
      <c r="S592" s="1">
        <f t="shared" si="77"/>
        <v>23.76</v>
      </c>
      <c r="T592" s="1">
        <f t="shared" si="74"/>
        <v>9.1159999999999997</v>
      </c>
      <c r="U592" s="1" t="b">
        <f t="shared" si="70"/>
        <v>0</v>
      </c>
      <c r="V592" s="1" t="b">
        <f t="shared" si="71"/>
        <v>0</v>
      </c>
    </row>
    <row r="593" spans="1:22" x14ac:dyDescent="0.25">
      <c r="A593" s="1" t="s">
        <v>7</v>
      </c>
      <c r="B593" s="1">
        <v>18.2</v>
      </c>
      <c r="C593" s="1">
        <v>18.3</v>
      </c>
      <c r="D593" s="1">
        <v>18.3</v>
      </c>
      <c r="E593" s="1">
        <v>18.100000000000001</v>
      </c>
      <c r="F593" s="1">
        <v>18.399999999999999</v>
      </c>
      <c r="G593" s="1">
        <v>18.3</v>
      </c>
      <c r="H593" s="1">
        <v>18.399999999999999</v>
      </c>
      <c r="I593" s="1">
        <v>18.3</v>
      </c>
      <c r="J593" s="1">
        <v>18.2</v>
      </c>
      <c r="K593" s="1">
        <v>18.399999999999999</v>
      </c>
      <c r="L593" s="1">
        <v>18.3</v>
      </c>
      <c r="M593" s="1">
        <v>1</v>
      </c>
      <c r="O593" s="1" t="b">
        <f t="shared" si="75"/>
        <v>0</v>
      </c>
      <c r="P593" s="1" t="b">
        <f t="shared" si="72"/>
        <v>0</v>
      </c>
      <c r="Q593" s="1" t="b">
        <f t="shared" si="76"/>
        <v>0</v>
      </c>
      <c r="R593" s="1" t="b">
        <f t="shared" si="73"/>
        <v>0</v>
      </c>
      <c r="S593" s="1" t="b">
        <f t="shared" si="77"/>
        <v>0</v>
      </c>
      <c r="T593" s="1" t="b">
        <f t="shared" si="74"/>
        <v>0</v>
      </c>
      <c r="U593" s="1" t="b">
        <f t="shared" si="70"/>
        <v>0</v>
      </c>
      <c r="V593" s="1" t="b">
        <f t="shared" si="71"/>
        <v>0</v>
      </c>
    </row>
    <row r="594" spans="1:22" x14ac:dyDescent="0.25">
      <c r="A594" s="1" t="s">
        <v>8</v>
      </c>
      <c r="B594" s="1">
        <v>9.1159999999999997</v>
      </c>
      <c r="O594" s="1" t="b">
        <f t="shared" si="75"/>
        <v>0</v>
      </c>
      <c r="P594" s="1" t="b">
        <f t="shared" si="72"/>
        <v>0</v>
      </c>
      <c r="Q594" s="1" t="b">
        <f t="shared" si="76"/>
        <v>0</v>
      </c>
      <c r="R594" s="1" t="b">
        <f t="shared" si="73"/>
        <v>0</v>
      </c>
      <c r="S594" s="1" t="b">
        <f t="shared" si="77"/>
        <v>0</v>
      </c>
      <c r="T594" s="1" t="b">
        <f t="shared" si="74"/>
        <v>0</v>
      </c>
      <c r="U594" s="1">
        <f t="shared" si="70"/>
        <v>0</v>
      </c>
      <c r="V594" s="1" t="b">
        <f t="shared" si="71"/>
        <v>1</v>
      </c>
    </row>
    <row r="595" spans="1:22" x14ac:dyDescent="0.25">
      <c r="A595" s="1" t="s">
        <v>9</v>
      </c>
      <c r="B595" s="1" t="b">
        <v>1</v>
      </c>
      <c r="O595" s="1" t="b">
        <f t="shared" si="75"/>
        <v>0</v>
      </c>
      <c r="P595" s="1" t="b">
        <f t="shared" si="72"/>
        <v>0</v>
      </c>
      <c r="Q595" s="1" t="b">
        <f t="shared" si="76"/>
        <v>0</v>
      </c>
      <c r="R595" s="1" t="b">
        <f t="shared" si="73"/>
        <v>0</v>
      </c>
      <c r="S595" s="1" t="b">
        <f t="shared" si="77"/>
        <v>0</v>
      </c>
      <c r="T595" s="1" t="b">
        <f t="shared" si="74"/>
        <v>0</v>
      </c>
      <c r="U595" s="1" t="b">
        <f t="shared" si="70"/>
        <v>0</v>
      </c>
      <c r="V595" s="1" t="b">
        <f t="shared" si="71"/>
        <v>0</v>
      </c>
    </row>
    <row r="596" spans="1:22" x14ac:dyDescent="0.25">
      <c r="A596" s="1" t="s">
        <v>10</v>
      </c>
      <c r="B596" s="1" t="b">
        <v>1</v>
      </c>
      <c r="O596" s="1" t="b">
        <f t="shared" si="75"/>
        <v>0</v>
      </c>
      <c r="P596" s="1" t="b">
        <f t="shared" si="72"/>
        <v>0</v>
      </c>
      <c r="Q596" s="1" t="b">
        <f t="shared" si="76"/>
        <v>0</v>
      </c>
      <c r="R596" s="1" t="b">
        <f t="shared" si="73"/>
        <v>0</v>
      </c>
      <c r="S596" s="1" t="b">
        <f t="shared" si="77"/>
        <v>0</v>
      </c>
      <c r="T596" s="1" t="b">
        <f t="shared" si="74"/>
        <v>0</v>
      </c>
      <c r="U596" s="1" t="b">
        <f t="shared" si="70"/>
        <v>0</v>
      </c>
      <c r="V596" s="1" t="b">
        <f t="shared" si="71"/>
        <v>0</v>
      </c>
    </row>
    <row r="597" spans="1:22" x14ac:dyDescent="0.25">
      <c r="A597" s="1" t="s">
        <v>11</v>
      </c>
      <c r="B597" s="1" t="b">
        <v>1</v>
      </c>
      <c r="O597" s="1" t="b">
        <f t="shared" si="75"/>
        <v>0</v>
      </c>
      <c r="P597" s="1" t="b">
        <f t="shared" si="72"/>
        <v>0</v>
      </c>
      <c r="Q597" s="1" t="b">
        <f t="shared" si="76"/>
        <v>0</v>
      </c>
      <c r="R597" s="1" t="b">
        <f t="shared" si="73"/>
        <v>0</v>
      </c>
      <c r="S597" s="1" t="b">
        <f t="shared" si="77"/>
        <v>0</v>
      </c>
      <c r="T597" s="1" t="b">
        <f t="shared" si="74"/>
        <v>0</v>
      </c>
      <c r="U597" s="1" t="b">
        <f t="shared" si="70"/>
        <v>0</v>
      </c>
      <c r="V597" s="1" t="b">
        <f t="shared" si="71"/>
        <v>0</v>
      </c>
    </row>
    <row r="598" spans="1:22" x14ac:dyDescent="0.25">
      <c r="A598" s="1" t="s">
        <v>12</v>
      </c>
      <c r="B598" s="1" t="b">
        <v>1</v>
      </c>
      <c r="O598" s="1" t="b">
        <f t="shared" si="75"/>
        <v>0</v>
      </c>
      <c r="P598" s="1" t="b">
        <f t="shared" si="72"/>
        <v>0</v>
      </c>
      <c r="Q598" s="1" t="b">
        <f t="shared" si="76"/>
        <v>0</v>
      </c>
      <c r="R598" s="1" t="b">
        <f t="shared" si="73"/>
        <v>0</v>
      </c>
      <c r="S598" s="1" t="b">
        <f t="shared" si="77"/>
        <v>0</v>
      </c>
      <c r="T598" s="1" t="b">
        <f t="shared" si="74"/>
        <v>0</v>
      </c>
      <c r="U598" s="1" t="b">
        <f t="shared" si="70"/>
        <v>0</v>
      </c>
      <c r="V598" s="1" t="b">
        <f t="shared" si="71"/>
        <v>0</v>
      </c>
    </row>
    <row r="599" spans="1:22" x14ac:dyDescent="0.25">
      <c r="A599" s="1" t="s">
        <v>13</v>
      </c>
      <c r="B599" s="1" t="b">
        <v>1</v>
      </c>
      <c r="O599" s="1" t="b">
        <f t="shared" si="75"/>
        <v>0</v>
      </c>
      <c r="P599" s="1" t="b">
        <f t="shared" si="72"/>
        <v>0</v>
      </c>
      <c r="Q599" s="1" t="b">
        <f t="shared" si="76"/>
        <v>0</v>
      </c>
      <c r="R599" s="1" t="b">
        <f t="shared" si="73"/>
        <v>0</v>
      </c>
      <c r="S599" s="1" t="b">
        <f t="shared" si="77"/>
        <v>0</v>
      </c>
      <c r="T599" s="1" t="b">
        <f t="shared" si="74"/>
        <v>0</v>
      </c>
      <c r="U599" s="1" t="b">
        <f t="shared" si="70"/>
        <v>0</v>
      </c>
      <c r="V599" s="1" t="b">
        <f t="shared" si="71"/>
        <v>0</v>
      </c>
    </row>
    <row r="600" spans="1:22" x14ac:dyDescent="0.25">
      <c r="A600" s="1" t="s">
        <v>0</v>
      </c>
      <c r="B600" s="1">
        <v>1.7090000000000001</v>
      </c>
      <c r="C600" s="1">
        <v>9.7889999999999997</v>
      </c>
      <c r="D600" s="1">
        <v>-0.311</v>
      </c>
      <c r="O600" s="1" t="b">
        <f t="shared" si="75"/>
        <v>0</v>
      </c>
      <c r="P600" s="1" t="b">
        <f t="shared" si="72"/>
        <v>0</v>
      </c>
      <c r="Q600" s="1" t="b">
        <f t="shared" si="76"/>
        <v>0</v>
      </c>
      <c r="R600" s="1" t="b">
        <f t="shared" si="73"/>
        <v>0</v>
      </c>
      <c r="S600" s="1" t="b">
        <f t="shared" si="77"/>
        <v>0</v>
      </c>
      <c r="T600" s="1" t="b">
        <f t="shared" si="74"/>
        <v>0</v>
      </c>
      <c r="U600" s="1" t="b">
        <f t="shared" si="70"/>
        <v>0</v>
      </c>
      <c r="V600" s="1" t="b">
        <f t="shared" si="71"/>
        <v>0</v>
      </c>
    </row>
    <row r="601" spans="1:22" x14ac:dyDescent="0.25">
      <c r="A601" s="1" t="s">
        <v>1</v>
      </c>
      <c r="B601" s="1">
        <v>2.2959999999999998</v>
      </c>
      <c r="C601" s="1">
        <v>2.157</v>
      </c>
      <c r="D601" s="1">
        <v>-2.0870000000000002</v>
      </c>
      <c r="O601" s="1" t="b">
        <f t="shared" si="75"/>
        <v>0</v>
      </c>
      <c r="P601" s="1" t="b">
        <f t="shared" si="72"/>
        <v>0</v>
      </c>
      <c r="Q601" s="1" t="b">
        <f t="shared" si="76"/>
        <v>0</v>
      </c>
      <c r="R601" s="1" t="b">
        <f t="shared" si="73"/>
        <v>0</v>
      </c>
      <c r="S601" s="1" t="b">
        <f t="shared" si="77"/>
        <v>0</v>
      </c>
      <c r="T601" s="1" t="b">
        <f t="shared" si="74"/>
        <v>0</v>
      </c>
      <c r="U601" s="1" t="b">
        <f t="shared" si="70"/>
        <v>0</v>
      </c>
      <c r="V601" s="1" t="b">
        <f t="shared" si="71"/>
        <v>0</v>
      </c>
    </row>
    <row r="602" spans="1:22" x14ac:dyDescent="0.25">
      <c r="A602" s="1" t="s">
        <v>2</v>
      </c>
      <c r="B602" s="1">
        <v>0.11600000000000001</v>
      </c>
      <c r="C602" s="1">
        <v>0.97499999999999998</v>
      </c>
      <c r="D602" s="1">
        <v>2.0960000000000001</v>
      </c>
      <c r="O602" s="1" t="b">
        <f t="shared" si="75"/>
        <v>0</v>
      </c>
      <c r="P602" s="1" t="b">
        <f t="shared" si="72"/>
        <v>0</v>
      </c>
      <c r="Q602" s="1" t="b">
        <f t="shared" si="76"/>
        <v>0</v>
      </c>
      <c r="R602" s="1" t="b">
        <f t="shared" si="73"/>
        <v>0</v>
      </c>
      <c r="S602" s="1" t="b">
        <f t="shared" si="77"/>
        <v>0</v>
      </c>
      <c r="T602" s="1" t="b">
        <f t="shared" si="74"/>
        <v>0</v>
      </c>
      <c r="U602" s="1" t="b">
        <f t="shared" ref="U602:U665" si="78">IF(A601="temp_array",F602)</f>
        <v>0</v>
      </c>
      <c r="V602" s="1" t="b">
        <f t="shared" ref="V602:V665" si="79">IF(A601="temp_array",B603)</f>
        <v>0</v>
      </c>
    </row>
    <row r="603" spans="1:22" x14ac:dyDescent="0.25">
      <c r="A603" s="1" t="s">
        <v>3</v>
      </c>
      <c r="B603" s="1">
        <v>2</v>
      </c>
      <c r="O603" s="1" t="b">
        <f t="shared" si="75"/>
        <v>0</v>
      </c>
      <c r="P603" s="1" t="b">
        <f t="shared" si="72"/>
        <v>0</v>
      </c>
      <c r="Q603" s="1" t="b">
        <f t="shared" si="76"/>
        <v>0</v>
      </c>
      <c r="R603" s="1" t="b">
        <f t="shared" si="73"/>
        <v>0</v>
      </c>
      <c r="S603" s="1" t="b">
        <f t="shared" si="77"/>
        <v>0</v>
      </c>
      <c r="T603" s="1" t="b">
        <f t="shared" si="74"/>
        <v>0</v>
      </c>
      <c r="U603" s="1" t="b">
        <f t="shared" si="78"/>
        <v>0</v>
      </c>
      <c r="V603" s="1" t="b">
        <f t="shared" si="79"/>
        <v>0</v>
      </c>
    </row>
    <row r="604" spans="1:22" x14ac:dyDescent="0.25">
      <c r="A604" s="1" t="s">
        <v>4</v>
      </c>
      <c r="B604" s="1">
        <v>998.82600000000002</v>
      </c>
      <c r="O604" s="1">
        <f t="shared" si="75"/>
        <v>998.82600000000002</v>
      </c>
      <c r="P604" s="1">
        <f t="shared" si="72"/>
        <v>9.3290000000000006</v>
      </c>
      <c r="Q604" s="1" t="b">
        <f t="shared" si="76"/>
        <v>0</v>
      </c>
      <c r="R604" s="1" t="b">
        <f t="shared" si="73"/>
        <v>0</v>
      </c>
      <c r="S604" s="1" t="b">
        <f t="shared" si="77"/>
        <v>0</v>
      </c>
      <c r="T604" s="1" t="b">
        <f t="shared" si="74"/>
        <v>0</v>
      </c>
      <c r="U604" s="1" t="b">
        <f t="shared" si="78"/>
        <v>0</v>
      </c>
      <c r="V604" s="1" t="b">
        <f t="shared" si="79"/>
        <v>0</v>
      </c>
    </row>
    <row r="605" spans="1:22" x14ac:dyDescent="0.25">
      <c r="A605" s="1" t="s">
        <v>5</v>
      </c>
      <c r="B605" s="1">
        <v>77.221999999999994</v>
      </c>
      <c r="O605" s="1" t="b">
        <f t="shared" si="75"/>
        <v>0</v>
      </c>
      <c r="P605" s="1" t="b">
        <f t="shared" si="72"/>
        <v>0</v>
      </c>
      <c r="Q605" s="1">
        <f t="shared" si="76"/>
        <v>77.221999999999994</v>
      </c>
      <c r="R605" s="1">
        <f t="shared" si="73"/>
        <v>9.3290000000000006</v>
      </c>
      <c r="S605" s="1" t="b">
        <f t="shared" si="77"/>
        <v>0</v>
      </c>
      <c r="T605" s="1" t="b">
        <f t="shared" si="74"/>
        <v>0</v>
      </c>
      <c r="U605" s="1" t="b">
        <f t="shared" si="78"/>
        <v>0</v>
      </c>
      <c r="V605" s="1" t="b">
        <f t="shared" si="79"/>
        <v>0</v>
      </c>
    </row>
    <row r="606" spans="1:22" x14ac:dyDescent="0.25">
      <c r="A606" s="1" t="s">
        <v>6</v>
      </c>
      <c r="B606" s="1">
        <v>23.75</v>
      </c>
      <c r="C606" s="1">
        <v>9.3239999999999998</v>
      </c>
      <c r="O606" s="1" t="b">
        <f t="shared" si="75"/>
        <v>0</v>
      </c>
      <c r="P606" s="1" t="b">
        <f t="shared" si="72"/>
        <v>0</v>
      </c>
      <c r="Q606" s="1" t="b">
        <f t="shared" si="76"/>
        <v>0</v>
      </c>
      <c r="R606" s="1" t="b">
        <f t="shared" si="73"/>
        <v>0</v>
      </c>
      <c r="S606" s="1">
        <f t="shared" si="77"/>
        <v>23.75</v>
      </c>
      <c r="T606" s="1">
        <f t="shared" si="74"/>
        <v>9.3290000000000006</v>
      </c>
      <c r="U606" s="1" t="b">
        <f t="shared" si="78"/>
        <v>0</v>
      </c>
      <c r="V606" s="1" t="b">
        <f t="shared" si="79"/>
        <v>0</v>
      </c>
    </row>
    <row r="607" spans="1:22" x14ac:dyDescent="0.25">
      <c r="A607" s="1" t="s">
        <v>7</v>
      </c>
      <c r="B607" s="1">
        <v>18.3</v>
      </c>
      <c r="C607" s="1">
        <v>18.3</v>
      </c>
      <c r="D607" s="1">
        <v>18.3</v>
      </c>
      <c r="E607" s="1">
        <v>18.100000000000001</v>
      </c>
      <c r="F607" s="1">
        <v>18.399999999999999</v>
      </c>
      <c r="G607" s="1">
        <v>18.399999999999999</v>
      </c>
      <c r="H607" s="1">
        <v>18.399999999999999</v>
      </c>
      <c r="I607" s="1">
        <v>18.3</v>
      </c>
      <c r="J607" s="1">
        <v>18.2</v>
      </c>
      <c r="K607" s="1">
        <v>18.399999999999999</v>
      </c>
      <c r="L607" s="1">
        <v>18.399999999999999</v>
      </c>
      <c r="M607" s="1">
        <v>1</v>
      </c>
      <c r="O607" s="1" t="b">
        <f t="shared" si="75"/>
        <v>0</v>
      </c>
      <c r="P607" s="1" t="b">
        <f t="shared" si="72"/>
        <v>0</v>
      </c>
      <c r="Q607" s="1" t="b">
        <f t="shared" si="76"/>
        <v>0</v>
      </c>
      <c r="R607" s="1" t="b">
        <f t="shared" si="73"/>
        <v>0</v>
      </c>
      <c r="S607" s="1" t="b">
        <f t="shared" si="77"/>
        <v>0</v>
      </c>
      <c r="T607" s="1" t="b">
        <f t="shared" si="74"/>
        <v>0</v>
      </c>
      <c r="U607" s="1" t="b">
        <f t="shared" si="78"/>
        <v>0</v>
      </c>
      <c r="V607" s="1" t="b">
        <f t="shared" si="79"/>
        <v>0</v>
      </c>
    </row>
    <row r="608" spans="1:22" x14ac:dyDescent="0.25">
      <c r="A608" s="1" t="s">
        <v>8</v>
      </c>
      <c r="B608" s="1">
        <v>9.3290000000000006</v>
      </c>
      <c r="O608" s="1" t="b">
        <f t="shared" si="75"/>
        <v>0</v>
      </c>
      <c r="P608" s="1" t="b">
        <f t="shared" si="72"/>
        <v>0</v>
      </c>
      <c r="Q608" s="1" t="b">
        <f t="shared" si="76"/>
        <v>0</v>
      </c>
      <c r="R608" s="1" t="b">
        <f t="shared" si="73"/>
        <v>0</v>
      </c>
      <c r="S608" s="1" t="b">
        <f t="shared" si="77"/>
        <v>0</v>
      </c>
      <c r="T608" s="1" t="b">
        <f t="shared" si="74"/>
        <v>0</v>
      </c>
      <c r="U608" s="1">
        <f t="shared" si="78"/>
        <v>0</v>
      </c>
      <c r="V608" s="1" t="b">
        <f t="shared" si="79"/>
        <v>1</v>
      </c>
    </row>
    <row r="609" spans="1:22" x14ac:dyDescent="0.25">
      <c r="A609" s="1" t="s">
        <v>9</v>
      </c>
      <c r="B609" s="1" t="b">
        <v>1</v>
      </c>
      <c r="O609" s="1" t="b">
        <f t="shared" si="75"/>
        <v>0</v>
      </c>
      <c r="P609" s="1" t="b">
        <f t="shared" si="72"/>
        <v>0</v>
      </c>
      <c r="Q609" s="1" t="b">
        <f t="shared" si="76"/>
        <v>0</v>
      </c>
      <c r="R609" s="1" t="b">
        <f t="shared" si="73"/>
        <v>0</v>
      </c>
      <c r="S609" s="1" t="b">
        <f t="shared" si="77"/>
        <v>0</v>
      </c>
      <c r="T609" s="1" t="b">
        <f t="shared" si="74"/>
        <v>0</v>
      </c>
      <c r="U609" s="1" t="b">
        <f t="shared" si="78"/>
        <v>0</v>
      </c>
      <c r="V609" s="1" t="b">
        <f t="shared" si="79"/>
        <v>0</v>
      </c>
    </row>
    <row r="610" spans="1:22" x14ac:dyDescent="0.25">
      <c r="A610" s="1" t="s">
        <v>10</v>
      </c>
      <c r="B610" s="1" t="b">
        <v>1</v>
      </c>
      <c r="O610" s="1" t="b">
        <f t="shared" si="75"/>
        <v>0</v>
      </c>
      <c r="P610" s="1" t="b">
        <f t="shared" si="72"/>
        <v>0</v>
      </c>
      <c r="Q610" s="1" t="b">
        <f t="shared" si="76"/>
        <v>0</v>
      </c>
      <c r="R610" s="1" t="b">
        <f t="shared" si="73"/>
        <v>0</v>
      </c>
      <c r="S610" s="1" t="b">
        <f t="shared" si="77"/>
        <v>0</v>
      </c>
      <c r="T610" s="1" t="b">
        <f t="shared" si="74"/>
        <v>0</v>
      </c>
      <c r="U610" s="1" t="b">
        <f t="shared" si="78"/>
        <v>0</v>
      </c>
      <c r="V610" s="1" t="b">
        <f t="shared" si="79"/>
        <v>0</v>
      </c>
    </row>
    <row r="611" spans="1:22" x14ac:dyDescent="0.25">
      <c r="A611" s="1" t="s">
        <v>11</v>
      </c>
      <c r="B611" s="1" t="b">
        <v>1</v>
      </c>
      <c r="O611" s="1" t="b">
        <f t="shared" si="75"/>
        <v>0</v>
      </c>
      <c r="P611" s="1" t="b">
        <f t="shared" si="72"/>
        <v>0</v>
      </c>
      <c r="Q611" s="1" t="b">
        <f t="shared" si="76"/>
        <v>0</v>
      </c>
      <c r="R611" s="1" t="b">
        <f t="shared" si="73"/>
        <v>0</v>
      </c>
      <c r="S611" s="1" t="b">
        <f t="shared" si="77"/>
        <v>0</v>
      </c>
      <c r="T611" s="1" t="b">
        <f t="shared" si="74"/>
        <v>0</v>
      </c>
      <c r="U611" s="1" t="b">
        <f t="shared" si="78"/>
        <v>0</v>
      </c>
      <c r="V611" s="1" t="b">
        <f t="shared" si="79"/>
        <v>0</v>
      </c>
    </row>
    <row r="612" spans="1:22" x14ac:dyDescent="0.25">
      <c r="A612" s="1" t="s">
        <v>12</v>
      </c>
      <c r="B612" s="1" t="b">
        <v>1</v>
      </c>
      <c r="O612" s="1" t="b">
        <f t="shared" si="75"/>
        <v>0</v>
      </c>
      <c r="P612" s="1" t="b">
        <f t="shared" si="72"/>
        <v>0</v>
      </c>
      <c r="Q612" s="1" t="b">
        <f t="shared" si="76"/>
        <v>0</v>
      </c>
      <c r="R612" s="1" t="b">
        <f t="shared" si="73"/>
        <v>0</v>
      </c>
      <c r="S612" s="1" t="b">
        <f t="shared" si="77"/>
        <v>0</v>
      </c>
      <c r="T612" s="1" t="b">
        <f t="shared" si="74"/>
        <v>0</v>
      </c>
      <c r="U612" s="1" t="b">
        <f t="shared" si="78"/>
        <v>0</v>
      </c>
      <c r="V612" s="1" t="b">
        <f t="shared" si="79"/>
        <v>0</v>
      </c>
    </row>
    <row r="613" spans="1:22" x14ac:dyDescent="0.25">
      <c r="A613" s="1" t="s">
        <v>13</v>
      </c>
      <c r="B613" s="1" t="b">
        <v>1</v>
      </c>
      <c r="O613" s="1" t="b">
        <f t="shared" si="75"/>
        <v>0</v>
      </c>
      <c r="P613" s="1" t="b">
        <f t="shared" si="72"/>
        <v>0</v>
      </c>
      <c r="Q613" s="1" t="b">
        <f t="shared" si="76"/>
        <v>0</v>
      </c>
      <c r="R613" s="1" t="b">
        <f t="shared" si="73"/>
        <v>0</v>
      </c>
      <c r="S613" s="1" t="b">
        <f t="shared" si="77"/>
        <v>0</v>
      </c>
      <c r="T613" s="1" t="b">
        <f t="shared" si="74"/>
        <v>0</v>
      </c>
      <c r="U613" s="1" t="b">
        <f t="shared" si="78"/>
        <v>0</v>
      </c>
      <c r="V613" s="1" t="b">
        <f t="shared" si="79"/>
        <v>0</v>
      </c>
    </row>
    <row r="614" spans="1:22" x14ac:dyDescent="0.25">
      <c r="A614" s="1" t="s">
        <v>0</v>
      </c>
      <c r="B614" s="1">
        <v>1.554</v>
      </c>
      <c r="C614" s="1">
        <v>9.7889999999999997</v>
      </c>
      <c r="D614" s="1">
        <v>-0.311</v>
      </c>
      <c r="O614" s="1" t="b">
        <f t="shared" si="75"/>
        <v>0</v>
      </c>
      <c r="P614" s="1" t="b">
        <f t="shared" si="72"/>
        <v>0</v>
      </c>
      <c r="Q614" s="1" t="b">
        <f t="shared" si="76"/>
        <v>0</v>
      </c>
      <c r="R614" s="1" t="b">
        <f t="shared" si="73"/>
        <v>0</v>
      </c>
      <c r="S614" s="1" t="b">
        <f t="shared" si="77"/>
        <v>0</v>
      </c>
      <c r="T614" s="1" t="b">
        <f t="shared" si="74"/>
        <v>0</v>
      </c>
      <c r="U614" s="1" t="b">
        <f t="shared" si="78"/>
        <v>0</v>
      </c>
      <c r="V614" s="1" t="b">
        <f t="shared" si="79"/>
        <v>0</v>
      </c>
    </row>
    <row r="615" spans="1:22" x14ac:dyDescent="0.25">
      <c r="A615" s="1" t="s">
        <v>1</v>
      </c>
      <c r="B615" s="1">
        <v>2.5739999999999998</v>
      </c>
      <c r="C615" s="1">
        <v>1.948</v>
      </c>
      <c r="D615" s="1">
        <v>-2.0179999999999998</v>
      </c>
      <c r="O615" s="1" t="b">
        <f t="shared" si="75"/>
        <v>0</v>
      </c>
      <c r="P615" s="1" t="b">
        <f t="shared" si="72"/>
        <v>0</v>
      </c>
      <c r="Q615" s="1" t="b">
        <f t="shared" si="76"/>
        <v>0</v>
      </c>
      <c r="R615" s="1" t="b">
        <f t="shared" si="73"/>
        <v>0</v>
      </c>
      <c r="S615" s="1" t="b">
        <f t="shared" si="77"/>
        <v>0</v>
      </c>
      <c r="T615" s="1" t="b">
        <f t="shared" si="74"/>
        <v>0</v>
      </c>
      <c r="U615" s="1" t="b">
        <f t="shared" si="78"/>
        <v>0</v>
      </c>
      <c r="V615" s="1" t="b">
        <f t="shared" si="79"/>
        <v>0</v>
      </c>
    </row>
    <row r="616" spans="1:22" x14ac:dyDescent="0.25">
      <c r="A616" s="1" t="s">
        <v>2</v>
      </c>
      <c r="B616" s="1">
        <v>-2.016</v>
      </c>
      <c r="C616" s="1">
        <v>0.87</v>
      </c>
      <c r="D616" s="1">
        <v>0.99199999999999999</v>
      </c>
      <c r="O616" s="1" t="b">
        <f t="shared" si="75"/>
        <v>0</v>
      </c>
      <c r="P616" s="1" t="b">
        <f t="shared" si="72"/>
        <v>0</v>
      </c>
      <c r="Q616" s="1" t="b">
        <f t="shared" si="76"/>
        <v>0</v>
      </c>
      <c r="R616" s="1" t="b">
        <f t="shared" si="73"/>
        <v>0</v>
      </c>
      <c r="S616" s="1" t="b">
        <f t="shared" si="77"/>
        <v>0</v>
      </c>
      <c r="T616" s="1" t="b">
        <f t="shared" si="74"/>
        <v>0</v>
      </c>
      <c r="U616" s="1" t="b">
        <f t="shared" si="78"/>
        <v>0</v>
      </c>
      <c r="V616" s="1" t="b">
        <f t="shared" si="79"/>
        <v>0</v>
      </c>
    </row>
    <row r="617" spans="1:22" x14ac:dyDescent="0.25">
      <c r="A617" s="1" t="s">
        <v>3</v>
      </c>
      <c r="B617" s="1">
        <v>2</v>
      </c>
      <c r="O617" s="1" t="b">
        <f t="shared" si="75"/>
        <v>0</v>
      </c>
      <c r="P617" s="1" t="b">
        <f t="shared" si="72"/>
        <v>0</v>
      </c>
      <c r="Q617" s="1" t="b">
        <f t="shared" si="76"/>
        <v>0</v>
      </c>
      <c r="R617" s="1" t="b">
        <f t="shared" si="73"/>
        <v>0</v>
      </c>
      <c r="S617" s="1" t="b">
        <f t="shared" si="77"/>
        <v>0</v>
      </c>
      <c r="T617" s="1" t="b">
        <f t="shared" si="74"/>
        <v>0</v>
      </c>
      <c r="U617" s="1" t="b">
        <f t="shared" si="78"/>
        <v>0</v>
      </c>
      <c r="V617" s="1" t="b">
        <f t="shared" si="79"/>
        <v>0</v>
      </c>
    </row>
    <row r="618" spans="1:22" x14ac:dyDescent="0.25">
      <c r="A618" s="1" t="s">
        <v>4</v>
      </c>
      <c r="B618" s="1">
        <v>998.81200000000001</v>
      </c>
      <c r="O618" s="1">
        <f t="shared" si="75"/>
        <v>998.81200000000001</v>
      </c>
      <c r="P618" s="1">
        <f t="shared" si="72"/>
        <v>9.5440000000000005</v>
      </c>
      <c r="Q618" s="1" t="b">
        <f t="shared" si="76"/>
        <v>0</v>
      </c>
      <c r="R618" s="1" t="b">
        <f t="shared" si="73"/>
        <v>0</v>
      </c>
      <c r="S618" s="1" t="b">
        <f t="shared" si="77"/>
        <v>0</v>
      </c>
      <c r="T618" s="1" t="b">
        <f t="shared" si="74"/>
        <v>0</v>
      </c>
      <c r="U618" s="1" t="b">
        <f t="shared" si="78"/>
        <v>0</v>
      </c>
      <c r="V618" s="1" t="b">
        <f t="shared" si="79"/>
        <v>0</v>
      </c>
    </row>
    <row r="619" spans="1:22" x14ac:dyDescent="0.25">
      <c r="A619" s="1" t="s">
        <v>5</v>
      </c>
      <c r="B619" s="1">
        <v>77.268000000000001</v>
      </c>
      <c r="O619" s="1" t="b">
        <f t="shared" si="75"/>
        <v>0</v>
      </c>
      <c r="P619" s="1" t="b">
        <f t="shared" si="72"/>
        <v>0</v>
      </c>
      <c r="Q619" s="1">
        <f t="shared" si="76"/>
        <v>77.268000000000001</v>
      </c>
      <c r="R619" s="1">
        <f t="shared" si="73"/>
        <v>9.5440000000000005</v>
      </c>
      <c r="S619" s="1" t="b">
        <f t="shared" si="77"/>
        <v>0</v>
      </c>
      <c r="T619" s="1" t="b">
        <f t="shared" si="74"/>
        <v>0</v>
      </c>
      <c r="U619" s="1" t="b">
        <f t="shared" si="78"/>
        <v>0</v>
      </c>
      <c r="V619" s="1" t="b">
        <f t="shared" si="79"/>
        <v>0</v>
      </c>
    </row>
    <row r="620" spans="1:22" x14ac:dyDescent="0.25">
      <c r="A620" s="1" t="s">
        <v>6</v>
      </c>
      <c r="B620" s="1">
        <v>23.75</v>
      </c>
      <c r="C620" s="1">
        <v>9.5389999999999997</v>
      </c>
      <c r="O620" s="1" t="b">
        <f t="shared" si="75"/>
        <v>0</v>
      </c>
      <c r="P620" s="1" t="b">
        <f t="shared" si="72"/>
        <v>0</v>
      </c>
      <c r="Q620" s="1" t="b">
        <f t="shared" si="76"/>
        <v>0</v>
      </c>
      <c r="R620" s="1" t="b">
        <f t="shared" si="73"/>
        <v>0</v>
      </c>
      <c r="S620" s="1">
        <f t="shared" si="77"/>
        <v>23.75</v>
      </c>
      <c r="T620" s="1">
        <f t="shared" si="74"/>
        <v>9.5440000000000005</v>
      </c>
      <c r="U620" s="1" t="b">
        <f t="shared" si="78"/>
        <v>0</v>
      </c>
      <c r="V620" s="1" t="b">
        <f t="shared" si="79"/>
        <v>0</v>
      </c>
    </row>
    <row r="621" spans="1:22" x14ac:dyDescent="0.25">
      <c r="A621" s="1" t="s">
        <v>7</v>
      </c>
      <c r="B621" s="1">
        <v>18.3</v>
      </c>
      <c r="C621" s="1">
        <v>18.399999999999999</v>
      </c>
      <c r="D621" s="1">
        <v>18.3</v>
      </c>
      <c r="E621" s="1">
        <v>18.2</v>
      </c>
      <c r="F621" s="1">
        <v>18.399999999999999</v>
      </c>
      <c r="G621" s="1">
        <v>18.399999999999999</v>
      </c>
      <c r="H621" s="1">
        <v>18.399999999999999</v>
      </c>
      <c r="I621" s="1">
        <v>18.399999999999999</v>
      </c>
      <c r="J621" s="1">
        <v>18.2</v>
      </c>
      <c r="K621" s="1">
        <v>18.5</v>
      </c>
      <c r="L621" s="1">
        <v>18.399999999999999</v>
      </c>
      <c r="M621" s="1">
        <v>1</v>
      </c>
      <c r="O621" s="1" t="b">
        <f t="shared" si="75"/>
        <v>0</v>
      </c>
      <c r="P621" s="1" t="b">
        <f t="shared" ref="P621:P684" si="80">IF($A621="env_pres",$B625)</f>
        <v>0</v>
      </c>
      <c r="Q621" s="1" t="b">
        <f t="shared" si="76"/>
        <v>0</v>
      </c>
      <c r="R621" s="1" t="b">
        <f t="shared" si="73"/>
        <v>0</v>
      </c>
      <c r="S621" s="1" t="b">
        <f t="shared" si="77"/>
        <v>0</v>
      </c>
      <c r="T621" s="1" t="b">
        <f t="shared" si="74"/>
        <v>0</v>
      </c>
      <c r="U621" s="1" t="b">
        <f t="shared" si="78"/>
        <v>0</v>
      </c>
      <c r="V621" s="1" t="b">
        <f t="shared" si="79"/>
        <v>0</v>
      </c>
    </row>
    <row r="622" spans="1:22" x14ac:dyDescent="0.25">
      <c r="A622" s="1" t="s">
        <v>8</v>
      </c>
      <c r="B622" s="1">
        <v>9.5440000000000005</v>
      </c>
      <c r="O622" s="1" t="b">
        <f t="shared" si="75"/>
        <v>0</v>
      </c>
      <c r="P622" s="1" t="b">
        <f t="shared" si="80"/>
        <v>0</v>
      </c>
      <c r="Q622" s="1" t="b">
        <f t="shared" si="76"/>
        <v>0</v>
      </c>
      <c r="R622" s="1" t="b">
        <f t="shared" ref="R622:R685" si="81">IF($A622="env_hum",$B625)</f>
        <v>0</v>
      </c>
      <c r="S622" s="1" t="b">
        <f t="shared" si="77"/>
        <v>0</v>
      </c>
      <c r="T622" s="1" t="b">
        <f t="shared" si="74"/>
        <v>0</v>
      </c>
      <c r="U622" s="1">
        <f t="shared" si="78"/>
        <v>0</v>
      </c>
      <c r="V622" s="1" t="b">
        <f t="shared" si="79"/>
        <v>1</v>
      </c>
    </row>
    <row r="623" spans="1:22" x14ac:dyDescent="0.25">
      <c r="A623" s="1" t="s">
        <v>9</v>
      </c>
      <c r="B623" s="1" t="b">
        <v>1</v>
      </c>
      <c r="O623" s="1" t="b">
        <f t="shared" si="75"/>
        <v>0</v>
      </c>
      <c r="P623" s="1" t="b">
        <f t="shared" si="80"/>
        <v>0</v>
      </c>
      <c r="Q623" s="1" t="b">
        <f t="shared" si="76"/>
        <v>0</v>
      </c>
      <c r="R623" s="1" t="b">
        <f t="shared" si="81"/>
        <v>0</v>
      </c>
      <c r="S623" s="1" t="b">
        <f t="shared" si="77"/>
        <v>0</v>
      </c>
      <c r="T623" s="1" t="b">
        <f t="shared" ref="T623:T686" si="82">IF($A623="env_temp",$B625)</f>
        <v>0</v>
      </c>
      <c r="U623" s="1" t="b">
        <f t="shared" si="78"/>
        <v>0</v>
      </c>
      <c r="V623" s="1" t="b">
        <f t="shared" si="79"/>
        <v>0</v>
      </c>
    </row>
    <row r="624" spans="1:22" x14ac:dyDescent="0.25">
      <c r="A624" s="1" t="s">
        <v>10</v>
      </c>
      <c r="B624" s="1" t="b">
        <v>1</v>
      </c>
      <c r="O624" s="1" t="b">
        <f t="shared" si="75"/>
        <v>0</v>
      </c>
      <c r="P624" s="1" t="b">
        <f t="shared" si="80"/>
        <v>0</v>
      </c>
      <c r="Q624" s="1" t="b">
        <f t="shared" si="76"/>
        <v>0</v>
      </c>
      <c r="R624" s="1" t="b">
        <f t="shared" si="81"/>
        <v>0</v>
      </c>
      <c r="S624" s="1" t="b">
        <f t="shared" si="77"/>
        <v>0</v>
      </c>
      <c r="T624" s="1" t="b">
        <f t="shared" si="82"/>
        <v>0</v>
      </c>
      <c r="U624" s="1" t="b">
        <f t="shared" si="78"/>
        <v>0</v>
      </c>
      <c r="V624" s="1" t="b">
        <f t="shared" si="79"/>
        <v>0</v>
      </c>
    </row>
    <row r="625" spans="1:22" x14ac:dyDescent="0.25">
      <c r="A625" s="1" t="s">
        <v>11</v>
      </c>
      <c r="B625" s="1" t="b">
        <v>1</v>
      </c>
      <c r="O625" s="1" t="b">
        <f t="shared" si="75"/>
        <v>0</v>
      </c>
      <c r="P625" s="1" t="b">
        <f t="shared" si="80"/>
        <v>0</v>
      </c>
      <c r="Q625" s="1" t="b">
        <f t="shared" si="76"/>
        <v>0</v>
      </c>
      <c r="R625" s="1" t="b">
        <f t="shared" si="81"/>
        <v>0</v>
      </c>
      <c r="S625" s="1" t="b">
        <f t="shared" si="77"/>
        <v>0</v>
      </c>
      <c r="T625" s="1" t="b">
        <f t="shared" si="82"/>
        <v>0</v>
      </c>
      <c r="U625" s="1" t="b">
        <f t="shared" si="78"/>
        <v>0</v>
      </c>
      <c r="V625" s="1" t="b">
        <f t="shared" si="79"/>
        <v>0</v>
      </c>
    </row>
    <row r="626" spans="1:22" x14ac:dyDescent="0.25">
      <c r="A626" s="1" t="s">
        <v>12</v>
      </c>
      <c r="B626" s="1" t="b">
        <v>1</v>
      </c>
      <c r="O626" s="1" t="b">
        <f t="shared" si="75"/>
        <v>0</v>
      </c>
      <c r="P626" s="1" t="b">
        <f t="shared" si="80"/>
        <v>0</v>
      </c>
      <c r="Q626" s="1" t="b">
        <f t="shared" si="76"/>
        <v>0</v>
      </c>
      <c r="R626" s="1" t="b">
        <f t="shared" si="81"/>
        <v>0</v>
      </c>
      <c r="S626" s="1" t="b">
        <f t="shared" si="77"/>
        <v>0</v>
      </c>
      <c r="T626" s="1" t="b">
        <f t="shared" si="82"/>
        <v>0</v>
      </c>
      <c r="U626" s="1" t="b">
        <f t="shared" si="78"/>
        <v>0</v>
      </c>
      <c r="V626" s="1" t="b">
        <f t="shared" si="79"/>
        <v>0</v>
      </c>
    </row>
    <row r="627" spans="1:22" x14ac:dyDescent="0.25">
      <c r="A627" s="1" t="s">
        <v>13</v>
      </c>
      <c r="B627" s="1" t="b">
        <v>1</v>
      </c>
      <c r="O627" s="1" t="b">
        <f t="shared" si="75"/>
        <v>0</v>
      </c>
      <c r="P627" s="1" t="b">
        <f t="shared" si="80"/>
        <v>0</v>
      </c>
      <c r="Q627" s="1" t="b">
        <f t="shared" si="76"/>
        <v>0</v>
      </c>
      <c r="R627" s="1" t="b">
        <f t="shared" si="81"/>
        <v>0</v>
      </c>
      <c r="S627" s="1" t="b">
        <f t="shared" si="77"/>
        <v>0</v>
      </c>
      <c r="T627" s="1" t="b">
        <f t="shared" si="82"/>
        <v>0</v>
      </c>
      <c r="U627" s="1" t="b">
        <f t="shared" si="78"/>
        <v>0</v>
      </c>
      <c r="V627" s="1" t="b">
        <f t="shared" si="79"/>
        <v>0</v>
      </c>
    </row>
    <row r="628" spans="1:22" x14ac:dyDescent="0.25">
      <c r="A628" s="1" t="s">
        <v>0</v>
      </c>
      <c r="B628" s="1">
        <v>1.3979999999999999</v>
      </c>
      <c r="C628" s="1">
        <v>9.7889999999999997</v>
      </c>
      <c r="D628" s="1">
        <v>-0.311</v>
      </c>
      <c r="O628" s="1" t="b">
        <f t="shared" si="75"/>
        <v>0</v>
      </c>
      <c r="P628" s="1" t="b">
        <f t="shared" si="80"/>
        <v>0</v>
      </c>
      <c r="Q628" s="1" t="b">
        <f t="shared" si="76"/>
        <v>0</v>
      </c>
      <c r="R628" s="1" t="b">
        <f t="shared" si="81"/>
        <v>0</v>
      </c>
      <c r="S628" s="1" t="b">
        <f t="shared" si="77"/>
        <v>0</v>
      </c>
      <c r="T628" s="1" t="b">
        <f t="shared" si="82"/>
        <v>0</v>
      </c>
      <c r="U628" s="1" t="b">
        <f t="shared" si="78"/>
        <v>0</v>
      </c>
      <c r="V628" s="1" t="b">
        <f t="shared" si="79"/>
        <v>0</v>
      </c>
    </row>
    <row r="629" spans="1:22" x14ac:dyDescent="0.25">
      <c r="A629" s="1" t="s">
        <v>1</v>
      </c>
      <c r="B629" s="1">
        <v>1.7390000000000001</v>
      </c>
      <c r="C629" s="1">
        <v>4.6609999999999996</v>
      </c>
      <c r="D629" s="1">
        <v>-1.2529999999999999</v>
      </c>
      <c r="O629" s="1" t="b">
        <f t="shared" si="75"/>
        <v>0</v>
      </c>
      <c r="P629" s="1" t="b">
        <f t="shared" si="80"/>
        <v>0</v>
      </c>
      <c r="Q629" s="1" t="b">
        <f t="shared" si="76"/>
        <v>0</v>
      </c>
      <c r="R629" s="1" t="b">
        <f t="shared" si="81"/>
        <v>0</v>
      </c>
      <c r="S629" s="1" t="b">
        <f t="shared" si="77"/>
        <v>0</v>
      </c>
      <c r="T629" s="1" t="b">
        <f t="shared" si="82"/>
        <v>0</v>
      </c>
      <c r="U629" s="1" t="b">
        <f t="shared" si="78"/>
        <v>0</v>
      </c>
      <c r="V629" s="1" t="b">
        <f t="shared" si="79"/>
        <v>0</v>
      </c>
    </row>
    <row r="630" spans="1:22" x14ac:dyDescent="0.25">
      <c r="A630" s="1" t="s">
        <v>2</v>
      </c>
      <c r="B630" s="1">
        <v>-6.907</v>
      </c>
      <c r="C630" s="1">
        <v>0.76500000000000001</v>
      </c>
      <c r="D630" s="1">
        <v>2.0960000000000001</v>
      </c>
      <c r="O630" s="1" t="b">
        <f t="shared" si="75"/>
        <v>0</v>
      </c>
      <c r="P630" s="1" t="b">
        <f t="shared" si="80"/>
        <v>0</v>
      </c>
      <c r="Q630" s="1" t="b">
        <f t="shared" si="76"/>
        <v>0</v>
      </c>
      <c r="R630" s="1" t="b">
        <f t="shared" si="81"/>
        <v>0</v>
      </c>
      <c r="S630" s="1" t="b">
        <f t="shared" si="77"/>
        <v>0</v>
      </c>
      <c r="T630" s="1" t="b">
        <f t="shared" si="82"/>
        <v>0</v>
      </c>
      <c r="U630" s="1" t="b">
        <f t="shared" si="78"/>
        <v>0</v>
      </c>
      <c r="V630" s="1" t="b">
        <f t="shared" si="79"/>
        <v>0</v>
      </c>
    </row>
    <row r="631" spans="1:22" x14ac:dyDescent="0.25">
      <c r="A631" s="1" t="s">
        <v>3</v>
      </c>
      <c r="B631" s="1">
        <v>2</v>
      </c>
      <c r="O631" s="1" t="b">
        <f t="shared" si="75"/>
        <v>0</v>
      </c>
      <c r="P631" s="1" t="b">
        <f t="shared" si="80"/>
        <v>0</v>
      </c>
      <c r="Q631" s="1" t="b">
        <f t="shared" si="76"/>
        <v>0</v>
      </c>
      <c r="R631" s="1" t="b">
        <f t="shared" si="81"/>
        <v>0</v>
      </c>
      <c r="S631" s="1" t="b">
        <f t="shared" si="77"/>
        <v>0</v>
      </c>
      <c r="T631" s="1" t="b">
        <f t="shared" si="82"/>
        <v>0</v>
      </c>
      <c r="U631" s="1" t="b">
        <f t="shared" si="78"/>
        <v>0</v>
      </c>
      <c r="V631" s="1" t="b">
        <f t="shared" si="79"/>
        <v>0</v>
      </c>
    </row>
    <row r="632" spans="1:22" x14ac:dyDescent="0.25">
      <c r="A632" s="1" t="s">
        <v>4</v>
      </c>
      <c r="B632" s="1">
        <v>998.82</v>
      </c>
      <c r="O632" s="1">
        <f t="shared" si="75"/>
        <v>998.82</v>
      </c>
      <c r="P632" s="1">
        <f t="shared" si="80"/>
        <v>9.7569999999999997</v>
      </c>
      <c r="Q632" s="1" t="b">
        <f t="shared" si="76"/>
        <v>0</v>
      </c>
      <c r="R632" s="1" t="b">
        <f t="shared" si="81"/>
        <v>0</v>
      </c>
      <c r="S632" s="1" t="b">
        <f t="shared" si="77"/>
        <v>0</v>
      </c>
      <c r="T632" s="1" t="b">
        <f t="shared" si="82"/>
        <v>0</v>
      </c>
      <c r="U632" s="1" t="b">
        <f t="shared" si="78"/>
        <v>0</v>
      </c>
      <c r="V632" s="1" t="b">
        <f t="shared" si="79"/>
        <v>0</v>
      </c>
    </row>
    <row r="633" spans="1:22" x14ac:dyDescent="0.25">
      <c r="A633" s="1" t="s">
        <v>5</v>
      </c>
      <c r="B633" s="1">
        <v>77.296000000000006</v>
      </c>
      <c r="O633" s="1" t="b">
        <f t="shared" si="75"/>
        <v>0</v>
      </c>
      <c r="P633" s="1" t="b">
        <f t="shared" si="80"/>
        <v>0</v>
      </c>
      <c r="Q633" s="1">
        <f t="shared" si="76"/>
        <v>77.296000000000006</v>
      </c>
      <c r="R633" s="1">
        <f t="shared" si="81"/>
        <v>9.7569999999999997</v>
      </c>
      <c r="S633" s="1" t="b">
        <f t="shared" si="77"/>
        <v>0</v>
      </c>
      <c r="T633" s="1" t="b">
        <f t="shared" si="82"/>
        <v>0</v>
      </c>
      <c r="U633" s="1" t="b">
        <f t="shared" si="78"/>
        <v>0</v>
      </c>
      <c r="V633" s="1" t="b">
        <f t="shared" si="79"/>
        <v>0</v>
      </c>
    </row>
    <row r="634" spans="1:22" x14ac:dyDescent="0.25">
      <c r="A634" s="1" t="s">
        <v>6</v>
      </c>
      <c r="B634" s="1">
        <v>23.75</v>
      </c>
      <c r="C634" s="1">
        <v>9.7520000000000007</v>
      </c>
      <c r="O634" s="1" t="b">
        <f t="shared" si="75"/>
        <v>0</v>
      </c>
      <c r="P634" s="1" t="b">
        <f t="shared" si="80"/>
        <v>0</v>
      </c>
      <c r="Q634" s="1" t="b">
        <f t="shared" si="76"/>
        <v>0</v>
      </c>
      <c r="R634" s="1" t="b">
        <f t="shared" si="81"/>
        <v>0</v>
      </c>
      <c r="S634" s="1">
        <f t="shared" si="77"/>
        <v>23.75</v>
      </c>
      <c r="T634" s="1">
        <f t="shared" si="82"/>
        <v>9.7569999999999997</v>
      </c>
      <c r="U634" s="1" t="b">
        <f t="shared" si="78"/>
        <v>0</v>
      </c>
      <c r="V634" s="1" t="b">
        <f t="shared" si="79"/>
        <v>0</v>
      </c>
    </row>
    <row r="635" spans="1:22" x14ac:dyDescent="0.25">
      <c r="A635" s="1" t="s">
        <v>7</v>
      </c>
      <c r="B635" s="1">
        <v>18.3</v>
      </c>
      <c r="C635" s="1">
        <v>18.399999999999999</v>
      </c>
      <c r="D635" s="1">
        <v>18.3</v>
      </c>
      <c r="E635" s="1">
        <v>18.2</v>
      </c>
      <c r="F635" s="1">
        <v>18.399999999999999</v>
      </c>
      <c r="G635" s="1">
        <v>18.399999999999999</v>
      </c>
      <c r="H635" s="1">
        <v>18.399999999999999</v>
      </c>
      <c r="I635" s="1">
        <v>18.399999999999999</v>
      </c>
      <c r="J635" s="1">
        <v>18.2</v>
      </c>
      <c r="K635" s="1">
        <v>18.399999999999999</v>
      </c>
      <c r="L635" s="1">
        <v>18.399999999999999</v>
      </c>
      <c r="M635" s="1">
        <v>1</v>
      </c>
      <c r="O635" s="1" t="b">
        <f t="shared" si="75"/>
        <v>0</v>
      </c>
      <c r="P635" s="1" t="b">
        <f t="shared" si="80"/>
        <v>0</v>
      </c>
      <c r="Q635" s="1" t="b">
        <f t="shared" si="76"/>
        <v>0</v>
      </c>
      <c r="R635" s="1" t="b">
        <f t="shared" si="81"/>
        <v>0</v>
      </c>
      <c r="S635" s="1" t="b">
        <f t="shared" si="77"/>
        <v>0</v>
      </c>
      <c r="T635" s="1" t="b">
        <f t="shared" si="82"/>
        <v>0</v>
      </c>
      <c r="U635" s="1" t="b">
        <f t="shared" si="78"/>
        <v>0</v>
      </c>
      <c r="V635" s="1" t="b">
        <f t="shared" si="79"/>
        <v>0</v>
      </c>
    </row>
    <row r="636" spans="1:22" x14ac:dyDescent="0.25">
      <c r="A636" s="1" t="s">
        <v>8</v>
      </c>
      <c r="B636" s="1">
        <v>9.7569999999999997</v>
      </c>
      <c r="O636" s="1" t="b">
        <f t="shared" si="75"/>
        <v>0</v>
      </c>
      <c r="P636" s="1" t="b">
        <f t="shared" si="80"/>
        <v>0</v>
      </c>
      <c r="Q636" s="1" t="b">
        <f t="shared" si="76"/>
        <v>0</v>
      </c>
      <c r="R636" s="1" t="b">
        <f t="shared" si="81"/>
        <v>0</v>
      </c>
      <c r="S636" s="1" t="b">
        <f t="shared" si="77"/>
        <v>0</v>
      </c>
      <c r="T636" s="1" t="b">
        <f t="shared" si="82"/>
        <v>0</v>
      </c>
      <c r="U636" s="1">
        <f t="shared" si="78"/>
        <v>0</v>
      </c>
      <c r="V636" s="1" t="b">
        <f t="shared" si="79"/>
        <v>1</v>
      </c>
    </row>
    <row r="637" spans="1:22" x14ac:dyDescent="0.25">
      <c r="A637" s="1" t="s">
        <v>9</v>
      </c>
      <c r="B637" s="1" t="b">
        <v>1</v>
      </c>
      <c r="O637" s="1" t="b">
        <f t="shared" si="75"/>
        <v>0</v>
      </c>
      <c r="P637" s="1" t="b">
        <f t="shared" si="80"/>
        <v>0</v>
      </c>
      <c r="Q637" s="1" t="b">
        <f t="shared" si="76"/>
        <v>0</v>
      </c>
      <c r="R637" s="1" t="b">
        <f t="shared" si="81"/>
        <v>0</v>
      </c>
      <c r="S637" s="1" t="b">
        <f t="shared" si="77"/>
        <v>0</v>
      </c>
      <c r="T637" s="1" t="b">
        <f t="shared" si="82"/>
        <v>0</v>
      </c>
      <c r="U637" s="1" t="b">
        <f t="shared" si="78"/>
        <v>0</v>
      </c>
      <c r="V637" s="1" t="b">
        <f t="shared" si="79"/>
        <v>0</v>
      </c>
    </row>
    <row r="638" spans="1:22" x14ac:dyDescent="0.25">
      <c r="A638" s="1" t="s">
        <v>10</v>
      </c>
      <c r="B638" s="1" t="b">
        <v>1</v>
      </c>
      <c r="O638" s="1" t="b">
        <f t="shared" si="75"/>
        <v>0</v>
      </c>
      <c r="P638" s="1" t="b">
        <f t="shared" si="80"/>
        <v>0</v>
      </c>
      <c r="Q638" s="1" t="b">
        <f t="shared" si="76"/>
        <v>0</v>
      </c>
      <c r="R638" s="1" t="b">
        <f t="shared" si="81"/>
        <v>0</v>
      </c>
      <c r="S638" s="1" t="b">
        <f t="shared" si="77"/>
        <v>0</v>
      </c>
      <c r="T638" s="1" t="b">
        <f t="shared" si="82"/>
        <v>0</v>
      </c>
      <c r="U638" s="1" t="b">
        <f t="shared" si="78"/>
        <v>0</v>
      </c>
      <c r="V638" s="1" t="b">
        <f t="shared" si="79"/>
        <v>0</v>
      </c>
    </row>
    <row r="639" spans="1:22" x14ac:dyDescent="0.25">
      <c r="A639" s="1" t="s">
        <v>11</v>
      </c>
      <c r="B639" s="1" t="b">
        <v>1</v>
      </c>
      <c r="O639" s="1" t="b">
        <f t="shared" si="75"/>
        <v>0</v>
      </c>
      <c r="P639" s="1" t="b">
        <f t="shared" si="80"/>
        <v>0</v>
      </c>
      <c r="Q639" s="1" t="b">
        <f t="shared" si="76"/>
        <v>0</v>
      </c>
      <c r="R639" s="1" t="b">
        <f t="shared" si="81"/>
        <v>0</v>
      </c>
      <c r="S639" s="1" t="b">
        <f t="shared" si="77"/>
        <v>0</v>
      </c>
      <c r="T639" s="1" t="b">
        <f t="shared" si="82"/>
        <v>0</v>
      </c>
      <c r="U639" s="1" t="b">
        <f t="shared" si="78"/>
        <v>0</v>
      </c>
      <c r="V639" s="1" t="b">
        <f t="shared" si="79"/>
        <v>0</v>
      </c>
    </row>
    <row r="640" spans="1:22" x14ac:dyDescent="0.25">
      <c r="A640" s="1" t="s">
        <v>12</v>
      </c>
      <c r="B640" s="1" t="b">
        <v>1</v>
      </c>
      <c r="O640" s="1" t="b">
        <f t="shared" si="75"/>
        <v>0</v>
      </c>
      <c r="P640" s="1" t="b">
        <f t="shared" si="80"/>
        <v>0</v>
      </c>
      <c r="Q640" s="1" t="b">
        <f t="shared" si="76"/>
        <v>0</v>
      </c>
      <c r="R640" s="1" t="b">
        <f t="shared" si="81"/>
        <v>0</v>
      </c>
      <c r="S640" s="1" t="b">
        <f t="shared" si="77"/>
        <v>0</v>
      </c>
      <c r="T640" s="1" t="b">
        <f t="shared" si="82"/>
        <v>0</v>
      </c>
      <c r="U640" s="1" t="b">
        <f t="shared" si="78"/>
        <v>0</v>
      </c>
      <c r="V640" s="1" t="b">
        <f t="shared" si="79"/>
        <v>0</v>
      </c>
    </row>
    <row r="641" spans="1:22" x14ac:dyDescent="0.25">
      <c r="A641" s="1" t="s">
        <v>13</v>
      </c>
      <c r="B641" s="1" t="b">
        <v>1</v>
      </c>
      <c r="O641" s="1" t="b">
        <f t="shared" si="75"/>
        <v>0</v>
      </c>
      <c r="P641" s="1" t="b">
        <f t="shared" si="80"/>
        <v>0</v>
      </c>
      <c r="Q641" s="1" t="b">
        <f t="shared" si="76"/>
        <v>0</v>
      </c>
      <c r="R641" s="1" t="b">
        <f t="shared" si="81"/>
        <v>0</v>
      </c>
      <c r="S641" s="1" t="b">
        <f t="shared" si="77"/>
        <v>0</v>
      </c>
      <c r="T641" s="1" t="b">
        <f t="shared" si="82"/>
        <v>0</v>
      </c>
      <c r="U641" s="1" t="b">
        <f t="shared" si="78"/>
        <v>0</v>
      </c>
      <c r="V641" s="1" t="b">
        <f t="shared" si="79"/>
        <v>0</v>
      </c>
    </row>
    <row r="642" spans="1:22" x14ac:dyDescent="0.25">
      <c r="A642" s="1" t="s">
        <v>0</v>
      </c>
      <c r="B642" s="1">
        <v>1.865</v>
      </c>
      <c r="C642" s="1">
        <v>9.7889999999999997</v>
      </c>
      <c r="D642" s="1">
        <v>-0.155</v>
      </c>
      <c r="O642" s="1" t="b">
        <f t="shared" si="75"/>
        <v>0</v>
      </c>
      <c r="P642" s="1" t="b">
        <f t="shared" si="80"/>
        <v>0</v>
      </c>
      <c r="Q642" s="1" t="b">
        <f t="shared" si="76"/>
        <v>0</v>
      </c>
      <c r="R642" s="1" t="b">
        <f t="shared" si="81"/>
        <v>0</v>
      </c>
      <c r="S642" s="1" t="b">
        <f t="shared" si="77"/>
        <v>0</v>
      </c>
      <c r="T642" s="1" t="b">
        <f t="shared" si="82"/>
        <v>0</v>
      </c>
      <c r="U642" s="1" t="b">
        <f t="shared" si="78"/>
        <v>0</v>
      </c>
      <c r="V642" s="1" t="b">
        <f t="shared" si="79"/>
        <v>0</v>
      </c>
    </row>
    <row r="643" spans="1:22" x14ac:dyDescent="0.25">
      <c r="A643" s="1" t="s">
        <v>1</v>
      </c>
      <c r="B643" s="1">
        <v>1.391</v>
      </c>
      <c r="C643" s="1">
        <v>6.0519999999999996</v>
      </c>
      <c r="D643" s="1">
        <v>-1.1830000000000001</v>
      </c>
      <c r="O643" s="1" t="b">
        <f t="shared" si="75"/>
        <v>0</v>
      </c>
      <c r="P643" s="1" t="b">
        <f t="shared" si="80"/>
        <v>0</v>
      </c>
      <c r="Q643" s="1" t="b">
        <f t="shared" si="76"/>
        <v>0</v>
      </c>
      <c r="R643" s="1" t="b">
        <f t="shared" si="81"/>
        <v>0</v>
      </c>
      <c r="S643" s="1" t="b">
        <f t="shared" si="77"/>
        <v>0</v>
      </c>
      <c r="T643" s="1" t="b">
        <f t="shared" si="82"/>
        <v>0</v>
      </c>
      <c r="U643" s="1" t="b">
        <f t="shared" si="78"/>
        <v>0</v>
      </c>
      <c r="V643" s="1" t="b">
        <f t="shared" si="79"/>
        <v>0</v>
      </c>
    </row>
    <row r="644" spans="1:22" x14ac:dyDescent="0.25">
      <c r="A644" s="1" t="s">
        <v>2</v>
      </c>
      <c r="B644" s="1">
        <v>-8.7720000000000002</v>
      </c>
      <c r="C644" s="1">
        <v>-0.36</v>
      </c>
      <c r="D644" s="1">
        <v>14.273999999999999</v>
      </c>
      <c r="O644" s="1" t="b">
        <f t="shared" si="75"/>
        <v>0</v>
      </c>
      <c r="P644" s="1" t="b">
        <f t="shared" si="80"/>
        <v>0</v>
      </c>
      <c r="Q644" s="1" t="b">
        <f t="shared" si="76"/>
        <v>0</v>
      </c>
      <c r="R644" s="1" t="b">
        <f t="shared" si="81"/>
        <v>0</v>
      </c>
      <c r="S644" s="1" t="b">
        <f t="shared" si="77"/>
        <v>0</v>
      </c>
      <c r="T644" s="1" t="b">
        <f t="shared" si="82"/>
        <v>0</v>
      </c>
      <c r="U644" s="1" t="b">
        <f t="shared" si="78"/>
        <v>0</v>
      </c>
      <c r="V644" s="1" t="b">
        <f t="shared" si="79"/>
        <v>0</v>
      </c>
    </row>
    <row r="645" spans="1:22" x14ac:dyDescent="0.25">
      <c r="A645" s="1" t="s">
        <v>3</v>
      </c>
      <c r="B645" s="1">
        <v>2</v>
      </c>
      <c r="O645" s="1" t="b">
        <f t="shared" si="75"/>
        <v>0</v>
      </c>
      <c r="P645" s="1" t="b">
        <f t="shared" si="80"/>
        <v>0</v>
      </c>
      <c r="Q645" s="1" t="b">
        <f t="shared" si="76"/>
        <v>0</v>
      </c>
      <c r="R645" s="1" t="b">
        <f t="shared" si="81"/>
        <v>0</v>
      </c>
      <c r="S645" s="1" t="b">
        <f t="shared" si="77"/>
        <v>0</v>
      </c>
      <c r="T645" s="1" t="b">
        <f t="shared" si="82"/>
        <v>0</v>
      </c>
      <c r="U645" s="1" t="b">
        <f t="shared" si="78"/>
        <v>0</v>
      </c>
      <c r="V645" s="1" t="b">
        <f t="shared" si="79"/>
        <v>0</v>
      </c>
    </row>
    <row r="646" spans="1:22" x14ac:dyDescent="0.25">
      <c r="A646" s="1" t="s">
        <v>4</v>
      </c>
      <c r="B646" s="1">
        <v>998.85199999999998</v>
      </c>
      <c r="O646" s="1">
        <f t="shared" si="75"/>
        <v>998.85199999999998</v>
      </c>
      <c r="P646" s="1">
        <f t="shared" si="80"/>
        <v>9.9689999999999994</v>
      </c>
      <c r="Q646" s="1" t="b">
        <f t="shared" si="76"/>
        <v>0</v>
      </c>
      <c r="R646" s="1" t="b">
        <f t="shared" si="81"/>
        <v>0</v>
      </c>
      <c r="S646" s="1" t="b">
        <f t="shared" si="77"/>
        <v>0</v>
      </c>
      <c r="T646" s="1" t="b">
        <f t="shared" si="82"/>
        <v>0</v>
      </c>
      <c r="U646" s="1" t="b">
        <f t="shared" si="78"/>
        <v>0</v>
      </c>
      <c r="V646" s="1" t="b">
        <f t="shared" si="79"/>
        <v>0</v>
      </c>
    </row>
    <row r="647" spans="1:22" x14ac:dyDescent="0.25">
      <c r="A647" s="1" t="s">
        <v>5</v>
      </c>
      <c r="B647" s="1">
        <v>77.328000000000003</v>
      </c>
      <c r="O647" s="1" t="b">
        <f t="shared" ref="O647:O710" si="83">IF($A647="env_pres",$B647)</f>
        <v>0</v>
      </c>
      <c r="P647" s="1" t="b">
        <f t="shared" si="80"/>
        <v>0</v>
      </c>
      <c r="Q647" s="1">
        <f t="shared" si="76"/>
        <v>77.328000000000003</v>
      </c>
      <c r="R647" s="1">
        <f t="shared" si="81"/>
        <v>9.9689999999999994</v>
      </c>
      <c r="S647" s="1" t="b">
        <f t="shared" si="77"/>
        <v>0</v>
      </c>
      <c r="T647" s="1" t="b">
        <f t="shared" si="82"/>
        <v>0</v>
      </c>
      <c r="U647" s="1" t="b">
        <f t="shared" si="78"/>
        <v>0</v>
      </c>
      <c r="V647" s="1" t="b">
        <f t="shared" si="79"/>
        <v>0</v>
      </c>
    </row>
    <row r="648" spans="1:22" x14ac:dyDescent="0.25">
      <c r="A648" s="1" t="s">
        <v>6</v>
      </c>
      <c r="B648" s="1">
        <v>23.74</v>
      </c>
      <c r="C648" s="1">
        <v>9.9649999999999999</v>
      </c>
      <c r="O648" s="1" t="b">
        <f t="shared" si="83"/>
        <v>0</v>
      </c>
      <c r="P648" s="1" t="b">
        <f t="shared" si="80"/>
        <v>0</v>
      </c>
      <c r="Q648" s="1" t="b">
        <f t="shared" ref="Q648:Q711" si="84">IF($A648="env_hum",$B648)</f>
        <v>0</v>
      </c>
      <c r="R648" s="1" t="b">
        <f t="shared" si="81"/>
        <v>0</v>
      </c>
      <c r="S648" s="1">
        <f t="shared" si="77"/>
        <v>23.74</v>
      </c>
      <c r="T648" s="1">
        <f t="shared" si="82"/>
        <v>9.9689999999999994</v>
      </c>
      <c r="U648" s="1" t="b">
        <f t="shared" si="78"/>
        <v>0</v>
      </c>
      <c r="V648" s="1" t="b">
        <f t="shared" si="79"/>
        <v>0</v>
      </c>
    </row>
    <row r="649" spans="1:22" x14ac:dyDescent="0.25">
      <c r="A649" s="1" t="s">
        <v>7</v>
      </c>
      <c r="B649" s="1">
        <v>18.399999999999999</v>
      </c>
      <c r="C649" s="1">
        <v>18.399999999999999</v>
      </c>
      <c r="D649" s="1">
        <v>18.399999999999999</v>
      </c>
      <c r="E649" s="1">
        <v>18.3</v>
      </c>
      <c r="F649" s="1">
        <v>18.5</v>
      </c>
      <c r="G649" s="1">
        <v>18.5</v>
      </c>
      <c r="H649" s="1">
        <v>18.399999999999999</v>
      </c>
      <c r="I649" s="1">
        <v>18.399999999999999</v>
      </c>
      <c r="J649" s="1">
        <v>18.3</v>
      </c>
      <c r="K649" s="1">
        <v>18.5</v>
      </c>
      <c r="L649" s="1">
        <v>18.5</v>
      </c>
      <c r="M649" s="1">
        <v>1</v>
      </c>
      <c r="O649" s="1" t="b">
        <f t="shared" si="83"/>
        <v>0</v>
      </c>
      <c r="P649" s="1" t="b">
        <f t="shared" si="80"/>
        <v>0</v>
      </c>
      <c r="Q649" s="1" t="b">
        <f t="shared" si="84"/>
        <v>0</v>
      </c>
      <c r="R649" s="1" t="b">
        <f t="shared" si="81"/>
        <v>0</v>
      </c>
      <c r="S649" s="1" t="b">
        <f t="shared" ref="S649:S712" si="85">IF($A649="env_temp",$B649)</f>
        <v>0</v>
      </c>
      <c r="T649" s="1" t="b">
        <f t="shared" si="82"/>
        <v>0</v>
      </c>
      <c r="U649" s="1" t="b">
        <f t="shared" si="78"/>
        <v>0</v>
      </c>
      <c r="V649" s="1" t="b">
        <f t="shared" si="79"/>
        <v>0</v>
      </c>
    </row>
    <row r="650" spans="1:22" x14ac:dyDescent="0.25">
      <c r="A650" s="1" t="s">
        <v>8</v>
      </c>
      <c r="B650" s="1">
        <v>9.9689999999999994</v>
      </c>
      <c r="O650" s="1" t="b">
        <f t="shared" si="83"/>
        <v>0</v>
      </c>
      <c r="P650" s="1" t="b">
        <f t="shared" si="80"/>
        <v>0</v>
      </c>
      <c r="Q650" s="1" t="b">
        <f t="shared" si="84"/>
        <v>0</v>
      </c>
      <c r="R650" s="1" t="b">
        <f t="shared" si="81"/>
        <v>0</v>
      </c>
      <c r="S650" s="1" t="b">
        <f t="shared" si="85"/>
        <v>0</v>
      </c>
      <c r="T650" s="1" t="b">
        <f t="shared" si="82"/>
        <v>0</v>
      </c>
      <c r="U650" s="1">
        <f t="shared" si="78"/>
        <v>0</v>
      </c>
      <c r="V650" s="1" t="b">
        <f t="shared" si="79"/>
        <v>1</v>
      </c>
    </row>
    <row r="651" spans="1:22" x14ac:dyDescent="0.25">
      <c r="A651" s="1" t="s">
        <v>9</v>
      </c>
      <c r="B651" s="1" t="b">
        <v>1</v>
      </c>
      <c r="O651" s="1" t="b">
        <f t="shared" si="83"/>
        <v>0</v>
      </c>
      <c r="P651" s="1" t="b">
        <f t="shared" si="80"/>
        <v>0</v>
      </c>
      <c r="Q651" s="1" t="b">
        <f t="shared" si="84"/>
        <v>0</v>
      </c>
      <c r="R651" s="1" t="b">
        <f t="shared" si="81"/>
        <v>0</v>
      </c>
      <c r="S651" s="1" t="b">
        <f t="shared" si="85"/>
        <v>0</v>
      </c>
      <c r="T651" s="1" t="b">
        <f t="shared" si="82"/>
        <v>0</v>
      </c>
      <c r="U651" s="1" t="b">
        <f t="shared" si="78"/>
        <v>0</v>
      </c>
      <c r="V651" s="1" t="b">
        <f t="shared" si="79"/>
        <v>0</v>
      </c>
    </row>
    <row r="652" spans="1:22" x14ac:dyDescent="0.25">
      <c r="A652" s="1" t="s">
        <v>10</v>
      </c>
      <c r="B652" s="1" t="b">
        <v>1</v>
      </c>
      <c r="O652" s="1" t="b">
        <f t="shared" si="83"/>
        <v>0</v>
      </c>
      <c r="P652" s="1" t="b">
        <f t="shared" si="80"/>
        <v>0</v>
      </c>
      <c r="Q652" s="1" t="b">
        <f t="shared" si="84"/>
        <v>0</v>
      </c>
      <c r="R652" s="1" t="b">
        <f t="shared" si="81"/>
        <v>0</v>
      </c>
      <c r="S652" s="1" t="b">
        <f t="shared" si="85"/>
        <v>0</v>
      </c>
      <c r="T652" s="1" t="b">
        <f t="shared" si="82"/>
        <v>0</v>
      </c>
      <c r="U652" s="1" t="b">
        <f t="shared" si="78"/>
        <v>0</v>
      </c>
      <c r="V652" s="1" t="b">
        <f t="shared" si="79"/>
        <v>0</v>
      </c>
    </row>
    <row r="653" spans="1:22" x14ac:dyDescent="0.25">
      <c r="A653" s="1" t="s">
        <v>11</v>
      </c>
      <c r="B653" s="1" t="b">
        <v>1</v>
      </c>
      <c r="O653" s="1" t="b">
        <f t="shared" si="83"/>
        <v>0</v>
      </c>
      <c r="P653" s="1" t="b">
        <f t="shared" si="80"/>
        <v>0</v>
      </c>
      <c r="Q653" s="1" t="b">
        <f t="shared" si="84"/>
        <v>0</v>
      </c>
      <c r="R653" s="1" t="b">
        <f t="shared" si="81"/>
        <v>0</v>
      </c>
      <c r="S653" s="1" t="b">
        <f t="shared" si="85"/>
        <v>0</v>
      </c>
      <c r="T653" s="1" t="b">
        <f t="shared" si="82"/>
        <v>0</v>
      </c>
      <c r="U653" s="1" t="b">
        <f t="shared" si="78"/>
        <v>0</v>
      </c>
      <c r="V653" s="1" t="b">
        <f t="shared" si="79"/>
        <v>0</v>
      </c>
    </row>
    <row r="654" spans="1:22" x14ac:dyDescent="0.25">
      <c r="A654" s="1" t="s">
        <v>12</v>
      </c>
      <c r="B654" s="1" t="b">
        <v>1</v>
      </c>
      <c r="O654" s="1" t="b">
        <f t="shared" si="83"/>
        <v>0</v>
      </c>
      <c r="P654" s="1" t="b">
        <f t="shared" si="80"/>
        <v>0</v>
      </c>
      <c r="Q654" s="1" t="b">
        <f t="shared" si="84"/>
        <v>0</v>
      </c>
      <c r="R654" s="1" t="b">
        <f t="shared" si="81"/>
        <v>0</v>
      </c>
      <c r="S654" s="1" t="b">
        <f t="shared" si="85"/>
        <v>0</v>
      </c>
      <c r="T654" s="1" t="b">
        <f t="shared" si="82"/>
        <v>0</v>
      </c>
      <c r="U654" s="1" t="b">
        <f t="shared" si="78"/>
        <v>0</v>
      </c>
      <c r="V654" s="1" t="b">
        <f t="shared" si="79"/>
        <v>0</v>
      </c>
    </row>
    <row r="655" spans="1:22" x14ac:dyDescent="0.25">
      <c r="A655" s="1" t="s">
        <v>13</v>
      </c>
      <c r="B655" s="1" t="b">
        <v>1</v>
      </c>
      <c r="O655" s="1" t="b">
        <f t="shared" si="83"/>
        <v>0</v>
      </c>
      <c r="P655" s="1" t="b">
        <f t="shared" si="80"/>
        <v>0</v>
      </c>
      <c r="Q655" s="1" t="b">
        <f t="shared" si="84"/>
        <v>0</v>
      </c>
      <c r="R655" s="1" t="b">
        <f t="shared" si="81"/>
        <v>0</v>
      </c>
      <c r="S655" s="1" t="b">
        <f t="shared" si="85"/>
        <v>0</v>
      </c>
      <c r="T655" s="1" t="b">
        <f t="shared" si="82"/>
        <v>0</v>
      </c>
      <c r="U655" s="1" t="b">
        <f t="shared" si="78"/>
        <v>0</v>
      </c>
      <c r="V655" s="1" t="b">
        <f t="shared" si="79"/>
        <v>0</v>
      </c>
    </row>
    <row r="656" spans="1:22" x14ac:dyDescent="0.25">
      <c r="A656" s="1" t="s">
        <v>0</v>
      </c>
      <c r="B656" s="1">
        <v>1.7090000000000001</v>
      </c>
      <c r="C656" s="1">
        <v>9.6340000000000003</v>
      </c>
      <c r="D656" s="1">
        <v>0</v>
      </c>
      <c r="O656" s="1" t="b">
        <f t="shared" si="83"/>
        <v>0</v>
      </c>
      <c r="P656" s="1" t="b">
        <f t="shared" si="80"/>
        <v>0</v>
      </c>
      <c r="Q656" s="1" t="b">
        <f t="shared" si="84"/>
        <v>0</v>
      </c>
      <c r="R656" s="1" t="b">
        <f t="shared" si="81"/>
        <v>0</v>
      </c>
      <c r="S656" s="1" t="b">
        <f t="shared" si="85"/>
        <v>0</v>
      </c>
      <c r="T656" s="1" t="b">
        <f t="shared" si="82"/>
        <v>0</v>
      </c>
      <c r="U656" s="1" t="b">
        <f t="shared" si="78"/>
        <v>0</v>
      </c>
      <c r="V656" s="1" t="b">
        <f t="shared" si="79"/>
        <v>0</v>
      </c>
    </row>
    <row r="657" spans="1:22" x14ac:dyDescent="0.25">
      <c r="A657" s="1" t="s">
        <v>1</v>
      </c>
      <c r="B657" s="1">
        <v>1.4610000000000001</v>
      </c>
      <c r="C657" s="1">
        <v>3.339</v>
      </c>
      <c r="D657" s="1">
        <v>-1.3919999999999999</v>
      </c>
      <c r="O657" s="1" t="b">
        <f t="shared" si="83"/>
        <v>0</v>
      </c>
      <c r="P657" s="1" t="b">
        <f t="shared" si="80"/>
        <v>0</v>
      </c>
      <c r="Q657" s="1" t="b">
        <f t="shared" si="84"/>
        <v>0</v>
      </c>
      <c r="R657" s="1" t="b">
        <f t="shared" si="81"/>
        <v>0</v>
      </c>
      <c r="S657" s="1" t="b">
        <f t="shared" si="85"/>
        <v>0</v>
      </c>
      <c r="T657" s="1" t="b">
        <f t="shared" si="82"/>
        <v>0</v>
      </c>
      <c r="U657" s="1" t="b">
        <f t="shared" si="78"/>
        <v>0</v>
      </c>
      <c r="V657" s="1" t="b">
        <f t="shared" si="79"/>
        <v>0</v>
      </c>
    </row>
    <row r="658" spans="1:22" x14ac:dyDescent="0.25">
      <c r="A658" s="1" t="s">
        <v>2</v>
      </c>
      <c r="B658" s="1">
        <v>-9.7240000000000002</v>
      </c>
      <c r="C658" s="1">
        <v>0.88500000000000001</v>
      </c>
      <c r="D658" s="1">
        <v>-11.451000000000001</v>
      </c>
      <c r="O658" s="1" t="b">
        <f t="shared" si="83"/>
        <v>0</v>
      </c>
      <c r="P658" s="1" t="b">
        <f t="shared" si="80"/>
        <v>0</v>
      </c>
      <c r="Q658" s="1" t="b">
        <f t="shared" si="84"/>
        <v>0</v>
      </c>
      <c r="R658" s="1" t="b">
        <f t="shared" si="81"/>
        <v>0</v>
      </c>
      <c r="S658" s="1" t="b">
        <f t="shared" si="85"/>
        <v>0</v>
      </c>
      <c r="T658" s="1" t="b">
        <f t="shared" si="82"/>
        <v>0</v>
      </c>
      <c r="U658" s="1" t="b">
        <f t="shared" si="78"/>
        <v>0</v>
      </c>
      <c r="V658" s="1" t="b">
        <f t="shared" si="79"/>
        <v>0</v>
      </c>
    </row>
    <row r="659" spans="1:22" x14ac:dyDescent="0.25">
      <c r="A659" s="1" t="s">
        <v>3</v>
      </c>
      <c r="B659" s="1">
        <v>2</v>
      </c>
      <c r="O659" s="1" t="b">
        <f t="shared" si="83"/>
        <v>0</v>
      </c>
      <c r="P659" s="1" t="b">
        <f t="shared" si="80"/>
        <v>0</v>
      </c>
      <c r="Q659" s="1" t="b">
        <f t="shared" si="84"/>
        <v>0</v>
      </c>
      <c r="R659" s="1" t="b">
        <f t="shared" si="81"/>
        <v>0</v>
      </c>
      <c r="S659" s="1" t="b">
        <f t="shared" si="85"/>
        <v>0</v>
      </c>
      <c r="T659" s="1" t="b">
        <f t="shared" si="82"/>
        <v>0</v>
      </c>
      <c r="U659" s="1" t="b">
        <f t="shared" si="78"/>
        <v>0</v>
      </c>
      <c r="V659" s="1" t="b">
        <f t="shared" si="79"/>
        <v>0</v>
      </c>
    </row>
    <row r="660" spans="1:22" x14ac:dyDescent="0.25">
      <c r="A660" s="1" t="s">
        <v>4</v>
      </c>
      <c r="B660" s="1">
        <v>998.81100000000004</v>
      </c>
      <c r="O660" s="1">
        <f t="shared" si="83"/>
        <v>998.81100000000004</v>
      </c>
      <c r="P660" s="1">
        <f t="shared" si="80"/>
        <v>10.182</v>
      </c>
      <c r="Q660" s="1" t="b">
        <f t="shared" si="84"/>
        <v>0</v>
      </c>
      <c r="R660" s="1" t="b">
        <f t="shared" si="81"/>
        <v>0</v>
      </c>
      <c r="S660" s="1" t="b">
        <f t="shared" si="85"/>
        <v>0</v>
      </c>
      <c r="T660" s="1" t="b">
        <f t="shared" si="82"/>
        <v>0</v>
      </c>
      <c r="U660" s="1" t="b">
        <f t="shared" si="78"/>
        <v>0</v>
      </c>
      <c r="V660" s="1" t="b">
        <f t="shared" si="79"/>
        <v>0</v>
      </c>
    </row>
    <row r="661" spans="1:22" x14ac:dyDescent="0.25">
      <c r="A661" s="1" t="s">
        <v>5</v>
      </c>
      <c r="B661" s="1">
        <v>77.369</v>
      </c>
      <c r="O661" s="1" t="b">
        <f t="shared" si="83"/>
        <v>0</v>
      </c>
      <c r="P661" s="1" t="b">
        <f t="shared" si="80"/>
        <v>0</v>
      </c>
      <c r="Q661" s="1">
        <f t="shared" si="84"/>
        <v>77.369</v>
      </c>
      <c r="R661" s="1">
        <f t="shared" si="81"/>
        <v>10.182</v>
      </c>
      <c r="S661" s="1" t="b">
        <f t="shared" si="85"/>
        <v>0</v>
      </c>
      <c r="T661" s="1" t="b">
        <f t="shared" si="82"/>
        <v>0</v>
      </c>
      <c r="U661" s="1" t="b">
        <f t="shared" si="78"/>
        <v>0</v>
      </c>
      <c r="V661" s="1" t="b">
        <f t="shared" si="79"/>
        <v>0</v>
      </c>
    </row>
    <row r="662" spans="1:22" x14ac:dyDescent="0.25">
      <c r="A662" s="1" t="s">
        <v>6</v>
      </c>
      <c r="B662" s="1">
        <v>23.74</v>
      </c>
      <c r="C662" s="1">
        <v>10.177</v>
      </c>
      <c r="O662" s="1" t="b">
        <f t="shared" si="83"/>
        <v>0</v>
      </c>
      <c r="P662" s="1" t="b">
        <f t="shared" si="80"/>
        <v>0</v>
      </c>
      <c r="Q662" s="1" t="b">
        <f t="shared" si="84"/>
        <v>0</v>
      </c>
      <c r="R662" s="1" t="b">
        <f t="shared" si="81"/>
        <v>0</v>
      </c>
      <c r="S662" s="1">
        <f t="shared" si="85"/>
        <v>23.74</v>
      </c>
      <c r="T662" s="1">
        <f t="shared" si="82"/>
        <v>10.182</v>
      </c>
      <c r="U662" s="1" t="b">
        <f t="shared" si="78"/>
        <v>0</v>
      </c>
      <c r="V662" s="1" t="b">
        <f t="shared" si="79"/>
        <v>0</v>
      </c>
    </row>
    <row r="663" spans="1:22" x14ac:dyDescent="0.25">
      <c r="A663" s="1" t="s">
        <v>7</v>
      </c>
      <c r="B663" s="1">
        <v>18.5</v>
      </c>
      <c r="C663" s="1">
        <v>18.5</v>
      </c>
      <c r="D663" s="1">
        <v>18.5</v>
      </c>
      <c r="E663" s="1">
        <v>18.399999999999999</v>
      </c>
      <c r="F663" s="1">
        <v>18.600000000000001</v>
      </c>
      <c r="G663" s="1">
        <v>18.5</v>
      </c>
      <c r="H663" s="1">
        <v>18.5</v>
      </c>
      <c r="I663" s="1">
        <v>18.5</v>
      </c>
      <c r="J663" s="1">
        <v>18.399999999999999</v>
      </c>
      <c r="K663" s="1">
        <v>18.600000000000001</v>
      </c>
      <c r="L663" s="1">
        <v>18.600000000000001</v>
      </c>
      <c r="M663" s="1">
        <v>1</v>
      </c>
      <c r="O663" s="1" t="b">
        <f t="shared" si="83"/>
        <v>0</v>
      </c>
      <c r="P663" s="1" t="b">
        <f t="shared" si="80"/>
        <v>0</v>
      </c>
      <c r="Q663" s="1" t="b">
        <f t="shared" si="84"/>
        <v>0</v>
      </c>
      <c r="R663" s="1" t="b">
        <f t="shared" si="81"/>
        <v>0</v>
      </c>
      <c r="S663" s="1" t="b">
        <f t="shared" si="85"/>
        <v>0</v>
      </c>
      <c r="T663" s="1" t="b">
        <f t="shared" si="82"/>
        <v>0</v>
      </c>
      <c r="U663" s="1" t="b">
        <f t="shared" si="78"/>
        <v>0</v>
      </c>
      <c r="V663" s="1" t="b">
        <f t="shared" si="79"/>
        <v>0</v>
      </c>
    </row>
    <row r="664" spans="1:22" x14ac:dyDescent="0.25">
      <c r="A664" s="1" t="s">
        <v>8</v>
      </c>
      <c r="B664" s="1">
        <v>10.182</v>
      </c>
      <c r="O664" s="1" t="b">
        <f t="shared" si="83"/>
        <v>0</v>
      </c>
      <c r="P664" s="1" t="b">
        <f t="shared" si="80"/>
        <v>0</v>
      </c>
      <c r="Q664" s="1" t="b">
        <f t="shared" si="84"/>
        <v>0</v>
      </c>
      <c r="R664" s="1" t="b">
        <f t="shared" si="81"/>
        <v>0</v>
      </c>
      <c r="S664" s="1" t="b">
        <f t="shared" si="85"/>
        <v>0</v>
      </c>
      <c r="T664" s="1" t="b">
        <f t="shared" si="82"/>
        <v>0</v>
      </c>
      <c r="U664" s="1">
        <f t="shared" si="78"/>
        <v>0</v>
      </c>
      <c r="V664" s="1" t="b">
        <f t="shared" si="79"/>
        <v>1</v>
      </c>
    </row>
    <row r="665" spans="1:22" x14ac:dyDescent="0.25">
      <c r="A665" s="1" t="s">
        <v>9</v>
      </c>
      <c r="B665" s="1" t="b">
        <v>1</v>
      </c>
      <c r="O665" s="1" t="b">
        <f t="shared" si="83"/>
        <v>0</v>
      </c>
      <c r="P665" s="1" t="b">
        <f t="shared" si="80"/>
        <v>0</v>
      </c>
      <c r="Q665" s="1" t="b">
        <f t="shared" si="84"/>
        <v>0</v>
      </c>
      <c r="R665" s="1" t="b">
        <f t="shared" si="81"/>
        <v>0</v>
      </c>
      <c r="S665" s="1" t="b">
        <f t="shared" si="85"/>
        <v>0</v>
      </c>
      <c r="T665" s="1" t="b">
        <f t="shared" si="82"/>
        <v>0</v>
      </c>
      <c r="U665" s="1" t="b">
        <f t="shared" si="78"/>
        <v>0</v>
      </c>
      <c r="V665" s="1" t="b">
        <f t="shared" si="79"/>
        <v>0</v>
      </c>
    </row>
    <row r="666" spans="1:22" x14ac:dyDescent="0.25">
      <c r="A666" s="1" t="s">
        <v>10</v>
      </c>
      <c r="B666" s="1" t="b">
        <v>1</v>
      </c>
      <c r="O666" s="1" t="b">
        <f t="shared" si="83"/>
        <v>0</v>
      </c>
      <c r="P666" s="1" t="b">
        <f t="shared" si="80"/>
        <v>0</v>
      </c>
      <c r="Q666" s="1" t="b">
        <f t="shared" si="84"/>
        <v>0</v>
      </c>
      <c r="R666" s="1" t="b">
        <f t="shared" si="81"/>
        <v>0</v>
      </c>
      <c r="S666" s="1" t="b">
        <f t="shared" si="85"/>
        <v>0</v>
      </c>
      <c r="T666" s="1" t="b">
        <f t="shared" si="82"/>
        <v>0</v>
      </c>
      <c r="U666" s="1" t="b">
        <f t="shared" ref="U666:U729" si="86">IF(A665="temp_array",F666)</f>
        <v>0</v>
      </c>
      <c r="V666" s="1" t="b">
        <f t="shared" ref="V666:V729" si="87">IF(A665="temp_array",B667)</f>
        <v>0</v>
      </c>
    </row>
    <row r="667" spans="1:22" x14ac:dyDescent="0.25">
      <c r="A667" s="1" t="s">
        <v>11</v>
      </c>
      <c r="B667" s="1" t="b">
        <v>1</v>
      </c>
      <c r="O667" s="1" t="b">
        <f t="shared" si="83"/>
        <v>0</v>
      </c>
      <c r="P667" s="1" t="b">
        <f t="shared" si="80"/>
        <v>0</v>
      </c>
      <c r="Q667" s="1" t="b">
        <f t="shared" si="84"/>
        <v>0</v>
      </c>
      <c r="R667" s="1" t="b">
        <f t="shared" si="81"/>
        <v>0</v>
      </c>
      <c r="S667" s="1" t="b">
        <f t="shared" si="85"/>
        <v>0</v>
      </c>
      <c r="T667" s="1" t="b">
        <f t="shared" si="82"/>
        <v>0</v>
      </c>
      <c r="U667" s="1" t="b">
        <f t="shared" si="86"/>
        <v>0</v>
      </c>
      <c r="V667" s="1" t="b">
        <f t="shared" si="87"/>
        <v>0</v>
      </c>
    </row>
    <row r="668" spans="1:22" x14ac:dyDescent="0.25">
      <c r="A668" s="1" t="s">
        <v>12</v>
      </c>
      <c r="B668" s="1" t="b">
        <v>1</v>
      </c>
      <c r="O668" s="1" t="b">
        <f t="shared" si="83"/>
        <v>0</v>
      </c>
      <c r="P668" s="1" t="b">
        <f t="shared" si="80"/>
        <v>0</v>
      </c>
      <c r="Q668" s="1" t="b">
        <f t="shared" si="84"/>
        <v>0</v>
      </c>
      <c r="R668" s="1" t="b">
        <f t="shared" si="81"/>
        <v>0</v>
      </c>
      <c r="S668" s="1" t="b">
        <f t="shared" si="85"/>
        <v>0</v>
      </c>
      <c r="T668" s="1" t="b">
        <f t="shared" si="82"/>
        <v>0</v>
      </c>
      <c r="U668" s="1" t="b">
        <f t="shared" si="86"/>
        <v>0</v>
      </c>
      <c r="V668" s="1" t="b">
        <f t="shared" si="87"/>
        <v>0</v>
      </c>
    </row>
    <row r="669" spans="1:22" x14ac:dyDescent="0.25">
      <c r="A669" s="1" t="s">
        <v>13</v>
      </c>
      <c r="B669" s="1" t="b">
        <v>1</v>
      </c>
      <c r="O669" s="1" t="b">
        <f t="shared" si="83"/>
        <v>0</v>
      </c>
      <c r="P669" s="1" t="b">
        <f t="shared" si="80"/>
        <v>0</v>
      </c>
      <c r="Q669" s="1" t="b">
        <f t="shared" si="84"/>
        <v>0</v>
      </c>
      <c r="R669" s="1" t="b">
        <f t="shared" si="81"/>
        <v>0</v>
      </c>
      <c r="S669" s="1" t="b">
        <f t="shared" si="85"/>
        <v>0</v>
      </c>
      <c r="T669" s="1" t="b">
        <f t="shared" si="82"/>
        <v>0</v>
      </c>
      <c r="U669" s="1" t="b">
        <f t="shared" si="86"/>
        <v>0</v>
      </c>
      <c r="V669" s="1" t="b">
        <f t="shared" si="87"/>
        <v>0</v>
      </c>
    </row>
    <row r="670" spans="1:22" x14ac:dyDescent="0.25">
      <c r="A670" s="1" t="s">
        <v>0</v>
      </c>
      <c r="B670" s="1">
        <v>1.3979999999999999</v>
      </c>
      <c r="C670" s="1">
        <v>9.9440000000000008</v>
      </c>
      <c r="D670" s="1">
        <v>-0.155</v>
      </c>
      <c r="O670" s="1" t="b">
        <f t="shared" si="83"/>
        <v>0</v>
      </c>
      <c r="P670" s="1" t="b">
        <f t="shared" si="80"/>
        <v>0</v>
      </c>
      <c r="Q670" s="1" t="b">
        <f t="shared" si="84"/>
        <v>0</v>
      </c>
      <c r="R670" s="1" t="b">
        <f t="shared" si="81"/>
        <v>0</v>
      </c>
      <c r="S670" s="1" t="b">
        <f t="shared" si="85"/>
        <v>0</v>
      </c>
      <c r="T670" s="1" t="b">
        <f t="shared" si="82"/>
        <v>0</v>
      </c>
      <c r="U670" s="1" t="b">
        <f t="shared" si="86"/>
        <v>0</v>
      </c>
      <c r="V670" s="1" t="b">
        <f t="shared" si="87"/>
        <v>0</v>
      </c>
    </row>
    <row r="671" spans="1:22" x14ac:dyDescent="0.25">
      <c r="A671" s="1" t="s">
        <v>1</v>
      </c>
      <c r="B671" s="1">
        <v>2.226</v>
      </c>
      <c r="C671" s="1">
        <v>1.8089999999999999</v>
      </c>
      <c r="D671" s="1">
        <v>-1.4610000000000001</v>
      </c>
      <c r="O671" s="1" t="b">
        <f t="shared" si="83"/>
        <v>0</v>
      </c>
      <c r="P671" s="1" t="b">
        <f t="shared" si="80"/>
        <v>0</v>
      </c>
      <c r="Q671" s="1" t="b">
        <f t="shared" si="84"/>
        <v>0</v>
      </c>
      <c r="R671" s="1" t="b">
        <f t="shared" si="81"/>
        <v>0</v>
      </c>
      <c r="S671" s="1" t="b">
        <f t="shared" si="85"/>
        <v>0</v>
      </c>
      <c r="T671" s="1" t="b">
        <f t="shared" si="82"/>
        <v>0</v>
      </c>
      <c r="U671" s="1" t="b">
        <f t="shared" si="86"/>
        <v>0</v>
      </c>
      <c r="V671" s="1" t="b">
        <f t="shared" si="87"/>
        <v>0</v>
      </c>
    </row>
    <row r="672" spans="1:22" x14ac:dyDescent="0.25">
      <c r="A672" s="1" t="s">
        <v>2</v>
      </c>
      <c r="B672" s="1">
        <v>0.28699999999999998</v>
      </c>
      <c r="C672" s="1">
        <v>0.88500000000000001</v>
      </c>
      <c r="D672" s="1">
        <v>8.1489999999999991</v>
      </c>
      <c r="O672" s="1" t="b">
        <f t="shared" si="83"/>
        <v>0</v>
      </c>
      <c r="P672" s="1" t="b">
        <f t="shared" si="80"/>
        <v>0</v>
      </c>
      <c r="Q672" s="1" t="b">
        <f t="shared" si="84"/>
        <v>0</v>
      </c>
      <c r="R672" s="1" t="b">
        <f t="shared" si="81"/>
        <v>0</v>
      </c>
      <c r="S672" s="1" t="b">
        <f t="shared" si="85"/>
        <v>0</v>
      </c>
      <c r="T672" s="1" t="b">
        <f t="shared" si="82"/>
        <v>0</v>
      </c>
      <c r="U672" s="1" t="b">
        <f t="shared" si="86"/>
        <v>0</v>
      </c>
      <c r="V672" s="1" t="b">
        <f t="shared" si="87"/>
        <v>0</v>
      </c>
    </row>
    <row r="673" spans="1:22" x14ac:dyDescent="0.25">
      <c r="A673" s="1" t="s">
        <v>3</v>
      </c>
      <c r="B673" s="1">
        <v>2</v>
      </c>
      <c r="O673" s="1" t="b">
        <f t="shared" si="83"/>
        <v>0</v>
      </c>
      <c r="P673" s="1" t="b">
        <f t="shared" si="80"/>
        <v>0</v>
      </c>
      <c r="Q673" s="1" t="b">
        <f t="shared" si="84"/>
        <v>0</v>
      </c>
      <c r="R673" s="1" t="b">
        <f t="shared" si="81"/>
        <v>0</v>
      </c>
      <c r="S673" s="1" t="b">
        <f t="shared" si="85"/>
        <v>0</v>
      </c>
      <c r="T673" s="1" t="b">
        <f t="shared" si="82"/>
        <v>0</v>
      </c>
      <c r="U673" s="1" t="b">
        <f t="shared" si="86"/>
        <v>0</v>
      </c>
      <c r="V673" s="1" t="b">
        <f t="shared" si="87"/>
        <v>0</v>
      </c>
    </row>
    <row r="674" spans="1:22" x14ac:dyDescent="0.25">
      <c r="A674" s="1" t="s">
        <v>4</v>
      </c>
      <c r="B674" s="1">
        <v>998.81600000000003</v>
      </c>
      <c r="O674" s="1">
        <f t="shared" si="83"/>
        <v>998.81600000000003</v>
      </c>
      <c r="P674" s="1">
        <f t="shared" si="80"/>
        <v>10.394</v>
      </c>
      <c r="Q674" s="1" t="b">
        <f t="shared" si="84"/>
        <v>0</v>
      </c>
      <c r="R674" s="1" t="b">
        <f t="shared" si="81"/>
        <v>0</v>
      </c>
      <c r="S674" s="1" t="b">
        <f t="shared" si="85"/>
        <v>0</v>
      </c>
      <c r="T674" s="1" t="b">
        <f t="shared" si="82"/>
        <v>0</v>
      </c>
      <c r="U674" s="1" t="b">
        <f t="shared" si="86"/>
        <v>0</v>
      </c>
      <c r="V674" s="1" t="b">
        <f t="shared" si="87"/>
        <v>0</v>
      </c>
    </row>
    <row r="675" spans="1:22" x14ac:dyDescent="0.25">
      <c r="A675" s="1" t="s">
        <v>5</v>
      </c>
      <c r="B675" s="1">
        <v>77.373999999999995</v>
      </c>
      <c r="O675" s="1" t="b">
        <f t="shared" si="83"/>
        <v>0</v>
      </c>
      <c r="P675" s="1" t="b">
        <f t="shared" si="80"/>
        <v>0</v>
      </c>
      <c r="Q675" s="1">
        <f t="shared" si="84"/>
        <v>77.373999999999995</v>
      </c>
      <c r="R675" s="1">
        <f t="shared" si="81"/>
        <v>10.394</v>
      </c>
      <c r="S675" s="1" t="b">
        <f t="shared" si="85"/>
        <v>0</v>
      </c>
      <c r="T675" s="1" t="b">
        <f t="shared" si="82"/>
        <v>0</v>
      </c>
      <c r="U675" s="1" t="b">
        <f t="shared" si="86"/>
        <v>0</v>
      </c>
      <c r="V675" s="1" t="b">
        <f t="shared" si="87"/>
        <v>0</v>
      </c>
    </row>
    <row r="676" spans="1:22" x14ac:dyDescent="0.25">
      <c r="A676" s="1" t="s">
        <v>6</v>
      </c>
      <c r="B676" s="1">
        <v>23.75</v>
      </c>
      <c r="C676" s="1">
        <v>10.388999999999999</v>
      </c>
      <c r="O676" s="1" t="b">
        <f t="shared" si="83"/>
        <v>0</v>
      </c>
      <c r="P676" s="1" t="b">
        <f t="shared" si="80"/>
        <v>0</v>
      </c>
      <c r="Q676" s="1" t="b">
        <f t="shared" si="84"/>
        <v>0</v>
      </c>
      <c r="R676" s="1" t="b">
        <f t="shared" si="81"/>
        <v>0</v>
      </c>
      <c r="S676" s="1">
        <f t="shared" si="85"/>
        <v>23.75</v>
      </c>
      <c r="T676" s="1">
        <f t="shared" si="82"/>
        <v>10.394</v>
      </c>
      <c r="U676" s="1" t="b">
        <f t="shared" si="86"/>
        <v>0</v>
      </c>
      <c r="V676" s="1" t="b">
        <f t="shared" si="87"/>
        <v>0</v>
      </c>
    </row>
    <row r="677" spans="1:22" x14ac:dyDescent="0.25">
      <c r="A677" s="1" t="s">
        <v>7</v>
      </c>
      <c r="B677" s="1">
        <v>18.5</v>
      </c>
      <c r="C677" s="1">
        <v>18.5</v>
      </c>
      <c r="D677" s="1">
        <v>18.5</v>
      </c>
      <c r="E677" s="1">
        <v>18.399999999999999</v>
      </c>
      <c r="F677" s="1">
        <v>18.600000000000001</v>
      </c>
      <c r="G677" s="1">
        <v>18.5</v>
      </c>
      <c r="H677" s="1">
        <v>18.600000000000001</v>
      </c>
      <c r="I677" s="1">
        <v>18.5</v>
      </c>
      <c r="J677" s="1">
        <v>18.5</v>
      </c>
      <c r="K677" s="1">
        <v>18.600000000000001</v>
      </c>
      <c r="L677" s="1">
        <v>18.600000000000001</v>
      </c>
      <c r="M677" s="1">
        <v>1</v>
      </c>
      <c r="O677" s="1" t="b">
        <f t="shared" si="83"/>
        <v>0</v>
      </c>
      <c r="P677" s="1" t="b">
        <f t="shared" si="80"/>
        <v>0</v>
      </c>
      <c r="Q677" s="1" t="b">
        <f t="shared" si="84"/>
        <v>0</v>
      </c>
      <c r="R677" s="1" t="b">
        <f t="shared" si="81"/>
        <v>0</v>
      </c>
      <c r="S677" s="1" t="b">
        <f t="shared" si="85"/>
        <v>0</v>
      </c>
      <c r="T677" s="1" t="b">
        <f t="shared" si="82"/>
        <v>0</v>
      </c>
      <c r="U677" s="1" t="b">
        <f t="shared" si="86"/>
        <v>0</v>
      </c>
      <c r="V677" s="1" t="b">
        <f t="shared" si="87"/>
        <v>0</v>
      </c>
    </row>
    <row r="678" spans="1:22" x14ac:dyDescent="0.25">
      <c r="A678" s="1" t="s">
        <v>8</v>
      </c>
      <c r="B678" s="1">
        <v>10.394</v>
      </c>
      <c r="O678" s="1" t="b">
        <f t="shared" si="83"/>
        <v>0</v>
      </c>
      <c r="P678" s="1" t="b">
        <f t="shared" si="80"/>
        <v>0</v>
      </c>
      <c r="Q678" s="1" t="b">
        <f t="shared" si="84"/>
        <v>0</v>
      </c>
      <c r="R678" s="1" t="b">
        <f t="shared" si="81"/>
        <v>0</v>
      </c>
      <c r="S678" s="1" t="b">
        <f t="shared" si="85"/>
        <v>0</v>
      </c>
      <c r="T678" s="1" t="b">
        <f t="shared" si="82"/>
        <v>0</v>
      </c>
      <c r="U678" s="1">
        <f t="shared" si="86"/>
        <v>0</v>
      </c>
      <c r="V678" s="1" t="b">
        <f t="shared" si="87"/>
        <v>1</v>
      </c>
    </row>
    <row r="679" spans="1:22" x14ac:dyDescent="0.25">
      <c r="A679" s="1" t="s">
        <v>9</v>
      </c>
      <c r="B679" s="1" t="b">
        <v>1</v>
      </c>
      <c r="O679" s="1" t="b">
        <f t="shared" si="83"/>
        <v>0</v>
      </c>
      <c r="P679" s="1" t="b">
        <f t="shared" si="80"/>
        <v>0</v>
      </c>
      <c r="Q679" s="1" t="b">
        <f t="shared" si="84"/>
        <v>0</v>
      </c>
      <c r="R679" s="1" t="b">
        <f t="shared" si="81"/>
        <v>0</v>
      </c>
      <c r="S679" s="1" t="b">
        <f t="shared" si="85"/>
        <v>0</v>
      </c>
      <c r="T679" s="1" t="b">
        <f t="shared" si="82"/>
        <v>0</v>
      </c>
      <c r="U679" s="1" t="b">
        <f t="shared" si="86"/>
        <v>0</v>
      </c>
      <c r="V679" s="1" t="b">
        <f t="shared" si="87"/>
        <v>0</v>
      </c>
    </row>
    <row r="680" spans="1:22" x14ac:dyDescent="0.25">
      <c r="A680" s="1" t="s">
        <v>10</v>
      </c>
      <c r="B680" s="1" t="b">
        <v>1</v>
      </c>
      <c r="O680" s="1" t="b">
        <f t="shared" si="83"/>
        <v>0</v>
      </c>
      <c r="P680" s="1" t="b">
        <f t="shared" si="80"/>
        <v>0</v>
      </c>
      <c r="Q680" s="1" t="b">
        <f t="shared" si="84"/>
        <v>0</v>
      </c>
      <c r="R680" s="1" t="b">
        <f t="shared" si="81"/>
        <v>0</v>
      </c>
      <c r="S680" s="1" t="b">
        <f t="shared" si="85"/>
        <v>0</v>
      </c>
      <c r="T680" s="1" t="b">
        <f t="shared" si="82"/>
        <v>0</v>
      </c>
      <c r="U680" s="1" t="b">
        <f t="shared" si="86"/>
        <v>0</v>
      </c>
      <c r="V680" s="1" t="b">
        <f t="shared" si="87"/>
        <v>0</v>
      </c>
    </row>
    <row r="681" spans="1:22" x14ac:dyDescent="0.25">
      <c r="A681" s="1" t="s">
        <v>11</v>
      </c>
      <c r="B681" s="1" t="b">
        <v>1</v>
      </c>
      <c r="O681" s="1" t="b">
        <f t="shared" si="83"/>
        <v>0</v>
      </c>
      <c r="P681" s="1" t="b">
        <f t="shared" si="80"/>
        <v>0</v>
      </c>
      <c r="Q681" s="1" t="b">
        <f t="shared" si="84"/>
        <v>0</v>
      </c>
      <c r="R681" s="1" t="b">
        <f t="shared" si="81"/>
        <v>0</v>
      </c>
      <c r="S681" s="1" t="b">
        <f t="shared" si="85"/>
        <v>0</v>
      </c>
      <c r="T681" s="1" t="b">
        <f t="shared" si="82"/>
        <v>0</v>
      </c>
      <c r="U681" s="1" t="b">
        <f t="shared" si="86"/>
        <v>0</v>
      </c>
      <c r="V681" s="1" t="b">
        <f t="shared" si="87"/>
        <v>0</v>
      </c>
    </row>
    <row r="682" spans="1:22" x14ac:dyDescent="0.25">
      <c r="A682" s="1" t="s">
        <v>12</v>
      </c>
      <c r="B682" s="1" t="b">
        <v>1</v>
      </c>
      <c r="O682" s="1" t="b">
        <f t="shared" si="83"/>
        <v>0</v>
      </c>
      <c r="P682" s="1" t="b">
        <f t="shared" si="80"/>
        <v>0</v>
      </c>
      <c r="Q682" s="1" t="b">
        <f t="shared" si="84"/>
        <v>0</v>
      </c>
      <c r="R682" s="1" t="b">
        <f t="shared" si="81"/>
        <v>0</v>
      </c>
      <c r="S682" s="1" t="b">
        <f t="shared" si="85"/>
        <v>0</v>
      </c>
      <c r="T682" s="1" t="b">
        <f t="shared" si="82"/>
        <v>0</v>
      </c>
      <c r="U682" s="1" t="b">
        <f t="shared" si="86"/>
        <v>0</v>
      </c>
      <c r="V682" s="1" t="b">
        <f t="shared" si="87"/>
        <v>0</v>
      </c>
    </row>
    <row r="683" spans="1:22" x14ac:dyDescent="0.25">
      <c r="A683" s="1" t="s">
        <v>13</v>
      </c>
      <c r="B683" s="1" t="b">
        <v>1</v>
      </c>
      <c r="O683" s="1" t="b">
        <f t="shared" si="83"/>
        <v>0</v>
      </c>
      <c r="P683" s="1" t="b">
        <f t="shared" si="80"/>
        <v>0</v>
      </c>
      <c r="Q683" s="1" t="b">
        <f t="shared" si="84"/>
        <v>0</v>
      </c>
      <c r="R683" s="1" t="b">
        <f t="shared" si="81"/>
        <v>0</v>
      </c>
      <c r="S683" s="1" t="b">
        <f t="shared" si="85"/>
        <v>0</v>
      </c>
      <c r="T683" s="1" t="b">
        <f t="shared" si="82"/>
        <v>0</v>
      </c>
      <c r="U683" s="1" t="b">
        <f t="shared" si="86"/>
        <v>0</v>
      </c>
      <c r="V683" s="1" t="b">
        <f t="shared" si="87"/>
        <v>0</v>
      </c>
    </row>
    <row r="684" spans="1:22" x14ac:dyDescent="0.25">
      <c r="A684" s="1" t="s">
        <v>0</v>
      </c>
      <c r="B684" s="1">
        <v>1.7090000000000001</v>
      </c>
      <c r="C684" s="1">
        <v>9.7889999999999997</v>
      </c>
      <c r="D684" s="1">
        <v>-0.155</v>
      </c>
      <c r="O684" s="1" t="b">
        <f t="shared" si="83"/>
        <v>0</v>
      </c>
      <c r="P684" s="1" t="b">
        <f t="shared" si="80"/>
        <v>0</v>
      </c>
      <c r="Q684" s="1" t="b">
        <f t="shared" si="84"/>
        <v>0</v>
      </c>
      <c r="R684" s="1" t="b">
        <f t="shared" si="81"/>
        <v>0</v>
      </c>
      <c r="S684" s="1" t="b">
        <f t="shared" si="85"/>
        <v>0</v>
      </c>
      <c r="T684" s="1" t="b">
        <f t="shared" si="82"/>
        <v>0</v>
      </c>
      <c r="U684" s="1" t="b">
        <f t="shared" si="86"/>
        <v>0</v>
      </c>
      <c r="V684" s="1" t="b">
        <f t="shared" si="87"/>
        <v>0</v>
      </c>
    </row>
    <row r="685" spans="1:22" x14ac:dyDescent="0.25">
      <c r="A685" s="1" t="s">
        <v>1</v>
      </c>
      <c r="B685" s="1">
        <v>2.7130000000000001</v>
      </c>
      <c r="C685" s="1">
        <v>1.7390000000000001</v>
      </c>
      <c r="D685" s="1">
        <v>-1.879</v>
      </c>
      <c r="O685" s="1" t="b">
        <f t="shared" si="83"/>
        <v>0</v>
      </c>
      <c r="P685" s="1" t="b">
        <f t="shared" ref="P685:P748" si="88">IF($A685="env_pres",$B689)</f>
        <v>0</v>
      </c>
      <c r="Q685" s="1" t="b">
        <f t="shared" si="84"/>
        <v>0</v>
      </c>
      <c r="R685" s="1" t="b">
        <f t="shared" si="81"/>
        <v>0</v>
      </c>
      <c r="S685" s="1" t="b">
        <f t="shared" si="85"/>
        <v>0</v>
      </c>
      <c r="T685" s="1" t="b">
        <f t="shared" si="82"/>
        <v>0</v>
      </c>
      <c r="U685" s="1" t="b">
        <f t="shared" si="86"/>
        <v>0</v>
      </c>
      <c r="V685" s="1" t="b">
        <f t="shared" si="87"/>
        <v>0</v>
      </c>
    </row>
    <row r="686" spans="1:22" x14ac:dyDescent="0.25">
      <c r="A686" s="1" t="s">
        <v>2</v>
      </c>
      <c r="B686" s="1">
        <v>-3.976</v>
      </c>
      <c r="C686" s="1">
        <v>0.55500000000000005</v>
      </c>
      <c r="D686" s="1">
        <v>4.7629999999999999</v>
      </c>
      <c r="O686" s="1" t="b">
        <f t="shared" si="83"/>
        <v>0</v>
      </c>
      <c r="P686" s="1" t="b">
        <f t="shared" si="88"/>
        <v>0</v>
      </c>
      <c r="Q686" s="1" t="b">
        <f t="shared" si="84"/>
        <v>0</v>
      </c>
      <c r="R686" s="1" t="b">
        <f t="shared" ref="R686:R749" si="89">IF($A686="env_hum",$B689)</f>
        <v>0</v>
      </c>
      <c r="S686" s="1" t="b">
        <f t="shared" si="85"/>
        <v>0</v>
      </c>
      <c r="T686" s="1" t="b">
        <f t="shared" si="82"/>
        <v>0</v>
      </c>
      <c r="U686" s="1" t="b">
        <f t="shared" si="86"/>
        <v>0</v>
      </c>
      <c r="V686" s="1" t="b">
        <f t="shared" si="87"/>
        <v>0</v>
      </c>
    </row>
    <row r="687" spans="1:22" x14ac:dyDescent="0.25">
      <c r="A687" s="1" t="s">
        <v>3</v>
      </c>
      <c r="B687" s="1">
        <v>2</v>
      </c>
      <c r="O687" s="1" t="b">
        <f t="shared" si="83"/>
        <v>0</v>
      </c>
      <c r="P687" s="1" t="b">
        <f t="shared" si="88"/>
        <v>0</v>
      </c>
      <c r="Q687" s="1" t="b">
        <f t="shared" si="84"/>
        <v>0</v>
      </c>
      <c r="R687" s="1" t="b">
        <f t="shared" si="89"/>
        <v>0</v>
      </c>
      <c r="S687" s="1" t="b">
        <f t="shared" si="85"/>
        <v>0</v>
      </c>
      <c r="T687" s="1" t="b">
        <f t="shared" ref="T687:T750" si="90">IF($A687="env_temp",$B689)</f>
        <v>0</v>
      </c>
      <c r="U687" s="1" t="b">
        <f t="shared" si="86"/>
        <v>0</v>
      </c>
      <c r="V687" s="1" t="b">
        <f t="shared" si="87"/>
        <v>0</v>
      </c>
    </row>
    <row r="688" spans="1:22" x14ac:dyDescent="0.25">
      <c r="A688" s="1" t="s">
        <v>4</v>
      </c>
      <c r="B688" s="1">
        <v>998.84699999999998</v>
      </c>
      <c r="O688" s="1">
        <f t="shared" si="83"/>
        <v>998.84699999999998</v>
      </c>
      <c r="P688" s="1">
        <f t="shared" si="88"/>
        <v>10.606999999999999</v>
      </c>
      <c r="Q688" s="1" t="b">
        <f t="shared" si="84"/>
        <v>0</v>
      </c>
      <c r="R688" s="1" t="b">
        <f t="shared" si="89"/>
        <v>0</v>
      </c>
      <c r="S688" s="1" t="b">
        <f t="shared" si="85"/>
        <v>0</v>
      </c>
      <c r="T688" s="1" t="b">
        <f t="shared" si="90"/>
        <v>0</v>
      </c>
      <c r="U688" s="1" t="b">
        <f t="shared" si="86"/>
        <v>0</v>
      </c>
      <c r="V688" s="1" t="b">
        <f t="shared" si="87"/>
        <v>0</v>
      </c>
    </row>
    <row r="689" spans="1:22" x14ac:dyDescent="0.25">
      <c r="A689" s="1" t="s">
        <v>5</v>
      </c>
      <c r="B689" s="1">
        <v>77.414000000000001</v>
      </c>
      <c r="O689" s="1" t="b">
        <f t="shared" si="83"/>
        <v>0</v>
      </c>
      <c r="P689" s="1" t="b">
        <f t="shared" si="88"/>
        <v>0</v>
      </c>
      <c r="Q689" s="1">
        <f t="shared" si="84"/>
        <v>77.414000000000001</v>
      </c>
      <c r="R689" s="1">
        <f t="shared" si="89"/>
        <v>10.606999999999999</v>
      </c>
      <c r="S689" s="1" t="b">
        <f t="shared" si="85"/>
        <v>0</v>
      </c>
      <c r="T689" s="1" t="b">
        <f t="shared" si="90"/>
        <v>0</v>
      </c>
      <c r="U689" s="1" t="b">
        <f t="shared" si="86"/>
        <v>0</v>
      </c>
      <c r="V689" s="1" t="b">
        <f t="shared" si="87"/>
        <v>0</v>
      </c>
    </row>
    <row r="690" spans="1:22" x14ac:dyDescent="0.25">
      <c r="A690" s="1" t="s">
        <v>6</v>
      </c>
      <c r="B690" s="1">
        <v>23.75</v>
      </c>
      <c r="C690" s="1">
        <v>10.602</v>
      </c>
      <c r="O690" s="1" t="b">
        <f t="shared" si="83"/>
        <v>0</v>
      </c>
      <c r="P690" s="1" t="b">
        <f t="shared" si="88"/>
        <v>0</v>
      </c>
      <c r="Q690" s="1" t="b">
        <f t="shared" si="84"/>
        <v>0</v>
      </c>
      <c r="R690" s="1" t="b">
        <f t="shared" si="89"/>
        <v>0</v>
      </c>
      <c r="S690" s="1">
        <f t="shared" si="85"/>
        <v>23.75</v>
      </c>
      <c r="T690" s="1">
        <f t="shared" si="90"/>
        <v>10.606999999999999</v>
      </c>
      <c r="U690" s="1" t="b">
        <f t="shared" si="86"/>
        <v>0</v>
      </c>
      <c r="V690" s="1" t="b">
        <f t="shared" si="87"/>
        <v>0</v>
      </c>
    </row>
    <row r="691" spans="1:22" x14ac:dyDescent="0.25">
      <c r="A691" s="1" t="s">
        <v>7</v>
      </c>
      <c r="B691" s="1">
        <v>18.5</v>
      </c>
      <c r="C691" s="1">
        <v>18.5</v>
      </c>
      <c r="D691" s="1">
        <v>18.600000000000001</v>
      </c>
      <c r="E691" s="1">
        <v>18.399999999999999</v>
      </c>
      <c r="F691" s="1">
        <v>18.600000000000001</v>
      </c>
      <c r="G691" s="1">
        <v>18.600000000000001</v>
      </c>
      <c r="H691" s="1">
        <v>18.600000000000001</v>
      </c>
      <c r="I691" s="1">
        <v>18.5</v>
      </c>
      <c r="J691" s="1">
        <v>18.5</v>
      </c>
      <c r="K691" s="1">
        <v>18.600000000000001</v>
      </c>
      <c r="L691" s="1">
        <v>18.600000000000001</v>
      </c>
      <c r="M691" s="1">
        <v>1</v>
      </c>
      <c r="O691" s="1" t="b">
        <f t="shared" si="83"/>
        <v>0</v>
      </c>
      <c r="P691" s="1" t="b">
        <f t="shared" si="88"/>
        <v>0</v>
      </c>
      <c r="Q691" s="1" t="b">
        <f t="shared" si="84"/>
        <v>0</v>
      </c>
      <c r="R691" s="1" t="b">
        <f t="shared" si="89"/>
        <v>0</v>
      </c>
      <c r="S691" s="1" t="b">
        <f t="shared" si="85"/>
        <v>0</v>
      </c>
      <c r="T691" s="1" t="b">
        <f t="shared" si="90"/>
        <v>0</v>
      </c>
      <c r="U691" s="1" t="b">
        <f t="shared" si="86"/>
        <v>0</v>
      </c>
      <c r="V691" s="1" t="b">
        <f t="shared" si="87"/>
        <v>0</v>
      </c>
    </row>
    <row r="692" spans="1:22" x14ac:dyDescent="0.25">
      <c r="A692" s="1" t="s">
        <v>8</v>
      </c>
      <c r="B692" s="1">
        <v>10.606999999999999</v>
      </c>
      <c r="O692" s="1" t="b">
        <f t="shared" si="83"/>
        <v>0</v>
      </c>
      <c r="P692" s="1" t="b">
        <f t="shared" si="88"/>
        <v>0</v>
      </c>
      <c r="Q692" s="1" t="b">
        <f t="shared" si="84"/>
        <v>0</v>
      </c>
      <c r="R692" s="1" t="b">
        <f t="shared" si="89"/>
        <v>0</v>
      </c>
      <c r="S692" s="1" t="b">
        <f t="shared" si="85"/>
        <v>0</v>
      </c>
      <c r="T692" s="1" t="b">
        <f t="shared" si="90"/>
        <v>0</v>
      </c>
      <c r="U692" s="1">
        <f t="shared" si="86"/>
        <v>0</v>
      </c>
      <c r="V692" s="1" t="b">
        <f t="shared" si="87"/>
        <v>1</v>
      </c>
    </row>
    <row r="693" spans="1:22" x14ac:dyDescent="0.25">
      <c r="A693" s="1" t="s">
        <v>9</v>
      </c>
      <c r="B693" s="1" t="b">
        <v>1</v>
      </c>
      <c r="O693" s="1" t="b">
        <f t="shared" si="83"/>
        <v>0</v>
      </c>
      <c r="P693" s="1" t="b">
        <f t="shared" si="88"/>
        <v>0</v>
      </c>
      <c r="Q693" s="1" t="b">
        <f t="shared" si="84"/>
        <v>0</v>
      </c>
      <c r="R693" s="1" t="b">
        <f t="shared" si="89"/>
        <v>0</v>
      </c>
      <c r="S693" s="1" t="b">
        <f t="shared" si="85"/>
        <v>0</v>
      </c>
      <c r="T693" s="1" t="b">
        <f t="shared" si="90"/>
        <v>0</v>
      </c>
      <c r="U693" s="1" t="b">
        <f t="shared" si="86"/>
        <v>0</v>
      </c>
      <c r="V693" s="1" t="b">
        <f t="shared" si="87"/>
        <v>0</v>
      </c>
    </row>
    <row r="694" spans="1:22" x14ac:dyDescent="0.25">
      <c r="A694" s="1" t="s">
        <v>10</v>
      </c>
      <c r="B694" s="1" t="b">
        <v>1</v>
      </c>
      <c r="O694" s="1" t="b">
        <f t="shared" si="83"/>
        <v>0</v>
      </c>
      <c r="P694" s="1" t="b">
        <f t="shared" si="88"/>
        <v>0</v>
      </c>
      <c r="Q694" s="1" t="b">
        <f t="shared" si="84"/>
        <v>0</v>
      </c>
      <c r="R694" s="1" t="b">
        <f t="shared" si="89"/>
        <v>0</v>
      </c>
      <c r="S694" s="1" t="b">
        <f t="shared" si="85"/>
        <v>0</v>
      </c>
      <c r="T694" s="1" t="b">
        <f t="shared" si="90"/>
        <v>0</v>
      </c>
      <c r="U694" s="1" t="b">
        <f t="shared" si="86"/>
        <v>0</v>
      </c>
      <c r="V694" s="1" t="b">
        <f t="shared" si="87"/>
        <v>0</v>
      </c>
    </row>
    <row r="695" spans="1:22" x14ac:dyDescent="0.25">
      <c r="A695" s="1" t="s">
        <v>11</v>
      </c>
      <c r="B695" s="1" t="b">
        <v>1</v>
      </c>
      <c r="O695" s="1" t="b">
        <f t="shared" si="83"/>
        <v>0</v>
      </c>
      <c r="P695" s="1" t="b">
        <f t="shared" si="88"/>
        <v>0</v>
      </c>
      <c r="Q695" s="1" t="b">
        <f t="shared" si="84"/>
        <v>0</v>
      </c>
      <c r="R695" s="1" t="b">
        <f t="shared" si="89"/>
        <v>0</v>
      </c>
      <c r="S695" s="1" t="b">
        <f t="shared" si="85"/>
        <v>0</v>
      </c>
      <c r="T695" s="1" t="b">
        <f t="shared" si="90"/>
        <v>0</v>
      </c>
      <c r="U695" s="1" t="b">
        <f t="shared" si="86"/>
        <v>0</v>
      </c>
      <c r="V695" s="1" t="b">
        <f t="shared" si="87"/>
        <v>0</v>
      </c>
    </row>
    <row r="696" spans="1:22" x14ac:dyDescent="0.25">
      <c r="A696" s="1" t="s">
        <v>12</v>
      </c>
      <c r="B696" s="1" t="b">
        <v>1</v>
      </c>
      <c r="O696" s="1" t="b">
        <f t="shared" si="83"/>
        <v>0</v>
      </c>
      <c r="P696" s="1" t="b">
        <f t="shared" si="88"/>
        <v>0</v>
      </c>
      <c r="Q696" s="1" t="b">
        <f t="shared" si="84"/>
        <v>0</v>
      </c>
      <c r="R696" s="1" t="b">
        <f t="shared" si="89"/>
        <v>0</v>
      </c>
      <c r="S696" s="1" t="b">
        <f t="shared" si="85"/>
        <v>0</v>
      </c>
      <c r="T696" s="1" t="b">
        <f t="shared" si="90"/>
        <v>0</v>
      </c>
      <c r="U696" s="1" t="b">
        <f t="shared" si="86"/>
        <v>0</v>
      </c>
      <c r="V696" s="1" t="b">
        <f t="shared" si="87"/>
        <v>0</v>
      </c>
    </row>
    <row r="697" spans="1:22" x14ac:dyDescent="0.25">
      <c r="A697" s="1" t="s">
        <v>13</v>
      </c>
      <c r="B697" s="1" t="b">
        <v>1</v>
      </c>
      <c r="O697" s="1" t="b">
        <f t="shared" si="83"/>
        <v>0</v>
      </c>
      <c r="P697" s="1" t="b">
        <f t="shared" si="88"/>
        <v>0</v>
      </c>
      <c r="Q697" s="1" t="b">
        <f t="shared" si="84"/>
        <v>0</v>
      </c>
      <c r="R697" s="1" t="b">
        <f t="shared" si="89"/>
        <v>0</v>
      </c>
      <c r="S697" s="1" t="b">
        <f t="shared" si="85"/>
        <v>0</v>
      </c>
      <c r="T697" s="1" t="b">
        <f t="shared" si="90"/>
        <v>0</v>
      </c>
      <c r="U697" s="1" t="b">
        <f t="shared" si="86"/>
        <v>0</v>
      </c>
      <c r="V697" s="1" t="b">
        <f t="shared" si="87"/>
        <v>0</v>
      </c>
    </row>
    <row r="698" spans="1:22" x14ac:dyDescent="0.25">
      <c r="A698" s="1" t="s">
        <v>0</v>
      </c>
      <c r="B698" s="1">
        <v>1.3979999999999999</v>
      </c>
      <c r="C698" s="1">
        <v>9.7889999999999997</v>
      </c>
      <c r="D698" s="1">
        <v>-0.155</v>
      </c>
      <c r="O698" s="1" t="b">
        <f t="shared" si="83"/>
        <v>0</v>
      </c>
      <c r="P698" s="1" t="b">
        <f t="shared" si="88"/>
        <v>0</v>
      </c>
      <c r="Q698" s="1" t="b">
        <f t="shared" si="84"/>
        <v>0</v>
      </c>
      <c r="R698" s="1" t="b">
        <f t="shared" si="89"/>
        <v>0</v>
      </c>
      <c r="S698" s="1" t="b">
        <f t="shared" si="85"/>
        <v>0</v>
      </c>
      <c r="T698" s="1" t="b">
        <f t="shared" si="90"/>
        <v>0</v>
      </c>
      <c r="U698" s="1" t="b">
        <f t="shared" si="86"/>
        <v>0</v>
      </c>
      <c r="V698" s="1" t="b">
        <f t="shared" si="87"/>
        <v>0</v>
      </c>
    </row>
    <row r="699" spans="1:22" x14ac:dyDescent="0.25">
      <c r="A699" s="1" t="s">
        <v>1</v>
      </c>
      <c r="B699" s="1">
        <v>2.157</v>
      </c>
      <c r="C699" s="1">
        <v>2.0870000000000002</v>
      </c>
      <c r="D699" s="1">
        <v>-2.0870000000000002</v>
      </c>
      <c r="O699" s="1" t="b">
        <f t="shared" si="83"/>
        <v>0</v>
      </c>
      <c r="P699" s="1" t="b">
        <f t="shared" si="88"/>
        <v>0</v>
      </c>
      <c r="Q699" s="1" t="b">
        <f t="shared" si="84"/>
        <v>0</v>
      </c>
      <c r="R699" s="1" t="b">
        <f t="shared" si="89"/>
        <v>0</v>
      </c>
      <c r="S699" s="1" t="b">
        <f t="shared" si="85"/>
        <v>0</v>
      </c>
      <c r="T699" s="1" t="b">
        <f t="shared" si="90"/>
        <v>0</v>
      </c>
      <c r="U699" s="1" t="b">
        <f t="shared" si="86"/>
        <v>0</v>
      </c>
      <c r="V699" s="1" t="b">
        <f t="shared" si="87"/>
        <v>0</v>
      </c>
    </row>
    <row r="700" spans="1:22" x14ac:dyDescent="0.25">
      <c r="A700" s="1" t="s">
        <v>2</v>
      </c>
      <c r="B700" s="1">
        <v>-1.7110000000000001</v>
      </c>
      <c r="C700" s="1">
        <v>0.375</v>
      </c>
      <c r="D700" s="1">
        <v>5.8680000000000003</v>
      </c>
      <c r="O700" s="1" t="b">
        <f t="shared" si="83"/>
        <v>0</v>
      </c>
      <c r="P700" s="1" t="b">
        <f t="shared" si="88"/>
        <v>0</v>
      </c>
      <c r="Q700" s="1" t="b">
        <f t="shared" si="84"/>
        <v>0</v>
      </c>
      <c r="R700" s="1" t="b">
        <f t="shared" si="89"/>
        <v>0</v>
      </c>
      <c r="S700" s="1" t="b">
        <f t="shared" si="85"/>
        <v>0</v>
      </c>
      <c r="T700" s="1" t="b">
        <f t="shared" si="90"/>
        <v>0</v>
      </c>
      <c r="U700" s="1" t="b">
        <f t="shared" si="86"/>
        <v>0</v>
      </c>
      <c r="V700" s="1" t="b">
        <f t="shared" si="87"/>
        <v>0</v>
      </c>
    </row>
    <row r="701" spans="1:22" x14ac:dyDescent="0.25">
      <c r="A701" s="1" t="s">
        <v>3</v>
      </c>
      <c r="B701" s="1">
        <v>2</v>
      </c>
      <c r="O701" s="1" t="b">
        <f t="shared" si="83"/>
        <v>0</v>
      </c>
      <c r="P701" s="1" t="b">
        <f t="shared" si="88"/>
        <v>0</v>
      </c>
      <c r="Q701" s="1" t="b">
        <f t="shared" si="84"/>
        <v>0</v>
      </c>
      <c r="R701" s="1" t="b">
        <f t="shared" si="89"/>
        <v>0</v>
      </c>
      <c r="S701" s="1" t="b">
        <f t="shared" si="85"/>
        <v>0</v>
      </c>
      <c r="T701" s="1" t="b">
        <f t="shared" si="90"/>
        <v>0</v>
      </c>
      <c r="U701" s="1" t="b">
        <f t="shared" si="86"/>
        <v>0</v>
      </c>
      <c r="V701" s="1" t="b">
        <f t="shared" si="87"/>
        <v>0</v>
      </c>
    </row>
    <row r="702" spans="1:22" x14ac:dyDescent="0.25">
      <c r="A702" s="1" t="s">
        <v>4</v>
      </c>
      <c r="B702" s="1">
        <v>998.82</v>
      </c>
      <c r="O702" s="1">
        <f t="shared" si="83"/>
        <v>998.82</v>
      </c>
      <c r="P702" s="1">
        <f t="shared" si="88"/>
        <v>10.82</v>
      </c>
      <c r="Q702" s="1" t="b">
        <f t="shared" si="84"/>
        <v>0</v>
      </c>
      <c r="R702" s="1" t="b">
        <f t="shared" si="89"/>
        <v>0</v>
      </c>
      <c r="S702" s="1" t="b">
        <f t="shared" si="85"/>
        <v>0</v>
      </c>
      <c r="T702" s="1" t="b">
        <f t="shared" si="90"/>
        <v>0</v>
      </c>
      <c r="U702" s="1" t="b">
        <f t="shared" si="86"/>
        <v>0</v>
      </c>
      <c r="V702" s="1" t="b">
        <f t="shared" si="87"/>
        <v>0</v>
      </c>
    </row>
    <row r="703" spans="1:22" x14ac:dyDescent="0.25">
      <c r="A703" s="1" t="s">
        <v>5</v>
      </c>
      <c r="B703" s="1">
        <v>77.448999999999998</v>
      </c>
      <c r="O703" s="1" t="b">
        <f t="shared" si="83"/>
        <v>0</v>
      </c>
      <c r="P703" s="1" t="b">
        <f t="shared" si="88"/>
        <v>0</v>
      </c>
      <c r="Q703" s="1">
        <f t="shared" si="84"/>
        <v>77.448999999999998</v>
      </c>
      <c r="R703" s="1">
        <f t="shared" si="89"/>
        <v>10.82</v>
      </c>
      <c r="S703" s="1" t="b">
        <f t="shared" si="85"/>
        <v>0</v>
      </c>
      <c r="T703" s="1" t="b">
        <f t="shared" si="90"/>
        <v>0</v>
      </c>
      <c r="U703" s="1" t="b">
        <f t="shared" si="86"/>
        <v>0</v>
      </c>
      <c r="V703" s="1" t="b">
        <f t="shared" si="87"/>
        <v>0</v>
      </c>
    </row>
    <row r="704" spans="1:22" x14ac:dyDescent="0.25">
      <c r="A704" s="1" t="s">
        <v>6</v>
      </c>
      <c r="B704" s="1">
        <v>23.75</v>
      </c>
      <c r="C704" s="1">
        <v>10.815</v>
      </c>
      <c r="O704" s="1" t="b">
        <f t="shared" si="83"/>
        <v>0</v>
      </c>
      <c r="P704" s="1" t="b">
        <f t="shared" si="88"/>
        <v>0</v>
      </c>
      <c r="Q704" s="1" t="b">
        <f t="shared" si="84"/>
        <v>0</v>
      </c>
      <c r="R704" s="1" t="b">
        <f t="shared" si="89"/>
        <v>0</v>
      </c>
      <c r="S704" s="1">
        <f t="shared" si="85"/>
        <v>23.75</v>
      </c>
      <c r="T704" s="1">
        <f t="shared" si="90"/>
        <v>10.82</v>
      </c>
      <c r="U704" s="1" t="b">
        <f t="shared" si="86"/>
        <v>0</v>
      </c>
      <c r="V704" s="1" t="b">
        <f t="shared" si="87"/>
        <v>0</v>
      </c>
    </row>
    <row r="705" spans="1:22" x14ac:dyDescent="0.25">
      <c r="A705" s="1" t="s">
        <v>7</v>
      </c>
      <c r="B705" s="1">
        <v>18.5</v>
      </c>
      <c r="C705" s="1">
        <v>18.600000000000001</v>
      </c>
      <c r="D705" s="1">
        <v>18.600000000000001</v>
      </c>
      <c r="E705" s="1">
        <v>18.399999999999999</v>
      </c>
      <c r="F705" s="1">
        <v>18.600000000000001</v>
      </c>
      <c r="G705" s="1">
        <v>18.600000000000001</v>
      </c>
      <c r="H705" s="1">
        <v>18.600000000000001</v>
      </c>
      <c r="I705" s="1">
        <v>18.5</v>
      </c>
      <c r="J705" s="1">
        <v>18.5</v>
      </c>
      <c r="K705" s="1">
        <v>18.600000000000001</v>
      </c>
      <c r="L705" s="1">
        <v>18.600000000000001</v>
      </c>
      <c r="M705" s="1">
        <v>1</v>
      </c>
      <c r="O705" s="1" t="b">
        <f t="shared" si="83"/>
        <v>0</v>
      </c>
      <c r="P705" s="1" t="b">
        <f t="shared" si="88"/>
        <v>0</v>
      </c>
      <c r="Q705" s="1" t="b">
        <f t="shared" si="84"/>
        <v>0</v>
      </c>
      <c r="R705" s="1" t="b">
        <f t="shared" si="89"/>
        <v>0</v>
      </c>
      <c r="S705" s="1" t="b">
        <f t="shared" si="85"/>
        <v>0</v>
      </c>
      <c r="T705" s="1" t="b">
        <f t="shared" si="90"/>
        <v>0</v>
      </c>
      <c r="U705" s="1" t="b">
        <f t="shared" si="86"/>
        <v>0</v>
      </c>
      <c r="V705" s="1" t="b">
        <f t="shared" si="87"/>
        <v>0</v>
      </c>
    </row>
    <row r="706" spans="1:22" x14ac:dyDescent="0.25">
      <c r="A706" s="1" t="s">
        <v>8</v>
      </c>
      <c r="B706" s="1">
        <v>10.82</v>
      </c>
      <c r="O706" s="1" t="b">
        <f t="shared" si="83"/>
        <v>0</v>
      </c>
      <c r="P706" s="1" t="b">
        <f t="shared" si="88"/>
        <v>0</v>
      </c>
      <c r="Q706" s="1" t="b">
        <f t="shared" si="84"/>
        <v>0</v>
      </c>
      <c r="R706" s="1" t="b">
        <f t="shared" si="89"/>
        <v>0</v>
      </c>
      <c r="S706" s="1" t="b">
        <f t="shared" si="85"/>
        <v>0</v>
      </c>
      <c r="T706" s="1" t="b">
        <f t="shared" si="90"/>
        <v>0</v>
      </c>
      <c r="U706" s="1">
        <f t="shared" si="86"/>
        <v>0</v>
      </c>
      <c r="V706" s="1" t="b">
        <f t="shared" si="87"/>
        <v>1</v>
      </c>
    </row>
    <row r="707" spans="1:22" x14ac:dyDescent="0.25">
      <c r="A707" s="1" t="s">
        <v>9</v>
      </c>
      <c r="B707" s="1" t="b">
        <v>1</v>
      </c>
      <c r="O707" s="1" t="b">
        <f t="shared" si="83"/>
        <v>0</v>
      </c>
      <c r="P707" s="1" t="b">
        <f t="shared" si="88"/>
        <v>0</v>
      </c>
      <c r="Q707" s="1" t="b">
        <f t="shared" si="84"/>
        <v>0</v>
      </c>
      <c r="R707" s="1" t="b">
        <f t="shared" si="89"/>
        <v>0</v>
      </c>
      <c r="S707" s="1" t="b">
        <f t="shared" si="85"/>
        <v>0</v>
      </c>
      <c r="T707" s="1" t="b">
        <f t="shared" si="90"/>
        <v>0</v>
      </c>
      <c r="U707" s="1" t="b">
        <f t="shared" si="86"/>
        <v>0</v>
      </c>
      <c r="V707" s="1" t="b">
        <f t="shared" si="87"/>
        <v>0</v>
      </c>
    </row>
    <row r="708" spans="1:22" x14ac:dyDescent="0.25">
      <c r="A708" s="1" t="s">
        <v>10</v>
      </c>
      <c r="B708" s="1" t="b">
        <v>1</v>
      </c>
      <c r="O708" s="1" t="b">
        <f t="shared" si="83"/>
        <v>0</v>
      </c>
      <c r="P708" s="1" t="b">
        <f t="shared" si="88"/>
        <v>0</v>
      </c>
      <c r="Q708" s="1" t="b">
        <f t="shared" si="84"/>
        <v>0</v>
      </c>
      <c r="R708" s="1" t="b">
        <f t="shared" si="89"/>
        <v>0</v>
      </c>
      <c r="S708" s="1" t="b">
        <f t="shared" si="85"/>
        <v>0</v>
      </c>
      <c r="T708" s="1" t="b">
        <f t="shared" si="90"/>
        <v>0</v>
      </c>
      <c r="U708" s="1" t="b">
        <f t="shared" si="86"/>
        <v>0</v>
      </c>
      <c r="V708" s="1" t="b">
        <f t="shared" si="87"/>
        <v>0</v>
      </c>
    </row>
    <row r="709" spans="1:22" x14ac:dyDescent="0.25">
      <c r="A709" s="1" t="s">
        <v>11</v>
      </c>
      <c r="B709" s="1" t="b">
        <v>1</v>
      </c>
      <c r="O709" s="1" t="b">
        <f t="shared" si="83"/>
        <v>0</v>
      </c>
      <c r="P709" s="1" t="b">
        <f t="shared" si="88"/>
        <v>0</v>
      </c>
      <c r="Q709" s="1" t="b">
        <f t="shared" si="84"/>
        <v>0</v>
      </c>
      <c r="R709" s="1" t="b">
        <f t="shared" si="89"/>
        <v>0</v>
      </c>
      <c r="S709" s="1" t="b">
        <f t="shared" si="85"/>
        <v>0</v>
      </c>
      <c r="T709" s="1" t="b">
        <f t="shared" si="90"/>
        <v>0</v>
      </c>
      <c r="U709" s="1" t="b">
        <f t="shared" si="86"/>
        <v>0</v>
      </c>
      <c r="V709" s="1" t="b">
        <f t="shared" si="87"/>
        <v>0</v>
      </c>
    </row>
    <row r="710" spans="1:22" x14ac:dyDescent="0.25">
      <c r="A710" s="1" t="s">
        <v>12</v>
      </c>
      <c r="B710" s="1" t="b">
        <v>1</v>
      </c>
      <c r="O710" s="1" t="b">
        <f t="shared" si="83"/>
        <v>0</v>
      </c>
      <c r="P710" s="1" t="b">
        <f t="shared" si="88"/>
        <v>0</v>
      </c>
      <c r="Q710" s="1" t="b">
        <f t="shared" si="84"/>
        <v>0</v>
      </c>
      <c r="R710" s="1" t="b">
        <f t="shared" si="89"/>
        <v>0</v>
      </c>
      <c r="S710" s="1" t="b">
        <f t="shared" si="85"/>
        <v>0</v>
      </c>
      <c r="T710" s="1" t="b">
        <f t="shared" si="90"/>
        <v>0</v>
      </c>
      <c r="U710" s="1" t="b">
        <f t="shared" si="86"/>
        <v>0</v>
      </c>
      <c r="V710" s="1" t="b">
        <f t="shared" si="87"/>
        <v>0</v>
      </c>
    </row>
    <row r="711" spans="1:22" x14ac:dyDescent="0.25">
      <c r="A711" s="1" t="s">
        <v>13</v>
      </c>
      <c r="B711" s="1" t="b">
        <v>1</v>
      </c>
      <c r="O711" s="1" t="b">
        <f t="shared" ref="O711:O774" si="91">IF($A711="env_pres",$B711)</f>
        <v>0</v>
      </c>
      <c r="P711" s="1" t="b">
        <f t="shared" si="88"/>
        <v>0</v>
      </c>
      <c r="Q711" s="1" t="b">
        <f t="shared" si="84"/>
        <v>0</v>
      </c>
      <c r="R711" s="1" t="b">
        <f t="shared" si="89"/>
        <v>0</v>
      </c>
      <c r="S711" s="1" t="b">
        <f t="shared" si="85"/>
        <v>0</v>
      </c>
      <c r="T711" s="1" t="b">
        <f t="shared" si="90"/>
        <v>0</v>
      </c>
      <c r="U711" s="1" t="b">
        <f t="shared" si="86"/>
        <v>0</v>
      </c>
      <c r="V711" s="1" t="b">
        <f t="shared" si="87"/>
        <v>0</v>
      </c>
    </row>
    <row r="712" spans="1:22" x14ac:dyDescent="0.25">
      <c r="A712" s="1" t="s">
        <v>0</v>
      </c>
      <c r="B712" s="1">
        <v>1.554</v>
      </c>
      <c r="C712" s="1">
        <v>9.7889999999999997</v>
      </c>
      <c r="D712" s="1">
        <v>-0.311</v>
      </c>
      <c r="O712" s="1" t="b">
        <f t="shared" si="91"/>
        <v>0</v>
      </c>
      <c r="P712" s="1" t="b">
        <f t="shared" si="88"/>
        <v>0</v>
      </c>
      <c r="Q712" s="1" t="b">
        <f t="shared" ref="Q712:Q775" si="92">IF($A712="env_hum",$B712)</f>
        <v>0</v>
      </c>
      <c r="R712" s="1" t="b">
        <f t="shared" si="89"/>
        <v>0</v>
      </c>
      <c r="S712" s="1" t="b">
        <f t="shared" si="85"/>
        <v>0</v>
      </c>
      <c r="T712" s="1" t="b">
        <f t="shared" si="90"/>
        <v>0</v>
      </c>
      <c r="U712" s="1" t="b">
        <f t="shared" si="86"/>
        <v>0</v>
      </c>
      <c r="V712" s="1" t="b">
        <f t="shared" si="87"/>
        <v>0</v>
      </c>
    </row>
    <row r="713" spans="1:22" x14ac:dyDescent="0.25">
      <c r="A713" s="1" t="s">
        <v>1</v>
      </c>
      <c r="B713" s="1">
        <v>1.6</v>
      </c>
      <c r="C713" s="1">
        <v>5.5650000000000004</v>
      </c>
      <c r="D713" s="1">
        <v>-1.1140000000000001</v>
      </c>
      <c r="O713" s="1" t="b">
        <f t="shared" si="91"/>
        <v>0</v>
      </c>
      <c r="P713" s="1" t="b">
        <f t="shared" si="88"/>
        <v>0</v>
      </c>
      <c r="Q713" s="1" t="b">
        <f t="shared" si="92"/>
        <v>0</v>
      </c>
      <c r="R713" s="1" t="b">
        <f t="shared" si="89"/>
        <v>0</v>
      </c>
      <c r="S713" s="1" t="b">
        <f t="shared" ref="S713:S776" si="93">IF($A713="env_temp",$B713)</f>
        <v>0</v>
      </c>
      <c r="T713" s="1" t="b">
        <f t="shared" si="90"/>
        <v>0</v>
      </c>
      <c r="U713" s="1" t="b">
        <f t="shared" si="86"/>
        <v>0</v>
      </c>
      <c r="V713" s="1" t="b">
        <f t="shared" si="87"/>
        <v>0</v>
      </c>
    </row>
    <row r="714" spans="1:22" x14ac:dyDescent="0.25">
      <c r="A714" s="1" t="s">
        <v>2</v>
      </c>
      <c r="B714" s="1">
        <v>-4.7560000000000002</v>
      </c>
      <c r="C714" s="1">
        <v>0.85499999999999998</v>
      </c>
      <c r="D714" s="1">
        <v>0.151</v>
      </c>
      <c r="O714" s="1" t="b">
        <f t="shared" si="91"/>
        <v>0</v>
      </c>
      <c r="P714" s="1" t="b">
        <f t="shared" si="88"/>
        <v>0</v>
      </c>
      <c r="Q714" s="1" t="b">
        <f t="shared" si="92"/>
        <v>0</v>
      </c>
      <c r="R714" s="1" t="b">
        <f t="shared" si="89"/>
        <v>0</v>
      </c>
      <c r="S714" s="1" t="b">
        <f t="shared" si="93"/>
        <v>0</v>
      </c>
      <c r="T714" s="1" t="b">
        <f t="shared" si="90"/>
        <v>0</v>
      </c>
      <c r="U714" s="1" t="b">
        <f t="shared" si="86"/>
        <v>0</v>
      </c>
      <c r="V714" s="1" t="b">
        <f t="shared" si="87"/>
        <v>0</v>
      </c>
    </row>
    <row r="715" spans="1:22" x14ac:dyDescent="0.25">
      <c r="A715" s="1" t="s">
        <v>3</v>
      </c>
      <c r="B715" s="1">
        <v>2</v>
      </c>
      <c r="O715" s="1" t="b">
        <f t="shared" si="91"/>
        <v>0</v>
      </c>
      <c r="P715" s="1" t="b">
        <f t="shared" si="88"/>
        <v>0</v>
      </c>
      <c r="Q715" s="1" t="b">
        <f t="shared" si="92"/>
        <v>0</v>
      </c>
      <c r="R715" s="1" t="b">
        <f t="shared" si="89"/>
        <v>0</v>
      </c>
      <c r="S715" s="1" t="b">
        <f t="shared" si="93"/>
        <v>0</v>
      </c>
      <c r="T715" s="1" t="b">
        <f t="shared" si="90"/>
        <v>0</v>
      </c>
      <c r="U715" s="1" t="b">
        <f t="shared" si="86"/>
        <v>0</v>
      </c>
      <c r="V715" s="1" t="b">
        <f t="shared" si="87"/>
        <v>0</v>
      </c>
    </row>
    <row r="716" spans="1:22" x14ac:dyDescent="0.25">
      <c r="A716" s="1" t="s">
        <v>4</v>
      </c>
      <c r="B716" s="1">
        <v>998.82500000000005</v>
      </c>
      <c r="O716" s="1">
        <f t="shared" si="91"/>
        <v>998.82500000000005</v>
      </c>
      <c r="P716" s="1">
        <f t="shared" si="88"/>
        <v>11.032999999999999</v>
      </c>
      <c r="Q716" s="1" t="b">
        <f t="shared" si="92"/>
        <v>0</v>
      </c>
      <c r="R716" s="1" t="b">
        <f t="shared" si="89"/>
        <v>0</v>
      </c>
      <c r="S716" s="1" t="b">
        <f t="shared" si="93"/>
        <v>0</v>
      </c>
      <c r="T716" s="1" t="b">
        <f t="shared" si="90"/>
        <v>0</v>
      </c>
      <c r="U716" s="1" t="b">
        <f t="shared" si="86"/>
        <v>0</v>
      </c>
      <c r="V716" s="1" t="b">
        <f t="shared" si="87"/>
        <v>0</v>
      </c>
    </row>
    <row r="717" spans="1:22" x14ac:dyDescent="0.25">
      <c r="A717" s="1" t="s">
        <v>5</v>
      </c>
      <c r="B717" s="1">
        <v>77.494</v>
      </c>
      <c r="O717" s="1" t="b">
        <f t="shared" si="91"/>
        <v>0</v>
      </c>
      <c r="P717" s="1" t="b">
        <f t="shared" si="88"/>
        <v>0</v>
      </c>
      <c r="Q717" s="1">
        <f t="shared" si="92"/>
        <v>77.494</v>
      </c>
      <c r="R717" s="1">
        <f t="shared" si="89"/>
        <v>11.032999999999999</v>
      </c>
      <c r="S717" s="1" t="b">
        <f t="shared" si="93"/>
        <v>0</v>
      </c>
      <c r="T717" s="1" t="b">
        <f t="shared" si="90"/>
        <v>0</v>
      </c>
      <c r="U717" s="1" t="b">
        <f t="shared" si="86"/>
        <v>0</v>
      </c>
      <c r="V717" s="1" t="b">
        <f t="shared" si="87"/>
        <v>0</v>
      </c>
    </row>
    <row r="718" spans="1:22" x14ac:dyDescent="0.25">
      <c r="A718" s="1" t="s">
        <v>6</v>
      </c>
      <c r="B718" s="1">
        <v>23.75</v>
      </c>
      <c r="C718" s="1">
        <v>11.028</v>
      </c>
      <c r="O718" s="1" t="b">
        <f t="shared" si="91"/>
        <v>0</v>
      </c>
      <c r="P718" s="1" t="b">
        <f t="shared" si="88"/>
        <v>0</v>
      </c>
      <c r="Q718" s="1" t="b">
        <f t="shared" si="92"/>
        <v>0</v>
      </c>
      <c r="R718" s="1" t="b">
        <f t="shared" si="89"/>
        <v>0</v>
      </c>
      <c r="S718" s="1">
        <f t="shared" si="93"/>
        <v>23.75</v>
      </c>
      <c r="T718" s="1">
        <f t="shared" si="90"/>
        <v>11.032999999999999</v>
      </c>
      <c r="U718" s="1" t="b">
        <f t="shared" si="86"/>
        <v>0</v>
      </c>
      <c r="V718" s="1" t="b">
        <f t="shared" si="87"/>
        <v>0</v>
      </c>
    </row>
    <row r="719" spans="1:22" x14ac:dyDescent="0.25">
      <c r="A719" s="1" t="s">
        <v>7</v>
      </c>
      <c r="B719" s="1">
        <v>18.5</v>
      </c>
      <c r="C719" s="1">
        <v>18.5</v>
      </c>
      <c r="D719" s="1">
        <v>18.5</v>
      </c>
      <c r="E719" s="1">
        <v>18.3</v>
      </c>
      <c r="F719" s="1">
        <v>18.600000000000001</v>
      </c>
      <c r="G719" s="1">
        <v>18.5</v>
      </c>
      <c r="H719" s="1">
        <v>18.5</v>
      </c>
      <c r="I719" s="1">
        <v>18.5</v>
      </c>
      <c r="J719" s="1">
        <v>18.399999999999999</v>
      </c>
      <c r="K719" s="1">
        <v>18.600000000000001</v>
      </c>
      <c r="L719" s="1">
        <v>18.5</v>
      </c>
      <c r="M719" s="1">
        <v>1</v>
      </c>
      <c r="O719" s="1" t="b">
        <f t="shared" si="91"/>
        <v>0</v>
      </c>
      <c r="P719" s="1" t="b">
        <f t="shared" si="88"/>
        <v>0</v>
      </c>
      <c r="Q719" s="1" t="b">
        <f t="shared" si="92"/>
        <v>0</v>
      </c>
      <c r="R719" s="1" t="b">
        <f t="shared" si="89"/>
        <v>0</v>
      </c>
      <c r="S719" s="1" t="b">
        <f t="shared" si="93"/>
        <v>0</v>
      </c>
      <c r="T719" s="1" t="b">
        <f t="shared" si="90"/>
        <v>0</v>
      </c>
      <c r="U719" s="1" t="b">
        <f t="shared" si="86"/>
        <v>0</v>
      </c>
      <c r="V719" s="1" t="b">
        <f t="shared" si="87"/>
        <v>0</v>
      </c>
    </row>
    <row r="720" spans="1:22" x14ac:dyDescent="0.25">
      <c r="A720" s="1" t="s">
        <v>8</v>
      </c>
      <c r="B720" s="1">
        <v>11.032999999999999</v>
      </c>
      <c r="O720" s="1" t="b">
        <f t="shared" si="91"/>
        <v>0</v>
      </c>
      <c r="P720" s="1" t="b">
        <f t="shared" si="88"/>
        <v>0</v>
      </c>
      <c r="Q720" s="1" t="b">
        <f t="shared" si="92"/>
        <v>0</v>
      </c>
      <c r="R720" s="1" t="b">
        <f t="shared" si="89"/>
        <v>0</v>
      </c>
      <c r="S720" s="1" t="b">
        <f t="shared" si="93"/>
        <v>0</v>
      </c>
      <c r="T720" s="1" t="b">
        <f t="shared" si="90"/>
        <v>0</v>
      </c>
      <c r="U720" s="1">
        <f t="shared" si="86"/>
        <v>0</v>
      </c>
      <c r="V720" s="1" t="b">
        <f t="shared" si="87"/>
        <v>1</v>
      </c>
    </row>
    <row r="721" spans="1:22" x14ac:dyDescent="0.25">
      <c r="A721" s="1" t="s">
        <v>9</v>
      </c>
      <c r="B721" s="1" t="b">
        <v>1</v>
      </c>
      <c r="O721" s="1" t="b">
        <f t="shared" si="91"/>
        <v>0</v>
      </c>
      <c r="P721" s="1" t="b">
        <f t="shared" si="88"/>
        <v>0</v>
      </c>
      <c r="Q721" s="1" t="b">
        <f t="shared" si="92"/>
        <v>0</v>
      </c>
      <c r="R721" s="1" t="b">
        <f t="shared" si="89"/>
        <v>0</v>
      </c>
      <c r="S721" s="1" t="b">
        <f t="shared" si="93"/>
        <v>0</v>
      </c>
      <c r="T721" s="1" t="b">
        <f t="shared" si="90"/>
        <v>0</v>
      </c>
      <c r="U721" s="1" t="b">
        <f t="shared" si="86"/>
        <v>0</v>
      </c>
      <c r="V721" s="1" t="b">
        <f t="shared" si="87"/>
        <v>0</v>
      </c>
    </row>
    <row r="722" spans="1:22" x14ac:dyDescent="0.25">
      <c r="A722" s="1" t="s">
        <v>10</v>
      </c>
      <c r="B722" s="1" t="b">
        <v>1</v>
      </c>
      <c r="O722" s="1" t="b">
        <f t="shared" si="91"/>
        <v>0</v>
      </c>
      <c r="P722" s="1" t="b">
        <f t="shared" si="88"/>
        <v>0</v>
      </c>
      <c r="Q722" s="1" t="b">
        <f t="shared" si="92"/>
        <v>0</v>
      </c>
      <c r="R722" s="1" t="b">
        <f t="shared" si="89"/>
        <v>0</v>
      </c>
      <c r="S722" s="1" t="b">
        <f t="shared" si="93"/>
        <v>0</v>
      </c>
      <c r="T722" s="1" t="b">
        <f t="shared" si="90"/>
        <v>0</v>
      </c>
      <c r="U722" s="1" t="b">
        <f t="shared" si="86"/>
        <v>0</v>
      </c>
      <c r="V722" s="1" t="b">
        <f t="shared" si="87"/>
        <v>0</v>
      </c>
    </row>
    <row r="723" spans="1:22" x14ac:dyDescent="0.25">
      <c r="A723" s="1" t="s">
        <v>11</v>
      </c>
      <c r="B723" s="1" t="b">
        <v>1</v>
      </c>
      <c r="O723" s="1" t="b">
        <f t="shared" si="91"/>
        <v>0</v>
      </c>
      <c r="P723" s="1" t="b">
        <f t="shared" si="88"/>
        <v>0</v>
      </c>
      <c r="Q723" s="1" t="b">
        <f t="shared" si="92"/>
        <v>0</v>
      </c>
      <c r="R723" s="1" t="b">
        <f t="shared" si="89"/>
        <v>0</v>
      </c>
      <c r="S723" s="1" t="b">
        <f t="shared" si="93"/>
        <v>0</v>
      </c>
      <c r="T723" s="1" t="b">
        <f t="shared" si="90"/>
        <v>0</v>
      </c>
      <c r="U723" s="1" t="b">
        <f t="shared" si="86"/>
        <v>0</v>
      </c>
      <c r="V723" s="1" t="b">
        <f t="shared" si="87"/>
        <v>0</v>
      </c>
    </row>
    <row r="724" spans="1:22" x14ac:dyDescent="0.25">
      <c r="A724" s="1" t="s">
        <v>12</v>
      </c>
      <c r="B724" s="1" t="b">
        <v>1</v>
      </c>
      <c r="O724" s="1" t="b">
        <f t="shared" si="91"/>
        <v>0</v>
      </c>
      <c r="P724" s="1" t="b">
        <f t="shared" si="88"/>
        <v>0</v>
      </c>
      <c r="Q724" s="1" t="b">
        <f t="shared" si="92"/>
        <v>0</v>
      </c>
      <c r="R724" s="1" t="b">
        <f t="shared" si="89"/>
        <v>0</v>
      </c>
      <c r="S724" s="1" t="b">
        <f t="shared" si="93"/>
        <v>0</v>
      </c>
      <c r="T724" s="1" t="b">
        <f t="shared" si="90"/>
        <v>0</v>
      </c>
      <c r="U724" s="1" t="b">
        <f t="shared" si="86"/>
        <v>0</v>
      </c>
      <c r="V724" s="1" t="b">
        <f t="shared" si="87"/>
        <v>0</v>
      </c>
    </row>
    <row r="725" spans="1:22" x14ac:dyDescent="0.25">
      <c r="A725" s="1" t="s">
        <v>13</v>
      </c>
      <c r="B725" s="1" t="b">
        <v>1</v>
      </c>
      <c r="O725" s="1" t="b">
        <f t="shared" si="91"/>
        <v>0</v>
      </c>
      <c r="P725" s="1" t="b">
        <f t="shared" si="88"/>
        <v>0</v>
      </c>
      <c r="Q725" s="1" t="b">
        <f t="shared" si="92"/>
        <v>0</v>
      </c>
      <c r="R725" s="1" t="b">
        <f t="shared" si="89"/>
        <v>0</v>
      </c>
      <c r="S725" s="1" t="b">
        <f t="shared" si="93"/>
        <v>0</v>
      </c>
      <c r="T725" s="1" t="b">
        <f t="shared" si="90"/>
        <v>0</v>
      </c>
      <c r="U725" s="1" t="b">
        <f t="shared" si="86"/>
        <v>0</v>
      </c>
      <c r="V725" s="1" t="b">
        <f t="shared" si="87"/>
        <v>0</v>
      </c>
    </row>
    <row r="726" spans="1:22" x14ac:dyDescent="0.25">
      <c r="A726" s="1" t="s">
        <v>0</v>
      </c>
      <c r="B726" s="1">
        <v>1.3979999999999999</v>
      </c>
      <c r="C726" s="1">
        <v>9.9440000000000008</v>
      </c>
      <c r="D726" s="1">
        <v>-0.311</v>
      </c>
      <c r="O726" s="1" t="b">
        <f t="shared" si="91"/>
        <v>0</v>
      </c>
      <c r="P726" s="1" t="b">
        <f t="shared" si="88"/>
        <v>0</v>
      </c>
      <c r="Q726" s="1" t="b">
        <f t="shared" si="92"/>
        <v>0</v>
      </c>
      <c r="R726" s="1" t="b">
        <f t="shared" si="89"/>
        <v>0</v>
      </c>
      <c r="S726" s="1" t="b">
        <f t="shared" si="93"/>
        <v>0</v>
      </c>
      <c r="T726" s="1" t="b">
        <f t="shared" si="90"/>
        <v>0</v>
      </c>
      <c r="U726" s="1" t="b">
        <f t="shared" si="86"/>
        <v>0</v>
      </c>
      <c r="V726" s="1" t="b">
        <f t="shared" si="87"/>
        <v>0</v>
      </c>
    </row>
    <row r="727" spans="1:22" x14ac:dyDescent="0.25">
      <c r="A727" s="1" t="s">
        <v>1</v>
      </c>
      <c r="B727" s="1">
        <v>1.67</v>
      </c>
      <c r="C727" s="1">
        <v>5.2869999999999999</v>
      </c>
      <c r="D727" s="1">
        <v>-1.74</v>
      </c>
      <c r="O727" s="1" t="b">
        <f t="shared" si="91"/>
        <v>0</v>
      </c>
      <c r="P727" s="1" t="b">
        <f t="shared" si="88"/>
        <v>0</v>
      </c>
      <c r="Q727" s="1" t="b">
        <f t="shared" si="92"/>
        <v>0</v>
      </c>
      <c r="R727" s="1" t="b">
        <f t="shared" si="89"/>
        <v>0</v>
      </c>
      <c r="S727" s="1" t="b">
        <f t="shared" si="93"/>
        <v>0</v>
      </c>
      <c r="T727" s="1" t="b">
        <f t="shared" si="90"/>
        <v>0</v>
      </c>
      <c r="U727" s="1" t="b">
        <f t="shared" si="86"/>
        <v>0</v>
      </c>
      <c r="V727" s="1" t="b">
        <f t="shared" si="87"/>
        <v>0</v>
      </c>
    </row>
    <row r="728" spans="1:22" x14ac:dyDescent="0.25">
      <c r="A728" s="1" t="s">
        <v>2</v>
      </c>
      <c r="B728" s="1">
        <v>-2.1869999999999998</v>
      </c>
      <c r="C728" s="1">
        <v>0.84</v>
      </c>
      <c r="D728" s="1">
        <v>7.6449999999999996</v>
      </c>
      <c r="O728" s="1" t="b">
        <f t="shared" si="91"/>
        <v>0</v>
      </c>
      <c r="P728" s="1" t="b">
        <f t="shared" si="88"/>
        <v>0</v>
      </c>
      <c r="Q728" s="1" t="b">
        <f t="shared" si="92"/>
        <v>0</v>
      </c>
      <c r="R728" s="1" t="b">
        <f t="shared" si="89"/>
        <v>0</v>
      </c>
      <c r="S728" s="1" t="b">
        <f t="shared" si="93"/>
        <v>0</v>
      </c>
      <c r="T728" s="1" t="b">
        <f t="shared" si="90"/>
        <v>0</v>
      </c>
      <c r="U728" s="1" t="b">
        <f t="shared" si="86"/>
        <v>0</v>
      </c>
      <c r="V728" s="1" t="b">
        <f t="shared" si="87"/>
        <v>0</v>
      </c>
    </row>
    <row r="729" spans="1:22" x14ac:dyDescent="0.25">
      <c r="A729" s="1" t="s">
        <v>3</v>
      </c>
      <c r="B729" s="1">
        <v>2</v>
      </c>
      <c r="O729" s="1" t="b">
        <f t="shared" si="91"/>
        <v>0</v>
      </c>
      <c r="P729" s="1" t="b">
        <f t="shared" si="88"/>
        <v>0</v>
      </c>
      <c r="Q729" s="1" t="b">
        <f t="shared" si="92"/>
        <v>0</v>
      </c>
      <c r="R729" s="1" t="b">
        <f t="shared" si="89"/>
        <v>0</v>
      </c>
      <c r="S729" s="1" t="b">
        <f t="shared" si="93"/>
        <v>0</v>
      </c>
      <c r="T729" s="1" t="b">
        <f t="shared" si="90"/>
        <v>0</v>
      </c>
      <c r="U729" s="1" t="b">
        <f t="shared" si="86"/>
        <v>0</v>
      </c>
      <c r="V729" s="1" t="b">
        <f t="shared" si="87"/>
        <v>0</v>
      </c>
    </row>
    <row r="730" spans="1:22" x14ac:dyDescent="0.25">
      <c r="A730" s="1" t="s">
        <v>4</v>
      </c>
      <c r="B730" s="1">
        <v>998.82</v>
      </c>
      <c r="O730" s="1">
        <f t="shared" si="91"/>
        <v>998.82</v>
      </c>
      <c r="P730" s="1">
        <f t="shared" si="88"/>
        <v>11.247999999999999</v>
      </c>
      <c r="Q730" s="1" t="b">
        <f t="shared" si="92"/>
        <v>0</v>
      </c>
      <c r="R730" s="1" t="b">
        <f t="shared" si="89"/>
        <v>0</v>
      </c>
      <c r="S730" s="1" t="b">
        <f t="shared" si="93"/>
        <v>0</v>
      </c>
      <c r="T730" s="1" t="b">
        <f t="shared" si="90"/>
        <v>0</v>
      </c>
      <c r="U730" s="1" t="b">
        <f t="shared" ref="U730:U793" si="94">IF(A729="temp_array",F730)</f>
        <v>0</v>
      </c>
      <c r="V730" s="1" t="b">
        <f t="shared" ref="V730:V793" si="95">IF(A729="temp_array",B731)</f>
        <v>0</v>
      </c>
    </row>
    <row r="731" spans="1:22" x14ac:dyDescent="0.25">
      <c r="A731" s="1" t="s">
        <v>5</v>
      </c>
      <c r="B731" s="1">
        <v>77.533000000000001</v>
      </c>
      <c r="O731" s="1" t="b">
        <f t="shared" si="91"/>
        <v>0</v>
      </c>
      <c r="P731" s="1" t="b">
        <f t="shared" si="88"/>
        <v>0</v>
      </c>
      <c r="Q731" s="1">
        <f t="shared" si="92"/>
        <v>77.533000000000001</v>
      </c>
      <c r="R731" s="1">
        <f t="shared" si="89"/>
        <v>11.247999999999999</v>
      </c>
      <c r="S731" s="1" t="b">
        <f t="shared" si="93"/>
        <v>0</v>
      </c>
      <c r="T731" s="1" t="b">
        <f t="shared" si="90"/>
        <v>0</v>
      </c>
      <c r="U731" s="1" t="b">
        <f t="shared" si="94"/>
        <v>0</v>
      </c>
      <c r="V731" s="1" t="b">
        <f t="shared" si="95"/>
        <v>0</v>
      </c>
    </row>
    <row r="732" spans="1:22" x14ac:dyDescent="0.25">
      <c r="A732" s="1" t="s">
        <v>6</v>
      </c>
      <c r="B732" s="1">
        <v>23.75</v>
      </c>
      <c r="C732" s="1">
        <v>11.243</v>
      </c>
      <c r="O732" s="1" t="b">
        <f t="shared" si="91"/>
        <v>0</v>
      </c>
      <c r="P732" s="1" t="b">
        <f t="shared" si="88"/>
        <v>0</v>
      </c>
      <c r="Q732" s="1" t="b">
        <f t="shared" si="92"/>
        <v>0</v>
      </c>
      <c r="R732" s="1" t="b">
        <f t="shared" si="89"/>
        <v>0</v>
      </c>
      <c r="S732" s="1">
        <f t="shared" si="93"/>
        <v>23.75</v>
      </c>
      <c r="T732" s="1">
        <f t="shared" si="90"/>
        <v>11.247999999999999</v>
      </c>
      <c r="U732" s="1" t="b">
        <f t="shared" si="94"/>
        <v>0</v>
      </c>
      <c r="V732" s="1" t="b">
        <f t="shared" si="95"/>
        <v>0</v>
      </c>
    </row>
    <row r="733" spans="1:22" x14ac:dyDescent="0.25">
      <c r="A733" s="1" t="s">
        <v>7</v>
      </c>
      <c r="B733" s="1">
        <v>18.5</v>
      </c>
      <c r="C733" s="1">
        <v>18.399999999999999</v>
      </c>
      <c r="D733" s="1">
        <v>18.5</v>
      </c>
      <c r="E733" s="1">
        <v>18.2</v>
      </c>
      <c r="F733" s="1">
        <v>18.5</v>
      </c>
      <c r="G733" s="1">
        <v>18.5</v>
      </c>
      <c r="H733" s="1">
        <v>18.5</v>
      </c>
      <c r="I733" s="1">
        <v>18.5</v>
      </c>
      <c r="J733" s="1">
        <v>18.399999999999999</v>
      </c>
      <c r="K733" s="1">
        <v>18.600000000000001</v>
      </c>
      <c r="L733" s="1">
        <v>18.5</v>
      </c>
      <c r="M733" s="1">
        <v>1</v>
      </c>
      <c r="O733" s="1" t="b">
        <f t="shared" si="91"/>
        <v>0</v>
      </c>
      <c r="P733" s="1" t="b">
        <f t="shared" si="88"/>
        <v>0</v>
      </c>
      <c r="Q733" s="1" t="b">
        <f t="shared" si="92"/>
        <v>0</v>
      </c>
      <c r="R733" s="1" t="b">
        <f t="shared" si="89"/>
        <v>0</v>
      </c>
      <c r="S733" s="1" t="b">
        <f t="shared" si="93"/>
        <v>0</v>
      </c>
      <c r="T733" s="1" t="b">
        <f t="shared" si="90"/>
        <v>0</v>
      </c>
      <c r="U733" s="1" t="b">
        <f t="shared" si="94"/>
        <v>0</v>
      </c>
      <c r="V733" s="1" t="b">
        <f t="shared" si="95"/>
        <v>0</v>
      </c>
    </row>
    <row r="734" spans="1:22" x14ac:dyDescent="0.25">
      <c r="A734" s="1" t="s">
        <v>8</v>
      </c>
      <c r="B734" s="1">
        <v>11.247999999999999</v>
      </c>
      <c r="O734" s="1" t="b">
        <f t="shared" si="91"/>
        <v>0</v>
      </c>
      <c r="P734" s="1" t="b">
        <f t="shared" si="88"/>
        <v>0</v>
      </c>
      <c r="Q734" s="1" t="b">
        <f t="shared" si="92"/>
        <v>0</v>
      </c>
      <c r="R734" s="1" t="b">
        <f t="shared" si="89"/>
        <v>0</v>
      </c>
      <c r="S734" s="1" t="b">
        <f t="shared" si="93"/>
        <v>0</v>
      </c>
      <c r="T734" s="1" t="b">
        <f t="shared" si="90"/>
        <v>0</v>
      </c>
      <c r="U734" s="1">
        <f t="shared" si="94"/>
        <v>0</v>
      </c>
      <c r="V734" s="1" t="b">
        <f t="shared" si="95"/>
        <v>1</v>
      </c>
    </row>
    <row r="735" spans="1:22" x14ac:dyDescent="0.25">
      <c r="A735" s="1" t="s">
        <v>9</v>
      </c>
      <c r="B735" s="1" t="b">
        <v>1</v>
      </c>
      <c r="O735" s="1" t="b">
        <f t="shared" si="91"/>
        <v>0</v>
      </c>
      <c r="P735" s="1" t="b">
        <f t="shared" si="88"/>
        <v>0</v>
      </c>
      <c r="Q735" s="1" t="b">
        <f t="shared" si="92"/>
        <v>0</v>
      </c>
      <c r="R735" s="1" t="b">
        <f t="shared" si="89"/>
        <v>0</v>
      </c>
      <c r="S735" s="1" t="b">
        <f t="shared" si="93"/>
        <v>0</v>
      </c>
      <c r="T735" s="1" t="b">
        <f t="shared" si="90"/>
        <v>0</v>
      </c>
      <c r="U735" s="1" t="b">
        <f t="shared" si="94"/>
        <v>0</v>
      </c>
      <c r="V735" s="1" t="b">
        <f t="shared" si="95"/>
        <v>0</v>
      </c>
    </row>
    <row r="736" spans="1:22" x14ac:dyDescent="0.25">
      <c r="A736" s="1" t="s">
        <v>10</v>
      </c>
      <c r="B736" s="1" t="b">
        <v>1</v>
      </c>
      <c r="O736" s="1" t="b">
        <f t="shared" si="91"/>
        <v>0</v>
      </c>
      <c r="P736" s="1" t="b">
        <f t="shared" si="88"/>
        <v>0</v>
      </c>
      <c r="Q736" s="1" t="b">
        <f t="shared" si="92"/>
        <v>0</v>
      </c>
      <c r="R736" s="1" t="b">
        <f t="shared" si="89"/>
        <v>0</v>
      </c>
      <c r="S736" s="1" t="b">
        <f t="shared" si="93"/>
        <v>0</v>
      </c>
      <c r="T736" s="1" t="b">
        <f t="shared" si="90"/>
        <v>0</v>
      </c>
      <c r="U736" s="1" t="b">
        <f t="shared" si="94"/>
        <v>0</v>
      </c>
      <c r="V736" s="1" t="b">
        <f t="shared" si="95"/>
        <v>0</v>
      </c>
    </row>
    <row r="737" spans="1:22" x14ac:dyDescent="0.25">
      <c r="A737" s="1" t="s">
        <v>11</v>
      </c>
      <c r="B737" s="1" t="b">
        <v>1</v>
      </c>
      <c r="O737" s="1" t="b">
        <f t="shared" si="91"/>
        <v>0</v>
      </c>
      <c r="P737" s="1" t="b">
        <f t="shared" si="88"/>
        <v>0</v>
      </c>
      <c r="Q737" s="1" t="b">
        <f t="shared" si="92"/>
        <v>0</v>
      </c>
      <c r="R737" s="1" t="b">
        <f t="shared" si="89"/>
        <v>0</v>
      </c>
      <c r="S737" s="1" t="b">
        <f t="shared" si="93"/>
        <v>0</v>
      </c>
      <c r="T737" s="1" t="b">
        <f t="shared" si="90"/>
        <v>0</v>
      </c>
      <c r="U737" s="1" t="b">
        <f t="shared" si="94"/>
        <v>0</v>
      </c>
      <c r="V737" s="1" t="b">
        <f t="shared" si="95"/>
        <v>0</v>
      </c>
    </row>
    <row r="738" spans="1:22" x14ac:dyDescent="0.25">
      <c r="A738" s="1" t="s">
        <v>12</v>
      </c>
      <c r="B738" s="1" t="b">
        <v>1</v>
      </c>
      <c r="O738" s="1" t="b">
        <f t="shared" si="91"/>
        <v>0</v>
      </c>
      <c r="P738" s="1" t="b">
        <f t="shared" si="88"/>
        <v>0</v>
      </c>
      <c r="Q738" s="1" t="b">
        <f t="shared" si="92"/>
        <v>0</v>
      </c>
      <c r="R738" s="1" t="b">
        <f t="shared" si="89"/>
        <v>0</v>
      </c>
      <c r="S738" s="1" t="b">
        <f t="shared" si="93"/>
        <v>0</v>
      </c>
      <c r="T738" s="1" t="b">
        <f t="shared" si="90"/>
        <v>0</v>
      </c>
      <c r="U738" s="1" t="b">
        <f t="shared" si="94"/>
        <v>0</v>
      </c>
      <c r="V738" s="1" t="b">
        <f t="shared" si="95"/>
        <v>0</v>
      </c>
    </row>
    <row r="739" spans="1:22" x14ac:dyDescent="0.25">
      <c r="A739" s="1" t="s">
        <v>13</v>
      </c>
      <c r="B739" s="1" t="b">
        <v>1</v>
      </c>
      <c r="O739" s="1" t="b">
        <f t="shared" si="91"/>
        <v>0</v>
      </c>
      <c r="P739" s="1" t="b">
        <f t="shared" si="88"/>
        <v>0</v>
      </c>
      <c r="Q739" s="1" t="b">
        <f t="shared" si="92"/>
        <v>0</v>
      </c>
      <c r="R739" s="1" t="b">
        <f t="shared" si="89"/>
        <v>0</v>
      </c>
      <c r="S739" s="1" t="b">
        <f t="shared" si="93"/>
        <v>0</v>
      </c>
      <c r="T739" s="1" t="b">
        <f t="shared" si="90"/>
        <v>0</v>
      </c>
      <c r="U739" s="1" t="b">
        <f t="shared" si="94"/>
        <v>0</v>
      </c>
      <c r="V739" s="1" t="b">
        <f t="shared" si="95"/>
        <v>0</v>
      </c>
    </row>
    <row r="740" spans="1:22" x14ac:dyDescent="0.25">
      <c r="A740" s="1" t="s">
        <v>0</v>
      </c>
      <c r="B740" s="1">
        <v>1.554</v>
      </c>
      <c r="C740" s="1">
        <v>9.9440000000000008</v>
      </c>
      <c r="D740" s="1">
        <v>0</v>
      </c>
      <c r="O740" s="1" t="b">
        <f t="shared" si="91"/>
        <v>0</v>
      </c>
      <c r="P740" s="1" t="b">
        <f t="shared" si="88"/>
        <v>0</v>
      </c>
      <c r="Q740" s="1" t="b">
        <f t="shared" si="92"/>
        <v>0</v>
      </c>
      <c r="R740" s="1" t="b">
        <f t="shared" si="89"/>
        <v>0</v>
      </c>
      <c r="S740" s="1" t="b">
        <f t="shared" si="93"/>
        <v>0</v>
      </c>
      <c r="T740" s="1" t="b">
        <f t="shared" si="90"/>
        <v>0</v>
      </c>
      <c r="U740" s="1" t="b">
        <f t="shared" si="94"/>
        <v>0</v>
      </c>
      <c r="V740" s="1" t="b">
        <f t="shared" si="95"/>
        <v>0</v>
      </c>
    </row>
    <row r="741" spans="1:22" x14ac:dyDescent="0.25">
      <c r="A741" s="1" t="s">
        <v>1</v>
      </c>
      <c r="B741" s="1">
        <v>0</v>
      </c>
      <c r="C741" s="1">
        <v>0</v>
      </c>
      <c r="D741" s="1">
        <v>6.9000000000000006E-2</v>
      </c>
      <c r="O741" s="1" t="b">
        <f t="shared" si="91"/>
        <v>0</v>
      </c>
      <c r="P741" s="1" t="b">
        <f t="shared" si="88"/>
        <v>0</v>
      </c>
      <c r="Q741" s="1" t="b">
        <f t="shared" si="92"/>
        <v>0</v>
      </c>
      <c r="R741" s="1" t="b">
        <f t="shared" si="89"/>
        <v>0</v>
      </c>
      <c r="S741" s="1" t="b">
        <f t="shared" si="93"/>
        <v>0</v>
      </c>
      <c r="T741" s="1" t="b">
        <f t="shared" si="90"/>
        <v>0</v>
      </c>
      <c r="U741" s="1" t="b">
        <f t="shared" si="94"/>
        <v>0</v>
      </c>
      <c r="V741" s="1" t="b">
        <f t="shared" si="95"/>
        <v>0</v>
      </c>
    </row>
    <row r="742" spans="1:22" x14ac:dyDescent="0.25">
      <c r="A742" s="1" t="s">
        <v>2</v>
      </c>
      <c r="B742" s="1">
        <v>5.8070000000000004</v>
      </c>
      <c r="C742" s="1">
        <v>-2.2050000000000001</v>
      </c>
      <c r="D742" s="1">
        <v>0.151</v>
      </c>
      <c r="O742" s="1" t="b">
        <f t="shared" si="91"/>
        <v>0</v>
      </c>
      <c r="P742" s="1" t="b">
        <f t="shared" si="88"/>
        <v>0</v>
      </c>
      <c r="Q742" s="1" t="b">
        <f t="shared" si="92"/>
        <v>0</v>
      </c>
      <c r="R742" s="1" t="b">
        <f t="shared" si="89"/>
        <v>0</v>
      </c>
      <c r="S742" s="1" t="b">
        <f t="shared" si="93"/>
        <v>0</v>
      </c>
      <c r="T742" s="1" t="b">
        <f t="shared" si="90"/>
        <v>0</v>
      </c>
      <c r="U742" s="1" t="b">
        <f t="shared" si="94"/>
        <v>0</v>
      </c>
      <c r="V742" s="1" t="b">
        <f t="shared" si="95"/>
        <v>0</v>
      </c>
    </row>
    <row r="743" spans="1:22" x14ac:dyDescent="0.25">
      <c r="A743" s="1" t="s">
        <v>3</v>
      </c>
      <c r="B743" s="1">
        <v>0</v>
      </c>
      <c r="O743" s="1" t="b">
        <f t="shared" si="91"/>
        <v>0</v>
      </c>
      <c r="P743" s="1" t="b">
        <f t="shared" si="88"/>
        <v>0</v>
      </c>
      <c r="Q743" s="1" t="b">
        <f t="shared" si="92"/>
        <v>0</v>
      </c>
      <c r="R743" s="1" t="b">
        <f t="shared" si="89"/>
        <v>0</v>
      </c>
      <c r="S743" s="1" t="b">
        <f t="shared" si="93"/>
        <v>0</v>
      </c>
      <c r="T743" s="1" t="b">
        <f t="shared" si="90"/>
        <v>0</v>
      </c>
      <c r="U743" s="1" t="b">
        <f t="shared" si="94"/>
        <v>0</v>
      </c>
      <c r="V743" s="1" t="b">
        <f t="shared" si="95"/>
        <v>0</v>
      </c>
    </row>
    <row r="744" spans="1:22" x14ac:dyDescent="0.25">
      <c r="A744" s="1" t="s">
        <v>4</v>
      </c>
      <c r="B744" s="1">
        <v>998.83900000000006</v>
      </c>
      <c r="O744" s="1">
        <f t="shared" si="91"/>
        <v>998.83900000000006</v>
      </c>
      <c r="P744" s="1">
        <f t="shared" si="88"/>
        <v>11.500999999999999</v>
      </c>
      <c r="Q744" s="1" t="b">
        <f t="shared" si="92"/>
        <v>0</v>
      </c>
      <c r="R744" s="1" t="b">
        <f t="shared" si="89"/>
        <v>0</v>
      </c>
      <c r="S744" s="1" t="b">
        <f t="shared" si="93"/>
        <v>0</v>
      </c>
      <c r="T744" s="1" t="b">
        <f t="shared" si="90"/>
        <v>0</v>
      </c>
      <c r="U744" s="1" t="b">
        <f t="shared" si="94"/>
        <v>0</v>
      </c>
      <c r="V744" s="1" t="b">
        <f t="shared" si="95"/>
        <v>0</v>
      </c>
    </row>
    <row r="745" spans="1:22" x14ac:dyDescent="0.25">
      <c r="A745" s="1" t="s">
        <v>5</v>
      </c>
      <c r="B745" s="1">
        <v>77.177999999999997</v>
      </c>
      <c r="O745" s="1" t="b">
        <f t="shared" si="91"/>
        <v>0</v>
      </c>
      <c r="P745" s="1" t="b">
        <f t="shared" si="88"/>
        <v>0</v>
      </c>
      <c r="Q745" s="1">
        <f t="shared" si="92"/>
        <v>77.177999999999997</v>
      </c>
      <c r="R745" s="1">
        <f t="shared" si="89"/>
        <v>11.500999999999999</v>
      </c>
      <c r="S745" s="1" t="b">
        <f t="shared" si="93"/>
        <v>0</v>
      </c>
      <c r="T745" s="1" t="b">
        <f t="shared" si="90"/>
        <v>0</v>
      </c>
      <c r="U745" s="1" t="b">
        <f t="shared" si="94"/>
        <v>0</v>
      </c>
      <c r="V745" s="1" t="b">
        <f t="shared" si="95"/>
        <v>0</v>
      </c>
    </row>
    <row r="746" spans="1:22" x14ac:dyDescent="0.25">
      <c r="A746" s="1" t="s">
        <v>6</v>
      </c>
      <c r="B746" s="1">
        <v>23.79</v>
      </c>
      <c r="C746" s="1">
        <v>11.496</v>
      </c>
      <c r="O746" s="1" t="b">
        <f t="shared" si="91"/>
        <v>0</v>
      </c>
      <c r="P746" s="1" t="b">
        <f t="shared" si="88"/>
        <v>0</v>
      </c>
      <c r="Q746" s="1" t="b">
        <f t="shared" si="92"/>
        <v>0</v>
      </c>
      <c r="R746" s="1" t="b">
        <f t="shared" si="89"/>
        <v>0</v>
      </c>
      <c r="S746" s="1">
        <f t="shared" si="93"/>
        <v>23.79</v>
      </c>
      <c r="T746" s="1">
        <f t="shared" si="90"/>
        <v>11.500999999999999</v>
      </c>
      <c r="U746" s="1" t="b">
        <f t="shared" si="94"/>
        <v>0</v>
      </c>
      <c r="V746" s="1" t="b">
        <f t="shared" si="95"/>
        <v>0</v>
      </c>
    </row>
    <row r="747" spans="1:22" x14ac:dyDescent="0.25">
      <c r="A747" s="1" t="s">
        <v>7</v>
      </c>
      <c r="B747" s="1">
        <v>18.5</v>
      </c>
      <c r="C747" s="1">
        <v>18.5</v>
      </c>
      <c r="D747" s="1">
        <v>18.600000000000001</v>
      </c>
      <c r="E747" s="1">
        <v>18.399999999999999</v>
      </c>
      <c r="F747" s="1">
        <v>18.600000000000001</v>
      </c>
      <c r="G747" s="1">
        <v>18.5</v>
      </c>
      <c r="H747" s="1">
        <v>18.5</v>
      </c>
      <c r="I747" s="1">
        <v>18.5</v>
      </c>
      <c r="J747" s="1">
        <v>18.5</v>
      </c>
      <c r="K747" s="1">
        <v>18.600000000000001</v>
      </c>
      <c r="L747" s="1">
        <v>18.600000000000001</v>
      </c>
      <c r="M747" s="1">
        <v>1</v>
      </c>
      <c r="O747" s="1" t="b">
        <f t="shared" si="91"/>
        <v>0</v>
      </c>
      <c r="P747" s="1" t="b">
        <f t="shared" si="88"/>
        <v>0</v>
      </c>
      <c r="Q747" s="1" t="b">
        <f t="shared" si="92"/>
        <v>0</v>
      </c>
      <c r="R747" s="1" t="b">
        <f t="shared" si="89"/>
        <v>0</v>
      </c>
      <c r="S747" s="1" t="b">
        <f t="shared" si="93"/>
        <v>0</v>
      </c>
      <c r="T747" s="1" t="b">
        <f t="shared" si="90"/>
        <v>0</v>
      </c>
      <c r="U747" s="1" t="b">
        <f t="shared" si="94"/>
        <v>0</v>
      </c>
      <c r="V747" s="1" t="b">
        <f t="shared" si="95"/>
        <v>0</v>
      </c>
    </row>
    <row r="748" spans="1:22" x14ac:dyDescent="0.25">
      <c r="A748" s="1" t="s">
        <v>8</v>
      </c>
      <c r="B748" s="1">
        <v>11.500999999999999</v>
      </c>
      <c r="O748" s="1" t="b">
        <f t="shared" si="91"/>
        <v>0</v>
      </c>
      <c r="P748" s="1" t="b">
        <f t="shared" si="88"/>
        <v>0</v>
      </c>
      <c r="Q748" s="1" t="b">
        <f t="shared" si="92"/>
        <v>0</v>
      </c>
      <c r="R748" s="1" t="b">
        <f t="shared" si="89"/>
        <v>0</v>
      </c>
      <c r="S748" s="1" t="b">
        <f t="shared" si="93"/>
        <v>0</v>
      </c>
      <c r="T748" s="1" t="b">
        <f t="shared" si="90"/>
        <v>0</v>
      </c>
      <c r="U748" s="1">
        <f t="shared" si="94"/>
        <v>0</v>
      </c>
      <c r="V748" s="1" t="b">
        <f t="shared" si="95"/>
        <v>1</v>
      </c>
    </row>
    <row r="749" spans="1:22" x14ac:dyDescent="0.25">
      <c r="A749" s="1" t="s">
        <v>9</v>
      </c>
      <c r="B749" s="1" t="b">
        <v>1</v>
      </c>
      <c r="O749" s="1" t="b">
        <f t="shared" si="91"/>
        <v>0</v>
      </c>
      <c r="P749" s="1" t="b">
        <f t="shared" ref="P749:P812" si="96">IF($A749="env_pres",$B753)</f>
        <v>0</v>
      </c>
      <c r="Q749" s="1" t="b">
        <f t="shared" si="92"/>
        <v>0</v>
      </c>
      <c r="R749" s="1" t="b">
        <f t="shared" si="89"/>
        <v>0</v>
      </c>
      <c r="S749" s="1" t="b">
        <f t="shared" si="93"/>
        <v>0</v>
      </c>
      <c r="T749" s="1" t="b">
        <f t="shared" si="90"/>
        <v>0</v>
      </c>
      <c r="U749" s="1" t="b">
        <f t="shared" si="94"/>
        <v>0</v>
      </c>
      <c r="V749" s="1" t="b">
        <f t="shared" si="95"/>
        <v>0</v>
      </c>
    </row>
    <row r="750" spans="1:22" x14ac:dyDescent="0.25">
      <c r="A750" s="1" t="s">
        <v>10</v>
      </c>
      <c r="B750" s="1" t="b">
        <v>1</v>
      </c>
      <c r="O750" s="1" t="b">
        <f t="shared" si="91"/>
        <v>0</v>
      </c>
      <c r="P750" s="1" t="b">
        <f t="shared" si="96"/>
        <v>0</v>
      </c>
      <c r="Q750" s="1" t="b">
        <f t="shared" si="92"/>
        <v>0</v>
      </c>
      <c r="R750" s="1" t="b">
        <f t="shared" ref="R750:R813" si="97">IF($A750="env_hum",$B753)</f>
        <v>0</v>
      </c>
      <c r="S750" s="1" t="b">
        <f t="shared" si="93"/>
        <v>0</v>
      </c>
      <c r="T750" s="1" t="b">
        <f t="shared" si="90"/>
        <v>0</v>
      </c>
      <c r="U750" s="1" t="b">
        <f t="shared" si="94"/>
        <v>0</v>
      </c>
      <c r="V750" s="1" t="b">
        <f t="shared" si="95"/>
        <v>0</v>
      </c>
    </row>
    <row r="751" spans="1:22" x14ac:dyDescent="0.25">
      <c r="A751" s="1" t="s">
        <v>11</v>
      </c>
      <c r="B751" s="1" t="b">
        <v>1</v>
      </c>
      <c r="O751" s="1" t="b">
        <f t="shared" si="91"/>
        <v>0</v>
      </c>
      <c r="P751" s="1" t="b">
        <f t="shared" si="96"/>
        <v>0</v>
      </c>
      <c r="Q751" s="1" t="b">
        <f t="shared" si="92"/>
        <v>0</v>
      </c>
      <c r="R751" s="1" t="b">
        <f t="shared" si="97"/>
        <v>0</v>
      </c>
      <c r="S751" s="1" t="b">
        <f t="shared" si="93"/>
        <v>0</v>
      </c>
      <c r="T751" s="1" t="b">
        <f t="shared" ref="T751:T814" si="98">IF($A751="env_temp",$B753)</f>
        <v>0</v>
      </c>
      <c r="U751" s="1" t="b">
        <f t="shared" si="94"/>
        <v>0</v>
      </c>
      <c r="V751" s="1" t="b">
        <f t="shared" si="95"/>
        <v>0</v>
      </c>
    </row>
    <row r="752" spans="1:22" x14ac:dyDescent="0.25">
      <c r="A752" s="1" t="s">
        <v>12</v>
      </c>
      <c r="B752" s="1" t="b">
        <v>1</v>
      </c>
      <c r="O752" s="1" t="b">
        <f t="shared" si="91"/>
        <v>0</v>
      </c>
      <c r="P752" s="1" t="b">
        <f t="shared" si="96"/>
        <v>0</v>
      </c>
      <c r="Q752" s="1" t="b">
        <f t="shared" si="92"/>
        <v>0</v>
      </c>
      <c r="R752" s="1" t="b">
        <f t="shared" si="97"/>
        <v>0</v>
      </c>
      <c r="S752" s="1" t="b">
        <f t="shared" si="93"/>
        <v>0</v>
      </c>
      <c r="T752" s="1" t="b">
        <f t="shared" si="98"/>
        <v>0</v>
      </c>
      <c r="U752" s="1" t="b">
        <f t="shared" si="94"/>
        <v>0</v>
      </c>
      <c r="V752" s="1" t="b">
        <f t="shared" si="95"/>
        <v>0</v>
      </c>
    </row>
    <row r="753" spans="1:22" x14ac:dyDescent="0.25">
      <c r="A753" s="1" t="s">
        <v>13</v>
      </c>
      <c r="B753" s="1" t="b">
        <v>1</v>
      </c>
      <c r="O753" s="1" t="b">
        <f t="shared" si="91"/>
        <v>0</v>
      </c>
      <c r="P753" s="1" t="b">
        <f t="shared" si="96"/>
        <v>0</v>
      </c>
      <c r="Q753" s="1" t="b">
        <f t="shared" si="92"/>
        <v>0</v>
      </c>
      <c r="R753" s="1" t="b">
        <f t="shared" si="97"/>
        <v>0</v>
      </c>
      <c r="S753" s="1" t="b">
        <f t="shared" si="93"/>
        <v>0</v>
      </c>
      <c r="T753" s="1" t="b">
        <f t="shared" si="98"/>
        <v>0</v>
      </c>
      <c r="U753" s="1" t="b">
        <f t="shared" si="94"/>
        <v>0</v>
      </c>
      <c r="V753" s="1" t="b">
        <f t="shared" si="95"/>
        <v>0</v>
      </c>
    </row>
    <row r="754" spans="1:22" x14ac:dyDescent="0.25">
      <c r="A754" s="1" t="s">
        <v>0</v>
      </c>
      <c r="B754" s="1">
        <v>1.7090000000000001</v>
      </c>
      <c r="C754" s="1">
        <v>9.6340000000000003</v>
      </c>
      <c r="D754" s="1">
        <v>-0.311</v>
      </c>
      <c r="O754" s="1" t="b">
        <f t="shared" si="91"/>
        <v>0</v>
      </c>
      <c r="P754" s="1" t="b">
        <f t="shared" si="96"/>
        <v>0</v>
      </c>
      <c r="Q754" s="1" t="b">
        <f t="shared" si="92"/>
        <v>0</v>
      </c>
      <c r="R754" s="1" t="b">
        <f t="shared" si="97"/>
        <v>0</v>
      </c>
      <c r="S754" s="1" t="b">
        <f t="shared" si="93"/>
        <v>0</v>
      </c>
      <c r="T754" s="1" t="b">
        <f t="shared" si="98"/>
        <v>0</v>
      </c>
      <c r="U754" s="1" t="b">
        <f t="shared" si="94"/>
        <v>0</v>
      </c>
      <c r="V754" s="1" t="b">
        <f t="shared" si="95"/>
        <v>0</v>
      </c>
    </row>
    <row r="755" spans="1:22" x14ac:dyDescent="0.25">
      <c r="A755" s="1" t="s">
        <v>1</v>
      </c>
      <c r="B755" s="1">
        <v>0</v>
      </c>
      <c r="C755" s="1">
        <v>0</v>
      </c>
      <c r="D755" s="1">
        <v>6.9000000000000006E-2</v>
      </c>
      <c r="O755" s="1" t="b">
        <f t="shared" si="91"/>
        <v>0</v>
      </c>
      <c r="P755" s="1" t="b">
        <f t="shared" si="96"/>
        <v>0</v>
      </c>
      <c r="Q755" s="1" t="b">
        <f t="shared" si="92"/>
        <v>0</v>
      </c>
      <c r="R755" s="1" t="b">
        <f t="shared" si="97"/>
        <v>0</v>
      </c>
      <c r="S755" s="1" t="b">
        <f t="shared" si="93"/>
        <v>0</v>
      </c>
      <c r="T755" s="1" t="b">
        <f t="shared" si="98"/>
        <v>0</v>
      </c>
      <c r="U755" s="1" t="b">
        <f t="shared" si="94"/>
        <v>0</v>
      </c>
      <c r="V755" s="1" t="b">
        <f t="shared" si="95"/>
        <v>0</v>
      </c>
    </row>
    <row r="756" spans="1:22" x14ac:dyDescent="0.25">
      <c r="A756" s="1" t="s">
        <v>2</v>
      </c>
      <c r="B756" s="1">
        <v>4.4370000000000003</v>
      </c>
      <c r="C756" s="1">
        <v>-2.2050000000000001</v>
      </c>
      <c r="D756" s="1">
        <v>0.151</v>
      </c>
      <c r="O756" s="1" t="b">
        <f t="shared" si="91"/>
        <v>0</v>
      </c>
      <c r="P756" s="1" t="b">
        <f t="shared" si="96"/>
        <v>0</v>
      </c>
      <c r="Q756" s="1" t="b">
        <f t="shared" si="92"/>
        <v>0</v>
      </c>
      <c r="R756" s="1" t="b">
        <f t="shared" si="97"/>
        <v>0</v>
      </c>
      <c r="S756" s="1" t="b">
        <f t="shared" si="93"/>
        <v>0</v>
      </c>
      <c r="T756" s="1" t="b">
        <f t="shared" si="98"/>
        <v>0</v>
      </c>
      <c r="U756" s="1" t="b">
        <f t="shared" si="94"/>
        <v>0</v>
      </c>
      <c r="V756" s="1" t="b">
        <f t="shared" si="95"/>
        <v>0</v>
      </c>
    </row>
    <row r="757" spans="1:22" x14ac:dyDescent="0.25">
      <c r="A757" s="1" t="s">
        <v>3</v>
      </c>
      <c r="B757" s="1">
        <v>0</v>
      </c>
      <c r="O757" s="1" t="b">
        <f t="shared" si="91"/>
        <v>0</v>
      </c>
      <c r="P757" s="1" t="b">
        <f t="shared" si="96"/>
        <v>0</v>
      </c>
      <c r="Q757" s="1" t="b">
        <f t="shared" si="92"/>
        <v>0</v>
      </c>
      <c r="R757" s="1" t="b">
        <f t="shared" si="97"/>
        <v>0</v>
      </c>
      <c r="S757" s="1" t="b">
        <f t="shared" si="93"/>
        <v>0</v>
      </c>
      <c r="T757" s="1" t="b">
        <f t="shared" si="98"/>
        <v>0</v>
      </c>
      <c r="U757" s="1" t="b">
        <f t="shared" si="94"/>
        <v>0</v>
      </c>
      <c r="V757" s="1" t="b">
        <f t="shared" si="95"/>
        <v>0</v>
      </c>
    </row>
    <row r="758" spans="1:22" x14ac:dyDescent="0.25">
      <c r="A758" s="1" t="s">
        <v>4</v>
      </c>
      <c r="B758" s="1">
        <v>998.85699999999997</v>
      </c>
      <c r="O758" s="1">
        <f t="shared" si="91"/>
        <v>998.85699999999997</v>
      </c>
      <c r="P758" s="1">
        <f t="shared" si="96"/>
        <v>11.754</v>
      </c>
      <c r="Q758" s="1" t="b">
        <f t="shared" si="92"/>
        <v>0</v>
      </c>
      <c r="R758" s="1" t="b">
        <f t="shared" si="97"/>
        <v>0</v>
      </c>
      <c r="S758" s="1" t="b">
        <f t="shared" si="93"/>
        <v>0</v>
      </c>
      <c r="T758" s="1" t="b">
        <f t="shared" si="98"/>
        <v>0</v>
      </c>
      <c r="U758" s="1" t="b">
        <f t="shared" si="94"/>
        <v>0</v>
      </c>
      <c r="V758" s="1" t="b">
        <f t="shared" si="95"/>
        <v>0</v>
      </c>
    </row>
    <row r="759" spans="1:22" x14ac:dyDescent="0.25">
      <c r="A759" s="1" t="s">
        <v>5</v>
      </c>
      <c r="B759" s="1">
        <v>77.730999999999995</v>
      </c>
      <c r="O759" s="1" t="b">
        <f t="shared" si="91"/>
        <v>0</v>
      </c>
      <c r="P759" s="1" t="b">
        <f t="shared" si="96"/>
        <v>0</v>
      </c>
      <c r="Q759" s="1">
        <f t="shared" si="92"/>
        <v>77.730999999999995</v>
      </c>
      <c r="R759" s="1">
        <f t="shared" si="97"/>
        <v>11.754</v>
      </c>
      <c r="S759" s="1" t="b">
        <f t="shared" si="93"/>
        <v>0</v>
      </c>
      <c r="T759" s="1" t="b">
        <f t="shared" si="98"/>
        <v>0</v>
      </c>
      <c r="U759" s="1" t="b">
        <f t="shared" si="94"/>
        <v>0</v>
      </c>
      <c r="V759" s="1" t="b">
        <f t="shared" si="95"/>
        <v>0</v>
      </c>
    </row>
    <row r="760" spans="1:22" x14ac:dyDescent="0.25">
      <c r="A760" s="1" t="s">
        <v>6</v>
      </c>
      <c r="B760" s="1">
        <v>23.81</v>
      </c>
      <c r="C760" s="1">
        <v>11.749000000000001</v>
      </c>
      <c r="O760" s="1" t="b">
        <f t="shared" si="91"/>
        <v>0</v>
      </c>
      <c r="P760" s="1" t="b">
        <f t="shared" si="96"/>
        <v>0</v>
      </c>
      <c r="Q760" s="1" t="b">
        <f t="shared" si="92"/>
        <v>0</v>
      </c>
      <c r="R760" s="1" t="b">
        <f t="shared" si="97"/>
        <v>0</v>
      </c>
      <c r="S760" s="1">
        <f t="shared" si="93"/>
        <v>23.81</v>
      </c>
      <c r="T760" s="1">
        <f t="shared" si="98"/>
        <v>11.754</v>
      </c>
      <c r="U760" s="1" t="b">
        <f t="shared" si="94"/>
        <v>0</v>
      </c>
      <c r="V760" s="1" t="b">
        <f t="shared" si="95"/>
        <v>0</v>
      </c>
    </row>
    <row r="761" spans="1:22" x14ac:dyDescent="0.25">
      <c r="A761" s="1" t="s">
        <v>7</v>
      </c>
      <c r="B761" s="1">
        <v>18.5</v>
      </c>
      <c r="C761" s="1">
        <v>18.5</v>
      </c>
      <c r="D761" s="1">
        <v>18.600000000000001</v>
      </c>
      <c r="E761" s="1">
        <v>18.399999999999999</v>
      </c>
      <c r="F761" s="1">
        <v>18.600000000000001</v>
      </c>
      <c r="G761" s="1">
        <v>18.5</v>
      </c>
      <c r="H761" s="1">
        <v>18.5</v>
      </c>
      <c r="I761" s="1">
        <v>18.5</v>
      </c>
      <c r="J761" s="1">
        <v>18.5</v>
      </c>
      <c r="K761" s="1">
        <v>18.600000000000001</v>
      </c>
      <c r="L761" s="1">
        <v>18.600000000000001</v>
      </c>
      <c r="M761" s="1">
        <v>1</v>
      </c>
      <c r="O761" s="1" t="b">
        <f t="shared" si="91"/>
        <v>0</v>
      </c>
      <c r="P761" s="1" t="b">
        <f t="shared" si="96"/>
        <v>0</v>
      </c>
      <c r="Q761" s="1" t="b">
        <f t="shared" si="92"/>
        <v>0</v>
      </c>
      <c r="R761" s="1" t="b">
        <f t="shared" si="97"/>
        <v>0</v>
      </c>
      <c r="S761" s="1" t="b">
        <f t="shared" si="93"/>
        <v>0</v>
      </c>
      <c r="T761" s="1" t="b">
        <f t="shared" si="98"/>
        <v>0</v>
      </c>
      <c r="U761" s="1" t="b">
        <f t="shared" si="94"/>
        <v>0</v>
      </c>
      <c r="V761" s="1" t="b">
        <f t="shared" si="95"/>
        <v>0</v>
      </c>
    </row>
    <row r="762" spans="1:22" x14ac:dyDescent="0.25">
      <c r="A762" s="1" t="s">
        <v>8</v>
      </c>
      <c r="B762" s="1">
        <v>11.754</v>
      </c>
      <c r="O762" s="1" t="b">
        <f t="shared" si="91"/>
        <v>0</v>
      </c>
      <c r="P762" s="1" t="b">
        <f t="shared" si="96"/>
        <v>0</v>
      </c>
      <c r="Q762" s="1" t="b">
        <f t="shared" si="92"/>
        <v>0</v>
      </c>
      <c r="R762" s="1" t="b">
        <f t="shared" si="97"/>
        <v>0</v>
      </c>
      <c r="S762" s="1" t="b">
        <f t="shared" si="93"/>
        <v>0</v>
      </c>
      <c r="T762" s="1" t="b">
        <f t="shared" si="98"/>
        <v>0</v>
      </c>
      <c r="U762" s="1">
        <f t="shared" si="94"/>
        <v>0</v>
      </c>
      <c r="V762" s="1" t="b">
        <f t="shared" si="95"/>
        <v>1</v>
      </c>
    </row>
    <row r="763" spans="1:22" x14ac:dyDescent="0.25">
      <c r="A763" s="1" t="s">
        <v>9</v>
      </c>
      <c r="B763" s="1" t="b">
        <v>1</v>
      </c>
      <c r="O763" s="1" t="b">
        <f t="shared" si="91"/>
        <v>0</v>
      </c>
      <c r="P763" s="1" t="b">
        <f t="shared" si="96"/>
        <v>0</v>
      </c>
      <c r="Q763" s="1" t="b">
        <f t="shared" si="92"/>
        <v>0</v>
      </c>
      <c r="R763" s="1" t="b">
        <f t="shared" si="97"/>
        <v>0</v>
      </c>
      <c r="S763" s="1" t="b">
        <f t="shared" si="93"/>
        <v>0</v>
      </c>
      <c r="T763" s="1" t="b">
        <f t="shared" si="98"/>
        <v>0</v>
      </c>
      <c r="U763" s="1" t="b">
        <f t="shared" si="94"/>
        <v>0</v>
      </c>
      <c r="V763" s="1" t="b">
        <f t="shared" si="95"/>
        <v>0</v>
      </c>
    </row>
    <row r="764" spans="1:22" x14ac:dyDescent="0.25">
      <c r="A764" s="1" t="s">
        <v>10</v>
      </c>
      <c r="B764" s="1" t="b">
        <v>1</v>
      </c>
      <c r="O764" s="1" t="b">
        <f t="shared" si="91"/>
        <v>0</v>
      </c>
      <c r="P764" s="1" t="b">
        <f t="shared" si="96"/>
        <v>0</v>
      </c>
      <c r="Q764" s="1" t="b">
        <f t="shared" si="92"/>
        <v>0</v>
      </c>
      <c r="R764" s="1" t="b">
        <f t="shared" si="97"/>
        <v>0</v>
      </c>
      <c r="S764" s="1" t="b">
        <f t="shared" si="93"/>
        <v>0</v>
      </c>
      <c r="T764" s="1" t="b">
        <f t="shared" si="98"/>
        <v>0</v>
      </c>
      <c r="U764" s="1" t="b">
        <f t="shared" si="94"/>
        <v>0</v>
      </c>
      <c r="V764" s="1" t="b">
        <f t="shared" si="95"/>
        <v>0</v>
      </c>
    </row>
    <row r="765" spans="1:22" x14ac:dyDescent="0.25">
      <c r="A765" s="1" t="s">
        <v>11</v>
      </c>
      <c r="B765" s="1" t="b">
        <v>1</v>
      </c>
      <c r="O765" s="1" t="b">
        <f t="shared" si="91"/>
        <v>0</v>
      </c>
      <c r="P765" s="1" t="b">
        <f t="shared" si="96"/>
        <v>0</v>
      </c>
      <c r="Q765" s="1" t="b">
        <f t="shared" si="92"/>
        <v>0</v>
      </c>
      <c r="R765" s="1" t="b">
        <f t="shared" si="97"/>
        <v>0</v>
      </c>
      <c r="S765" s="1" t="b">
        <f t="shared" si="93"/>
        <v>0</v>
      </c>
      <c r="T765" s="1" t="b">
        <f t="shared" si="98"/>
        <v>0</v>
      </c>
      <c r="U765" s="1" t="b">
        <f t="shared" si="94"/>
        <v>0</v>
      </c>
      <c r="V765" s="1" t="b">
        <f t="shared" si="95"/>
        <v>0</v>
      </c>
    </row>
    <row r="766" spans="1:22" x14ac:dyDescent="0.25">
      <c r="A766" s="1" t="s">
        <v>12</v>
      </c>
      <c r="B766" s="1" t="b">
        <v>1</v>
      </c>
      <c r="O766" s="1" t="b">
        <f t="shared" si="91"/>
        <v>0</v>
      </c>
      <c r="P766" s="1" t="b">
        <f t="shared" si="96"/>
        <v>0</v>
      </c>
      <c r="Q766" s="1" t="b">
        <f t="shared" si="92"/>
        <v>0</v>
      </c>
      <c r="R766" s="1" t="b">
        <f t="shared" si="97"/>
        <v>0</v>
      </c>
      <c r="S766" s="1" t="b">
        <f t="shared" si="93"/>
        <v>0</v>
      </c>
      <c r="T766" s="1" t="b">
        <f t="shared" si="98"/>
        <v>0</v>
      </c>
      <c r="U766" s="1" t="b">
        <f t="shared" si="94"/>
        <v>0</v>
      </c>
      <c r="V766" s="1" t="b">
        <f t="shared" si="95"/>
        <v>0</v>
      </c>
    </row>
    <row r="767" spans="1:22" x14ac:dyDescent="0.25">
      <c r="A767" s="1" t="s">
        <v>13</v>
      </c>
      <c r="B767" s="1" t="b">
        <v>1</v>
      </c>
      <c r="O767" s="1" t="b">
        <f t="shared" si="91"/>
        <v>0</v>
      </c>
      <c r="P767" s="1" t="b">
        <f t="shared" si="96"/>
        <v>0</v>
      </c>
      <c r="Q767" s="1" t="b">
        <f t="shared" si="92"/>
        <v>0</v>
      </c>
      <c r="R767" s="1" t="b">
        <f t="shared" si="97"/>
        <v>0</v>
      </c>
      <c r="S767" s="1" t="b">
        <f t="shared" si="93"/>
        <v>0</v>
      </c>
      <c r="T767" s="1" t="b">
        <f t="shared" si="98"/>
        <v>0</v>
      </c>
      <c r="U767" s="1" t="b">
        <f t="shared" si="94"/>
        <v>0</v>
      </c>
      <c r="V767" s="1" t="b">
        <f t="shared" si="95"/>
        <v>0</v>
      </c>
    </row>
    <row r="768" spans="1:22" x14ac:dyDescent="0.25">
      <c r="A768" s="1" t="s">
        <v>0</v>
      </c>
      <c r="B768" s="1">
        <v>1.2430000000000001</v>
      </c>
      <c r="C768" s="1">
        <v>9.4779999999999998</v>
      </c>
      <c r="D768" s="1">
        <v>0.155</v>
      </c>
      <c r="O768" s="1" t="b">
        <f t="shared" si="91"/>
        <v>0</v>
      </c>
      <c r="P768" s="1" t="b">
        <f t="shared" si="96"/>
        <v>0</v>
      </c>
      <c r="Q768" s="1" t="b">
        <f t="shared" si="92"/>
        <v>0</v>
      </c>
      <c r="R768" s="1" t="b">
        <f t="shared" si="97"/>
        <v>0</v>
      </c>
      <c r="S768" s="1" t="b">
        <f t="shared" si="93"/>
        <v>0</v>
      </c>
      <c r="T768" s="1" t="b">
        <f t="shared" si="98"/>
        <v>0</v>
      </c>
      <c r="U768" s="1" t="b">
        <f t="shared" si="94"/>
        <v>0</v>
      </c>
      <c r="V768" s="1" t="b">
        <f t="shared" si="95"/>
        <v>0</v>
      </c>
    </row>
    <row r="769" spans="1:22" x14ac:dyDescent="0.25">
      <c r="A769" s="1" t="s">
        <v>1</v>
      </c>
      <c r="B769" s="1">
        <v>2.2959999999999998</v>
      </c>
      <c r="C769" s="1">
        <v>3.339</v>
      </c>
      <c r="D769" s="1">
        <v>-2.0179999999999998</v>
      </c>
      <c r="O769" s="1" t="b">
        <f t="shared" si="91"/>
        <v>0</v>
      </c>
      <c r="P769" s="1" t="b">
        <f t="shared" si="96"/>
        <v>0</v>
      </c>
      <c r="Q769" s="1" t="b">
        <f t="shared" si="92"/>
        <v>0</v>
      </c>
      <c r="R769" s="1" t="b">
        <f t="shared" si="97"/>
        <v>0</v>
      </c>
      <c r="S769" s="1" t="b">
        <f t="shared" si="93"/>
        <v>0</v>
      </c>
      <c r="T769" s="1" t="b">
        <f t="shared" si="98"/>
        <v>0</v>
      </c>
      <c r="U769" s="1" t="b">
        <f t="shared" si="94"/>
        <v>0</v>
      </c>
      <c r="V769" s="1" t="b">
        <f t="shared" si="95"/>
        <v>0</v>
      </c>
    </row>
    <row r="770" spans="1:22" x14ac:dyDescent="0.25">
      <c r="A770" s="1" t="s">
        <v>2</v>
      </c>
      <c r="B770" s="1">
        <v>3.39</v>
      </c>
      <c r="C770" s="1">
        <v>0.84</v>
      </c>
      <c r="D770" s="1">
        <v>15.62</v>
      </c>
      <c r="O770" s="1" t="b">
        <f t="shared" si="91"/>
        <v>0</v>
      </c>
      <c r="P770" s="1" t="b">
        <f t="shared" si="96"/>
        <v>0</v>
      </c>
      <c r="Q770" s="1" t="b">
        <f t="shared" si="92"/>
        <v>0</v>
      </c>
      <c r="R770" s="1" t="b">
        <f t="shared" si="97"/>
        <v>0</v>
      </c>
      <c r="S770" s="1" t="b">
        <f t="shared" si="93"/>
        <v>0</v>
      </c>
      <c r="T770" s="1" t="b">
        <f t="shared" si="98"/>
        <v>0</v>
      </c>
      <c r="U770" s="1" t="b">
        <f t="shared" si="94"/>
        <v>0</v>
      </c>
      <c r="V770" s="1" t="b">
        <f t="shared" si="95"/>
        <v>0</v>
      </c>
    </row>
    <row r="771" spans="1:22" x14ac:dyDescent="0.25">
      <c r="A771" s="1" t="s">
        <v>3</v>
      </c>
      <c r="B771" s="1">
        <v>2</v>
      </c>
      <c r="O771" s="1" t="b">
        <f t="shared" si="91"/>
        <v>0</v>
      </c>
      <c r="P771" s="1" t="b">
        <f t="shared" si="96"/>
        <v>0</v>
      </c>
      <c r="Q771" s="1" t="b">
        <f t="shared" si="92"/>
        <v>0</v>
      </c>
      <c r="R771" s="1" t="b">
        <f t="shared" si="97"/>
        <v>0</v>
      </c>
      <c r="S771" s="1" t="b">
        <f t="shared" si="93"/>
        <v>0</v>
      </c>
      <c r="T771" s="1" t="b">
        <f t="shared" si="98"/>
        <v>0</v>
      </c>
      <c r="U771" s="1" t="b">
        <f t="shared" si="94"/>
        <v>0</v>
      </c>
      <c r="V771" s="1" t="b">
        <f t="shared" si="95"/>
        <v>0</v>
      </c>
    </row>
    <row r="772" spans="1:22" x14ac:dyDescent="0.25">
      <c r="A772" s="1" t="s">
        <v>4</v>
      </c>
      <c r="B772" s="1">
        <v>998.85500000000002</v>
      </c>
      <c r="O772" s="1">
        <f t="shared" si="91"/>
        <v>998.85500000000002</v>
      </c>
      <c r="P772" s="1">
        <f t="shared" si="96"/>
        <v>12.009</v>
      </c>
      <c r="Q772" s="1" t="b">
        <f t="shared" si="92"/>
        <v>0</v>
      </c>
      <c r="R772" s="1" t="b">
        <f t="shared" si="97"/>
        <v>0</v>
      </c>
      <c r="S772" s="1" t="b">
        <f t="shared" si="93"/>
        <v>0</v>
      </c>
      <c r="T772" s="1" t="b">
        <f t="shared" si="98"/>
        <v>0</v>
      </c>
      <c r="U772" s="1" t="b">
        <f t="shared" si="94"/>
        <v>0</v>
      </c>
      <c r="V772" s="1" t="b">
        <f t="shared" si="95"/>
        <v>0</v>
      </c>
    </row>
    <row r="773" spans="1:22" x14ac:dyDescent="0.25">
      <c r="A773" s="1" t="s">
        <v>5</v>
      </c>
      <c r="B773" s="1">
        <v>77.998999999999995</v>
      </c>
      <c r="O773" s="1" t="b">
        <f t="shared" si="91"/>
        <v>0</v>
      </c>
      <c r="P773" s="1" t="b">
        <f t="shared" si="96"/>
        <v>0</v>
      </c>
      <c r="Q773" s="1">
        <f t="shared" si="92"/>
        <v>77.998999999999995</v>
      </c>
      <c r="R773" s="1">
        <f t="shared" si="97"/>
        <v>12.009</v>
      </c>
      <c r="S773" s="1" t="b">
        <f t="shared" si="93"/>
        <v>0</v>
      </c>
      <c r="T773" s="1" t="b">
        <f t="shared" si="98"/>
        <v>0</v>
      </c>
      <c r="U773" s="1" t="b">
        <f t="shared" si="94"/>
        <v>0</v>
      </c>
      <c r="V773" s="1" t="b">
        <f t="shared" si="95"/>
        <v>0</v>
      </c>
    </row>
    <row r="774" spans="1:22" x14ac:dyDescent="0.25">
      <c r="A774" s="1" t="s">
        <v>6</v>
      </c>
      <c r="B774" s="1">
        <v>23.84</v>
      </c>
      <c r="C774" s="1">
        <v>12.004</v>
      </c>
      <c r="O774" s="1" t="b">
        <f t="shared" si="91"/>
        <v>0</v>
      </c>
      <c r="P774" s="1" t="b">
        <f t="shared" si="96"/>
        <v>0</v>
      </c>
      <c r="Q774" s="1" t="b">
        <f t="shared" si="92"/>
        <v>0</v>
      </c>
      <c r="R774" s="1" t="b">
        <f t="shared" si="97"/>
        <v>0</v>
      </c>
      <c r="S774" s="1">
        <f t="shared" si="93"/>
        <v>23.84</v>
      </c>
      <c r="T774" s="1">
        <f t="shared" si="98"/>
        <v>12.009</v>
      </c>
      <c r="U774" s="1" t="b">
        <f t="shared" si="94"/>
        <v>0</v>
      </c>
      <c r="V774" s="1" t="b">
        <f t="shared" si="95"/>
        <v>0</v>
      </c>
    </row>
    <row r="775" spans="1:22" x14ac:dyDescent="0.25">
      <c r="A775" s="1" t="s">
        <v>7</v>
      </c>
      <c r="B775" s="1">
        <v>18.5</v>
      </c>
      <c r="C775" s="1">
        <v>18.600000000000001</v>
      </c>
      <c r="D775" s="1">
        <v>18.600000000000001</v>
      </c>
      <c r="E775" s="1">
        <v>18.399999999999999</v>
      </c>
      <c r="F775" s="1">
        <v>18.600000000000001</v>
      </c>
      <c r="G775" s="1">
        <v>18.5</v>
      </c>
      <c r="H775" s="1">
        <v>18.600000000000001</v>
      </c>
      <c r="I775" s="1">
        <v>18.5</v>
      </c>
      <c r="J775" s="1">
        <v>18.399999999999999</v>
      </c>
      <c r="K775" s="1">
        <v>18.600000000000001</v>
      </c>
      <c r="L775" s="1">
        <v>18.600000000000001</v>
      </c>
      <c r="M775" s="1">
        <v>1</v>
      </c>
      <c r="O775" s="1" t="b">
        <f t="shared" ref="O775:O838" si="99">IF($A775="env_pres",$B775)</f>
        <v>0</v>
      </c>
      <c r="P775" s="1" t="b">
        <f t="shared" si="96"/>
        <v>0</v>
      </c>
      <c r="Q775" s="1" t="b">
        <f t="shared" si="92"/>
        <v>0</v>
      </c>
      <c r="R775" s="1" t="b">
        <f t="shared" si="97"/>
        <v>0</v>
      </c>
      <c r="S775" s="1" t="b">
        <f t="shared" si="93"/>
        <v>0</v>
      </c>
      <c r="T775" s="1" t="b">
        <f t="shared" si="98"/>
        <v>0</v>
      </c>
      <c r="U775" s="1" t="b">
        <f t="shared" si="94"/>
        <v>0</v>
      </c>
      <c r="V775" s="1" t="b">
        <f t="shared" si="95"/>
        <v>0</v>
      </c>
    </row>
    <row r="776" spans="1:22" x14ac:dyDescent="0.25">
      <c r="A776" s="1" t="s">
        <v>8</v>
      </c>
      <c r="B776" s="1">
        <v>12.009</v>
      </c>
      <c r="O776" s="1" t="b">
        <f t="shared" si="99"/>
        <v>0</v>
      </c>
      <c r="P776" s="1" t="b">
        <f t="shared" si="96"/>
        <v>0</v>
      </c>
      <c r="Q776" s="1" t="b">
        <f t="shared" ref="Q776:Q839" si="100">IF($A776="env_hum",$B776)</f>
        <v>0</v>
      </c>
      <c r="R776" s="1" t="b">
        <f t="shared" si="97"/>
        <v>0</v>
      </c>
      <c r="S776" s="1" t="b">
        <f t="shared" si="93"/>
        <v>0</v>
      </c>
      <c r="T776" s="1" t="b">
        <f t="shared" si="98"/>
        <v>0</v>
      </c>
      <c r="U776" s="1">
        <f t="shared" si="94"/>
        <v>0</v>
      </c>
      <c r="V776" s="1" t="b">
        <f t="shared" si="95"/>
        <v>1</v>
      </c>
    </row>
    <row r="777" spans="1:22" x14ac:dyDescent="0.25">
      <c r="A777" s="1" t="s">
        <v>9</v>
      </c>
      <c r="B777" s="1" t="b">
        <v>1</v>
      </c>
      <c r="O777" s="1" t="b">
        <f t="shared" si="99"/>
        <v>0</v>
      </c>
      <c r="P777" s="1" t="b">
        <f t="shared" si="96"/>
        <v>0</v>
      </c>
      <c r="Q777" s="1" t="b">
        <f t="shared" si="100"/>
        <v>0</v>
      </c>
      <c r="R777" s="1" t="b">
        <f t="shared" si="97"/>
        <v>0</v>
      </c>
      <c r="S777" s="1" t="b">
        <f t="shared" ref="S777:S840" si="101">IF($A777="env_temp",$B777)</f>
        <v>0</v>
      </c>
      <c r="T777" s="1" t="b">
        <f t="shared" si="98"/>
        <v>0</v>
      </c>
      <c r="U777" s="1" t="b">
        <f t="shared" si="94"/>
        <v>0</v>
      </c>
      <c r="V777" s="1" t="b">
        <f t="shared" si="95"/>
        <v>0</v>
      </c>
    </row>
    <row r="778" spans="1:22" x14ac:dyDescent="0.25">
      <c r="A778" s="1" t="s">
        <v>10</v>
      </c>
      <c r="B778" s="1" t="b">
        <v>1</v>
      </c>
      <c r="O778" s="1" t="b">
        <f t="shared" si="99"/>
        <v>0</v>
      </c>
      <c r="P778" s="1" t="b">
        <f t="shared" si="96"/>
        <v>0</v>
      </c>
      <c r="Q778" s="1" t="b">
        <f t="shared" si="100"/>
        <v>0</v>
      </c>
      <c r="R778" s="1" t="b">
        <f t="shared" si="97"/>
        <v>0</v>
      </c>
      <c r="S778" s="1" t="b">
        <f t="shared" si="101"/>
        <v>0</v>
      </c>
      <c r="T778" s="1" t="b">
        <f t="shared" si="98"/>
        <v>0</v>
      </c>
      <c r="U778" s="1" t="b">
        <f t="shared" si="94"/>
        <v>0</v>
      </c>
      <c r="V778" s="1" t="b">
        <f t="shared" si="95"/>
        <v>0</v>
      </c>
    </row>
    <row r="779" spans="1:22" x14ac:dyDescent="0.25">
      <c r="A779" s="1" t="s">
        <v>11</v>
      </c>
      <c r="B779" s="1" t="b">
        <v>1</v>
      </c>
      <c r="O779" s="1" t="b">
        <f t="shared" si="99"/>
        <v>0</v>
      </c>
      <c r="P779" s="1" t="b">
        <f t="shared" si="96"/>
        <v>0</v>
      </c>
      <c r="Q779" s="1" t="b">
        <f t="shared" si="100"/>
        <v>0</v>
      </c>
      <c r="R779" s="1" t="b">
        <f t="shared" si="97"/>
        <v>0</v>
      </c>
      <c r="S779" s="1" t="b">
        <f t="shared" si="101"/>
        <v>0</v>
      </c>
      <c r="T779" s="1" t="b">
        <f t="shared" si="98"/>
        <v>0</v>
      </c>
      <c r="U779" s="1" t="b">
        <f t="shared" si="94"/>
        <v>0</v>
      </c>
      <c r="V779" s="1" t="b">
        <f t="shared" si="95"/>
        <v>0</v>
      </c>
    </row>
    <row r="780" spans="1:22" x14ac:dyDescent="0.25">
      <c r="A780" s="1" t="s">
        <v>12</v>
      </c>
      <c r="B780" s="1" t="b">
        <v>1</v>
      </c>
      <c r="O780" s="1" t="b">
        <f t="shared" si="99"/>
        <v>0</v>
      </c>
      <c r="P780" s="1" t="b">
        <f t="shared" si="96"/>
        <v>0</v>
      </c>
      <c r="Q780" s="1" t="b">
        <f t="shared" si="100"/>
        <v>0</v>
      </c>
      <c r="R780" s="1" t="b">
        <f t="shared" si="97"/>
        <v>0</v>
      </c>
      <c r="S780" s="1" t="b">
        <f t="shared" si="101"/>
        <v>0</v>
      </c>
      <c r="T780" s="1" t="b">
        <f t="shared" si="98"/>
        <v>0</v>
      </c>
      <c r="U780" s="1" t="b">
        <f t="shared" si="94"/>
        <v>0</v>
      </c>
      <c r="V780" s="1" t="b">
        <f t="shared" si="95"/>
        <v>0</v>
      </c>
    </row>
    <row r="781" spans="1:22" x14ac:dyDescent="0.25">
      <c r="A781" s="1" t="s">
        <v>13</v>
      </c>
      <c r="B781" s="1" t="b">
        <v>1</v>
      </c>
      <c r="O781" s="1" t="b">
        <f t="shared" si="99"/>
        <v>0</v>
      </c>
      <c r="P781" s="1" t="b">
        <f t="shared" si="96"/>
        <v>0</v>
      </c>
      <c r="Q781" s="1" t="b">
        <f t="shared" si="100"/>
        <v>0</v>
      </c>
      <c r="R781" s="1" t="b">
        <f t="shared" si="97"/>
        <v>0</v>
      </c>
      <c r="S781" s="1" t="b">
        <f t="shared" si="101"/>
        <v>0</v>
      </c>
      <c r="T781" s="1" t="b">
        <f t="shared" si="98"/>
        <v>0</v>
      </c>
      <c r="U781" s="1" t="b">
        <f t="shared" si="94"/>
        <v>0</v>
      </c>
      <c r="V781" s="1" t="b">
        <f t="shared" si="95"/>
        <v>0</v>
      </c>
    </row>
    <row r="782" spans="1:22" x14ac:dyDescent="0.25">
      <c r="A782" s="1" t="s">
        <v>0</v>
      </c>
      <c r="B782" s="1">
        <v>1.554</v>
      </c>
      <c r="C782" s="1">
        <v>9.6340000000000003</v>
      </c>
      <c r="D782" s="1">
        <v>-1E-3</v>
      </c>
      <c r="O782" s="1" t="b">
        <f t="shared" si="99"/>
        <v>0</v>
      </c>
      <c r="P782" s="1" t="b">
        <f t="shared" si="96"/>
        <v>0</v>
      </c>
      <c r="Q782" s="1" t="b">
        <f t="shared" si="100"/>
        <v>0</v>
      </c>
      <c r="R782" s="1" t="b">
        <f t="shared" si="97"/>
        <v>0</v>
      </c>
      <c r="S782" s="1" t="b">
        <f t="shared" si="101"/>
        <v>0</v>
      </c>
      <c r="T782" s="1" t="b">
        <f t="shared" si="98"/>
        <v>0</v>
      </c>
      <c r="U782" s="1" t="b">
        <f t="shared" si="94"/>
        <v>0</v>
      </c>
      <c r="V782" s="1" t="b">
        <f t="shared" si="95"/>
        <v>0</v>
      </c>
    </row>
    <row r="783" spans="1:22" x14ac:dyDescent="0.25">
      <c r="A783" s="1" t="s">
        <v>1</v>
      </c>
      <c r="B783" s="1">
        <v>2.0169999999999999</v>
      </c>
      <c r="C783" s="1">
        <v>4.2439999999999998</v>
      </c>
      <c r="D783" s="1">
        <v>-1.3220000000000001</v>
      </c>
      <c r="O783" s="1" t="b">
        <f t="shared" si="99"/>
        <v>0</v>
      </c>
      <c r="P783" s="1" t="b">
        <f t="shared" si="96"/>
        <v>0</v>
      </c>
      <c r="Q783" s="1" t="b">
        <f t="shared" si="100"/>
        <v>0</v>
      </c>
      <c r="R783" s="1" t="b">
        <f t="shared" si="97"/>
        <v>0</v>
      </c>
      <c r="S783" s="1" t="b">
        <f t="shared" si="101"/>
        <v>0</v>
      </c>
      <c r="T783" s="1" t="b">
        <f t="shared" si="98"/>
        <v>0</v>
      </c>
      <c r="U783" s="1" t="b">
        <f t="shared" si="94"/>
        <v>0</v>
      </c>
      <c r="V783" s="1" t="b">
        <f t="shared" si="95"/>
        <v>0</v>
      </c>
    </row>
    <row r="784" spans="1:22" x14ac:dyDescent="0.25">
      <c r="A784" s="1" t="s">
        <v>2</v>
      </c>
      <c r="B784" s="1">
        <v>-1.0640000000000001</v>
      </c>
      <c r="C784" s="1">
        <v>0.6</v>
      </c>
      <c r="D784" s="1">
        <v>11.488</v>
      </c>
      <c r="O784" s="1" t="b">
        <f t="shared" si="99"/>
        <v>0</v>
      </c>
      <c r="P784" s="1" t="b">
        <f t="shared" si="96"/>
        <v>0</v>
      </c>
      <c r="Q784" s="1" t="b">
        <f t="shared" si="100"/>
        <v>0</v>
      </c>
      <c r="R784" s="1" t="b">
        <f t="shared" si="97"/>
        <v>0</v>
      </c>
      <c r="S784" s="1" t="b">
        <f t="shared" si="101"/>
        <v>0</v>
      </c>
      <c r="T784" s="1" t="b">
        <f t="shared" si="98"/>
        <v>0</v>
      </c>
      <c r="U784" s="1" t="b">
        <f t="shared" si="94"/>
        <v>0</v>
      </c>
      <c r="V784" s="1" t="b">
        <f t="shared" si="95"/>
        <v>0</v>
      </c>
    </row>
    <row r="785" spans="1:22" x14ac:dyDescent="0.25">
      <c r="A785" s="1" t="s">
        <v>3</v>
      </c>
      <c r="B785" s="1">
        <v>2</v>
      </c>
      <c r="O785" s="1" t="b">
        <f t="shared" si="99"/>
        <v>0</v>
      </c>
      <c r="P785" s="1" t="b">
        <f t="shared" si="96"/>
        <v>0</v>
      </c>
      <c r="Q785" s="1" t="b">
        <f t="shared" si="100"/>
        <v>0</v>
      </c>
      <c r="R785" s="1" t="b">
        <f t="shared" si="97"/>
        <v>0</v>
      </c>
      <c r="S785" s="1" t="b">
        <f t="shared" si="101"/>
        <v>0</v>
      </c>
      <c r="T785" s="1" t="b">
        <f t="shared" si="98"/>
        <v>0</v>
      </c>
      <c r="U785" s="1" t="b">
        <f t="shared" si="94"/>
        <v>0</v>
      </c>
      <c r="V785" s="1" t="b">
        <f t="shared" si="95"/>
        <v>0</v>
      </c>
    </row>
    <row r="786" spans="1:22" x14ac:dyDescent="0.25">
      <c r="A786" s="1" t="s">
        <v>4</v>
      </c>
      <c r="B786" s="1">
        <v>998.84100000000001</v>
      </c>
      <c r="O786" s="1">
        <f t="shared" si="99"/>
        <v>998.84100000000001</v>
      </c>
      <c r="P786" s="1">
        <f t="shared" si="96"/>
        <v>12.263999999999999</v>
      </c>
      <c r="Q786" s="1" t="b">
        <f t="shared" si="100"/>
        <v>0</v>
      </c>
      <c r="R786" s="1" t="b">
        <f t="shared" si="97"/>
        <v>0</v>
      </c>
      <c r="S786" s="1" t="b">
        <f t="shared" si="101"/>
        <v>0</v>
      </c>
      <c r="T786" s="1" t="b">
        <f t="shared" si="98"/>
        <v>0</v>
      </c>
      <c r="U786" s="1" t="b">
        <f t="shared" si="94"/>
        <v>0</v>
      </c>
      <c r="V786" s="1" t="b">
        <f t="shared" si="95"/>
        <v>0</v>
      </c>
    </row>
    <row r="787" spans="1:22" x14ac:dyDescent="0.25">
      <c r="A787" s="1" t="s">
        <v>5</v>
      </c>
      <c r="B787" s="1">
        <v>77.786000000000001</v>
      </c>
      <c r="O787" s="1" t="b">
        <f t="shared" si="99"/>
        <v>0</v>
      </c>
      <c r="P787" s="1" t="b">
        <f t="shared" si="96"/>
        <v>0</v>
      </c>
      <c r="Q787" s="1">
        <f t="shared" si="100"/>
        <v>77.786000000000001</v>
      </c>
      <c r="R787" s="1">
        <f t="shared" si="97"/>
        <v>12.263999999999999</v>
      </c>
      <c r="S787" s="1" t="b">
        <f t="shared" si="101"/>
        <v>0</v>
      </c>
      <c r="T787" s="1" t="b">
        <f t="shared" si="98"/>
        <v>0</v>
      </c>
      <c r="U787" s="1" t="b">
        <f t="shared" si="94"/>
        <v>0</v>
      </c>
      <c r="V787" s="1" t="b">
        <f t="shared" si="95"/>
        <v>0</v>
      </c>
    </row>
    <row r="788" spans="1:22" x14ac:dyDescent="0.25">
      <c r="A788" s="1" t="s">
        <v>6</v>
      </c>
      <c r="B788" s="1">
        <v>23.84</v>
      </c>
      <c r="C788" s="1">
        <v>12.259</v>
      </c>
      <c r="O788" s="1" t="b">
        <f t="shared" si="99"/>
        <v>0</v>
      </c>
      <c r="P788" s="1" t="b">
        <f t="shared" si="96"/>
        <v>0</v>
      </c>
      <c r="Q788" s="1" t="b">
        <f t="shared" si="100"/>
        <v>0</v>
      </c>
      <c r="R788" s="1" t="b">
        <f t="shared" si="97"/>
        <v>0</v>
      </c>
      <c r="S788" s="1">
        <f t="shared" si="101"/>
        <v>23.84</v>
      </c>
      <c r="T788" s="1">
        <f t="shared" si="98"/>
        <v>12.263999999999999</v>
      </c>
      <c r="U788" s="1" t="b">
        <f t="shared" si="94"/>
        <v>0</v>
      </c>
      <c r="V788" s="1" t="b">
        <f t="shared" si="95"/>
        <v>0</v>
      </c>
    </row>
    <row r="789" spans="1:22" x14ac:dyDescent="0.25">
      <c r="A789" s="1" t="s">
        <v>7</v>
      </c>
      <c r="B789" s="1">
        <v>18.600000000000001</v>
      </c>
      <c r="C789" s="1">
        <v>18.5</v>
      </c>
      <c r="D789" s="1">
        <v>18.600000000000001</v>
      </c>
      <c r="E789" s="1">
        <v>18.399999999999999</v>
      </c>
      <c r="F789" s="1">
        <v>18.600000000000001</v>
      </c>
      <c r="G789" s="1">
        <v>18.600000000000001</v>
      </c>
      <c r="H789" s="1">
        <v>18.600000000000001</v>
      </c>
      <c r="I789" s="1">
        <v>18.600000000000001</v>
      </c>
      <c r="J789" s="1">
        <v>18.399999999999999</v>
      </c>
      <c r="K789" s="1">
        <v>18.600000000000001</v>
      </c>
      <c r="L789" s="1">
        <v>18.600000000000001</v>
      </c>
      <c r="M789" s="1">
        <v>1</v>
      </c>
      <c r="O789" s="1" t="b">
        <f t="shared" si="99"/>
        <v>0</v>
      </c>
      <c r="P789" s="1" t="b">
        <f t="shared" si="96"/>
        <v>0</v>
      </c>
      <c r="Q789" s="1" t="b">
        <f t="shared" si="100"/>
        <v>0</v>
      </c>
      <c r="R789" s="1" t="b">
        <f t="shared" si="97"/>
        <v>0</v>
      </c>
      <c r="S789" s="1" t="b">
        <f t="shared" si="101"/>
        <v>0</v>
      </c>
      <c r="T789" s="1" t="b">
        <f t="shared" si="98"/>
        <v>0</v>
      </c>
      <c r="U789" s="1" t="b">
        <f t="shared" si="94"/>
        <v>0</v>
      </c>
      <c r="V789" s="1" t="b">
        <f t="shared" si="95"/>
        <v>0</v>
      </c>
    </row>
    <row r="790" spans="1:22" x14ac:dyDescent="0.25">
      <c r="A790" s="1" t="s">
        <v>8</v>
      </c>
      <c r="B790" s="1">
        <v>12.263999999999999</v>
      </c>
      <c r="O790" s="1" t="b">
        <f t="shared" si="99"/>
        <v>0</v>
      </c>
      <c r="P790" s="1" t="b">
        <f t="shared" si="96"/>
        <v>0</v>
      </c>
      <c r="Q790" s="1" t="b">
        <f t="shared" si="100"/>
        <v>0</v>
      </c>
      <c r="R790" s="1" t="b">
        <f t="shared" si="97"/>
        <v>0</v>
      </c>
      <c r="S790" s="1" t="b">
        <f t="shared" si="101"/>
        <v>0</v>
      </c>
      <c r="T790" s="1" t="b">
        <f t="shared" si="98"/>
        <v>0</v>
      </c>
      <c r="U790" s="1">
        <f t="shared" si="94"/>
        <v>0</v>
      </c>
      <c r="V790" s="1" t="b">
        <f t="shared" si="95"/>
        <v>1</v>
      </c>
    </row>
    <row r="791" spans="1:22" x14ac:dyDescent="0.25">
      <c r="A791" s="1" t="s">
        <v>9</v>
      </c>
      <c r="B791" s="1" t="b">
        <v>1</v>
      </c>
      <c r="O791" s="1" t="b">
        <f t="shared" si="99"/>
        <v>0</v>
      </c>
      <c r="P791" s="1" t="b">
        <f t="shared" si="96"/>
        <v>0</v>
      </c>
      <c r="Q791" s="1" t="b">
        <f t="shared" si="100"/>
        <v>0</v>
      </c>
      <c r="R791" s="1" t="b">
        <f t="shared" si="97"/>
        <v>0</v>
      </c>
      <c r="S791" s="1" t="b">
        <f t="shared" si="101"/>
        <v>0</v>
      </c>
      <c r="T791" s="1" t="b">
        <f t="shared" si="98"/>
        <v>0</v>
      </c>
      <c r="U791" s="1" t="b">
        <f t="shared" si="94"/>
        <v>0</v>
      </c>
      <c r="V791" s="1" t="b">
        <f t="shared" si="95"/>
        <v>0</v>
      </c>
    </row>
    <row r="792" spans="1:22" x14ac:dyDescent="0.25">
      <c r="A792" s="1" t="s">
        <v>10</v>
      </c>
      <c r="B792" s="1" t="b">
        <v>1</v>
      </c>
      <c r="O792" s="1" t="b">
        <f t="shared" si="99"/>
        <v>0</v>
      </c>
      <c r="P792" s="1" t="b">
        <f t="shared" si="96"/>
        <v>0</v>
      </c>
      <c r="Q792" s="1" t="b">
        <f t="shared" si="100"/>
        <v>0</v>
      </c>
      <c r="R792" s="1" t="b">
        <f t="shared" si="97"/>
        <v>0</v>
      </c>
      <c r="S792" s="1" t="b">
        <f t="shared" si="101"/>
        <v>0</v>
      </c>
      <c r="T792" s="1" t="b">
        <f t="shared" si="98"/>
        <v>0</v>
      </c>
      <c r="U792" s="1" t="b">
        <f t="shared" si="94"/>
        <v>0</v>
      </c>
      <c r="V792" s="1" t="b">
        <f t="shared" si="95"/>
        <v>0</v>
      </c>
    </row>
    <row r="793" spans="1:22" x14ac:dyDescent="0.25">
      <c r="A793" s="1" t="s">
        <v>11</v>
      </c>
      <c r="B793" s="1" t="b">
        <v>1</v>
      </c>
      <c r="O793" s="1" t="b">
        <f t="shared" si="99"/>
        <v>0</v>
      </c>
      <c r="P793" s="1" t="b">
        <f t="shared" si="96"/>
        <v>0</v>
      </c>
      <c r="Q793" s="1" t="b">
        <f t="shared" si="100"/>
        <v>0</v>
      </c>
      <c r="R793" s="1" t="b">
        <f t="shared" si="97"/>
        <v>0</v>
      </c>
      <c r="S793" s="1" t="b">
        <f t="shared" si="101"/>
        <v>0</v>
      </c>
      <c r="T793" s="1" t="b">
        <f t="shared" si="98"/>
        <v>0</v>
      </c>
      <c r="U793" s="1" t="b">
        <f t="shared" si="94"/>
        <v>0</v>
      </c>
      <c r="V793" s="1" t="b">
        <f t="shared" si="95"/>
        <v>0</v>
      </c>
    </row>
    <row r="794" spans="1:22" x14ac:dyDescent="0.25">
      <c r="A794" s="1" t="s">
        <v>12</v>
      </c>
      <c r="B794" s="1" t="b">
        <v>1</v>
      </c>
      <c r="O794" s="1" t="b">
        <f t="shared" si="99"/>
        <v>0</v>
      </c>
      <c r="P794" s="1" t="b">
        <f t="shared" si="96"/>
        <v>0</v>
      </c>
      <c r="Q794" s="1" t="b">
        <f t="shared" si="100"/>
        <v>0</v>
      </c>
      <c r="R794" s="1" t="b">
        <f t="shared" si="97"/>
        <v>0</v>
      </c>
      <c r="S794" s="1" t="b">
        <f t="shared" si="101"/>
        <v>0</v>
      </c>
      <c r="T794" s="1" t="b">
        <f t="shared" si="98"/>
        <v>0</v>
      </c>
      <c r="U794" s="1" t="b">
        <f t="shared" ref="U794:U857" si="102">IF(A793="temp_array",F794)</f>
        <v>0</v>
      </c>
      <c r="V794" s="1" t="b">
        <f t="shared" ref="V794:V857" si="103">IF(A793="temp_array",B795)</f>
        <v>0</v>
      </c>
    </row>
    <row r="795" spans="1:22" x14ac:dyDescent="0.25">
      <c r="A795" s="1" t="s">
        <v>13</v>
      </c>
      <c r="B795" s="1" t="b">
        <v>1</v>
      </c>
      <c r="O795" s="1" t="b">
        <f t="shared" si="99"/>
        <v>0</v>
      </c>
      <c r="P795" s="1" t="b">
        <f t="shared" si="96"/>
        <v>0</v>
      </c>
      <c r="Q795" s="1" t="b">
        <f t="shared" si="100"/>
        <v>0</v>
      </c>
      <c r="R795" s="1" t="b">
        <f t="shared" si="97"/>
        <v>0</v>
      </c>
      <c r="S795" s="1" t="b">
        <f t="shared" si="101"/>
        <v>0</v>
      </c>
      <c r="T795" s="1" t="b">
        <f t="shared" si="98"/>
        <v>0</v>
      </c>
      <c r="U795" s="1" t="b">
        <f t="shared" si="102"/>
        <v>0</v>
      </c>
      <c r="V795" s="1" t="b">
        <f t="shared" si="103"/>
        <v>0</v>
      </c>
    </row>
    <row r="796" spans="1:22" x14ac:dyDescent="0.25">
      <c r="A796" s="1" t="s">
        <v>0</v>
      </c>
      <c r="B796" s="1">
        <v>1.7090000000000001</v>
      </c>
      <c r="C796" s="1">
        <v>9.7889999999999997</v>
      </c>
      <c r="D796" s="1">
        <v>-0.155</v>
      </c>
      <c r="O796" s="1" t="b">
        <f t="shared" si="99"/>
        <v>0</v>
      </c>
      <c r="P796" s="1" t="b">
        <f t="shared" si="96"/>
        <v>0</v>
      </c>
      <c r="Q796" s="1" t="b">
        <f t="shared" si="100"/>
        <v>0</v>
      </c>
      <c r="R796" s="1" t="b">
        <f t="shared" si="97"/>
        <v>0</v>
      </c>
      <c r="S796" s="1" t="b">
        <f t="shared" si="101"/>
        <v>0</v>
      </c>
      <c r="T796" s="1" t="b">
        <f t="shared" si="98"/>
        <v>0</v>
      </c>
      <c r="U796" s="1" t="b">
        <f t="shared" si="102"/>
        <v>0</v>
      </c>
      <c r="V796" s="1" t="b">
        <f t="shared" si="103"/>
        <v>0</v>
      </c>
    </row>
    <row r="797" spans="1:22" x14ac:dyDescent="0.25">
      <c r="A797" s="1" t="s">
        <v>1</v>
      </c>
      <c r="B797" s="1">
        <v>-7.0000000000000007E-2</v>
      </c>
      <c r="C797" s="1">
        <v>0</v>
      </c>
      <c r="D797" s="1">
        <v>6.9000000000000006E-2</v>
      </c>
      <c r="O797" s="1" t="b">
        <f t="shared" si="99"/>
        <v>0</v>
      </c>
      <c r="P797" s="1" t="b">
        <f t="shared" si="96"/>
        <v>0</v>
      </c>
      <c r="Q797" s="1" t="b">
        <f t="shared" si="100"/>
        <v>0</v>
      </c>
      <c r="R797" s="1" t="b">
        <f t="shared" si="97"/>
        <v>0</v>
      </c>
      <c r="S797" s="1" t="b">
        <f t="shared" si="101"/>
        <v>0</v>
      </c>
      <c r="T797" s="1" t="b">
        <f t="shared" si="98"/>
        <v>0</v>
      </c>
      <c r="U797" s="1" t="b">
        <f t="shared" si="102"/>
        <v>0</v>
      </c>
      <c r="V797" s="1" t="b">
        <f t="shared" si="103"/>
        <v>0</v>
      </c>
    </row>
    <row r="798" spans="1:22" x14ac:dyDescent="0.25">
      <c r="A798" s="1" t="s">
        <v>2</v>
      </c>
      <c r="B798" s="1">
        <v>-5.7460000000000004</v>
      </c>
      <c r="C798" s="1">
        <v>-2.2050000000000001</v>
      </c>
      <c r="D798" s="1">
        <v>0.151</v>
      </c>
      <c r="O798" s="1" t="b">
        <f t="shared" si="99"/>
        <v>0</v>
      </c>
      <c r="P798" s="1" t="b">
        <f t="shared" si="96"/>
        <v>0</v>
      </c>
      <c r="Q798" s="1" t="b">
        <f t="shared" si="100"/>
        <v>0</v>
      </c>
      <c r="R798" s="1" t="b">
        <f t="shared" si="97"/>
        <v>0</v>
      </c>
      <c r="S798" s="1" t="b">
        <f t="shared" si="101"/>
        <v>0</v>
      </c>
      <c r="T798" s="1" t="b">
        <f t="shared" si="98"/>
        <v>0</v>
      </c>
      <c r="U798" s="1" t="b">
        <f t="shared" si="102"/>
        <v>0</v>
      </c>
      <c r="V798" s="1" t="b">
        <f t="shared" si="103"/>
        <v>0</v>
      </c>
    </row>
    <row r="799" spans="1:22" x14ac:dyDescent="0.25">
      <c r="A799" s="1" t="s">
        <v>3</v>
      </c>
      <c r="B799" s="1">
        <v>0</v>
      </c>
      <c r="O799" s="1" t="b">
        <f t="shared" si="99"/>
        <v>0</v>
      </c>
      <c r="P799" s="1" t="b">
        <f t="shared" si="96"/>
        <v>0</v>
      </c>
      <c r="Q799" s="1" t="b">
        <f t="shared" si="100"/>
        <v>0</v>
      </c>
      <c r="R799" s="1" t="b">
        <f t="shared" si="97"/>
        <v>0</v>
      </c>
      <c r="S799" s="1" t="b">
        <f t="shared" si="101"/>
        <v>0</v>
      </c>
      <c r="T799" s="1" t="b">
        <f t="shared" si="98"/>
        <v>0</v>
      </c>
      <c r="U799" s="1" t="b">
        <f t="shared" si="102"/>
        <v>0</v>
      </c>
      <c r="V799" s="1" t="b">
        <f t="shared" si="103"/>
        <v>0</v>
      </c>
    </row>
    <row r="800" spans="1:22" x14ac:dyDescent="0.25">
      <c r="A800" s="1" t="s">
        <v>4</v>
      </c>
      <c r="B800" s="1">
        <v>998.85699999999997</v>
      </c>
      <c r="O800" s="1">
        <f t="shared" si="99"/>
        <v>998.85699999999997</v>
      </c>
      <c r="P800" s="1">
        <f t="shared" si="96"/>
        <v>12.516</v>
      </c>
      <c r="Q800" s="1" t="b">
        <f t="shared" si="100"/>
        <v>0</v>
      </c>
      <c r="R800" s="1" t="b">
        <f t="shared" si="97"/>
        <v>0</v>
      </c>
      <c r="S800" s="1" t="b">
        <f t="shared" si="101"/>
        <v>0</v>
      </c>
      <c r="T800" s="1" t="b">
        <f t="shared" si="98"/>
        <v>0</v>
      </c>
      <c r="U800" s="1" t="b">
        <f t="shared" si="102"/>
        <v>0</v>
      </c>
      <c r="V800" s="1" t="b">
        <f t="shared" si="103"/>
        <v>0</v>
      </c>
    </row>
    <row r="801" spans="1:22" x14ac:dyDescent="0.25">
      <c r="A801" s="1" t="s">
        <v>5</v>
      </c>
      <c r="B801" s="1">
        <v>77.73</v>
      </c>
      <c r="O801" s="1" t="b">
        <f t="shared" si="99"/>
        <v>0</v>
      </c>
      <c r="P801" s="1" t="b">
        <f t="shared" si="96"/>
        <v>0</v>
      </c>
      <c r="Q801" s="1">
        <f t="shared" si="100"/>
        <v>77.73</v>
      </c>
      <c r="R801" s="1">
        <f t="shared" si="97"/>
        <v>12.516</v>
      </c>
      <c r="S801" s="1" t="b">
        <f t="shared" si="101"/>
        <v>0</v>
      </c>
      <c r="T801" s="1" t="b">
        <f t="shared" si="98"/>
        <v>0</v>
      </c>
      <c r="U801" s="1" t="b">
        <f t="shared" si="102"/>
        <v>0</v>
      </c>
      <c r="V801" s="1" t="b">
        <f t="shared" si="103"/>
        <v>0</v>
      </c>
    </row>
    <row r="802" spans="1:22" x14ac:dyDescent="0.25">
      <c r="A802" s="1" t="s">
        <v>6</v>
      </c>
      <c r="B802" s="1">
        <v>23.84</v>
      </c>
      <c r="C802" s="1">
        <v>12.510999999999999</v>
      </c>
      <c r="O802" s="1" t="b">
        <f t="shared" si="99"/>
        <v>0</v>
      </c>
      <c r="P802" s="1" t="b">
        <f t="shared" si="96"/>
        <v>0</v>
      </c>
      <c r="Q802" s="1" t="b">
        <f t="shared" si="100"/>
        <v>0</v>
      </c>
      <c r="R802" s="1" t="b">
        <f t="shared" si="97"/>
        <v>0</v>
      </c>
      <c r="S802" s="1">
        <f t="shared" si="101"/>
        <v>23.84</v>
      </c>
      <c r="T802" s="1">
        <f t="shared" si="98"/>
        <v>12.516</v>
      </c>
      <c r="U802" s="1" t="b">
        <f t="shared" si="102"/>
        <v>0</v>
      </c>
      <c r="V802" s="1" t="b">
        <f t="shared" si="103"/>
        <v>0</v>
      </c>
    </row>
    <row r="803" spans="1:22" x14ac:dyDescent="0.25">
      <c r="A803" s="1" t="s">
        <v>7</v>
      </c>
      <c r="B803" s="1">
        <v>18.600000000000001</v>
      </c>
      <c r="C803" s="1">
        <v>18.600000000000001</v>
      </c>
      <c r="D803" s="1">
        <v>18.600000000000001</v>
      </c>
      <c r="E803" s="1">
        <v>18.399999999999999</v>
      </c>
      <c r="F803" s="1">
        <v>18.7</v>
      </c>
      <c r="G803" s="1">
        <v>18.600000000000001</v>
      </c>
      <c r="H803" s="1">
        <v>18.600000000000001</v>
      </c>
      <c r="I803" s="1">
        <v>18.600000000000001</v>
      </c>
      <c r="J803" s="1">
        <v>18.5</v>
      </c>
      <c r="K803" s="1">
        <v>18.7</v>
      </c>
      <c r="L803" s="1">
        <v>18.600000000000001</v>
      </c>
      <c r="M803" s="1">
        <v>1</v>
      </c>
      <c r="O803" s="1" t="b">
        <f t="shared" si="99"/>
        <v>0</v>
      </c>
      <c r="P803" s="1" t="b">
        <f t="shared" si="96"/>
        <v>0</v>
      </c>
      <c r="Q803" s="1" t="b">
        <f t="shared" si="100"/>
        <v>0</v>
      </c>
      <c r="R803" s="1" t="b">
        <f t="shared" si="97"/>
        <v>0</v>
      </c>
      <c r="S803" s="1" t="b">
        <f t="shared" si="101"/>
        <v>0</v>
      </c>
      <c r="T803" s="1" t="b">
        <f t="shared" si="98"/>
        <v>0</v>
      </c>
      <c r="U803" s="1" t="b">
        <f t="shared" si="102"/>
        <v>0</v>
      </c>
      <c r="V803" s="1" t="b">
        <f t="shared" si="103"/>
        <v>0</v>
      </c>
    </row>
    <row r="804" spans="1:22" x14ac:dyDescent="0.25">
      <c r="A804" s="1" t="s">
        <v>8</v>
      </c>
      <c r="B804" s="1">
        <v>12.516</v>
      </c>
      <c r="O804" s="1" t="b">
        <f t="shared" si="99"/>
        <v>0</v>
      </c>
      <c r="P804" s="1" t="b">
        <f t="shared" si="96"/>
        <v>0</v>
      </c>
      <c r="Q804" s="1" t="b">
        <f t="shared" si="100"/>
        <v>0</v>
      </c>
      <c r="R804" s="1" t="b">
        <f t="shared" si="97"/>
        <v>0</v>
      </c>
      <c r="S804" s="1" t="b">
        <f t="shared" si="101"/>
        <v>0</v>
      </c>
      <c r="T804" s="1" t="b">
        <f t="shared" si="98"/>
        <v>0</v>
      </c>
      <c r="U804" s="1">
        <f t="shared" si="102"/>
        <v>0</v>
      </c>
      <c r="V804" s="1" t="b">
        <f t="shared" si="103"/>
        <v>1</v>
      </c>
    </row>
    <row r="805" spans="1:22" x14ac:dyDescent="0.25">
      <c r="A805" s="1" t="s">
        <v>9</v>
      </c>
      <c r="B805" s="1" t="b">
        <v>1</v>
      </c>
      <c r="O805" s="1" t="b">
        <f t="shared" si="99"/>
        <v>0</v>
      </c>
      <c r="P805" s="1" t="b">
        <f t="shared" si="96"/>
        <v>0</v>
      </c>
      <c r="Q805" s="1" t="b">
        <f t="shared" si="100"/>
        <v>0</v>
      </c>
      <c r="R805" s="1" t="b">
        <f t="shared" si="97"/>
        <v>0</v>
      </c>
      <c r="S805" s="1" t="b">
        <f t="shared" si="101"/>
        <v>0</v>
      </c>
      <c r="T805" s="1" t="b">
        <f t="shared" si="98"/>
        <v>0</v>
      </c>
      <c r="U805" s="1" t="b">
        <f t="shared" si="102"/>
        <v>0</v>
      </c>
      <c r="V805" s="1" t="b">
        <f t="shared" si="103"/>
        <v>0</v>
      </c>
    </row>
    <row r="806" spans="1:22" x14ac:dyDescent="0.25">
      <c r="A806" s="1" t="s">
        <v>10</v>
      </c>
      <c r="B806" s="1" t="b">
        <v>1</v>
      </c>
      <c r="O806" s="1" t="b">
        <f t="shared" si="99"/>
        <v>0</v>
      </c>
      <c r="P806" s="1" t="b">
        <f t="shared" si="96"/>
        <v>0</v>
      </c>
      <c r="Q806" s="1" t="b">
        <f t="shared" si="100"/>
        <v>0</v>
      </c>
      <c r="R806" s="1" t="b">
        <f t="shared" si="97"/>
        <v>0</v>
      </c>
      <c r="S806" s="1" t="b">
        <f t="shared" si="101"/>
        <v>0</v>
      </c>
      <c r="T806" s="1" t="b">
        <f t="shared" si="98"/>
        <v>0</v>
      </c>
      <c r="U806" s="1" t="b">
        <f t="shared" si="102"/>
        <v>0</v>
      </c>
      <c r="V806" s="1" t="b">
        <f t="shared" si="103"/>
        <v>0</v>
      </c>
    </row>
    <row r="807" spans="1:22" x14ac:dyDescent="0.25">
      <c r="A807" s="1" t="s">
        <v>11</v>
      </c>
      <c r="B807" s="1" t="b">
        <v>1</v>
      </c>
      <c r="O807" s="1" t="b">
        <f t="shared" si="99"/>
        <v>0</v>
      </c>
      <c r="P807" s="1" t="b">
        <f t="shared" si="96"/>
        <v>0</v>
      </c>
      <c r="Q807" s="1" t="b">
        <f t="shared" si="100"/>
        <v>0</v>
      </c>
      <c r="R807" s="1" t="b">
        <f t="shared" si="97"/>
        <v>0</v>
      </c>
      <c r="S807" s="1" t="b">
        <f t="shared" si="101"/>
        <v>0</v>
      </c>
      <c r="T807" s="1" t="b">
        <f t="shared" si="98"/>
        <v>0</v>
      </c>
      <c r="U807" s="1" t="b">
        <f t="shared" si="102"/>
        <v>0</v>
      </c>
      <c r="V807" s="1" t="b">
        <f t="shared" si="103"/>
        <v>0</v>
      </c>
    </row>
    <row r="808" spans="1:22" x14ac:dyDescent="0.25">
      <c r="A808" s="1" t="s">
        <v>12</v>
      </c>
      <c r="B808" s="1" t="b">
        <v>1</v>
      </c>
      <c r="O808" s="1" t="b">
        <f t="shared" si="99"/>
        <v>0</v>
      </c>
      <c r="P808" s="1" t="b">
        <f t="shared" si="96"/>
        <v>0</v>
      </c>
      <c r="Q808" s="1" t="b">
        <f t="shared" si="100"/>
        <v>0</v>
      </c>
      <c r="R808" s="1" t="b">
        <f t="shared" si="97"/>
        <v>0</v>
      </c>
      <c r="S808" s="1" t="b">
        <f t="shared" si="101"/>
        <v>0</v>
      </c>
      <c r="T808" s="1" t="b">
        <f t="shared" si="98"/>
        <v>0</v>
      </c>
      <c r="U808" s="1" t="b">
        <f t="shared" si="102"/>
        <v>0</v>
      </c>
      <c r="V808" s="1" t="b">
        <f t="shared" si="103"/>
        <v>0</v>
      </c>
    </row>
    <row r="809" spans="1:22" x14ac:dyDescent="0.25">
      <c r="A809" s="1" t="s">
        <v>13</v>
      </c>
      <c r="B809" s="1" t="b">
        <v>1</v>
      </c>
      <c r="O809" s="1" t="b">
        <f t="shared" si="99"/>
        <v>0</v>
      </c>
      <c r="P809" s="1" t="b">
        <f t="shared" si="96"/>
        <v>0</v>
      </c>
      <c r="Q809" s="1" t="b">
        <f t="shared" si="100"/>
        <v>0</v>
      </c>
      <c r="R809" s="1" t="b">
        <f t="shared" si="97"/>
        <v>0</v>
      </c>
      <c r="S809" s="1" t="b">
        <f t="shared" si="101"/>
        <v>0</v>
      </c>
      <c r="T809" s="1" t="b">
        <f t="shared" si="98"/>
        <v>0</v>
      </c>
      <c r="U809" s="1" t="b">
        <f t="shared" si="102"/>
        <v>0</v>
      </c>
      <c r="V809" s="1" t="b">
        <f t="shared" si="103"/>
        <v>0</v>
      </c>
    </row>
    <row r="810" spans="1:22" x14ac:dyDescent="0.25">
      <c r="A810" s="1" t="s">
        <v>0</v>
      </c>
      <c r="B810" s="1">
        <v>1.554</v>
      </c>
      <c r="C810" s="1">
        <v>9.7889999999999997</v>
      </c>
      <c r="D810" s="1">
        <v>-0.155</v>
      </c>
      <c r="O810" s="1" t="b">
        <f t="shared" si="99"/>
        <v>0</v>
      </c>
      <c r="P810" s="1" t="b">
        <f t="shared" si="96"/>
        <v>0</v>
      </c>
      <c r="Q810" s="1" t="b">
        <f t="shared" si="100"/>
        <v>0</v>
      </c>
      <c r="R810" s="1" t="b">
        <f t="shared" si="97"/>
        <v>0</v>
      </c>
      <c r="S810" s="1" t="b">
        <f t="shared" si="101"/>
        <v>0</v>
      </c>
      <c r="T810" s="1" t="b">
        <f t="shared" si="98"/>
        <v>0</v>
      </c>
      <c r="U810" s="1" t="b">
        <f t="shared" si="102"/>
        <v>0</v>
      </c>
      <c r="V810" s="1" t="b">
        <f t="shared" si="103"/>
        <v>0</v>
      </c>
    </row>
    <row r="811" spans="1:22" x14ac:dyDescent="0.25">
      <c r="A811" s="1" t="s">
        <v>1</v>
      </c>
      <c r="B811" s="1">
        <v>2.226</v>
      </c>
      <c r="C811" s="1">
        <v>2.4350000000000001</v>
      </c>
      <c r="D811" s="1">
        <v>-1.879</v>
      </c>
      <c r="O811" s="1" t="b">
        <f t="shared" si="99"/>
        <v>0</v>
      </c>
      <c r="P811" s="1" t="b">
        <f t="shared" si="96"/>
        <v>0</v>
      </c>
      <c r="Q811" s="1" t="b">
        <f t="shared" si="100"/>
        <v>0</v>
      </c>
      <c r="R811" s="1" t="b">
        <f t="shared" si="97"/>
        <v>0</v>
      </c>
      <c r="S811" s="1" t="b">
        <f t="shared" si="101"/>
        <v>0</v>
      </c>
      <c r="T811" s="1" t="b">
        <f t="shared" si="98"/>
        <v>0</v>
      </c>
      <c r="U811" s="1" t="b">
        <f t="shared" si="102"/>
        <v>0</v>
      </c>
      <c r="V811" s="1" t="b">
        <f t="shared" si="103"/>
        <v>0</v>
      </c>
    </row>
    <row r="812" spans="1:22" x14ac:dyDescent="0.25">
      <c r="A812" s="1" t="s">
        <v>2</v>
      </c>
      <c r="B812" s="1">
        <v>-4.2229999999999999</v>
      </c>
      <c r="C812" s="1">
        <v>1.08</v>
      </c>
      <c r="D812" s="1">
        <v>6.2759999999999998</v>
      </c>
      <c r="O812" s="1" t="b">
        <f t="shared" si="99"/>
        <v>0</v>
      </c>
      <c r="P812" s="1" t="b">
        <f t="shared" si="96"/>
        <v>0</v>
      </c>
      <c r="Q812" s="1" t="b">
        <f t="shared" si="100"/>
        <v>0</v>
      </c>
      <c r="R812" s="1" t="b">
        <f t="shared" si="97"/>
        <v>0</v>
      </c>
      <c r="S812" s="1" t="b">
        <f t="shared" si="101"/>
        <v>0</v>
      </c>
      <c r="T812" s="1" t="b">
        <f t="shared" si="98"/>
        <v>0</v>
      </c>
      <c r="U812" s="1" t="b">
        <f t="shared" si="102"/>
        <v>0</v>
      </c>
      <c r="V812" s="1" t="b">
        <f t="shared" si="103"/>
        <v>0</v>
      </c>
    </row>
    <row r="813" spans="1:22" x14ac:dyDescent="0.25">
      <c r="A813" s="1" t="s">
        <v>3</v>
      </c>
      <c r="B813" s="1">
        <v>25</v>
      </c>
      <c r="O813" s="1" t="b">
        <f t="shared" si="99"/>
        <v>0</v>
      </c>
      <c r="P813" s="1" t="b">
        <f t="shared" ref="P813:P876" si="104">IF($A813="env_pres",$B817)</f>
        <v>0</v>
      </c>
      <c r="Q813" s="1" t="b">
        <f t="shared" si="100"/>
        <v>0</v>
      </c>
      <c r="R813" s="1" t="b">
        <f t="shared" si="97"/>
        <v>0</v>
      </c>
      <c r="S813" s="1" t="b">
        <f t="shared" si="101"/>
        <v>0</v>
      </c>
      <c r="T813" s="1" t="b">
        <f t="shared" si="98"/>
        <v>0</v>
      </c>
      <c r="U813" s="1" t="b">
        <f t="shared" si="102"/>
        <v>0</v>
      </c>
      <c r="V813" s="1" t="b">
        <f t="shared" si="103"/>
        <v>0</v>
      </c>
    </row>
    <row r="814" spans="1:22" x14ac:dyDescent="0.25">
      <c r="A814" s="1" t="s">
        <v>4</v>
      </c>
      <c r="B814" s="1">
        <v>998.83100000000002</v>
      </c>
      <c r="O814" s="1">
        <f t="shared" si="99"/>
        <v>998.83100000000002</v>
      </c>
      <c r="P814" s="1">
        <f t="shared" si="104"/>
        <v>12.768000000000001</v>
      </c>
      <c r="Q814" s="1" t="b">
        <f t="shared" si="100"/>
        <v>0</v>
      </c>
      <c r="R814" s="1" t="b">
        <f t="shared" ref="R814:R877" si="105">IF($A814="env_hum",$B817)</f>
        <v>0</v>
      </c>
      <c r="S814" s="1" t="b">
        <f t="shared" si="101"/>
        <v>0</v>
      </c>
      <c r="T814" s="1" t="b">
        <f t="shared" si="98"/>
        <v>0</v>
      </c>
      <c r="U814" s="1" t="b">
        <f t="shared" si="102"/>
        <v>0</v>
      </c>
      <c r="V814" s="1" t="b">
        <f t="shared" si="103"/>
        <v>0</v>
      </c>
    </row>
    <row r="815" spans="1:22" x14ac:dyDescent="0.25">
      <c r="A815" s="1" t="s">
        <v>5</v>
      </c>
      <c r="B815" s="1">
        <v>77.754999999999995</v>
      </c>
      <c r="O815" s="1" t="b">
        <f t="shared" si="99"/>
        <v>0</v>
      </c>
      <c r="P815" s="1" t="b">
        <f t="shared" si="104"/>
        <v>0</v>
      </c>
      <c r="Q815" s="1">
        <f t="shared" si="100"/>
        <v>77.754999999999995</v>
      </c>
      <c r="R815" s="1">
        <f t="shared" si="105"/>
        <v>12.768000000000001</v>
      </c>
      <c r="S815" s="1" t="b">
        <f t="shared" si="101"/>
        <v>0</v>
      </c>
      <c r="T815" s="1" t="b">
        <f t="shared" ref="T815:T878" si="106">IF($A815="env_temp",$B817)</f>
        <v>0</v>
      </c>
      <c r="U815" s="1" t="b">
        <f t="shared" si="102"/>
        <v>0</v>
      </c>
      <c r="V815" s="1" t="b">
        <f t="shared" si="103"/>
        <v>0</v>
      </c>
    </row>
    <row r="816" spans="1:22" x14ac:dyDescent="0.25">
      <c r="A816" s="1" t="s">
        <v>6</v>
      </c>
      <c r="B816" s="1">
        <v>23.85</v>
      </c>
      <c r="C816" s="1">
        <v>12.763</v>
      </c>
      <c r="O816" s="1" t="b">
        <f t="shared" si="99"/>
        <v>0</v>
      </c>
      <c r="P816" s="1" t="b">
        <f t="shared" si="104"/>
        <v>0</v>
      </c>
      <c r="Q816" s="1" t="b">
        <f t="shared" si="100"/>
        <v>0</v>
      </c>
      <c r="R816" s="1" t="b">
        <f t="shared" si="105"/>
        <v>0</v>
      </c>
      <c r="S816" s="1">
        <f t="shared" si="101"/>
        <v>23.85</v>
      </c>
      <c r="T816" s="1">
        <f t="shared" si="106"/>
        <v>12.768000000000001</v>
      </c>
      <c r="U816" s="1" t="b">
        <f t="shared" si="102"/>
        <v>0</v>
      </c>
      <c r="V816" s="1" t="b">
        <f t="shared" si="103"/>
        <v>0</v>
      </c>
    </row>
    <row r="817" spans="1:22" x14ac:dyDescent="0.25">
      <c r="A817" s="1" t="s">
        <v>7</v>
      </c>
      <c r="B817" s="1">
        <v>18.5</v>
      </c>
      <c r="C817" s="1">
        <v>18.5</v>
      </c>
      <c r="D817" s="1">
        <v>18.5</v>
      </c>
      <c r="E817" s="1">
        <v>18.399999999999999</v>
      </c>
      <c r="F817" s="1">
        <v>18.600000000000001</v>
      </c>
      <c r="G817" s="1">
        <v>18.5</v>
      </c>
      <c r="H817" s="1">
        <v>18.5</v>
      </c>
      <c r="I817" s="1">
        <v>18.5</v>
      </c>
      <c r="J817" s="1">
        <v>18.399999999999999</v>
      </c>
      <c r="K817" s="1">
        <v>18.600000000000001</v>
      </c>
      <c r="L817" s="1">
        <v>18.600000000000001</v>
      </c>
      <c r="M817" s="1">
        <v>1</v>
      </c>
      <c r="O817" s="1" t="b">
        <f t="shared" si="99"/>
        <v>0</v>
      </c>
      <c r="P817" s="1" t="b">
        <f t="shared" si="104"/>
        <v>0</v>
      </c>
      <c r="Q817" s="1" t="b">
        <f t="shared" si="100"/>
        <v>0</v>
      </c>
      <c r="R817" s="1" t="b">
        <f t="shared" si="105"/>
        <v>0</v>
      </c>
      <c r="S817" s="1" t="b">
        <f t="shared" si="101"/>
        <v>0</v>
      </c>
      <c r="T817" s="1" t="b">
        <f t="shared" si="106"/>
        <v>0</v>
      </c>
      <c r="U817" s="1" t="b">
        <f t="shared" si="102"/>
        <v>0</v>
      </c>
      <c r="V817" s="1" t="b">
        <f t="shared" si="103"/>
        <v>0</v>
      </c>
    </row>
    <row r="818" spans="1:22" x14ac:dyDescent="0.25">
      <c r="A818" s="1" t="s">
        <v>8</v>
      </c>
      <c r="B818" s="1">
        <v>12.768000000000001</v>
      </c>
      <c r="O818" s="1" t="b">
        <f t="shared" si="99"/>
        <v>0</v>
      </c>
      <c r="P818" s="1" t="b">
        <f t="shared" si="104"/>
        <v>0</v>
      </c>
      <c r="Q818" s="1" t="b">
        <f t="shared" si="100"/>
        <v>0</v>
      </c>
      <c r="R818" s="1" t="b">
        <f t="shared" si="105"/>
        <v>0</v>
      </c>
      <c r="S818" s="1" t="b">
        <f t="shared" si="101"/>
        <v>0</v>
      </c>
      <c r="T818" s="1" t="b">
        <f t="shared" si="106"/>
        <v>0</v>
      </c>
      <c r="U818" s="1">
        <f t="shared" si="102"/>
        <v>0</v>
      </c>
      <c r="V818" s="1" t="b">
        <f t="shared" si="103"/>
        <v>1</v>
      </c>
    </row>
    <row r="819" spans="1:22" x14ac:dyDescent="0.25">
      <c r="A819" s="1" t="s">
        <v>9</v>
      </c>
      <c r="B819" s="1" t="b">
        <v>1</v>
      </c>
      <c r="O819" s="1" t="b">
        <f t="shared" si="99"/>
        <v>0</v>
      </c>
      <c r="P819" s="1" t="b">
        <f t="shared" si="104"/>
        <v>0</v>
      </c>
      <c r="Q819" s="1" t="b">
        <f t="shared" si="100"/>
        <v>0</v>
      </c>
      <c r="R819" s="1" t="b">
        <f t="shared" si="105"/>
        <v>0</v>
      </c>
      <c r="S819" s="1" t="b">
        <f t="shared" si="101"/>
        <v>0</v>
      </c>
      <c r="T819" s="1" t="b">
        <f t="shared" si="106"/>
        <v>0</v>
      </c>
      <c r="U819" s="1" t="b">
        <f t="shared" si="102"/>
        <v>0</v>
      </c>
      <c r="V819" s="1" t="b">
        <f t="shared" si="103"/>
        <v>0</v>
      </c>
    </row>
    <row r="820" spans="1:22" x14ac:dyDescent="0.25">
      <c r="A820" s="1" t="s">
        <v>10</v>
      </c>
      <c r="B820" s="1" t="b">
        <v>1</v>
      </c>
      <c r="O820" s="1" t="b">
        <f t="shared" si="99"/>
        <v>0</v>
      </c>
      <c r="P820" s="1" t="b">
        <f t="shared" si="104"/>
        <v>0</v>
      </c>
      <c r="Q820" s="1" t="b">
        <f t="shared" si="100"/>
        <v>0</v>
      </c>
      <c r="R820" s="1" t="b">
        <f t="shared" si="105"/>
        <v>0</v>
      </c>
      <c r="S820" s="1" t="b">
        <f t="shared" si="101"/>
        <v>0</v>
      </c>
      <c r="T820" s="1" t="b">
        <f t="shared" si="106"/>
        <v>0</v>
      </c>
      <c r="U820" s="1" t="b">
        <f t="shared" si="102"/>
        <v>0</v>
      </c>
      <c r="V820" s="1" t="b">
        <f t="shared" si="103"/>
        <v>0</v>
      </c>
    </row>
    <row r="821" spans="1:22" x14ac:dyDescent="0.25">
      <c r="A821" s="1" t="s">
        <v>11</v>
      </c>
      <c r="B821" s="1" t="b">
        <v>0</v>
      </c>
      <c r="O821" s="1" t="b">
        <f t="shared" si="99"/>
        <v>0</v>
      </c>
      <c r="P821" s="1" t="b">
        <f t="shared" si="104"/>
        <v>0</v>
      </c>
      <c r="Q821" s="1" t="b">
        <f t="shared" si="100"/>
        <v>0</v>
      </c>
      <c r="R821" s="1" t="b">
        <f t="shared" si="105"/>
        <v>0</v>
      </c>
      <c r="S821" s="1" t="b">
        <f t="shared" si="101"/>
        <v>0</v>
      </c>
      <c r="T821" s="1" t="b">
        <f t="shared" si="106"/>
        <v>0</v>
      </c>
      <c r="U821" s="1" t="b">
        <f t="shared" si="102"/>
        <v>0</v>
      </c>
      <c r="V821" s="1" t="b">
        <f t="shared" si="103"/>
        <v>0</v>
      </c>
    </row>
    <row r="822" spans="1:22" x14ac:dyDescent="0.25">
      <c r="A822" s="1" t="s">
        <v>12</v>
      </c>
      <c r="B822" s="1" t="b">
        <v>1</v>
      </c>
      <c r="O822" s="1" t="b">
        <f t="shared" si="99"/>
        <v>0</v>
      </c>
      <c r="P822" s="1" t="b">
        <f t="shared" si="104"/>
        <v>0</v>
      </c>
      <c r="Q822" s="1" t="b">
        <f t="shared" si="100"/>
        <v>0</v>
      </c>
      <c r="R822" s="1" t="b">
        <f t="shared" si="105"/>
        <v>0</v>
      </c>
      <c r="S822" s="1" t="b">
        <f t="shared" si="101"/>
        <v>0</v>
      </c>
      <c r="T822" s="1" t="b">
        <f t="shared" si="106"/>
        <v>0</v>
      </c>
      <c r="U822" s="1" t="b">
        <f t="shared" si="102"/>
        <v>0</v>
      </c>
      <c r="V822" s="1" t="b">
        <f t="shared" si="103"/>
        <v>0</v>
      </c>
    </row>
    <row r="823" spans="1:22" x14ac:dyDescent="0.25">
      <c r="A823" s="1" t="s">
        <v>13</v>
      </c>
      <c r="B823" s="1" t="b">
        <v>1</v>
      </c>
      <c r="O823" s="1" t="b">
        <f t="shared" si="99"/>
        <v>0</v>
      </c>
      <c r="P823" s="1" t="b">
        <f t="shared" si="104"/>
        <v>0</v>
      </c>
      <c r="Q823" s="1" t="b">
        <f t="shared" si="100"/>
        <v>0</v>
      </c>
      <c r="R823" s="1" t="b">
        <f t="shared" si="105"/>
        <v>0</v>
      </c>
      <c r="S823" s="1" t="b">
        <f t="shared" si="101"/>
        <v>0</v>
      </c>
      <c r="T823" s="1" t="b">
        <f t="shared" si="106"/>
        <v>0</v>
      </c>
      <c r="U823" s="1" t="b">
        <f t="shared" si="102"/>
        <v>0</v>
      </c>
      <c r="V823" s="1" t="b">
        <f t="shared" si="103"/>
        <v>0</v>
      </c>
    </row>
    <row r="824" spans="1:22" x14ac:dyDescent="0.25">
      <c r="A824" s="1" t="s">
        <v>0</v>
      </c>
      <c r="B824" s="1">
        <v>1.554</v>
      </c>
      <c r="C824" s="1">
        <v>9.7889999999999997</v>
      </c>
      <c r="D824" s="1">
        <v>-0.155</v>
      </c>
      <c r="O824" s="1" t="b">
        <f t="shared" si="99"/>
        <v>0</v>
      </c>
      <c r="P824" s="1" t="b">
        <f t="shared" si="104"/>
        <v>0</v>
      </c>
      <c r="Q824" s="1" t="b">
        <f t="shared" si="100"/>
        <v>0</v>
      </c>
      <c r="R824" s="1" t="b">
        <f t="shared" si="105"/>
        <v>0</v>
      </c>
      <c r="S824" s="1" t="b">
        <f t="shared" si="101"/>
        <v>0</v>
      </c>
      <c r="T824" s="1" t="b">
        <f t="shared" si="106"/>
        <v>0</v>
      </c>
      <c r="U824" s="1" t="b">
        <f t="shared" si="102"/>
        <v>0</v>
      </c>
      <c r="V824" s="1" t="b">
        <f t="shared" si="103"/>
        <v>0</v>
      </c>
    </row>
    <row r="825" spans="1:22" x14ac:dyDescent="0.25">
      <c r="A825" s="1" t="s">
        <v>1</v>
      </c>
      <c r="B825" s="1">
        <v>2.3650000000000002</v>
      </c>
      <c r="C825" s="1">
        <v>3.1309999999999998</v>
      </c>
      <c r="D825" s="1">
        <v>-1.3220000000000001</v>
      </c>
      <c r="O825" s="1" t="b">
        <f t="shared" si="99"/>
        <v>0</v>
      </c>
      <c r="P825" s="1" t="b">
        <f t="shared" si="104"/>
        <v>0</v>
      </c>
      <c r="Q825" s="1" t="b">
        <f t="shared" si="100"/>
        <v>0</v>
      </c>
      <c r="R825" s="1" t="b">
        <f t="shared" si="105"/>
        <v>0</v>
      </c>
      <c r="S825" s="1" t="b">
        <f t="shared" si="101"/>
        <v>0</v>
      </c>
      <c r="T825" s="1" t="b">
        <f t="shared" si="106"/>
        <v>0</v>
      </c>
      <c r="U825" s="1" t="b">
        <f t="shared" si="102"/>
        <v>0</v>
      </c>
      <c r="V825" s="1" t="b">
        <f t="shared" si="103"/>
        <v>0</v>
      </c>
    </row>
    <row r="826" spans="1:22" x14ac:dyDescent="0.25">
      <c r="A826" s="1" t="s">
        <v>2</v>
      </c>
      <c r="B826" s="1">
        <v>-5.5369999999999999</v>
      </c>
      <c r="C826" s="1">
        <v>0.91500000000000004</v>
      </c>
      <c r="D826" s="1">
        <v>7.4290000000000003</v>
      </c>
      <c r="O826" s="1" t="b">
        <f t="shared" si="99"/>
        <v>0</v>
      </c>
      <c r="P826" s="1" t="b">
        <f t="shared" si="104"/>
        <v>0</v>
      </c>
      <c r="Q826" s="1" t="b">
        <f t="shared" si="100"/>
        <v>0</v>
      </c>
      <c r="R826" s="1" t="b">
        <f t="shared" si="105"/>
        <v>0</v>
      </c>
      <c r="S826" s="1" t="b">
        <f t="shared" si="101"/>
        <v>0</v>
      </c>
      <c r="T826" s="1" t="b">
        <f t="shared" si="106"/>
        <v>0</v>
      </c>
      <c r="U826" s="1" t="b">
        <f t="shared" si="102"/>
        <v>0</v>
      </c>
      <c r="V826" s="1" t="b">
        <f t="shared" si="103"/>
        <v>0</v>
      </c>
    </row>
    <row r="827" spans="1:22" x14ac:dyDescent="0.25">
      <c r="A827" s="1" t="s">
        <v>3</v>
      </c>
      <c r="B827" s="1">
        <v>3</v>
      </c>
      <c r="O827" s="1" t="b">
        <f t="shared" si="99"/>
        <v>0</v>
      </c>
      <c r="P827" s="1" t="b">
        <f t="shared" si="104"/>
        <v>0</v>
      </c>
      <c r="Q827" s="1" t="b">
        <f t="shared" si="100"/>
        <v>0</v>
      </c>
      <c r="R827" s="1" t="b">
        <f t="shared" si="105"/>
        <v>0</v>
      </c>
      <c r="S827" s="1" t="b">
        <f t="shared" si="101"/>
        <v>0</v>
      </c>
      <c r="T827" s="1" t="b">
        <f t="shared" si="106"/>
        <v>0</v>
      </c>
      <c r="U827" s="1" t="b">
        <f t="shared" si="102"/>
        <v>0</v>
      </c>
      <c r="V827" s="1" t="b">
        <f t="shared" si="103"/>
        <v>0</v>
      </c>
    </row>
    <row r="828" spans="1:22" x14ac:dyDescent="0.25">
      <c r="A828" s="1" t="s">
        <v>4</v>
      </c>
      <c r="B828" s="1">
        <v>998.87800000000004</v>
      </c>
      <c r="O828" s="1">
        <f t="shared" si="99"/>
        <v>998.87800000000004</v>
      </c>
      <c r="P828" s="1">
        <f t="shared" si="104"/>
        <v>12.981</v>
      </c>
      <c r="Q828" s="1" t="b">
        <f t="shared" si="100"/>
        <v>0</v>
      </c>
      <c r="R828" s="1" t="b">
        <f t="shared" si="105"/>
        <v>0</v>
      </c>
      <c r="S828" s="1" t="b">
        <f t="shared" si="101"/>
        <v>0</v>
      </c>
      <c r="T828" s="1" t="b">
        <f t="shared" si="106"/>
        <v>0</v>
      </c>
      <c r="U828" s="1" t="b">
        <f t="shared" si="102"/>
        <v>0</v>
      </c>
      <c r="V828" s="1" t="b">
        <f t="shared" si="103"/>
        <v>0</v>
      </c>
    </row>
    <row r="829" spans="1:22" x14ac:dyDescent="0.25">
      <c r="A829" s="1" t="s">
        <v>5</v>
      </c>
      <c r="B829" s="1">
        <v>77.784999999999997</v>
      </c>
      <c r="O829" s="1" t="b">
        <f t="shared" si="99"/>
        <v>0</v>
      </c>
      <c r="P829" s="1" t="b">
        <f t="shared" si="104"/>
        <v>0</v>
      </c>
      <c r="Q829" s="1">
        <f t="shared" si="100"/>
        <v>77.784999999999997</v>
      </c>
      <c r="R829" s="1">
        <f t="shared" si="105"/>
        <v>12.981</v>
      </c>
      <c r="S829" s="1" t="b">
        <f t="shared" si="101"/>
        <v>0</v>
      </c>
      <c r="T829" s="1" t="b">
        <f t="shared" si="106"/>
        <v>0</v>
      </c>
      <c r="U829" s="1" t="b">
        <f t="shared" si="102"/>
        <v>0</v>
      </c>
      <c r="V829" s="1" t="b">
        <f t="shared" si="103"/>
        <v>0</v>
      </c>
    </row>
    <row r="830" spans="1:22" x14ac:dyDescent="0.25">
      <c r="A830" s="1" t="s">
        <v>6</v>
      </c>
      <c r="B830" s="1">
        <v>23.83</v>
      </c>
      <c r="C830" s="1">
        <v>12.977</v>
      </c>
      <c r="O830" s="1" t="b">
        <f t="shared" si="99"/>
        <v>0</v>
      </c>
      <c r="P830" s="1" t="b">
        <f t="shared" si="104"/>
        <v>0</v>
      </c>
      <c r="Q830" s="1" t="b">
        <f t="shared" si="100"/>
        <v>0</v>
      </c>
      <c r="R830" s="1" t="b">
        <f t="shared" si="105"/>
        <v>0</v>
      </c>
      <c r="S830" s="1">
        <f t="shared" si="101"/>
        <v>23.83</v>
      </c>
      <c r="T830" s="1">
        <f t="shared" si="106"/>
        <v>12.981</v>
      </c>
      <c r="U830" s="1" t="b">
        <f t="shared" si="102"/>
        <v>0</v>
      </c>
      <c r="V830" s="1" t="b">
        <f t="shared" si="103"/>
        <v>0</v>
      </c>
    </row>
    <row r="831" spans="1:22" x14ac:dyDescent="0.25">
      <c r="A831" s="1" t="s">
        <v>7</v>
      </c>
      <c r="B831" s="1">
        <v>18.5</v>
      </c>
      <c r="C831" s="1">
        <v>18.5</v>
      </c>
      <c r="D831" s="1">
        <v>18.5</v>
      </c>
      <c r="E831" s="1">
        <v>18.2</v>
      </c>
      <c r="F831" s="1">
        <v>18.600000000000001</v>
      </c>
      <c r="G831" s="1">
        <v>18.5</v>
      </c>
      <c r="H831" s="1">
        <v>18.5</v>
      </c>
      <c r="I831" s="1">
        <v>18.5</v>
      </c>
      <c r="J831" s="1">
        <v>18.399999999999999</v>
      </c>
      <c r="K831" s="1">
        <v>18.600000000000001</v>
      </c>
      <c r="L831" s="1">
        <v>18.5</v>
      </c>
      <c r="M831" s="1">
        <v>1</v>
      </c>
      <c r="O831" s="1" t="b">
        <f t="shared" si="99"/>
        <v>0</v>
      </c>
      <c r="P831" s="1" t="b">
        <f t="shared" si="104"/>
        <v>0</v>
      </c>
      <c r="Q831" s="1" t="b">
        <f t="shared" si="100"/>
        <v>0</v>
      </c>
      <c r="R831" s="1" t="b">
        <f t="shared" si="105"/>
        <v>0</v>
      </c>
      <c r="S831" s="1" t="b">
        <f t="shared" si="101"/>
        <v>0</v>
      </c>
      <c r="T831" s="1" t="b">
        <f t="shared" si="106"/>
        <v>0</v>
      </c>
      <c r="U831" s="1" t="b">
        <f t="shared" si="102"/>
        <v>0</v>
      </c>
      <c r="V831" s="1" t="b">
        <f t="shared" si="103"/>
        <v>0</v>
      </c>
    </row>
    <row r="832" spans="1:22" x14ac:dyDescent="0.25">
      <c r="A832" s="1" t="s">
        <v>8</v>
      </c>
      <c r="B832" s="1">
        <v>12.981</v>
      </c>
      <c r="O832" s="1" t="b">
        <f t="shared" si="99"/>
        <v>0</v>
      </c>
      <c r="P832" s="1" t="b">
        <f t="shared" si="104"/>
        <v>0</v>
      </c>
      <c r="Q832" s="1" t="b">
        <f t="shared" si="100"/>
        <v>0</v>
      </c>
      <c r="R832" s="1" t="b">
        <f t="shared" si="105"/>
        <v>0</v>
      </c>
      <c r="S832" s="1" t="b">
        <f t="shared" si="101"/>
        <v>0</v>
      </c>
      <c r="T832" s="1" t="b">
        <f t="shared" si="106"/>
        <v>0</v>
      </c>
      <c r="U832" s="1">
        <f t="shared" si="102"/>
        <v>0</v>
      </c>
      <c r="V832" s="1" t="b">
        <f t="shared" si="103"/>
        <v>1</v>
      </c>
    </row>
    <row r="833" spans="1:22" x14ac:dyDescent="0.25">
      <c r="A833" s="1" t="s">
        <v>9</v>
      </c>
      <c r="B833" s="1" t="b">
        <v>1</v>
      </c>
      <c r="O833" s="1" t="b">
        <f t="shared" si="99"/>
        <v>0</v>
      </c>
      <c r="P833" s="1" t="b">
        <f t="shared" si="104"/>
        <v>0</v>
      </c>
      <c r="Q833" s="1" t="b">
        <f t="shared" si="100"/>
        <v>0</v>
      </c>
      <c r="R833" s="1" t="b">
        <f t="shared" si="105"/>
        <v>0</v>
      </c>
      <c r="S833" s="1" t="b">
        <f t="shared" si="101"/>
        <v>0</v>
      </c>
      <c r="T833" s="1" t="b">
        <f t="shared" si="106"/>
        <v>0</v>
      </c>
      <c r="U833" s="1" t="b">
        <f t="shared" si="102"/>
        <v>0</v>
      </c>
      <c r="V833" s="1" t="b">
        <f t="shared" si="103"/>
        <v>0</v>
      </c>
    </row>
    <row r="834" spans="1:22" x14ac:dyDescent="0.25">
      <c r="A834" s="1" t="s">
        <v>10</v>
      </c>
      <c r="B834" s="1" t="b">
        <v>1</v>
      </c>
      <c r="O834" s="1" t="b">
        <f t="shared" si="99"/>
        <v>0</v>
      </c>
      <c r="P834" s="1" t="b">
        <f t="shared" si="104"/>
        <v>0</v>
      </c>
      <c r="Q834" s="1" t="b">
        <f t="shared" si="100"/>
        <v>0</v>
      </c>
      <c r="R834" s="1" t="b">
        <f t="shared" si="105"/>
        <v>0</v>
      </c>
      <c r="S834" s="1" t="b">
        <f t="shared" si="101"/>
        <v>0</v>
      </c>
      <c r="T834" s="1" t="b">
        <f t="shared" si="106"/>
        <v>0</v>
      </c>
      <c r="U834" s="1" t="b">
        <f t="shared" si="102"/>
        <v>0</v>
      </c>
      <c r="V834" s="1" t="b">
        <f t="shared" si="103"/>
        <v>0</v>
      </c>
    </row>
    <row r="835" spans="1:22" x14ac:dyDescent="0.25">
      <c r="A835" s="1" t="s">
        <v>11</v>
      </c>
      <c r="B835" s="1" t="b">
        <v>1</v>
      </c>
      <c r="O835" s="1" t="b">
        <f t="shared" si="99"/>
        <v>0</v>
      </c>
      <c r="P835" s="1" t="b">
        <f t="shared" si="104"/>
        <v>0</v>
      </c>
      <c r="Q835" s="1" t="b">
        <f t="shared" si="100"/>
        <v>0</v>
      </c>
      <c r="R835" s="1" t="b">
        <f t="shared" si="105"/>
        <v>0</v>
      </c>
      <c r="S835" s="1" t="b">
        <f t="shared" si="101"/>
        <v>0</v>
      </c>
      <c r="T835" s="1" t="b">
        <f t="shared" si="106"/>
        <v>0</v>
      </c>
      <c r="U835" s="1" t="b">
        <f t="shared" si="102"/>
        <v>0</v>
      </c>
      <c r="V835" s="1" t="b">
        <f t="shared" si="103"/>
        <v>0</v>
      </c>
    </row>
    <row r="836" spans="1:22" x14ac:dyDescent="0.25">
      <c r="A836" s="1" t="s">
        <v>12</v>
      </c>
      <c r="B836" s="1" t="b">
        <v>1</v>
      </c>
      <c r="O836" s="1" t="b">
        <f t="shared" si="99"/>
        <v>0</v>
      </c>
      <c r="P836" s="1" t="b">
        <f t="shared" si="104"/>
        <v>0</v>
      </c>
      <c r="Q836" s="1" t="b">
        <f t="shared" si="100"/>
        <v>0</v>
      </c>
      <c r="R836" s="1" t="b">
        <f t="shared" si="105"/>
        <v>0</v>
      </c>
      <c r="S836" s="1" t="b">
        <f t="shared" si="101"/>
        <v>0</v>
      </c>
      <c r="T836" s="1" t="b">
        <f t="shared" si="106"/>
        <v>0</v>
      </c>
      <c r="U836" s="1" t="b">
        <f t="shared" si="102"/>
        <v>0</v>
      </c>
      <c r="V836" s="1" t="b">
        <f t="shared" si="103"/>
        <v>0</v>
      </c>
    </row>
    <row r="837" spans="1:22" x14ac:dyDescent="0.25">
      <c r="A837" s="1" t="s">
        <v>13</v>
      </c>
      <c r="B837" s="1" t="b">
        <v>1</v>
      </c>
      <c r="O837" s="1" t="b">
        <f t="shared" si="99"/>
        <v>0</v>
      </c>
      <c r="P837" s="1" t="b">
        <f t="shared" si="104"/>
        <v>0</v>
      </c>
      <c r="Q837" s="1" t="b">
        <f t="shared" si="100"/>
        <v>0</v>
      </c>
      <c r="R837" s="1" t="b">
        <f t="shared" si="105"/>
        <v>0</v>
      </c>
      <c r="S837" s="1" t="b">
        <f t="shared" si="101"/>
        <v>0</v>
      </c>
      <c r="T837" s="1" t="b">
        <f t="shared" si="106"/>
        <v>0</v>
      </c>
      <c r="U837" s="1" t="b">
        <f t="shared" si="102"/>
        <v>0</v>
      </c>
      <c r="V837" s="1" t="b">
        <f t="shared" si="103"/>
        <v>0</v>
      </c>
    </row>
    <row r="838" spans="1:22" x14ac:dyDescent="0.25">
      <c r="A838" s="1" t="s">
        <v>0</v>
      </c>
      <c r="B838" s="1">
        <v>1.554</v>
      </c>
      <c r="C838" s="1">
        <v>9.7889999999999997</v>
      </c>
      <c r="D838" s="1">
        <v>-0.155</v>
      </c>
      <c r="O838" s="1" t="b">
        <f t="shared" si="99"/>
        <v>0</v>
      </c>
      <c r="P838" s="1" t="b">
        <f t="shared" si="104"/>
        <v>0</v>
      </c>
      <c r="Q838" s="1" t="b">
        <f t="shared" si="100"/>
        <v>0</v>
      </c>
      <c r="R838" s="1" t="b">
        <f t="shared" si="105"/>
        <v>0</v>
      </c>
      <c r="S838" s="1" t="b">
        <f t="shared" si="101"/>
        <v>0</v>
      </c>
      <c r="T838" s="1" t="b">
        <f t="shared" si="106"/>
        <v>0</v>
      </c>
      <c r="U838" s="1" t="b">
        <f t="shared" si="102"/>
        <v>0</v>
      </c>
      <c r="V838" s="1" t="b">
        <f t="shared" si="103"/>
        <v>0</v>
      </c>
    </row>
    <row r="839" spans="1:22" x14ac:dyDescent="0.25">
      <c r="A839" s="1" t="s">
        <v>1</v>
      </c>
      <c r="B839" s="1">
        <v>1.8779999999999999</v>
      </c>
      <c r="C839" s="1">
        <v>2.992</v>
      </c>
      <c r="D839" s="1">
        <v>-1.3919999999999999</v>
      </c>
      <c r="O839" s="1" t="b">
        <f t="shared" ref="O839:O902" si="107">IF($A839="env_pres",$B839)</f>
        <v>0</v>
      </c>
      <c r="P839" s="1" t="b">
        <f t="shared" si="104"/>
        <v>0</v>
      </c>
      <c r="Q839" s="1" t="b">
        <f t="shared" si="100"/>
        <v>0</v>
      </c>
      <c r="R839" s="1" t="b">
        <f t="shared" si="105"/>
        <v>0</v>
      </c>
      <c r="S839" s="1" t="b">
        <f t="shared" si="101"/>
        <v>0</v>
      </c>
      <c r="T839" s="1" t="b">
        <f t="shared" si="106"/>
        <v>0</v>
      </c>
      <c r="U839" s="1" t="b">
        <f t="shared" si="102"/>
        <v>0</v>
      </c>
      <c r="V839" s="1" t="b">
        <f t="shared" si="103"/>
        <v>0</v>
      </c>
    </row>
    <row r="840" spans="1:22" x14ac:dyDescent="0.25">
      <c r="A840" s="1" t="s">
        <v>2</v>
      </c>
      <c r="B840" s="1">
        <v>-4.8520000000000003</v>
      </c>
      <c r="C840" s="1">
        <v>0.13500000000000001</v>
      </c>
      <c r="D840" s="1">
        <v>0.79900000000000004</v>
      </c>
      <c r="O840" s="1" t="b">
        <f t="shared" si="107"/>
        <v>0</v>
      </c>
      <c r="P840" s="1" t="b">
        <f t="shared" si="104"/>
        <v>0</v>
      </c>
      <c r="Q840" s="1" t="b">
        <f t="shared" ref="Q840:Q903" si="108">IF($A840="env_hum",$B840)</f>
        <v>0</v>
      </c>
      <c r="R840" s="1" t="b">
        <f t="shared" si="105"/>
        <v>0</v>
      </c>
      <c r="S840" s="1" t="b">
        <f t="shared" si="101"/>
        <v>0</v>
      </c>
      <c r="T840" s="1" t="b">
        <f t="shared" si="106"/>
        <v>0</v>
      </c>
      <c r="U840" s="1" t="b">
        <f t="shared" si="102"/>
        <v>0</v>
      </c>
      <c r="V840" s="1" t="b">
        <f t="shared" si="103"/>
        <v>0</v>
      </c>
    </row>
    <row r="841" spans="1:22" x14ac:dyDescent="0.25">
      <c r="A841" s="1" t="s">
        <v>3</v>
      </c>
      <c r="B841" s="1">
        <v>3</v>
      </c>
      <c r="O841" s="1" t="b">
        <f t="shared" si="107"/>
        <v>0</v>
      </c>
      <c r="P841" s="1" t="b">
        <f t="shared" si="104"/>
        <v>0</v>
      </c>
      <c r="Q841" s="1" t="b">
        <f t="shared" si="108"/>
        <v>0</v>
      </c>
      <c r="R841" s="1" t="b">
        <f t="shared" si="105"/>
        <v>0</v>
      </c>
      <c r="S841" s="1" t="b">
        <f t="shared" ref="S841:S904" si="109">IF($A841="env_temp",$B841)</f>
        <v>0</v>
      </c>
      <c r="T841" s="1" t="b">
        <f t="shared" si="106"/>
        <v>0</v>
      </c>
      <c r="U841" s="1" t="b">
        <f t="shared" si="102"/>
        <v>0</v>
      </c>
      <c r="V841" s="1" t="b">
        <f t="shared" si="103"/>
        <v>0</v>
      </c>
    </row>
    <row r="842" spans="1:22" x14ac:dyDescent="0.25">
      <c r="A842" s="1" t="s">
        <v>4</v>
      </c>
      <c r="B842" s="1">
        <v>998.85900000000004</v>
      </c>
      <c r="O842" s="1">
        <f t="shared" si="107"/>
        <v>998.85900000000004</v>
      </c>
      <c r="P842" s="1">
        <f t="shared" si="104"/>
        <v>13.194000000000001</v>
      </c>
      <c r="Q842" s="1" t="b">
        <f t="shared" si="108"/>
        <v>0</v>
      </c>
      <c r="R842" s="1" t="b">
        <f t="shared" si="105"/>
        <v>0</v>
      </c>
      <c r="S842" s="1" t="b">
        <f t="shared" si="109"/>
        <v>0</v>
      </c>
      <c r="T842" s="1" t="b">
        <f t="shared" si="106"/>
        <v>0</v>
      </c>
      <c r="U842" s="1" t="b">
        <f t="shared" si="102"/>
        <v>0</v>
      </c>
      <c r="V842" s="1" t="b">
        <f t="shared" si="103"/>
        <v>0</v>
      </c>
    </row>
    <row r="843" spans="1:22" x14ac:dyDescent="0.25">
      <c r="A843" s="1" t="s">
        <v>5</v>
      </c>
      <c r="B843" s="1">
        <v>77.778999999999996</v>
      </c>
      <c r="O843" s="1" t="b">
        <f t="shared" si="107"/>
        <v>0</v>
      </c>
      <c r="P843" s="1" t="b">
        <f t="shared" si="104"/>
        <v>0</v>
      </c>
      <c r="Q843" s="1">
        <f t="shared" si="108"/>
        <v>77.778999999999996</v>
      </c>
      <c r="R843" s="1">
        <f t="shared" si="105"/>
        <v>13.194000000000001</v>
      </c>
      <c r="S843" s="1" t="b">
        <f t="shared" si="109"/>
        <v>0</v>
      </c>
      <c r="T843" s="1" t="b">
        <f t="shared" si="106"/>
        <v>0</v>
      </c>
      <c r="U843" s="1" t="b">
        <f t="shared" si="102"/>
        <v>0</v>
      </c>
      <c r="V843" s="1" t="b">
        <f t="shared" si="103"/>
        <v>0</v>
      </c>
    </row>
    <row r="844" spans="1:22" x14ac:dyDescent="0.25">
      <c r="A844" s="1" t="s">
        <v>6</v>
      </c>
      <c r="B844" s="1">
        <v>23.8</v>
      </c>
      <c r="C844" s="1">
        <v>13.189</v>
      </c>
      <c r="O844" s="1" t="b">
        <f t="shared" si="107"/>
        <v>0</v>
      </c>
      <c r="P844" s="1" t="b">
        <f t="shared" si="104"/>
        <v>0</v>
      </c>
      <c r="Q844" s="1" t="b">
        <f t="shared" si="108"/>
        <v>0</v>
      </c>
      <c r="R844" s="1" t="b">
        <f t="shared" si="105"/>
        <v>0</v>
      </c>
      <c r="S844" s="1">
        <f t="shared" si="109"/>
        <v>23.8</v>
      </c>
      <c r="T844" s="1">
        <f t="shared" si="106"/>
        <v>13.194000000000001</v>
      </c>
      <c r="U844" s="1" t="b">
        <f t="shared" si="102"/>
        <v>0</v>
      </c>
      <c r="V844" s="1" t="b">
        <f t="shared" si="103"/>
        <v>0</v>
      </c>
    </row>
    <row r="845" spans="1:22" x14ac:dyDescent="0.25">
      <c r="A845" s="1" t="s">
        <v>7</v>
      </c>
      <c r="B845" s="1">
        <v>18.5</v>
      </c>
      <c r="C845" s="1">
        <v>18.5</v>
      </c>
      <c r="D845" s="1">
        <v>18.5</v>
      </c>
      <c r="E845" s="1">
        <v>18.3</v>
      </c>
      <c r="F845" s="1">
        <v>18.600000000000001</v>
      </c>
      <c r="G845" s="1">
        <v>18.5</v>
      </c>
      <c r="H845" s="1">
        <v>18.5</v>
      </c>
      <c r="I845" s="1">
        <v>18.5</v>
      </c>
      <c r="J845" s="1">
        <v>18.5</v>
      </c>
      <c r="K845" s="1">
        <v>18.600000000000001</v>
      </c>
      <c r="L845" s="1">
        <v>18.600000000000001</v>
      </c>
      <c r="M845" s="1">
        <v>1</v>
      </c>
      <c r="O845" s="1" t="b">
        <f t="shared" si="107"/>
        <v>0</v>
      </c>
      <c r="P845" s="1" t="b">
        <f t="shared" si="104"/>
        <v>0</v>
      </c>
      <c r="Q845" s="1" t="b">
        <f t="shared" si="108"/>
        <v>0</v>
      </c>
      <c r="R845" s="1" t="b">
        <f t="shared" si="105"/>
        <v>0</v>
      </c>
      <c r="S845" s="1" t="b">
        <f t="shared" si="109"/>
        <v>0</v>
      </c>
      <c r="T845" s="1" t="b">
        <f t="shared" si="106"/>
        <v>0</v>
      </c>
      <c r="U845" s="1" t="b">
        <f t="shared" si="102"/>
        <v>0</v>
      </c>
      <c r="V845" s="1" t="b">
        <f t="shared" si="103"/>
        <v>0</v>
      </c>
    </row>
    <row r="846" spans="1:22" x14ac:dyDescent="0.25">
      <c r="A846" s="1" t="s">
        <v>8</v>
      </c>
      <c r="B846" s="1">
        <v>13.194000000000001</v>
      </c>
      <c r="O846" s="1" t="b">
        <f t="shared" si="107"/>
        <v>0</v>
      </c>
      <c r="P846" s="1" t="b">
        <f t="shared" si="104"/>
        <v>0</v>
      </c>
      <c r="Q846" s="1" t="b">
        <f t="shared" si="108"/>
        <v>0</v>
      </c>
      <c r="R846" s="1" t="b">
        <f t="shared" si="105"/>
        <v>0</v>
      </c>
      <c r="S846" s="1" t="b">
        <f t="shared" si="109"/>
        <v>0</v>
      </c>
      <c r="T846" s="1" t="b">
        <f t="shared" si="106"/>
        <v>0</v>
      </c>
      <c r="U846" s="1">
        <f t="shared" si="102"/>
        <v>0</v>
      </c>
      <c r="V846" s="1" t="b">
        <f t="shared" si="103"/>
        <v>1</v>
      </c>
    </row>
    <row r="847" spans="1:22" x14ac:dyDescent="0.25">
      <c r="A847" s="1" t="s">
        <v>9</v>
      </c>
      <c r="B847" s="1" t="b">
        <v>1</v>
      </c>
      <c r="O847" s="1" t="b">
        <f t="shared" si="107"/>
        <v>0</v>
      </c>
      <c r="P847" s="1" t="b">
        <f t="shared" si="104"/>
        <v>0</v>
      </c>
      <c r="Q847" s="1" t="b">
        <f t="shared" si="108"/>
        <v>0</v>
      </c>
      <c r="R847" s="1" t="b">
        <f t="shared" si="105"/>
        <v>0</v>
      </c>
      <c r="S847" s="1" t="b">
        <f t="shared" si="109"/>
        <v>0</v>
      </c>
      <c r="T847" s="1" t="b">
        <f t="shared" si="106"/>
        <v>0</v>
      </c>
      <c r="U847" s="1" t="b">
        <f t="shared" si="102"/>
        <v>0</v>
      </c>
      <c r="V847" s="1" t="b">
        <f t="shared" si="103"/>
        <v>0</v>
      </c>
    </row>
    <row r="848" spans="1:22" x14ac:dyDescent="0.25">
      <c r="A848" s="1" t="s">
        <v>10</v>
      </c>
      <c r="B848" s="1" t="b">
        <v>1</v>
      </c>
      <c r="O848" s="1" t="b">
        <f t="shared" si="107"/>
        <v>0</v>
      </c>
      <c r="P848" s="1" t="b">
        <f t="shared" si="104"/>
        <v>0</v>
      </c>
      <c r="Q848" s="1" t="b">
        <f t="shared" si="108"/>
        <v>0</v>
      </c>
      <c r="R848" s="1" t="b">
        <f t="shared" si="105"/>
        <v>0</v>
      </c>
      <c r="S848" s="1" t="b">
        <f t="shared" si="109"/>
        <v>0</v>
      </c>
      <c r="T848" s="1" t="b">
        <f t="shared" si="106"/>
        <v>0</v>
      </c>
      <c r="U848" s="1" t="b">
        <f t="shared" si="102"/>
        <v>0</v>
      </c>
      <c r="V848" s="1" t="b">
        <f t="shared" si="103"/>
        <v>0</v>
      </c>
    </row>
    <row r="849" spans="1:22" x14ac:dyDescent="0.25">
      <c r="A849" s="1" t="s">
        <v>11</v>
      </c>
      <c r="B849" s="1" t="b">
        <v>1</v>
      </c>
      <c r="O849" s="1" t="b">
        <f t="shared" si="107"/>
        <v>0</v>
      </c>
      <c r="P849" s="1" t="b">
        <f t="shared" si="104"/>
        <v>0</v>
      </c>
      <c r="Q849" s="1" t="b">
        <f t="shared" si="108"/>
        <v>0</v>
      </c>
      <c r="R849" s="1" t="b">
        <f t="shared" si="105"/>
        <v>0</v>
      </c>
      <c r="S849" s="1" t="b">
        <f t="shared" si="109"/>
        <v>0</v>
      </c>
      <c r="T849" s="1" t="b">
        <f t="shared" si="106"/>
        <v>0</v>
      </c>
      <c r="U849" s="1" t="b">
        <f t="shared" si="102"/>
        <v>0</v>
      </c>
      <c r="V849" s="1" t="b">
        <f t="shared" si="103"/>
        <v>0</v>
      </c>
    </row>
    <row r="850" spans="1:22" x14ac:dyDescent="0.25">
      <c r="A850" s="1" t="s">
        <v>12</v>
      </c>
      <c r="B850" s="1" t="b">
        <v>1</v>
      </c>
      <c r="O850" s="1" t="b">
        <f t="shared" si="107"/>
        <v>0</v>
      </c>
      <c r="P850" s="1" t="b">
        <f t="shared" si="104"/>
        <v>0</v>
      </c>
      <c r="Q850" s="1" t="b">
        <f t="shared" si="108"/>
        <v>0</v>
      </c>
      <c r="R850" s="1" t="b">
        <f t="shared" si="105"/>
        <v>0</v>
      </c>
      <c r="S850" s="1" t="b">
        <f t="shared" si="109"/>
        <v>0</v>
      </c>
      <c r="T850" s="1" t="b">
        <f t="shared" si="106"/>
        <v>0</v>
      </c>
      <c r="U850" s="1" t="b">
        <f t="shared" si="102"/>
        <v>0</v>
      </c>
      <c r="V850" s="1" t="b">
        <f t="shared" si="103"/>
        <v>0</v>
      </c>
    </row>
    <row r="851" spans="1:22" x14ac:dyDescent="0.25">
      <c r="A851" s="1" t="s">
        <v>13</v>
      </c>
      <c r="B851" s="1" t="b">
        <v>1</v>
      </c>
      <c r="O851" s="1" t="b">
        <f t="shared" si="107"/>
        <v>0</v>
      </c>
      <c r="P851" s="1" t="b">
        <f t="shared" si="104"/>
        <v>0</v>
      </c>
      <c r="Q851" s="1" t="b">
        <f t="shared" si="108"/>
        <v>0</v>
      </c>
      <c r="R851" s="1" t="b">
        <f t="shared" si="105"/>
        <v>0</v>
      </c>
      <c r="S851" s="1" t="b">
        <f t="shared" si="109"/>
        <v>0</v>
      </c>
      <c r="T851" s="1" t="b">
        <f t="shared" si="106"/>
        <v>0</v>
      </c>
      <c r="U851" s="1" t="b">
        <f t="shared" si="102"/>
        <v>0</v>
      </c>
      <c r="V851" s="1" t="b">
        <f t="shared" si="103"/>
        <v>0</v>
      </c>
    </row>
    <row r="852" spans="1:22" x14ac:dyDescent="0.25">
      <c r="A852" s="1" t="s">
        <v>0</v>
      </c>
      <c r="B852" s="1">
        <v>1.554</v>
      </c>
      <c r="C852" s="1">
        <v>9.9440000000000008</v>
      </c>
      <c r="D852" s="1">
        <v>-0.155</v>
      </c>
      <c r="O852" s="1" t="b">
        <f t="shared" si="107"/>
        <v>0</v>
      </c>
      <c r="P852" s="1" t="b">
        <f t="shared" si="104"/>
        <v>0</v>
      </c>
      <c r="Q852" s="1" t="b">
        <f t="shared" si="108"/>
        <v>0</v>
      </c>
      <c r="R852" s="1" t="b">
        <f t="shared" si="105"/>
        <v>0</v>
      </c>
      <c r="S852" s="1" t="b">
        <f t="shared" si="109"/>
        <v>0</v>
      </c>
      <c r="T852" s="1" t="b">
        <f t="shared" si="106"/>
        <v>0</v>
      </c>
      <c r="U852" s="1" t="b">
        <f t="shared" si="102"/>
        <v>0</v>
      </c>
      <c r="V852" s="1" t="b">
        <f t="shared" si="103"/>
        <v>0</v>
      </c>
    </row>
    <row r="853" spans="1:22" x14ac:dyDescent="0.25">
      <c r="A853" s="1" t="s">
        <v>1</v>
      </c>
      <c r="B853" s="1">
        <v>2.504</v>
      </c>
      <c r="C853" s="1">
        <v>1.948</v>
      </c>
      <c r="D853" s="1">
        <v>-2.0870000000000002</v>
      </c>
      <c r="O853" s="1" t="b">
        <f t="shared" si="107"/>
        <v>0</v>
      </c>
      <c r="P853" s="1" t="b">
        <f t="shared" si="104"/>
        <v>0</v>
      </c>
      <c r="Q853" s="1" t="b">
        <f t="shared" si="108"/>
        <v>0</v>
      </c>
      <c r="R853" s="1" t="b">
        <f t="shared" si="105"/>
        <v>0</v>
      </c>
      <c r="S853" s="1" t="b">
        <f t="shared" si="109"/>
        <v>0</v>
      </c>
      <c r="T853" s="1" t="b">
        <f t="shared" si="106"/>
        <v>0</v>
      </c>
      <c r="U853" s="1" t="b">
        <f t="shared" si="102"/>
        <v>0</v>
      </c>
      <c r="V853" s="1" t="b">
        <f t="shared" si="103"/>
        <v>0</v>
      </c>
    </row>
    <row r="854" spans="1:22" x14ac:dyDescent="0.25">
      <c r="A854" s="1" t="s">
        <v>2</v>
      </c>
      <c r="B854" s="1">
        <v>-0.77800000000000002</v>
      </c>
      <c r="C854" s="1">
        <v>0.84</v>
      </c>
      <c r="D854" s="1">
        <v>10.478999999999999</v>
      </c>
      <c r="O854" s="1" t="b">
        <f t="shared" si="107"/>
        <v>0</v>
      </c>
      <c r="P854" s="1" t="b">
        <f t="shared" si="104"/>
        <v>0</v>
      </c>
      <c r="Q854" s="1" t="b">
        <f t="shared" si="108"/>
        <v>0</v>
      </c>
      <c r="R854" s="1" t="b">
        <f t="shared" si="105"/>
        <v>0</v>
      </c>
      <c r="S854" s="1" t="b">
        <f t="shared" si="109"/>
        <v>0</v>
      </c>
      <c r="T854" s="1" t="b">
        <f t="shared" si="106"/>
        <v>0</v>
      </c>
      <c r="U854" s="1" t="b">
        <f t="shared" si="102"/>
        <v>0</v>
      </c>
      <c r="V854" s="1" t="b">
        <f t="shared" si="103"/>
        <v>0</v>
      </c>
    </row>
    <row r="855" spans="1:22" x14ac:dyDescent="0.25">
      <c r="A855" s="1" t="s">
        <v>3</v>
      </c>
      <c r="B855" s="1">
        <v>3</v>
      </c>
      <c r="O855" s="1" t="b">
        <f t="shared" si="107"/>
        <v>0</v>
      </c>
      <c r="P855" s="1" t="b">
        <f t="shared" si="104"/>
        <v>0</v>
      </c>
      <c r="Q855" s="1" t="b">
        <f t="shared" si="108"/>
        <v>0</v>
      </c>
      <c r="R855" s="1" t="b">
        <f t="shared" si="105"/>
        <v>0</v>
      </c>
      <c r="S855" s="1" t="b">
        <f t="shared" si="109"/>
        <v>0</v>
      </c>
      <c r="T855" s="1" t="b">
        <f t="shared" si="106"/>
        <v>0</v>
      </c>
      <c r="U855" s="1" t="b">
        <f t="shared" si="102"/>
        <v>0</v>
      </c>
      <c r="V855" s="1" t="b">
        <f t="shared" si="103"/>
        <v>0</v>
      </c>
    </row>
    <row r="856" spans="1:22" x14ac:dyDescent="0.25">
      <c r="A856" s="1" t="s">
        <v>4</v>
      </c>
      <c r="B856" s="1">
        <v>998.82100000000003</v>
      </c>
      <c r="O856" s="1">
        <f t="shared" si="107"/>
        <v>998.82100000000003</v>
      </c>
      <c r="P856" s="1">
        <f t="shared" si="104"/>
        <v>13.406000000000001</v>
      </c>
      <c r="Q856" s="1" t="b">
        <f t="shared" si="108"/>
        <v>0</v>
      </c>
      <c r="R856" s="1" t="b">
        <f t="shared" si="105"/>
        <v>0</v>
      </c>
      <c r="S856" s="1" t="b">
        <f t="shared" si="109"/>
        <v>0</v>
      </c>
      <c r="T856" s="1" t="b">
        <f t="shared" si="106"/>
        <v>0</v>
      </c>
      <c r="U856" s="1" t="b">
        <f t="shared" si="102"/>
        <v>0</v>
      </c>
      <c r="V856" s="1" t="b">
        <f t="shared" si="103"/>
        <v>0</v>
      </c>
    </row>
    <row r="857" spans="1:22" x14ac:dyDescent="0.25">
      <c r="A857" s="1" t="s">
        <v>5</v>
      </c>
      <c r="B857" s="1">
        <v>77.805999999999997</v>
      </c>
      <c r="O857" s="1" t="b">
        <f t="shared" si="107"/>
        <v>0</v>
      </c>
      <c r="P857" s="1" t="b">
        <f t="shared" si="104"/>
        <v>0</v>
      </c>
      <c r="Q857" s="1">
        <f t="shared" si="108"/>
        <v>77.805999999999997</v>
      </c>
      <c r="R857" s="1">
        <f t="shared" si="105"/>
        <v>13.406000000000001</v>
      </c>
      <c r="S857" s="1" t="b">
        <f t="shared" si="109"/>
        <v>0</v>
      </c>
      <c r="T857" s="1" t="b">
        <f t="shared" si="106"/>
        <v>0</v>
      </c>
      <c r="U857" s="1" t="b">
        <f t="shared" si="102"/>
        <v>0</v>
      </c>
      <c r="V857" s="1" t="b">
        <f t="shared" si="103"/>
        <v>0</v>
      </c>
    </row>
    <row r="858" spans="1:22" x14ac:dyDescent="0.25">
      <c r="A858" s="1" t="s">
        <v>6</v>
      </c>
      <c r="B858" s="1">
        <v>23.78</v>
      </c>
      <c r="C858" s="1">
        <v>13.401999999999999</v>
      </c>
      <c r="O858" s="1" t="b">
        <f t="shared" si="107"/>
        <v>0</v>
      </c>
      <c r="P858" s="1" t="b">
        <f t="shared" si="104"/>
        <v>0</v>
      </c>
      <c r="Q858" s="1" t="b">
        <f t="shared" si="108"/>
        <v>0</v>
      </c>
      <c r="R858" s="1" t="b">
        <f t="shared" si="105"/>
        <v>0</v>
      </c>
      <c r="S858" s="1">
        <f t="shared" si="109"/>
        <v>23.78</v>
      </c>
      <c r="T858" s="1">
        <f t="shared" si="106"/>
        <v>13.406000000000001</v>
      </c>
      <c r="U858" s="1" t="b">
        <f t="shared" ref="U858:U921" si="110">IF(A857="temp_array",F858)</f>
        <v>0</v>
      </c>
      <c r="V858" s="1" t="b">
        <f t="shared" ref="V858:V921" si="111">IF(A857="temp_array",B859)</f>
        <v>0</v>
      </c>
    </row>
    <row r="859" spans="1:22" x14ac:dyDescent="0.25">
      <c r="A859" s="1" t="s">
        <v>7</v>
      </c>
      <c r="B859" s="1">
        <v>18.5</v>
      </c>
      <c r="C859" s="1">
        <v>18.600000000000001</v>
      </c>
      <c r="D859" s="1">
        <v>18.600000000000001</v>
      </c>
      <c r="E859" s="1">
        <v>18.399999999999999</v>
      </c>
      <c r="F859" s="1">
        <v>18.600000000000001</v>
      </c>
      <c r="G859" s="1">
        <v>18.600000000000001</v>
      </c>
      <c r="H859" s="1">
        <v>18.600000000000001</v>
      </c>
      <c r="I859" s="1">
        <v>18.600000000000001</v>
      </c>
      <c r="J859" s="1">
        <v>18.5</v>
      </c>
      <c r="K859" s="1">
        <v>18.600000000000001</v>
      </c>
      <c r="L859" s="1">
        <v>18.600000000000001</v>
      </c>
      <c r="M859" s="1">
        <v>1</v>
      </c>
      <c r="O859" s="1" t="b">
        <f t="shared" si="107"/>
        <v>0</v>
      </c>
      <c r="P859" s="1" t="b">
        <f t="shared" si="104"/>
        <v>0</v>
      </c>
      <c r="Q859" s="1" t="b">
        <f t="shared" si="108"/>
        <v>0</v>
      </c>
      <c r="R859" s="1" t="b">
        <f t="shared" si="105"/>
        <v>0</v>
      </c>
      <c r="S859" s="1" t="b">
        <f t="shared" si="109"/>
        <v>0</v>
      </c>
      <c r="T859" s="1" t="b">
        <f t="shared" si="106"/>
        <v>0</v>
      </c>
      <c r="U859" s="1" t="b">
        <f t="shared" si="110"/>
        <v>0</v>
      </c>
      <c r="V859" s="1" t="b">
        <f t="shared" si="111"/>
        <v>0</v>
      </c>
    </row>
    <row r="860" spans="1:22" x14ac:dyDescent="0.25">
      <c r="A860" s="1" t="s">
        <v>8</v>
      </c>
      <c r="B860" s="1">
        <v>13.406000000000001</v>
      </c>
      <c r="O860" s="1" t="b">
        <f t="shared" si="107"/>
        <v>0</v>
      </c>
      <c r="P860" s="1" t="b">
        <f t="shared" si="104"/>
        <v>0</v>
      </c>
      <c r="Q860" s="1" t="b">
        <f t="shared" si="108"/>
        <v>0</v>
      </c>
      <c r="R860" s="1" t="b">
        <f t="shared" si="105"/>
        <v>0</v>
      </c>
      <c r="S860" s="1" t="b">
        <f t="shared" si="109"/>
        <v>0</v>
      </c>
      <c r="T860" s="1" t="b">
        <f t="shared" si="106"/>
        <v>0</v>
      </c>
      <c r="U860" s="1">
        <f t="shared" si="110"/>
        <v>0</v>
      </c>
      <c r="V860" s="1" t="b">
        <f t="shared" si="111"/>
        <v>1</v>
      </c>
    </row>
    <row r="861" spans="1:22" x14ac:dyDescent="0.25">
      <c r="A861" s="1" t="s">
        <v>9</v>
      </c>
      <c r="B861" s="1" t="b">
        <v>1</v>
      </c>
      <c r="O861" s="1" t="b">
        <f t="shared" si="107"/>
        <v>0</v>
      </c>
      <c r="P861" s="1" t="b">
        <f t="shared" si="104"/>
        <v>0</v>
      </c>
      <c r="Q861" s="1" t="b">
        <f t="shared" si="108"/>
        <v>0</v>
      </c>
      <c r="R861" s="1" t="b">
        <f t="shared" si="105"/>
        <v>0</v>
      </c>
      <c r="S861" s="1" t="b">
        <f t="shared" si="109"/>
        <v>0</v>
      </c>
      <c r="T861" s="1" t="b">
        <f t="shared" si="106"/>
        <v>0</v>
      </c>
      <c r="U861" s="1" t="b">
        <f t="shared" si="110"/>
        <v>0</v>
      </c>
      <c r="V861" s="1" t="b">
        <f t="shared" si="111"/>
        <v>0</v>
      </c>
    </row>
    <row r="862" spans="1:22" x14ac:dyDescent="0.25">
      <c r="A862" s="1" t="s">
        <v>10</v>
      </c>
      <c r="B862" s="1" t="b">
        <v>1</v>
      </c>
      <c r="O862" s="1" t="b">
        <f t="shared" si="107"/>
        <v>0</v>
      </c>
      <c r="P862" s="1" t="b">
        <f t="shared" si="104"/>
        <v>0</v>
      </c>
      <c r="Q862" s="1" t="b">
        <f t="shared" si="108"/>
        <v>0</v>
      </c>
      <c r="R862" s="1" t="b">
        <f t="shared" si="105"/>
        <v>0</v>
      </c>
      <c r="S862" s="1" t="b">
        <f t="shared" si="109"/>
        <v>0</v>
      </c>
      <c r="T862" s="1" t="b">
        <f t="shared" si="106"/>
        <v>0</v>
      </c>
      <c r="U862" s="1" t="b">
        <f t="shared" si="110"/>
        <v>0</v>
      </c>
      <c r="V862" s="1" t="b">
        <f t="shared" si="111"/>
        <v>0</v>
      </c>
    </row>
    <row r="863" spans="1:22" x14ac:dyDescent="0.25">
      <c r="A863" s="1" t="s">
        <v>11</v>
      </c>
      <c r="B863" s="1" t="b">
        <v>1</v>
      </c>
      <c r="O863" s="1" t="b">
        <f t="shared" si="107"/>
        <v>0</v>
      </c>
      <c r="P863" s="1" t="b">
        <f t="shared" si="104"/>
        <v>0</v>
      </c>
      <c r="Q863" s="1" t="b">
        <f t="shared" si="108"/>
        <v>0</v>
      </c>
      <c r="R863" s="1" t="b">
        <f t="shared" si="105"/>
        <v>0</v>
      </c>
      <c r="S863" s="1" t="b">
        <f t="shared" si="109"/>
        <v>0</v>
      </c>
      <c r="T863" s="1" t="b">
        <f t="shared" si="106"/>
        <v>0</v>
      </c>
      <c r="U863" s="1" t="b">
        <f t="shared" si="110"/>
        <v>0</v>
      </c>
      <c r="V863" s="1" t="b">
        <f t="shared" si="111"/>
        <v>0</v>
      </c>
    </row>
    <row r="864" spans="1:22" x14ac:dyDescent="0.25">
      <c r="A864" s="1" t="s">
        <v>12</v>
      </c>
      <c r="B864" s="1" t="b">
        <v>1</v>
      </c>
      <c r="O864" s="1" t="b">
        <f t="shared" si="107"/>
        <v>0</v>
      </c>
      <c r="P864" s="1" t="b">
        <f t="shared" si="104"/>
        <v>0</v>
      </c>
      <c r="Q864" s="1" t="b">
        <f t="shared" si="108"/>
        <v>0</v>
      </c>
      <c r="R864" s="1" t="b">
        <f t="shared" si="105"/>
        <v>0</v>
      </c>
      <c r="S864" s="1" t="b">
        <f t="shared" si="109"/>
        <v>0</v>
      </c>
      <c r="T864" s="1" t="b">
        <f t="shared" si="106"/>
        <v>0</v>
      </c>
      <c r="U864" s="1" t="b">
        <f t="shared" si="110"/>
        <v>0</v>
      </c>
      <c r="V864" s="1" t="b">
        <f t="shared" si="111"/>
        <v>0</v>
      </c>
    </row>
    <row r="865" spans="1:22" x14ac:dyDescent="0.25">
      <c r="A865" s="1" t="s">
        <v>13</v>
      </c>
      <c r="B865" s="1" t="b">
        <v>1</v>
      </c>
      <c r="O865" s="1" t="b">
        <f t="shared" si="107"/>
        <v>0</v>
      </c>
      <c r="P865" s="1" t="b">
        <f t="shared" si="104"/>
        <v>0</v>
      </c>
      <c r="Q865" s="1" t="b">
        <f t="shared" si="108"/>
        <v>0</v>
      </c>
      <c r="R865" s="1" t="b">
        <f t="shared" si="105"/>
        <v>0</v>
      </c>
      <c r="S865" s="1" t="b">
        <f t="shared" si="109"/>
        <v>0</v>
      </c>
      <c r="T865" s="1" t="b">
        <f t="shared" si="106"/>
        <v>0</v>
      </c>
      <c r="U865" s="1" t="b">
        <f t="shared" si="110"/>
        <v>0</v>
      </c>
      <c r="V865" s="1" t="b">
        <f t="shared" si="111"/>
        <v>0</v>
      </c>
    </row>
    <row r="866" spans="1:22" x14ac:dyDescent="0.25">
      <c r="A866" s="1" t="s">
        <v>0</v>
      </c>
      <c r="B866" s="1">
        <v>1.554</v>
      </c>
      <c r="C866" s="1">
        <v>9.7889999999999997</v>
      </c>
      <c r="D866" s="1">
        <v>-0.155</v>
      </c>
      <c r="O866" s="1" t="b">
        <f t="shared" si="107"/>
        <v>0</v>
      </c>
      <c r="P866" s="1" t="b">
        <f t="shared" si="104"/>
        <v>0</v>
      </c>
      <c r="Q866" s="1" t="b">
        <f t="shared" si="108"/>
        <v>0</v>
      </c>
      <c r="R866" s="1" t="b">
        <f t="shared" si="105"/>
        <v>0</v>
      </c>
      <c r="S866" s="1" t="b">
        <f t="shared" si="109"/>
        <v>0</v>
      </c>
      <c r="T866" s="1" t="b">
        <f t="shared" si="106"/>
        <v>0</v>
      </c>
      <c r="U866" s="1" t="b">
        <f t="shared" si="110"/>
        <v>0</v>
      </c>
      <c r="V866" s="1" t="b">
        <f t="shared" si="111"/>
        <v>0</v>
      </c>
    </row>
    <row r="867" spans="1:22" x14ac:dyDescent="0.25">
      <c r="A867" s="1" t="s">
        <v>1</v>
      </c>
      <c r="B867" s="1">
        <v>2.157</v>
      </c>
      <c r="C867" s="1">
        <v>2.157</v>
      </c>
      <c r="D867" s="1">
        <v>-1.74</v>
      </c>
      <c r="O867" s="1" t="b">
        <f t="shared" si="107"/>
        <v>0</v>
      </c>
      <c r="P867" s="1" t="b">
        <f t="shared" si="104"/>
        <v>0</v>
      </c>
      <c r="Q867" s="1" t="b">
        <f t="shared" si="108"/>
        <v>0</v>
      </c>
      <c r="R867" s="1" t="b">
        <f t="shared" si="105"/>
        <v>0</v>
      </c>
      <c r="S867" s="1" t="b">
        <f t="shared" si="109"/>
        <v>0</v>
      </c>
      <c r="T867" s="1" t="b">
        <f t="shared" si="106"/>
        <v>0</v>
      </c>
      <c r="U867" s="1" t="b">
        <f t="shared" si="110"/>
        <v>0</v>
      </c>
      <c r="V867" s="1" t="b">
        <f t="shared" si="111"/>
        <v>0</v>
      </c>
    </row>
    <row r="868" spans="1:22" x14ac:dyDescent="0.25">
      <c r="A868" s="1" t="s">
        <v>2</v>
      </c>
      <c r="B868" s="1">
        <v>-5.5940000000000003</v>
      </c>
      <c r="C868" s="1">
        <v>1.29</v>
      </c>
      <c r="D868" s="1">
        <v>8.8460000000000001</v>
      </c>
      <c r="O868" s="1" t="b">
        <f t="shared" si="107"/>
        <v>0</v>
      </c>
      <c r="P868" s="1" t="b">
        <f t="shared" si="104"/>
        <v>0</v>
      </c>
      <c r="Q868" s="1" t="b">
        <f t="shared" si="108"/>
        <v>0</v>
      </c>
      <c r="R868" s="1" t="b">
        <f t="shared" si="105"/>
        <v>0</v>
      </c>
      <c r="S868" s="1" t="b">
        <f t="shared" si="109"/>
        <v>0</v>
      </c>
      <c r="T868" s="1" t="b">
        <f t="shared" si="106"/>
        <v>0</v>
      </c>
      <c r="U868" s="1" t="b">
        <f t="shared" si="110"/>
        <v>0</v>
      </c>
      <c r="V868" s="1" t="b">
        <f t="shared" si="111"/>
        <v>0</v>
      </c>
    </row>
    <row r="869" spans="1:22" x14ac:dyDescent="0.25">
      <c r="A869" s="1" t="s">
        <v>3</v>
      </c>
      <c r="B869" s="1">
        <v>2</v>
      </c>
      <c r="O869" s="1" t="b">
        <f t="shared" si="107"/>
        <v>0</v>
      </c>
      <c r="P869" s="1" t="b">
        <f t="shared" si="104"/>
        <v>0</v>
      </c>
      <c r="Q869" s="1" t="b">
        <f t="shared" si="108"/>
        <v>0</v>
      </c>
      <c r="R869" s="1" t="b">
        <f t="shared" si="105"/>
        <v>0</v>
      </c>
      <c r="S869" s="1" t="b">
        <f t="shared" si="109"/>
        <v>0</v>
      </c>
      <c r="T869" s="1" t="b">
        <f t="shared" si="106"/>
        <v>0</v>
      </c>
      <c r="U869" s="1" t="b">
        <f t="shared" si="110"/>
        <v>0</v>
      </c>
      <c r="V869" s="1" t="b">
        <f t="shared" si="111"/>
        <v>0</v>
      </c>
    </row>
    <row r="870" spans="1:22" x14ac:dyDescent="0.25">
      <c r="A870" s="1" t="s">
        <v>4</v>
      </c>
      <c r="B870" s="1">
        <v>998.84400000000005</v>
      </c>
      <c r="O870" s="1">
        <f t="shared" si="107"/>
        <v>998.84400000000005</v>
      </c>
      <c r="P870" s="1">
        <f t="shared" si="104"/>
        <v>13.619</v>
      </c>
      <c r="Q870" s="1" t="b">
        <f t="shared" si="108"/>
        <v>0</v>
      </c>
      <c r="R870" s="1" t="b">
        <f t="shared" si="105"/>
        <v>0</v>
      </c>
      <c r="S870" s="1" t="b">
        <f t="shared" si="109"/>
        <v>0</v>
      </c>
      <c r="T870" s="1" t="b">
        <f t="shared" si="106"/>
        <v>0</v>
      </c>
      <c r="U870" s="1" t="b">
        <f t="shared" si="110"/>
        <v>0</v>
      </c>
      <c r="V870" s="1" t="b">
        <f t="shared" si="111"/>
        <v>0</v>
      </c>
    </row>
    <row r="871" spans="1:22" x14ac:dyDescent="0.25">
      <c r="A871" s="1" t="s">
        <v>5</v>
      </c>
      <c r="B871" s="1">
        <v>77.814999999999998</v>
      </c>
      <c r="O871" s="1" t="b">
        <f t="shared" si="107"/>
        <v>0</v>
      </c>
      <c r="P871" s="1" t="b">
        <f t="shared" si="104"/>
        <v>0</v>
      </c>
      <c r="Q871" s="1">
        <f t="shared" si="108"/>
        <v>77.814999999999998</v>
      </c>
      <c r="R871" s="1">
        <f t="shared" si="105"/>
        <v>13.619</v>
      </c>
      <c r="S871" s="1" t="b">
        <f t="shared" si="109"/>
        <v>0</v>
      </c>
      <c r="T871" s="1" t="b">
        <f t="shared" si="106"/>
        <v>0</v>
      </c>
      <c r="U871" s="1" t="b">
        <f t="shared" si="110"/>
        <v>0</v>
      </c>
      <c r="V871" s="1" t="b">
        <f t="shared" si="111"/>
        <v>0</v>
      </c>
    </row>
    <row r="872" spans="1:22" x14ac:dyDescent="0.25">
      <c r="A872" s="1" t="s">
        <v>6</v>
      </c>
      <c r="B872" s="1">
        <v>23.78</v>
      </c>
      <c r="C872" s="1">
        <v>13.614000000000001</v>
      </c>
      <c r="O872" s="1" t="b">
        <f t="shared" si="107"/>
        <v>0</v>
      </c>
      <c r="P872" s="1" t="b">
        <f t="shared" si="104"/>
        <v>0</v>
      </c>
      <c r="Q872" s="1" t="b">
        <f t="shared" si="108"/>
        <v>0</v>
      </c>
      <c r="R872" s="1" t="b">
        <f t="shared" si="105"/>
        <v>0</v>
      </c>
      <c r="S872" s="1">
        <f t="shared" si="109"/>
        <v>23.78</v>
      </c>
      <c r="T872" s="1">
        <f t="shared" si="106"/>
        <v>13.619</v>
      </c>
      <c r="U872" s="1" t="b">
        <f t="shared" si="110"/>
        <v>0</v>
      </c>
      <c r="V872" s="1" t="b">
        <f t="shared" si="111"/>
        <v>0</v>
      </c>
    </row>
    <row r="873" spans="1:22" x14ac:dyDescent="0.25">
      <c r="A873" s="1" t="s">
        <v>7</v>
      </c>
      <c r="B873" s="1">
        <v>18.600000000000001</v>
      </c>
      <c r="C873" s="1">
        <v>18.600000000000001</v>
      </c>
      <c r="D873" s="1">
        <v>18.600000000000001</v>
      </c>
      <c r="E873" s="1">
        <v>18.399999999999999</v>
      </c>
      <c r="F873" s="1">
        <v>18.600000000000001</v>
      </c>
      <c r="G873" s="1">
        <v>18.600000000000001</v>
      </c>
      <c r="H873" s="1">
        <v>18.600000000000001</v>
      </c>
      <c r="I873" s="1">
        <v>18.600000000000001</v>
      </c>
      <c r="J873" s="1">
        <v>18.5</v>
      </c>
      <c r="K873" s="1">
        <v>18.600000000000001</v>
      </c>
      <c r="L873" s="1">
        <v>18.600000000000001</v>
      </c>
      <c r="M873" s="1">
        <v>1</v>
      </c>
      <c r="O873" s="1" t="b">
        <f t="shared" si="107"/>
        <v>0</v>
      </c>
      <c r="P873" s="1" t="b">
        <f t="shared" si="104"/>
        <v>0</v>
      </c>
      <c r="Q873" s="1" t="b">
        <f t="shared" si="108"/>
        <v>0</v>
      </c>
      <c r="R873" s="1" t="b">
        <f t="shared" si="105"/>
        <v>0</v>
      </c>
      <c r="S873" s="1" t="b">
        <f t="shared" si="109"/>
        <v>0</v>
      </c>
      <c r="T873" s="1" t="b">
        <f t="shared" si="106"/>
        <v>0</v>
      </c>
      <c r="U873" s="1" t="b">
        <f t="shared" si="110"/>
        <v>0</v>
      </c>
      <c r="V873" s="1" t="b">
        <f t="shared" si="111"/>
        <v>0</v>
      </c>
    </row>
    <row r="874" spans="1:22" x14ac:dyDescent="0.25">
      <c r="A874" s="1" t="s">
        <v>8</v>
      </c>
      <c r="B874" s="1">
        <v>13.619</v>
      </c>
      <c r="O874" s="1" t="b">
        <f t="shared" si="107"/>
        <v>0</v>
      </c>
      <c r="P874" s="1" t="b">
        <f t="shared" si="104"/>
        <v>0</v>
      </c>
      <c r="Q874" s="1" t="b">
        <f t="shared" si="108"/>
        <v>0</v>
      </c>
      <c r="R874" s="1" t="b">
        <f t="shared" si="105"/>
        <v>0</v>
      </c>
      <c r="S874" s="1" t="b">
        <f t="shared" si="109"/>
        <v>0</v>
      </c>
      <c r="T874" s="1" t="b">
        <f t="shared" si="106"/>
        <v>0</v>
      </c>
      <c r="U874" s="1">
        <f t="shared" si="110"/>
        <v>0</v>
      </c>
      <c r="V874" s="1" t="b">
        <f t="shared" si="111"/>
        <v>1</v>
      </c>
    </row>
    <row r="875" spans="1:22" x14ac:dyDescent="0.25">
      <c r="A875" s="1" t="s">
        <v>9</v>
      </c>
      <c r="B875" s="1" t="b">
        <v>1</v>
      </c>
      <c r="O875" s="1" t="b">
        <f t="shared" si="107"/>
        <v>0</v>
      </c>
      <c r="P875" s="1" t="b">
        <f t="shared" si="104"/>
        <v>0</v>
      </c>
      <c r="Q875" s="1" t="b">
        <f t="shared" si="108"/>
        <v>0</v>
      </c>
      <c r="R875" s="1" t="b">
        <f t="shared" si="105"/>
        <v>0</v>
      </c>
      <c r="S875" s="1" t="b">
        <f t="shared" si="109"/>
        <v>0</v>
      </c>
      <c r="T875" s="1" t="b">
        <f t="shared" si="106"/>
        <v>0</v>
      </c>
      <c r="U875" s="1" t="b">
        <f t="shared" si="110"/>
        <v>0</v>
      </c>
      <c r="V875" s="1" t="b">
        <f t="shared" si="111"/>
        <v>0</v>
      </c>
    </row>
    <row r="876" spans="1:22" x14ac:dyDescent="0.25">
      <c r="A876" s="1" t="s">
        <v>10</v>
      </c>
      <c r="B876" s="1" t="b">
        <v>1</v>
      </c>
      <c r="O876" s="1" t="b">
        <f t="shared" si="107"/>
        <v>0</v>
      </c>
      <c r="P876" s="1" t="b">
        <f t="shared" si="104"/>
        <v>0</v>
      </c>
      <c r="Q876" s="1" t="b">
        <f t="shared" si="108"/>
        <v>0</v>
      </c>
      <c r="R876" s="1" t="b">
        <f t="shared" si="105"/>
        <v>0</v>
      </c>
      <c r="S876" s="1" t="b">
        <f t="shared" si="109"/>
        <v>0</v>
      </c>
      <c r="T876" s="1" t="b">
        <f t="shared" si="106"/>
        <v>0</v>
      </c>
      <c r="U876" s="1" t="b">
        <f t="shared" si="110"/>
        <v>0</v>
      </c>
      <c r="V876" s="1" t="b">
        <f t="shared" si="111"/>
        <v>0</v>
      </c>
    </row>
    <row r="877" spans="1:22" x14ac:dyDescent="0.25">
      <c r="A877" s="1" t="s">
        <v>11</v>
      </c>
      <c r="B877" s="1" t="b">
        <v>1</v>
      </c>
      <c r="O877" s="1" t="b">
        <f t="shared" si="107"/>
        <v>0</v>
      </c>
      <c r="P877" s="1" t="b">
        <f t="shared" ref="P877:P940" si="112">IF($A877="env_pres",$B881)</f>
        <v>0</v>
      </c>
      <c r="Q877" s="1" t="b">
        <f t="shared" si="108"/>
        <v>0</v>
      </c>
      <c r="R877" s="1" t="b">
        <f t="shared" si="105"/>
        <v>0</v>
      </c>
      <c r="S877" s="1" t="b">
        <f t="shared" si="109"/>
        <v>0</v>
      </c>
      <c r="T877" s="1" t="b">
        <f t="shared" si="106"/>
        <v>0</v>
      </c>
      <c r="U877" s="1" t="b">
        <f t="shared" si="110"/>
        <v>0</v>
      </c>
      <c r="V877" s="1" t="b">
        <f t="shared" si="111"/>
        <v>0</v>
      </c>
    </row>
    <row r="878" spans="1:22" x14ac:dyDescent="0.25">
      <c r="A878" s="1" t="s">
        <v>12</v>
      </c>
      <c r="B878" s="1" t="b">
        <v>1</v>
      </c>
      <c r="O878" s="1" t="b">
        <f t="shared" si="107"/>
        <v>0</v>
      </c>
      <c r="P878" s="1" t="b">
        <f t="shared" si="112"/>
        <v>0</v>
      </c>
      <c r="Q878" s="1" t="b">
        <f t="shared" si="108"/>
        <v>0</v>
      </c>
      <c r="R878" s="1" t="b">
        <f t="shared" ref="R878:R941" si="113">IF($A878="env_hum",$B881)</f>
        <v>0</v>
      </c>
      <c r="S878" s="1" t="b">
        <f t="shared" si="109"/>
        <v>0</v>
      </c>
      <c r="T878" s="1" t="b">
        <f t="shared" si="106"/>
        <v>0</v>
      </c>
      <c r="U878" s="1" t="b">
        <f t="shared" si="110"/>
        <v>0</v>
      </c>
      <c r="V878" s="1" t="b">
        <f t="shared" si="111"/>
        <v>0</v>
      </c>
    </row>
    <row r="879" spans="1:22" x14ac:dyDescent="0.25">
      <c r="A879" s="1" t="s">
        <v>13</v>
      </c>
      <c r="B879" s="1" t="b">
        <v>1</v>
      </c>
      <c r="O879" s="1" t="b">
        <f t="shared" si="107"/>
        <v>0</v>
      </c>
      <c r="P879" s="1" t="b">
        <f t="shared" si="112"/>
        <v>0</v>
      </c>
      <c r="Q879" s="1" t="b">
        <f t="shared" si="108"/>
        <v>0</v>
      </c>
      <c r="R879" s="1" t="b">
        <f t="shared" si="113"/>
        <v>0</v>
      </c>
      <c r="S879" s="1" t="b">
        <f t="shared" si="109"/>
        <v>0</v>
      </c>
      <c r="T879" s="1" t="b">
        <f t="shared" ref="T879:T942" si="114">IF($A879="env_temp",$B881)</f>
        <v>0</v>
      </c>
      <c r="U879" s="1" t="b">
        <f t="shared" si="110"/>
        <v>0</v>
      </c>
      <c r="V879" s="1" t="b">
        <f t="shared" si="111"/>
        <v>0</v>
      </c>
    </row>
    <row r="880" spans="1:22" x14ac:dyDescent="0.25">
      <c r="A880" s="1" t="s">
        <v>0</v>
      </c>
      <c r="B880" s="1">
        <v>1.865</v>
      </c>
      <c r="C880" s="1">
        <v>9.6340000000000003</v>
      </c>
      <c r="D880" s="1">
        <v>-0.155</v>
      </c>
      <c r="O880" s="1" t="b">
        <f t="shared" si="107"/>
        <v>0</v>
      </c>
      <c r="P880" s="1" t="b">
        <f t="shared" si="112"/>
        <v>0</v>
      </c>
      <c r="Q880" s="1" t="b">
        <f t="shared" si="108"/>
        <v>0</v>
      </c>
      <c r="R880" s="1" t="b">
        <f t="shared" si="113"/>
        <v>0</v>
      </c>
      <c r="S880" s="1" t="b">
        <f t="shared" si="109"/>
        <v>0</v>
      </c>
      <c r="T880" s="1" t="b">
        <f t="shared" si="114"/>
        <v>0</v>
      </c>
      <c r="U880" s="1" t="b">
        <f t="shared" si="110"/>
        <v>0</v>
      </c>
      <c r="V880" s="1" t="b">
        <f t="shared" si="111"/>
        <v>0</v>
      </c>
    </row>
    <row r="881" spans="1:22" x14ac:dyDescent="0.25">
      <c r="A881" s="1" t="s">
        <v>1</v>
      </c>
      <c r="B881" s="1">
        <v>2.226</v>
      </c>
      <c r="C881" s="1">
        <v>2.0179999999999998</v>
      </c>
      <c r="D881" s="1">
        <v>-2.0179999999999998</v>
      </c>
      <c r="O881" s="1" t="b">
        <f t="shared" si="107"/>
        <v>0</v>
      </c>
      <c r="P881" s="1" t="b">
        <f t="shared" si="112"/>
        <v>0</v>
      </c>
      <c r="Q881" s="1" t="b">
        <f t="shared" si="108"/>
        <v>0</v>
      </c>
      <c r="R881" s="1" t="b">
        <f t="shared" si="113"/>
        <v>0</v>
      </c>
      <c r="S881" s="1" t="b">
        <f t="shared" si="109"/>
        <v>0</v>
      </c>
      <c r="T881" s="1" t="b">
        <f t="shared" si="114"/>
        <v>0</v>
      </c>
      <c r="U881" s="1" t="b">
        <f t="shared" si="110"/>
        <v>0</v>
      </c>
      <c r="V881" s="1" t="b">
        <f t="shared" si="111"/>
        <v>0</v>
      </c>
    </row>
    <row r="882" spans="1:22" x14ac:dyDescent="0.25">
      <c r="A882" s="1" t="s">
        <v>2</v>
      </c>
      <c r="B882" s="1">
        <v>7.577</v>
      </c>
      <c r="C882" s="1">
        <v>1.365</v>
      </c>
      <c r="D882" s="1">
        <v>-7.319</v>
      </c>
      <c r="O882" s="1" t="b">
        <f t="shared" si="107"/>
        <v>0</v>
      </c>
      <c r="P882" s="1" t="b">
        <f t="shared" si="112"/>
        <v>0</v>
      </c>
      <c r="Q882" s="1" t="b">
        <f t="shared" si="108"/>
        <v>0</v>
      </c>
      <c r="R882" s="1" t="b">
        <f t="shared" si="113"/>
        <v>0</v>
      </c>
      <c r="S882" s="1" t="b">
        <f t="shared" si="109"/>
        <v>0</v>
      </c>
      <c r="T882" s="1" t="b">
        <f t="shared" si="114"/>
        <v>0</v>
      </c>
      <c r="U882" s="1" t="b">
        <f t="shared" si="110"/>
        <v>0</v>
      </c>
      <c r="V882" s="1" t="b">
        <f t="shared" si="111"/>
        <v>0</v>
      </c>
    </row>
    <row r="883" spans="1:22" x14ac:dyDescent="0.25">
      <c r="A883" s="1" t="s">
        <v>3</v>
      </c>
      <c r="B883" s="1">
        <v>2</v>
      </c>
      <c r="O883" s="1" t="b">
        <f t="shared" si="107"/>
        <v>0</v>
      </c>
      <c r="P883" s="1" t="b">
        <f t="shared" si="112"/>
        <v>0</v>
      </c>
      <c r="Q883" s="1" t="b">
        <f t="shared" si="108"/>
        <v>0</v>
      </c>
      <c r="R883" s="1" t="b">
        <f t="shared" si="113"/>
        <v>0</v>
      </c>
      <c r="S883" s="1" t="b">
        <f t="shared" si="109"/>
        <v>0</v>
      </c>
      <c r="T883" s="1" t="b">
        <f t="shared" si="114"/>
        <v>0</v>
      </c>
      <c r="U883" s="1" t="b">
        <f t="shared" si="110"/>
        <v>0</v>
      </c>
      <c r="V883" s="1" t="b">
        <f t="shared" si="111"/>
        <v>0</v>
      </c>
    </row>
    <row r="884" spans="1:22" x14ac:dyDescent="0.25">
      <c r="A884" s="1" t="s">
        <v>4</v>
      </c>
      <c r="B884" s="1">
        <v>998.86199999999997</v>
      </c>
      <c r="O884" s="1">
        <f t="shared" si="107"/>
        <v>998.86199999999997</v>
      </c>
      <c r="P884" s="1">
        <f t="shared" si="112"/>
        <v>13.832000000000001</v>
      </c>
      <c r="Q884" s="1" t="b">
        <f t="shared" si="108"/>
        <v>0</v>
      </c>
      <c r="R884" s="1" t="b">
        <f t="shared" si="113"/>
        <v>0</v>
      </c>
      <c r="S884" s="1" t="b">
        <f t="shared" si="109"/>
        <v>0</v>
      </c>
      <c r="T884" s="1" t="b">
        <f t="shared" si="114"/>
        <v>0</v>
      </c>
      <c r="U884" s="1" t="b">
        <f t="shared" si="110"/>
        <v>0</v>
      </c>
      <c r="V884" s="1" t="b">
        <f t="shared" si="111"/>
        <v>0</v>
      </c>
    </row>
    <row r="885" spans="1:22" x14ac:dyDescent="0.25">
      <c r="A885" s="1" t="s">
        <v>5</v>
      </c>
      <c r="B885" s="1">
        <v>77.825999999999993</v>
      </c>
      <c r="O885" s="1" t="b">
        <f t="shared" si="107"/>
        <v>0</v>
      </c>
      <c r="P885" s="1" t="b">
        <f t="shared" si="112"/>
        <v>0</v>
      </c>
      <c r="Q885" s="1">
        <f t="shared" si="108"/>
        <v>77.825999999999993</v>
      </c>
      <c r="R885" s="1">
        <f t="shared" si="113"/>
        <v>13.832000000000001</v>
      </c>
      <c r="S885" s="1" t="b">
        <f t="shared" si="109"/>
        <v>0</v>
      </c>
      <c r="T885" s="1" t="b">
        <f t="shared" si="114"/>
        <v>0</v>
      </c>
      <c r="U885" s="1" t="b">
        <f t="shared" si="110"/>
        <v>0</v>
      </c>
      <c r="V885" s="1" t="b">
        <f t="shared" si="111"/>
        <v>0</v>
      </c>
    </row>
    <row r="886" spans="1:22" x14ac:dyDescent="0.25">
      <c r="A886" s="1" t="s">
        <v>6</v>
      </c>
      <c r="B886" s="1">
        <v>23.78</v>
      </c>
      <c r="C886" s="1">
        <v>13.827</v>
      </c>
      <c r="O886" s="1" t="b">
        <f t="shared" si="107"/>
        <v>0</v>
      </c>
      <c r="P886" s="1" t="b">
        <f t="shared" si="112"/>
        <v>0</v>
      </c>
      <c r="Q886" s="1" t="b">
        <f t="shared" si="108"/>
        <v>0</v>
      </c>
      <c r="R886" s="1" t="b">
        <f t="shared" si="113"/>
        <v>0</v>
      </c>
      <c r="S886" s="1">
        <f t="shared" si="109"/>
        <v>23.78</v>
      </c>
      <c r="T886" s="1">
        <f t="shared" si="114"/>
        <v>13.832000000000001</v>
      </c>
      <c r="U886" s="1" t="b">
        <f t="shared" si="110"/>
        <v>0</v>
      </c>
      <c r="V886" s="1" t="b">
        <f t="shared" si="111"/>
        <v>0</v>
      </c>
    </row>
    <row r="887" spans="1:22" x14ac:dyDescent="0.25">
      <c r="A887" s="1" t="s">
        <v>7</v>
      </c>
      <c r="B887" s="1">
        <v>18.600000000000001</v>
      </c>
      <c r="C887" s="1">
        <v>18.600000000000001</v>
      </c>
      <c r="D887" s="1">
        <v>18.600000000000001</v>
      </c>
      <c r="E887" s="1">
        <v>18.399999999999999</v>
      </c>
      <c r="F887" s="1">
        <v>18.600000000000001</v>
      </c>
      <c r="G887" s="1">
        <v>18.600000000000001</v>
      </c>
      <c r="H887" s="1">
        <v>18.600000000000001</v>
      </c>
      <c r="I887" s="1">
        <v>18.5</v>
      </c>
      <c r="J887" s="1">
        <v>18.399999999999999</v>
      </c>
      <c r="K887" s="1">
        <v>18.600000000000001</v>
      </c>
      <c r="L887" s="1">
        <v>18.600000000000001</v>
      </c>
      <c r="M887" s="1">
        <v>1</v>
      </c>
      <c r="O887" s="1" t="b">
        <f t="shared" si="107"/>
        <v>0</v>
      </c>
      <c r="P887" s="1" t="b">
        <f t="shared" si="112"/>
        <v>0</v>
      </c>
      <c r="Q887" s="1" t="b">
        <f t="shared" si="108"/>
        <v>0</v>
      </c>
      <c r="R887" s="1" t="b">
        <f t="shared" si="113"/>
        <v>0</v>
      </c>
      <c r="S887" s="1" t="b">
        <f t="shared" si="109"/>
        <v>0</v>
      </c>
      <c r="T887" s="1" t="b">
        <f t="shared" si="114"/>
        <v>0</v>
      </c>
      <c r="U887" s="1" t="b">
        <f t="shared" si="110"/>
        <v>0</v>
      </c>
      <c r="V887" s="1" t="b">
        <f t="shared" si="111"/>
        <v>0</v>
      </c>
    </row>
    <row r="888" spans="1:22" x14ac:dyDescent="0.25">
      <c r="A888" s="1" t="s">
        <v>8</v>
      </c>
      <c r="B888" s="1">
        <v>13.832000000000001</v>
      </c>
      <c r="O888" s="1" t="b">
        <f t="shared" si="107"/>
        <v>0</v>
      </c>
      <c r="P888" s="1" t="b">
        <f t="shared" si="112"/>
        <v>0</v>
      </c>
      <c r="Q888" s="1" t="b">
        <f t="shared" si="108"/>
        <v>0</v>
      </c>
      <c r="R888" s="1" t="b">
        <f t="shared" si="113"/>
        <v>0</v>
      </c>
      <c r="S888" s="1" t="b">
        <f t="shared" si="109"/>
        <v>0</v>
      </c>
      <c r="T888" s="1" t="b">
        <f t="shared" si="114"/>
        <v>0</v>
      </c>
      <c r="U888" s="1">
        <f t="shared" si="110"/>
        <v>0</v>
      </c>
      <c r="V888" s="1" t="b">
        <f t="shared" si="111"/>
        <v>1</v>
      </c>
    </row>
    <row r="889" spans="1:22" x14ac:dyDescent="0.25">
      <c r="A889" s="1" t="s">
        <v>9</v>
      </c>
      <c r="B889" s="1" t="b">
        <v>1</v>
      </c>
      <c r="O889" s="1" t="b">
        <f t="shared" si="107"/>
        <v>0</v>
      </c>
      <c r="P889" s="1" t="b">
        <f t="shared" si="112"/>
        <v>0</v>
      </c>
      <c r="Q889" s="1" t="b">
        <f t="shared" si="108"/>
        <v>0</v>
      </c>
      <c r="R889" s="1" t="b">
        <f t="shared" si="113"/>
        <v>0</v>
      </c>
      <c r="S889" s="1" t="b">
        <f t="shared" si="109"/>
        <v>0</v>
      </c>
      <c r="T889" s="1" t="b">
        <f t="shared" si="114"/>
        <v>0</v>
      </c>
      <c r="U889" s="1" t="b">
        <f t="shared" si="110"/>
        <v>0</v>
      </c>
      <c r="V889" s="1" t="b">
        <f t="shared" si="111"/>
        <v>0</v>
      </c>
    </row>
    <row r="890" spans="1:22" x14ac:dyDescent="0.25">
      <c r="A890" s="1" t="s">
        <v>10</v>
      </c>
      <c r="B890" s="1" t="b">
        <v>1</v>
      </c>
      <c r="O890" s="1" t="b">
        <f t="shared" si="107"/>
        <v>0</v>
      </c>
      <c r="P890" s="1" t="b">
        <f t="shared" si="112"/>
        <v>0</v>
      </c>
      <c r="Q890" s="1" t="b">
        <f t="shared" si="108"/>
        <v>0</v>
      </c>
      <c r="R890" s="1" t="b">
        <f t="shared" si="113"/>
        <v>0</v>
      </c>
      <c r="S890" s="1" t="b">
        <f t="shared" si="109"/>
        <v>0</v>
      </c>
      <c r="T890" s="1" t="b">
        <f t="shared" si="114"/>
        <v>0</v>
      </c>
      <c r="U890" s="1" t="b">
        <f t="shared" si="110"/>
        <v>0</v>
      </c>
      <c r="V890" s="1" t="b">
        <f t="shared" si="111"/>
        <v>0</v>
      </c>
    </row>
    <row r="891" spans="1:22" x14ac:dyDescent="0.25">
      <c r="A891" s="1" t="s">
        <v>11</v>
      </c>
      <c r="B891" s="1" t="b">
        <v>1</v>
      </c>
      <c r="O891" s="1" t="b">
        <f t="shared" si="107"/>
        <v>0</v>
      </c>
      <c r="P891" s="1" t="b">
        <f t="shared" si="112"/>
        <v>0</v>
      </c>
      <c r="Q891" s="1" t="b">
        <f t="shared" si="108"/>
        <v>0</v>
      </c>
      <c r="R891" s="1" t="b">
        <f t="shared" si="113"/>
        <v>0</v>
      </c>
      <c r="S891" s="1" t="b">
        <f t="shared" si="109"/>
        <v>0</v>
      </c>
      <c r="T891" s="1" t="b">
        <f t="shared" si="114"/>
        <v>0</v>
      </c>
      <c r="U891" s="1" t="b">
        <f t="shared" si="110"/>
        <v>0</v>
      </c>
      <c r="V891" s="1" t="b">
        <f t="shared" si="111"/>
        <v>0</v>
      </c>
    </row>
    <row r="892" spans="1:22" x14ac:dyDescent="0.25">
      <c r="A892" s="1" t="s">
        <v>12</v>
      </c>
      <c r="B892" s="1" t="b">
        <v>1</v>
      </c>
      <c r="O892" s="1" t="b">
        <f t="shared" si="107"/>
        <v>0</v>
      </c>
      <c r="P892" s="1" t="b">
        <f t="shared" si="112"/>
        <v>0</v>
      </c>
      <c r="Q892" s="1" t="b">
        <f t="shared" si="108"/>
        <v>0</v>
      </c>
      <c r="R892" s="1" t="b">
        <f t="shared" si="113"/>
        <v>0</v>
      </c>
      <c r="S892" s="1" t="b">
        <f t="shared" si="109"/>
        <v>0</v>
      </c>
      <c r="T892" s="1" t="b">
        <f t="shared" si="114"/>
        <v>0</v>
      </c>
      <c r="U892" s="1" t="b">
        <f t="shared" si="110"/>
        <v>0</v>
      </c>
      <c r="V892" s="1" t="b">
        <f t="shared" si="111"/>
        <v>0</v>
      </c>
    </row>
    <row r="893" spans="1:22" x14ac:dyDescent="0.25">
      <c r="A893" s="1" t="s">
        <v>13</v>
      </c>
      <c r="B893" s="1" t="b">
        <v>1</v>
      </c>
      <c r="O893" s="1" t="b">
        <f t="shared" si="107"/>
        <v>0</v>
      </c>
      <c r="P893" s="1" t="b">
        <f t="shared" si="112"/>
        <v>0</v>
      </c>
      <c r="Q893" s="1" t="b">
        <f t="shared" si="108"/>
        <v>0</v>
      </c>
      <c r="R893" s="1" t="b">
        <f t="shared" si="113"/>
        <v>0</v>
      </c>
      <c r="S893" s="1" t="b">
        <f t="shared" si="109"/>
        <v>0</v>
      </c>
      <c r="T893" s="1" t="b">
        <f t="shared" si="114"/>
        <v>0</v>
      </c>
      <c r="U893" s="1" t="b">
        <f t="shared" si="110"/>
        <v>0</v>
      </c>
      <c r="V893" s="1" t="b">
        <f t="shared" si="111"/>
        <v>0</v>
      </c>
    </row>
    <row r="894" spans="1:22" x14ac:dyDescent="0.25">
      <c r="A894" s="1" t="s">
        <v>0</v>
      </c>
      <c r="B894" s="1">
        <v>1.7090000000000001</v>
      </c>
      <c r="C894" s="1">
        <v>9.7889999999999997</v>
      </c>
      <c r="D894" s="1">
        <v>-0.155</v>
      </c>
      <c r="O894" s="1" t="b">
        <f t="shared" si="107"/>
        <v>0</v>
      </c>
      <c r="P894" s="1" t="b">
        <f t="shared" si="112"/>
        <v>0</v>
      </c>
      <c r="Q894" s="1" t="b">
        <f t="shared" si="108"/>
        <v>0</v>
      </c>
      <c r="R894" s="1" t="b">
        <f t="shared" si="113"/>
        <v>0</v>
      </c>
      <c r="S894" s="1" t="b">
        <f t="shared" si="109"/>
        <v>0</v>
      </c>
      <c r="T894" s="1" t="b">
        <f t="shared" si="114"/>
        <v>0</v>
      </c>
      <c r="U894" s="1" t="b">
        <f t="shared" si="110"/>
        <v>0</v>
      </c>
      <c r="V894" s="1" t="b">
        <f t="shared" si="111"/>
        <v>0</v>
      </c>
    </row>
    <row r="895" spans="1:22" x14ac:dyDescent="0.25">
      <c r="A895" s="1" t="s">
        <v>1</v>
      </c>
      <c r="B895" s="1">
        <v>2.4350000000000001</v>
      </c>
      <c r="C895" s="1">
        <v>2.992</v>
      </c>
      <c r="D895" s="1">
        <v>-1.8089999999999999</v>
      </c>
      <c r="O895" s="1" t="b">
        <f t="shared" si="107"/>
        <v>0</v>
      </c>
      <c r="P895" s="1" t="b">
        <f t="shared" si="112"/>
        <v>0</v>
      </c>
      <c r="Q895" s="1" t="b">
        <f t="shared" si="108"/>
        <v>0</v>
      </c>
      <c r="R895" s="1" t="b">
        <f t="shared" si="113"/>
        <v>0</v>
      </c>
      <c r="S895" s="1" t="b">
        <f t="shared" si="109"/>
        <v>0</v>
      </c>
      <c r="T895" s="1" t="b">
        <f t="shared" si="114"/>
        <v>0</v>
      </c>
      <c r="U895" s="1" t="b">
        <f t="shared" si="110"/>
        <v>0</v>
      </c>
      <c r="V895" s="1" t="b">
        <f t="shared" si="111"/>
        <v>0</v>
      </c>
    </row>
    <row r="896" spans="1:22" x14ac:dyDescent="0.25">
      <c r="A896" s="1" t="s">
        <v>2</v>
      </c>
      <c r="B896" s="1">
        <v>6.34</v>
      </c>
      <c r="C896" s="1">
        <v>0.75</v>
      </c>
      <c r="D896" s="1">
        <v>10.119</v>
      </c>
      <c r="O896" s="1" t="b">
        <f t="shared" si="107"/>
        <v>0</v>
      </c>
      <c r="P896" s="1" t="b">
        <f t="shared" si="112"/>
        <v>0</v>
      </c>
      <c r="Q896" s="1" t="b">
        <f t="shared" si="108"/>
        <v>0</v>
      </c>
      <c r="R896" s="1" t="b">
        <f t="shared" si="113"/>
        <v>0</v>
      </c>
      <c r="S896" s="1" t="b">
        <f t="shared" si="109"/>
        <v>0</v>
      </c>
      <c r="T896" s="1" t="b">
        <f t="shared" si="114"/>
        <v>0</v>
      </c>
      <c r="U896" s="1" t="b">
        <f t="shared" si="110"/>
        <v>0</v>
      </c>
      <c r="V896" s="1" t="b">
        <f t="shared" si="111"/>
        <v>0</v>
      </c>
    </row>
    <row r="897" spans="1:22" x14ac:dyDescent="0.25">
      <c r="A897" s="1" t="s">
        <v>3</v>
      </c>
      <c r="B897" s="1">
        <v>2</v>
      </c>
      <c r="O897" s="1" t="b">
        <f t="shared" si="107"/>
        <v>0</v>
      </c>
      <c r="P897" s="1" t="b">
        <f t="shared" si="112"/>
        <v>0</v>
      </c>
      <c r="Q897" s="1" t="b">
        <f t="shared" si="108"/>
        <v>0</v>
      </c>
      <c r="R897" s="1" t="b">
        <f t="shared" si="113"/>
        <v>0</v>
      </c>
      <c r="S897" s="1" t="b">
        <f t="shared" si="109"/>
        <v>0</v>
      </c>
      <c r="T897" s="1" t="b">
        <f t="shared" si="114"/>
        <v>0</v>
      </c>
      <c r="U897" s="1" t="b">
        <f t="shared" si="110"/>
        <v>0</v>
      </c>
      <c r="V897" s="1" t="b">
        <f t="shared" si="111"/>
        <v>0</v>
      </c>
    </row>
    <row r="898" spans="1:22" x14ac:dyDescent="0.25">
      <c r="A898" s="1" t="s">
        <v>4</v>
      </c>
      <c r="B898" s="1">
        <v>998.84500000000003</v>
      </c>
      <c r="O898" s="1">
        <f t="shared" si="107"/>
        <v>998.84500000000003</v>
      </c>
      <c r="P898" s="1">
        <f t="shared" si="112"/>
        <v>14.045</v>
      </c>
      <c r="Q898" s="1" t="b">
        <f t="shared" si="108"/>
        <v>0</v>
      </c>
      <c r="R898" s="1" t="b">
        <f t="shared" si="113"/>
        <v>0</v>
      </c>
      <c r="S898" s="1" t="b">
        <f t="shared" si="109"/>
        <v>0</v>
      </c>
      <c r="T898" s="1" t="b">
        <f t="shared" si="114"/>
        <v>0</v>
      </c>
      <c r="U898" s="1" t="b">
        <f t="shared" si="110"/>
        <v>0</v>
      </c>
      <c r="V898" s="1" t="b">
        <f t="shared" si="111"/>
        <v>0</v>
      </c>
    </row>
    <row r="899" spans="1:22" x14ac:dyDescent="0.25">
      <c r="A899" s="1" t="s">
        <v>5</v>
      </c>
      <c r="B899" s="1">
        <v>77.849000000000004</v>
      </c>
      <c r="O899" s="1" t="b">
        <f t="shared" si="107"/>
        <v>0</v>
      </c>
      <c r="P899" s="1" t="b">
        <f t="shared" si="112"/>
        <v>0</v>
      </c>
      <c r="Q899" s="1">
        <f t="shared" si="108"/>
        <v>77.849000000000004</v>
      </c>
      <c r="R899" s="1">
        <f t="shared" si="113"/>
        <v>14.045</v>
      </c>
      <c r="S899" s="1" t="b">
        <f t="shared" si="109"/>
        <v>0</v>
      </c>
      <c r="T899" s="1" t="b">
        <f t="shared" si="114"/>
        <v>0</v>
      </c>
      <c r="U899" s="1" t="b">
        <f t="shared" si="110"/>
        <v>0</v>
      </c>
      <c r="V899" s="1" t="b">
        <f t="shared" si="111"/>
        <v>0</v>
      </c>
    </row>
    <row r="900" spans="1:22" x14ac:dyDescent="0.25">
      <c r="A900" s="1" t="s">
        <v>6</v>
      </c>
      <c r="B900" s="1">
        <v>23.77</v>
      </c>
      <c r="C900" s="1">
        <v>14.041</v>
      </c>
      <c r="O900" s="1" t="b">
        <f t="shared" si="107"/>
        <v>0</v>
      </c>
      <c r="P900" s="1" t="b">
        <f t="shared" si="112"/>
        <v>0</v>
      </c>
      <c r="Q900" s="1" t="b">
        <f t="shared" si="108"/>
        <v>0</v>
      </c>
      <c r="R900" s="1" t="b">
        <f t="shared" si="113"/>
        <v>0</v>
      </c>
      <c r="S900" s="1">
        <f t="shared" si="109"/>
        <v>23.77</v>
      </c>
      <c r="T900" s="1">
        <f t="shared" si="114"/>
        <v>14.045</v>
      </c>
      <c r="U900" s="1" t="b">
        <f t="shared" si="110"/>
        <v>0</v>
      </c>
      <c r="V900" s="1" t="b">
        <f t="shared" si="111"/>
        <v>0</v>
      </c>
    </row>
    <row r="901" spans="1:22" x14ac:dyDescent="0.25">
      <c r="A901" s="1" t="s">
        <v>7</v>
      </c>
      <c r="B901" s="1">
        <v>18.5</v>
      </c>
      <c r="C901" s="1">
        <v>18.5</v>
      </c>
      <c r="D901" s="1">
        <v>18.5</v>
      </c>
      <c r="E901" s="1">
        <v>18.3</v>
      </c>
      <c r="F901" s="1">
        <v>18.600000000000001</v>
      </c>
      <c r="G901" s="1">
        <v>18.5</v>
      </c>
      <c r="H901" s="1">
        <v>18.5</v>
      </c>
      <c r="I901" s="1">
        <v>18.5</v>
      </c>
      <c r="J901" s="1">
        <v>18.399999999999999</v>
      </c>
      <c r="K901" s="1">
        <v>18.600000000000001</v>
      </c>
      <c r="L901" s="1">
        <v>18.600000000000001</v>
      </c>
      <c r="M901" s="1">
        <v>1</v>
      </c>
      <c r="O901" s="1" t="b">
        <f t="shared" si="107"/>
        <v>0</v>
      </c>
      <c r="P901" s="1" t="b">
        <f t="shared" si="112"/>
        <v>0</v>
      </c>
      <c r="Q901" s="1" t="b">
        <f t="shared" si="108"/>
        <v>0</v>
      </c>
      <c r="R901" s="1" t="b">
        <f t="shared" si="113"/>
        <v>0</v>
      </c>
      <c r="S901" s="1" t="b">
        <f t="shared" si="109"/>
        <v>0</v>
      </c>
      <c r="T901" s="1" t="b">
        <f t="shared" si="114"/>
        <v>0</v>
      </c>
      <c r="U901" s="1" t="b">
        <f t="shared" si="110"/>
        <v>0</v>
      </c>
      <c r="V901" s="1" t="b">
        <f t="shared" si="111"/>
        <v>0</v>
      </c>
    </row>
    <row r="902" spans="1:22" x14ac:dyDescent="0.25">
      <c r="A902" s="1" t="s">
        <v>8</v>
      </c>
      <c r="B902" s="1">
        <v>14.045</v>
      </c>
      <c r="O902" s="1" t="b">
        <f t="shared" si="107"/>
        <v>0</v>
      </c>
      <c r="P902" s="1" t="b">
        <f t="shared" si="112"/>
        <v>0</v>
      </c>
      <c r="Q902" s="1" t="b">
        <f t="shared" si="108"/>
        <v>0</v>
      </c>
      <c r="R902" s="1" t="b">
        <f t="shared" si="113"/>
        <v>0</v>
      </c>
      <c r="S902" s="1" t="b">
        <f t="shared" si="109"/>
        <v>0</v>
      </c>
      <c r="T902" s="1" t="b">
        <f t="shared" si="114"/>
        <v>0</v>
      </c>
      <c r="U902" s="1">
        <f t="shared" si="110"/>
        <v>0</v>
      </c>
      <c r="V902" s="1" t="b">
        <f t="shared" si="111"/>
        <v>1</v>
      </c>
    </row>
    <row r="903" spans="1:22" x14ac:dyDescent="0.25">
      <c r="A903" s="1" t="s">
        <v>9</v>
      </c>
      <c r="B903" s="1" t="b">
        <v>1</v>
      </c>
      <c r="O903" s="1" t="b">
        <f t="shared" ref="O903:O966" si="115">IF($A903="env_pres",$B903)</f>
        <v>0</v>
      </c>
      <c r="P903" s="1" t="b">
        <f t="shared" si="112"/>
        <v>0</v>
      </c>
      <c r="Q903" s="1" t="b">
        <f t="shared" si="108"/>
        <v>0</v>
      </c>
      <c r="R903" s="1" t="b">
        <f t="shared" si="113"/>
        <v>0</v>
      </c>
      <c r="S903" s="1" t="b">
        <f t="shared" si="109"/>
        <v>0</v>
      </c>
      <c r="T903" s="1" t="b">
        <f t="shared" si="114"/>
        <v>0</v>
      </c>
      <c r="U903" s="1" t="b">
        <f t="shared" si="110"/>
        <v>0</v>
      </c>
      <c r="V903" s="1" t="b">
        <f t="shared" si="111"/>
        <v>0</v>
      </c>
    </row>
    <row r="904" spans="1:22" x14ac:dyDescent="0.25">
      <c r="A904" s="1" t="s">
        <v>10</v>
      </c>
      <c r="B904" s="1" t="b">
        <v>1</v>
      </c>
      <c r="O904" s="1" t="b">
        <f t="shared" si="115"/>
        <v>0</v>
      </c>
      <c r="P904" s="1" t="b">
        <f t="shared" si="112"/>
        <v>0</v>
      </c>
      <c r="Q904" s="1" t="b">
        <f t="shared" ref="Q904:Q967" si="116">IF($A904="env_hum",$B904)</f>
        <v>0</v>
      </c>
      <c r="R904" s="1" t="b">
        <f t="shared" si="113"/>
        <v>0</v>
      </c>
      <c r="S904" s="1" t="b">
        <f t="shared" si="109"/>
        <v>0</v>
      </c>
      <c r="T904" s="1" t="b">
        <f t="shared" si="114"/>
        <v>0</v>
      </c>
      <c r="U904" s="1" t="b">
        <f t="shared" si="110"/>
        <v>0</v>
      </c>
      <c r="V904" s="1" t="b">
        <f t="shared" si="111"/>
        <v>0</v>
      </c>
    </row>
    <row r="905" spans="1:22" x14ac:dyDescent="0.25">
      <c r="A905" s="1" t="s">
        <v>11</v>
      </c>
      <c r="B905" s="1" t="b">
        <v>1</v>
      </c>
      <c r="O905" s="1" t="b">
        <f t="shared" si="115"/>
        <v>0</v>
      </c>
      <c r="P905" s="1" t="b">
        <f t="shared" si="112"/>
        <v>0</v>
      </c>
      <c r="Q905" s="1" t="b">
        <f t="shared" si="116"/>
        <v>0</v>
      </c>
      <c r="R905" s="1" t="b">
        <f t="shared" si="113"/>
        <v>0</v>
      </c>
      <c r="S905" s="1" t="b">
        <f t="shared" ref="S905:S968" si="117">IF($A905="env_temp",$B905)</f>
        <v>0</v>
      </c>
      <c r="T905" s="1" t="b">
        <f t="shared" si="114"/>
        <v>0</v>
      </c>
      <c r="U905" s="1" t="b">
        <f t="shared" si="110"/>
        <v>0</v>
      </c>
      <c r="V905" s="1" t="b">
        <f t="shared" si="111"/>
        <v>0</v>
      </c>
    </row>
    <row r="906" spans="1:22" x14ac:dyDescent="0.25">
      <c r="A906" s="1" t="s">
        <v>12</v>
      </c>
      <c r="B906" s="1" t="b">
        <v>1</v>
      </c>
      <c r="O906" s="1" t="b">
        <f t="shared" si="115"/>
        <v>0</v>
      </c>
      <c r="P906" s="1" t="b">
        <f t="shared" si="112"/>
        <v>0</v>
      </c>
      <c r="Q906" s="1" t="b">
        <f t="shared" si="116"/>
        <v>0</v>
      </c>
      <c r="R906" s="1" t="b">
        <f t="shared" si="113"/>
        <v>0</v>
      </c>
      <c r="S906" s="1" t="b">
        <f t="shared" si="117"/>
        <v>0</v>
      </c>
      <c r="T906" s="1" t="b">
        <f t="shared" si="114"/>
        <v>0</v>
      </c>
      <c r="U906" s="1" t="b">
        <f t="shared" si="110"/>
        <v>0</v>
      </c>
      <c r="V906" s="1" t="b">
        <f t="shared" si="111"/>
        <v>0</v>
      </c>
    </row>
    <row r="907" spans="1:22" x14ac:dyDescent="0.25">
      <c r="A907" s="1" t="s">
        <v>13</v>
      </c>
      <c r="B907" s="1" t="b">
        <v>1</v>
      </c>
      <c r="O907" s="1" t="b">
        <f t="shared" si="115"/>
        <v>0</v>
      </c>
      <c r="P907" s="1" t="b">
        <f t="shared" si="112"/>
        <v>0</v>
      </c>
      <c r="Q907" s="1" t="b">
        <f t="shared" si="116"/>
        <v>0</v>
      </c>
      <c r="R907" s="1" t="b">
        <f t="shared" si="113"/>
        <v>0</v>
      </c>
      <c r="S907" s="1" t="b">
        <f t="shared" si="117"/>
        <v>0</v>
      </c>
      <c r="T907" s="1" t="b">
        <f t="shared" si="114"/>
        <v>0</v>
      </c>
      <c r="U907" s="1" t="b">
        <f t="shared" si="110"/>
        <v>0</v>
      </c>
      <c r="V907" s="1" t="b">
        <f t="shared" si="111"/>
        <v>0</v>
      </c>
    </row>
    <row r="908" spans="1:22" x14ac:dyDescent="0.25">
      <c r="A908" s="1" t="s">
        <v>0</v>
      </c>
      <c r="B908" s="1">
        <v>1.3979999999999999</v>
      </c>
      <c r="C908" s="1">
        <v>9.7889999999999997</v>
      </c>
      <c r="D908" s="1">
        <v>0</v>
      </c>
      <c r="O908" s="1" t="b">
        <f t="shared" si="115"/>
        <v>0</v>
      </c>
      <c r="P908" s="1" t="b">
        <f t="shared" si="112"/>
        <v>0</v>
      </c>
      <c r="Q908" s="1" t="b">
        <f t="shared" si="116"/>
        <v>0</v>
      </c>
      <c r="R908" s="1" t="b">
        <f t="shared" si="113"/>
        <v>0</v>
      </c>
      <c r="S908" s="1" t="b">
        <f t="shared" si="117"/>
        <v>0</v>
      </c>
      <c r="T908" s="1" t="b">
        <f t="shared" si="114"/>
        <v>0</v>
      </c>
      <c r="U908" s="1" t="b">
        <f t="shared" si="110"/>
        <v>0</v>
      </c>
      <c r="V908" s="1" t="b">
        <f t="shared" si="111"/>
        <v>0</v>
      </c>
    </row>
    <row r="909" spans="1:22" x14ac:dyDescent="0.25">
      <c r="A909" s="1" t="s">
        <v>1</v>
      </c>
      <c r="B909" s="1">
        <v>2.3650000000000002</v>
      </c>
      <c r="C909" s="1">
        <v>2.0870000000000002</v>
      </c>
      <c r="D909" s="1">
        <v>-2.0179999999999998</v>
      </c>
      <c r="O909" s="1" t="b">
        <f t="shared" si="115"/>
        <v>0</v>
      </c>
      <c r="P909" s="1" t="b">
        <f t="shared" si="112"/>
        <v>0</v>
      </c>
      <c r="Q909" s="1" t="b">
        <f t="shared" si="116"/>
        <v>0</v>
      </c>
      <c r="R909" s="1" t="b">
        <f t="shared" si="113"/>
        <v>0</v>
      </c>
      <c r="S909" s="1" t="b">
        <f t="shared" si="117"/>
        <v>0</v>
      </c>
      <c r="T909" s="1" t="b">
        <f t="shared" si="114"/>
        <v>0</v>
      </c>
      <c r="U909" s="1" t="b">
        <f t="shared" si="110"/>
        <v>0</v>
      </c>
      <c r="V909" s="1" t="b">
        <f t="shared" si="111"/>
        <v>0</v>
      </c>
    </row>
    <row r="910" spans="1:22" x14ac:dyDescent="0.25">
      <c r="A910" s="1" t="s">
        <v>2</v>
      </c>
      <c r="B910" s="1">
        <v>3.161</v>
      </c>
      <c r="C910" s="1">
        <v>1.365</v>
      </c>
      <c r="D910" s="1">
        <v>-0.69</v>
      </c>
      <c r="O910" s="1" t="b">
        <f t="shared" si="115"/>
        <v>0</v>
      </c>
      <c r="P910" s="1" t="b">
        <f t="shared" si="112"/>
        <v>0</v>
      </c>
      <c r="Q910" s="1" t="b">
        <f t="shared" si="116"/>
        <v>0</v>
      </c>
      <c r="R910" s="1" t="b">
        <f t="shared" si="113"/>
        <v>0</v>
      </c>
      <c r="S910" s="1" t="b">
        <f t="shared" si="117"/>
        <v>0</v>
      </c>
      <c r="T910" s="1" t="b">
        <f t="shared" si="114"/>
        <v>0</v>
      </c>
      <c r="U910" s="1" t="b">
        <f t="shared" si="110"/>
        <v>0</v>
      </c>
      <c r="V910" s="1" t="b">
        <f t="shared" si="111"/>
        <v>0</v>
      </c>
    </row>
    <row r="911" spans="1:22" x14ac:dyDescent="0.25">
      <c r="A911" s="1" t="s">
        <v>3</v>
      </c>
      <c r="B911" s="1">
        <v>2</v>
      </c>
      <c r="O911" s="1" t="b">
        <f t="shared" si="115"/>
        <v>0</v>
      </c>
      <c r="P911" s="1" t="b">
        <f t="shared" si="112"/>
        <v>0</v>
      </c>
      <c r="Q911" s="1" t="b">
        <f t="shared" si="116"/>
        <v>0</v>
      </c>
      <c r="R911" s="1" t="b">
        <f t="shared" si="113"/>
        <v>0</v>
      </c>
      <c r="S911" s="1" t="b">
        <f t="shared" si="117"/>
        <v>0</v>
      </c>
      <c r="T911" s="1" t="b">
        <f t="shared" si="114"/>
        <v>0</v>
      </c>
      <c r="U911" s="1" t="b">
        <f t="shared" si="110"/>
        <v>0</v>
      </c>
      <c r="V911" s="1" t="b">
        <f t="shared" si="111"/>
        <v>0</v>
      </c>
    </row>
    <row r="912" spans="1:22" x14ac:dyDescent="0.25">
      <c r="A912" s="1" t="s">
        <v>4</v>
      </c>
      <c r="B912" s="1">
        <v>998.80399999999997</v>
      </c>
      <c r="O912" s="1">
        <f t="shared" si="115"/>
        <v>998.80399999999997</v>
      </c>
      <c r="P912" s="1">
        <f t="shared" si="112"/>
        <v>14.257999999999999</v>
      </c>
      <c r="Q912" s="1" t="b">
        <f t="shared" si="116"/>
        <v>0</v>
      </c>
      <c r="R912" s="1" t="b">
        <f t="shared" si="113"/>
        <v>0</v>
      </c>
      <c r="S912" s="1" t="b">
        <f t="shared" si="117"/>
        <v>0</v>
      </c>
      <c r="T912" s="1" t="b">
        <f t="shared" si="114"/>
        <v>0</v>
      </c>
      <c r="U912" s="1" t="b">
        <f t="shared" si="110"/>
        <v>0</v>
      </c>
      <c r="V912" s="1" t="b">
        <f t="shared" si="111"/>
        <v>0</v>
      </c>
    </row>
    <row r="913" spans="1:22" x14ac:dyDescent="0.25">
      <c r="A913" s="1" t="s">
        <v>5</v>
      </c>
      <c r="B913" s="1">
        <v>77.882999999999996</v>
      </c>
      <c r="O913" s="1" t="b">
        <f t="shared" si="115"/>
        <v>0</v>
      </c>
      <c r="P913" s="1" t="b">
        <f t="shared" si="112"/>
        <v>0</v>
      </c>
      <c r="Q913" s="1">
        <f t="shared" si="116"/>
        <v>77.882999999999996</v>
      </c>
      <c r="R913" s="1">
        <f t="shared" si="113"/>
        <v>14.257999999999999</v>
      </c>
      <c r="S913" s="1" t="b">
        <f t="shared" si="117"/>
        <v>0</v>
      </c>
      <c r="T913" s="1" t="b">
        <f t="shared" si="114"/>
        <v>0</v>
      </c>
      <c r="U913" s="1" t="b">
        <f t="shared" si="110"/>
        <v>0</v>
      </c>
      <c r="V913" s="1" t="b">
        <f t="shared" si="111"/>
        <v>0</v>
      </c>
    </row>
    <row r="914" spans="1:22" x14ac:dyDescent="0.25">
      <c r="A914" s="1" t="s">
        <v>6</v>
      </c>
      <c r="B914" s="1">
        <v>23.77</v>
      </c>
      <c r="C914" s="1">
        <v>14.253</v>
      </c>
      <c r="O914" s="1" t="b">
        <f t="shared" si="115"/>
        <v>0</v>
      </c>
      <c r="P914" s="1" t="b">
        <f t="shared" si="112"/>
        <v>0</v>
      </c>
      <c r="Q914" s="1" t="b">
        <f t="shared" si="116"/>
        <v>0</v>
      </c>
      <c r="R914" s="1" t="b">
        <f t="shared" si="113"/>
        <v>0</v>
      </c>
      <c r="S914" s="1">
        <f t="shared" si="117"/>
        <v>23.77</v>
      </c>
      <c r="T914" s="1">
        <f t="shared" si="114"/>
        <v>14.257999999999999</v>
      </c>
      <c r="U914" s="1" t="b">
        <f t="shared" si="110"/>
        <v>0</v>
      </c>
      <c r="V914" s="1" t="b">
        <f t="shared" si="111"/>
        <v>0</v>
      </c>
    </row>
    <row r="915" spans="1:22" x14ac:dyDescent="0.25">
      <c r="A915" s="1" t="s">
        <v>7</v>
      </c>
      <c r="B915" s="1">
        <v>18.600000000000001</v>
      </c>
      <c r="C915" s="1">
        <v>18.600000000000001</v>
      </c>
      <c r="D915" s="1">
        <v>18.600000000000001</v>
      </c>
      <c r="E915" s="1">
        <v>18.399999999999999</v>
      </c>
      <c r="F915" s="1">
        <v>18.7</v>
      </c>
      <c r="G915" s="1">
        <v>18.600000000000001</v>
      </c>
      <c r="H915" s="1">
        <v>18.5</v>
      </c>
      <c r="I915" s="1">
        <v>18.5</v>
      </c>
      <c r="J915" s="1">
        <v>18.5</v>
      </c>
      <c r="K915" s="1">
        <v>18.600000000000001</v>
      </c>
      <c r="L915" s="1">
        <v>18.600000000000001</v>
      </c>
      <c r="M915" s="1">
        <v>1</v>
      </c>
      <c r="O915" s="1" t="b">
        <f t="shared" si="115"/>
        <v>0</v>
      </c>
      <c r="P915" s="1" t="b">
        <f t="shared" si="112"/>
        <v>0</v>
      </c>
      <c r="Q915" s="1" t="b">
        <f t="shared" si="116"/>
        <v>0</v>
      </c>
      <c r="R915" s="1" t="b">
        <f t="shared" si="113"/>
        <v>0</v>
      </c>
      <c r="S915" s="1" t="b">
        <f t="shared" si="117"/>
        <v>0</v>
      </c>
      <c r="T915" s="1" t="b">
        <f t="shared" si="114"/>
        <v>0</v>
      </c>
      <c r="U915" s="1" t="b">
        <f t="shared" si="110"/>
        <v>0</v>
      </c>
      <c r="V915" s="1" t="b">
        <f t="shared" si="111"/>
        <v>0</v>
      </c>
    </row>
    <row r="916" spans="1:22" x14ac:dyDescent="0.25">
      <c r="A916" s="1" t="s">
        <v>8</v>
      </c>
      <c r="B916" s="1">
        <v>14.257999999999999</v>
      </c>
      <c r="O916" s="1" t="b">
        <f t="shared" si="115"/>
        <v>0</v>
      </c>
      <c r="P916" s="1" t="b">
        <f t="shared" si="112"/>
        <v>0</v>
      </c>
      <c r="Q916" s="1" t="b">
        <f t="shared" si="116"/>
        <v>0</v>
      </c>
      <c r="R916" s="1" t="b">
        <f t="shared" si="113"/>
        <v>0</v>
      </c>
      <c r="S916" s="1" t="b">
        <f t="shared" si="117"/>
        <v>0</v>
      </c>
      <c r="T916" s="1" t="b">
        <f t="shared" si="114"/>
        <v>0</v>
      </c>
      <c r="U916" s="1">
        <f t="shared" si="110"/>
        <v>0</v>
      </c>
      <c r="V916" s="1" t="b">
        <f t="shared" si="111"/>
        <v>1</v>
      </c>
    </row>
    <row r="917" spans="1:22" x14ac:dyDescent="0.25">
      <c r="A917" s="1" t="s">
        <v>9</v>
      </c>
      <c r="B917" s="1" t="b">
        <v>1</v>
      </c>
      <c r="O917" s="1" t="b">
        <f t="shared" si="115"/>
        <v>0</v>
      </c>
      <c r="P917" s="1" t="b">
        <f t="shared" si="112"/>
        <v>0</v>
      </c>
      <c r="Q917" s="1" t="b">
        <f t="shared" si="116"/>
        <v>0</v>
      </c>
      <c r="R917" s="1" t="b">
        <f t="shared" si="113"/>
        <v>0</v>
      </c>
      <c r="S917" s="1" t="b">
        <f t="shared" si="117"/>
        <v>0</v>
      </c>
      <c r="T917" s="1" t="b">
        <f t="shared" si="114"/>
        <v>0</v>
      </c>
      <c r="U917" s="1" t="b">
        <f t="shared" si="110"/>
        <v>0</v>
      </c>
      <c r="V917" s="1" t="b">
        <f t="shared" si="111"/>
        <v>0</v>
      </c>
    </row>
    <row r="918" spans="1:22" x14ac:dyDescent="0.25">
      <c r="A918" s="1" t="s">
        <v>10</v>
      </c>
      <c r="B918" s="1" t="b">
        <v>1</v>
      </c>
      <c r="O918" s="1" t="b">
        <f t="shared" si="115"/>
        <v>0</v>
      </c>
      <c r="P918" s="1" t="b">
        <f t="shared" si="112"/>
        <v>0</v>
      </c>
      <c r="Q918" s="1" t="b">
        <f t="shared" si="116"/>
        <v>0</v>
      </c>
      <c r="R918" s="1" t="b">
        <f t="shared" si="113"/>
        <v>0</v>
      </c>
      <c r="S918" s="1" t="b">
        <f t="shared" si="117"/>
        <v>0</v>
      </c>
      <c r="T918" s="1" t="b">
        <f t="shared" si="114"/>
        <v>0</v>
      </c>
      <c r="U918" s="1" t="b">
        <f t="shared" si="110"/>
        <v>0</v>
      </c>
      <c r="V918" s="1" t="b">
        <f t="shared" si="111"/>
        <v>0</v>
      </c>
    </row>
    <row r="919" spans="1:22" x14ac:dyDescent="0.25">
      <c r="A919" s="1" t="s">
        <v>11</v>
      </c>
      <c r="B919" s="1" t="b">
        <v>1</v>
      </c>
      <c r="O919" s="1" t="b">
        <f t="shared" si="115"/>
        <v>0</v>
      </c>
      <c r="P919" s="1" t="b">
        <f t="shared" si="112"/>
        <v>0</v>
      </c>
      <c r="Q919" s="1" t="b">
        <f t="shared" si="116"/>
        <v>0</v>
      </c>
      <c r="R919" s="1" t="b">
        <f t="shared" si="113"/>
        <v>0</v>
      </c>
      <c r="S919" s="1" t="b">
        <f t="shared" si="117"/>
        <v>0</v>
      </c>
      <c r="T919" s="1" t="b">
        <f t="shared" si="114"/>
        <v>0</v>
      </c>
      <c r="U919" s="1" t="b">
        <f t="shared" si="110"/>
        <v>0</v>
      </c>
      <c r="V919" s="1" t="b">
        <f t="shared" si="111"/>
        <v>0</v>
      </c>
    </row>
    <row r="920" spans="1:22" x14ac:dyDescent="0.25">
      <c r="A920" s="1" t="s">
        <v>12</v>
      </c>
      <c r="B920" s="1" t="b">
        <v>1</v>
      </c>
      <c r="O920" s="1" t="b">
        <f t="shared" si="115"/>
        <v>0</v>
      </c>
      <c r="P920" s="1" t="b">
        <f t="shared" si="112"/>
        <v>0</v>
      </c>
      <c r="Q920" s="1" t="b">
        <f t="shared" si="116"/>
        <v>0</v>
      </c>
      <c r="R920" s="1" t="b">
        <f t="shared" si="113"/>
        <v>0</v>
      </c>
      <c r="S920" s="1" t="b">
        <f t="shared" si="117"/>
        <v>0</v>
      </c>
      <c r="T920" s="1" t="b">
        <f t="shared" si="114"/>
        <v>0</v>
      </c>
      <c r="U920" s="1" t="b">
        <f t="shared" si="110"/>
        <v>0</v>
      </c>
      <c r="V920" s="1" t="b">
        <f t="shared" si="111"/>
        <v>0</v>
      </c>
    </row>
    <row r="921" spans="1:22" x14ac:dyDescent="0.25">
      <c r="A921" s="1" t="s">
        <v>13</v>
      </c>
      <c r="B921" s="1" t="b">
        <v>1</v>
      </c>
      <c r="O921" s="1" t="b">
        <f t="shared" si="115"/>
        <v>0</v>
      </c>
      <c r="P921" s="1" t="b">
        <f t="shared" si="112"/>
        <v>0</v>
      </c>
      <c r="Q921" s="1" t="b">
        <f t="shared" si="116"/>
        <v>0</v>
      </c>
      <c r="R921" s="1" t="b">
        <f t="shared" si="113"/>
        <v>0</v>
      </c>
      <c r="S921" s="1" t="b">
        <f t="shared" si="117"/>
        <v>0</v>
      </c>
      <c r="T921" s="1" t="b">
        <f t="shared" si="114"/>
        <v>0</v>
      </c>
      <c r="U921" s="1" t="b">
        <f t="shared" si="110"/>
        <v>0</v>
      </c>
      <c r="V921" s="1" t="b">
        <f t="shared" si="111"/>
        <v>0</v>
      </c>
    </row>
    <row r="922" spans="1:22" x14ac:dyDescent="0.25">
      <c r="A922" s="1" t="s">
        <v>0</v>
      </c>
      <c r="B922" s="1">
        <v>1.554</v>
      </c>
      <c r="C922" s="1">
        <v>9.7889999999999997</v>
      </c>
      <c r="D922" s="1">
        <v>-0.155</v>
      </c>
      <c r="O922" s="1" t="b">
        <f t="shared" si="115"/>
        <v>0</v>
      </c>
      <c r="P922" s="1" t="b">
        <f t="shared" si="112"/>
        <v>0</v>
      </c>
      <c r="Q922" s="1" t="b">
        <f t="shared" si="116"/>
        <v>0</v>
      </c>
      <c r="R922" s="1" t="b">
        <f t="shared" si="113"/>
        <v>0</v>
      </c>
      <c r="S922" s="1" t="b">
        <f t="shared" si="117"/>
        <v>0</v>
      </c>
      <c r="T922" s="1" t="b">
        <f t="shared" si="114"/>
        <v>0</v>
      </c>
      <c r="U922" s="1" t="b">
        <f t="shared" ref="U922:U985" si="118">IF(A921="temp_array",F922)</f>
        <v>0</v>
      </c>
      <c r="V922" s="1" t="b">
        <f t="shared" ref="V922:V985" si="119">IF(A921="temp_array",B923)</f>
        <v>0</v>
      </c>
    </row>
    <row r="923" spans="1:22" x14ac:dyDescent="0.25">
      <c r="A923" s="1" t="s">
        <v>1</v>
      </c>
      <c r="B923" s="1">
        <v>2.2959999999999998</v>
      </c>
      <c r="C923" s="1">
        <v>2.226</v>
      </c>
      <c r="D923" s="1">
        <v>-1.8089999999999999</v>
      </c>
      <c r="O923" s="1" t="b">
        <f t="shared" si="115"/>
        <v>0</v>
      </c>
      <c r="P923" s="1" t="b">
        <f t="shared" si="112"/>
        <v>0</v>
      </c>
      <c r="Q923" s="1" t="b">
        <f t="shared" si="116"/>
        <v>0</v>
      </c>
      <c r="R923" s="1" t="b">
        <f t="shared" si="113"/>
        <v>0</v>
      </c>
      <c r="S923" s="1" t="b">
        <f t="shared" si="117"/>
        <v>0</v>
      </c>
      <c r="T923" s="1" t="b">
        <f t="shared" si="114"/>
        <v>0</v>
      </c>
      <c r="U923" s="1" t="b">
        <f t="shared" si="118"/>
        <v>0</v>
      </c>
      <c r="V923" s="1" t="b">
        <f t="shared" si="119"/>
        <v>0</v>
      </c>
    </row>
    <row r="924" spans="1:22" x14ac:dyDescent="0.25">
      <c r="A924" s="1" t="s">
        <v>2</v>
      </c>
      <c r="B924" s="1">
        <v>-1.121</v>
      </c>
      <c r="C924" s="1">
        <v>1.05</v>
      </c>
      <c r="D924" s="1">
        <v>-1.675</v>
      </c>
      <c r="O924" s="1" t="b">
        <f t="shared" si="115"/>
        <v>0</v>
      </c>
      <c r="P924" s="1" t="b">
        <f t="shared" si="112"/>
        <v>0</v>
      </c>
      <c r="Q924" s="1" t="b">
        <f t="shared" si="116"/>
        <v>0</v>
      </c>
      <c r="R924" s="1" t="b">
        <f t="shared" si="113"/>
        <v>0</v>
      </c>
      <c r="S924" s="1" t="b">
        <f t="shared" si="117"/>
        <v>0</v>
      </c>
      <c r="T924" s="1" t="b">
        <f t="shared" si="114"/>
        <v>0</v>
      </c>
      <c r="U924" s="1" t="b">
        <f t="shared" si="118"/>
        <v>0</v>
      </c>
      <c r="V924" s="1" t="b">
        <f t="shared" si="119"/>
        <v>0</v>
      </c>
    </row>
    <row r="925" spans="1:22" x14ac:dyDescent="0.25">
      <c r="A925" s="1" t="s">
        <v>3</v>
      </c>
      <c r="B925" s="1">
        <v>2</v>
      </c>
      <c r="O925" s="1" t="b">
        <f t="shared" si="115"/>
        <v>0</v>
      </c>
      <c r="P925" s="1" t="b">
        <f t="shared" si="112"/>
        <v>0</v>
      </c>
      <c r="Q925" s="1" t="b">
        <f t="shared" si="116"/>
        <v>0</v>
      </c>
      <c r="R925" s="1" t="b">
        <f t="shared" si="113"/>
        <v>0</v>
      </c>
      <c r="S925" s="1" t="b">
        <f t="shared" si="117"/>
        <v>0</v>
      </c>
      <c r="T925" s="1" t="b">
        <f t="shared" si="114"/>
        <v>0</v>
      </c>
      <c r="U925" s="1" t="b">
        <f t="shared" si="118"/>
        <v>0</v>
      </c>
      <c r="V925" s="1" t="b">
        <f t="shared" si="119"/>
        <v>0</v>
      </c>
    </row>
    <row r="926" spans="1:22" x14ac:dyDescent="0.25">
      <c r="A926" s="1" t="s">
        <v>4</v>
      </c>
      <c r="B926" s="1">
        <v>998.84</v>
      </c>
      <c r="O926" s="1">
        <f t="shared" si="115"/>
        <v>998.84</v>
      </c>
      <c r="P926" s="1">
        <f t="shared" si="112"/>
        <v>14.471</v>
      </c>
      <c r="Q926" s="1" t="b">
        <f t="shared" si="116"/>
        <v>0</v>
      </c>
      <c r="R926" s="1" t="b">
        <f t="shared" si="113"/>
        <v>0</v>
      </c>
      <c r="S926" s="1" t="b">
        <f t="shared" si="117"/>
        <v>0</v>
      </c>
      <c r="T926" s="1" t="b">
        <f t="shared" si="114"/>
        <v>0</v>
      </c>
      <c r="U926" s="1" t="b">
        <f t="shared" si="118"/>
        <v>0</v>
      </c>
      <c r="V926" s="1" t="b">
        <f t="shared" si="119"/>
        <v>0</v>
      </c>
    </row>
    <row r="927" spans="1:22" x14ac:dyDescent="0.25">
      <c r="A927" s="1" t="s">
        <v>5</v>
      </c>
      <c r="B927" s="1">
        <v>77.882000000000005</v>
      </c>
      <c r="O927" s="1" t="b">
        <f t="shared" si="115"/>
        <v>0</v>
      </c>
      <c r="P927" s="1" t="b">
        <f t="shared" si="112"/>
        <v>0</v>
      </c>
      <c r="Q927" s="1">
        <f t="shared" si="116"/>
        <v>77.882000000000005</v>
      </c>
      <c r="R927" s="1">
        <f t="shared" si="113"/>
        <v>14.471</v>
      </c>
      <c r="S927" s="1" t="b">
        <f t="shared" si="117"/>
        <v>0</v>
      </c>
      <c r="T927" s="1" t="b">
        <f t="shared" si="114"/>
        <v>0</v>
      </c>
      <c r="U927" s="1" t="b">
        <f t="shared" si="118"/>
        <v>0</v>
      </c>
      <c r="V927" s="1" t="b">
        <f t="shared" si="119"/>
        <v>0</v>
      </c>
    </row>
    <row r="928" spans="1:22" x14ac:dyDescent="0.25">
      <c r="A928" s="1" t="s">
        <v>6</v>
      </c>
      <c r="B928" s="1">
        <v>23.77</v>
      </c>
      <c r="C928" s="1">
        <v>14.465999999999999</v>
      </c>
      <c r="O928" s="1" t="b">
        <f t="shared" si="115"/>
        <v>0</v>
      </c>
      <c r="P928" s="1" t="b">
        <f t="shared" si="112"/>
        <v>0</v>
      </c>
      <c r="Q928" s="1" t="b">
        <f t="shared" si="116"/>
        <v>0</v>
      </c>
      <c r="R928" s="1" t="b">
        <f t="shared" si="113"/>
        <v>0</v>
      </c>
      <c r="S928" s="1">
        <f t="shared" si="117"/>
        <v>23.77</v>
      </c>
      <c r="T928" s="1">
        <f t="shared" si="114"/>
        <v>14.471</v>
      </c>
      <c r="U928" s="1" t="b">
        <f t="shared" si="118"/>
        <v>0</v>
      </c>
      <c r="V928" s="1" t="b">
        <f t="shared" si="119"/>
        <v>0</v>
      </c>
    </row>
    <row r="929" spans="1:22" x14ac:dyDescent="0.25">
      <c r="A929" s="1" t="s">
        <v>7</v>
      </c>
      <c r="B929" s="1">
        <v>18.600000000000001</v>
      </c>
      <c r="C929" s="1">
        <v>18.600000000000001</v>
      </c>
      <c r="D929" s="1">
        <v>18.600000000000001</v>
      </c>
      <c r="E929" s="1">
        <v>18.5</v>
      </c>
      <c r="F929" s="1">
        <v>18.7</v>
      </c>
      <c r="G929" s="1">
        <v>18.7</v>
      </c>
      <c r="H929" s="1">
        <v>18.600000000000001</v>
      </c>
      <c r="I929" s="1">
        <v>18.600000000000001</v>
      </c>
      <c r="J929" s="1">
        <v>18.600000000000001</v>
      </c>
      <c r="K929" s="1">
        <v>18.7</v>
      </c>
      <c r="L929" s="1">
        <v>18.7</v>
      </c>
      <c r="M929" s="1">
        <v>1</v>
      </c>
      <c r="O929" s="1" t="b">
        <f t="shared" si="115"/>
        <v>0</v>
      </c>
      <c r="P929" s="1" t="b">
        <f t="shared" si="112"/>
        <v>0</v>
      </c>
      <c r="Q929" s="1" t="b">
        <f t="shared" si="116"/>
        <v>0</v>
      </c>
      <c r="R929" s="1" t="b">
        <f t="shared" si="113"/>
        <v>0</v>
      </c>
      <c r="S929" s="1" t="b">
        <f t="shared" si="117"/>
        <v>0</v>
      </c>
      <c r="T929" s="1" t="b">
        <f t="shared" si="114"/>
        <v>0</v>
      </c>
      <c r="U929" s="1" t="b">
        <f t="shared" si="118"/>
        <v>0</v>
      </c>
      <c r="V929" s="1" t="b">
        <f t="shared" si="119"/>
        <v>0</v>
      </c>
    </row>
    <row r="930" spans="1:22" x14ac:dyDescent="0.25">
      <c r="A930" s="1" t="s">
        <v>8</v>
      </c>
      <c r="B930" s="1">
        <v>14.471</v>
      </c>
      <c r="O930" s="1" t="b">
        <f t="shared" si="115"/>
        <v>0</v>
      </c>
      <c r="P930" s="1" t="b">
        <f t="shared" si="112"/>
        <v>0</v>
      </c>
      <c r="Q930" s="1" t="b">
        <f t="shared" si="116"/>
        <v>0</v>
      </c>
      <c r="R930" s="1" t="b">
        <f t="shared" si="113"/>
        <v>0</v>
      </c>
      <c r="S930" s="1" t="b">
        <f t="shared" si="117"/>
        <v>0</v>
      </c>
      <c r="T930" s="1" t="b">
        <f t="shared" si="114"/>
        <v>0</v>
      </c>
      <c r="U930" s="1">
        <f t="shared" si="118"/>
        <v>0</v>
      </c>
      <c r="V930" s="1" t="b">
        <f t="shared" si="119"/>
        <v>1</v>
      </c>
    </row>
    <row r="931" spans="1:22" x14ac:dyDescent="0.25">
      <c r="A931" s="1" t="s">
        <v>9</v>
      </c>
      <c r="B931" s="1" t="b">
        <v>1</v>
      </c>
      <c r="O931" s="1" t="b">
        <f t="shared" si="115"/>
        <v>0</v>
      </c>
      <c r="P931" s="1" t="b">
        <f t="shared" si="112"/>
        <v>0</v>
      </c>
      <c r="Q931" s="1" t="b">
        <f t="shared" si="116"/>
        <v>0</v>
      </c>
      <c r="R931" s="1" t="b">
        <f t="shared" si="113"/>
        <v>0</v>
      </c>
      <c r="S931" s="1" t="b">
        <f t="shared" si="117"/>
        <v>0</v>
      </c>
      <c r="T931" s="1" t="b">
        <f t="shared" si="114"/>
        <v>0</v>
      </c>
      <c r="U931" s="1" t="b">
        <f t="shared" si="118"/>
        <v>0</v>
      </c>
      <c r="V931" s="1" t="b">
        <f t="shared" si="119"/>
        <v>0</v>
      </c>
    </row>
    <row r="932" spans="1:22" x14ac:dyDescent="0.25">
      <c r="A932" s="1" t="s">
        <v>10</v>
      </c>
      <c r="B932" s="1" t="b">
        <v>1</v>
      </c>
      <c r="O932" s="1" t="b">
        <f t="shared" si="115"/>
        <v>0</v>
      </c>
      <c r="P932" s="1" t="b">
        <f t="shared" si="112"/>
        <v>0</v>
      </c>
      <c r="Q932" s="1" t="b">
        <f t="shared" si="116"/>
        <v>0</v>
      </c>
      <c r="R932" s="1" t="b">
        <f t="shared" si="113"/>
        <v>0</v>
      </c>
      <c r="S932" s="1" t="b">
        <f t="shared" si="117"/>
        <v>0</v>
      </c>
      <c r="T932" s="1" t="b">
        <f t="shared" si="114"/>
        <v>0</v>
      </c>
      <c r="U932" s="1" t="b">
        <f t="shared" si="118"/>
        <v>0</v>
      </c>
      <c r="V932" s="1" t="b">
        <f t="shared" si="119"/>
        <v>0</v>
      </c>
    </row>
    <row r="933" spans="1:22" x14ac:dyDescent="0.25">
      <c r="A933" s="1" t="s">
        <v>11</v>
      </c>
      <c r="B933" s="1" t="b">
        <v>1</v>
      </c>
      <c r="O933" s="1" t="b">
        <f t="shared" si="115"/>
        <v>0</v>
      </c>
      <c r="P933" s="1" t="b">
        <f t="shared" si="112"/>
        <v>0</v>
      </c>
      <c r="Q933" s="1" t="b">
        <f t="shared" si="116"/>
        <v>0</v>
      </c>
      <c r="R933" s="1" t="b">
        <f t="shared" si="113"/>
        <v>0</v>
      </c>
      <c r="S933" s="1" t="b">
        <f t="shared" si="117"/>
        <v>0</v>
      </c>
      <c r="T933" s="1" t="b">
        <f t="shared" si="114"/>
        <v>0</v>
      </c>
      <c r="U933" s="1" t="b">
        <f t="shared" si="118"/>
        <v>0</v>
      </c>
      <c r="V933" s="1" t="b">
        <f t="shared" si="119"/>
        <v>0</v>
      </c>
    </row>
    <row r="934" spans="1:22" x14ac:dyDescent="0.25">
      <c r="A934" s="1" t="s">
        <v>12</v>
      </c>
      <c r="B934" s="1" t="b">
        <v>1</v>
      </c>
      <c r="O934" s="1" t="b">
        <f t="shared" si="115"/>
        <v>0</v>
      </c>
      <c r="P934" s="1" t="b">
        <f t="shared" si="112"/>
        <v>0</v>
      </c>
      <c r="Q934" s="1" t="b">
        <f t="shared" si="116"/>
        <v>0</v>
      </c>
      <c r="R934" s="1" t="b">
        <f t="shared" si="113"/>
        <v>0</v>
      </c>
      <c r="S934" s="1" t="b">
        <f t="shared" si="117"/>
        <v>0</v>
      </c>
      <c r="T934" s="1" t="b">
        <f t="shared" si="114"/>
        <v>0</v>
      </c>
      <c r="U934" s="1" t="b">
        <f t="shared" si="118"/>
        <v>0</v>
      </c>
      <c r="V934" s="1" t="b">
        <f t="shared" si="119"/>
        <v>0</v>
      </c>
    </row>
    <row r="935" spans="1:22" x14ac:dyDescent="0.25">
      <c r="A935" s="1" t="s">
        <v>13</v>
      </c>
      <c r="B935" s="1" t="b">
        <v>1</v>
      </c>
      <c r="O935" s="1" t="b">
        <f t="shared" si="115"/>
        <v>0</v>
      </c>
      <c r="P935" s="1" t="b">
        <f t="shared" si="112"/>
        <v>0</v>
      </c>
      <c r="Q935" s="1" t="b">
        <f t="shared" si="116"/>
        <v>0</v>
      </c>
      <c r="R935" s="1" t="b">
        <f t="shared" si="113"/>
        <v>0</v>
      </c>
      <c r="S935" s="1" t="b">
        <f t="shared" si="117"/>
        <v>0</v>
      </c>
      <c r="T935" s="1" t="b">
        <f t="shared" si="114"/>
        <v>0</v>
      </c>
      <c r="U935" s="1" t="b">
        <f t="shared" si="118"/>
        <v>0</v>
      </c>
      <c r="V935" s="1" t="b">
        <f t="shared" si="119"/>
        <v>0</v>
      </c>
    </row>
    <row r="936" spans="1:22" x14ac:dyDescent="0.25">
      <c r="A936" s="1" t="s">
        <v>0</v>
      </c>
      <c r="B936" s="1">
        <v>1.3979999999999999</v>
      </c>
      <c r="C936" s="1">
        <v>9.9440000000000008</v>
      </c>
      <c r="D936" s="1">
        <v>-0.155</v>
      </c>
      <c r="O936" s="1" t="b">
        <f t="shared" si="115"/>
        <v>0</v>
      </c>
      <c r="P936" s="1" t="b">
        <f t="shared" si="112"/>
        <v>0</v>
      </c>
      <c r="Q936" s="1" t="b">
        <f t="shared" si="116"/>
        <v>0</v>
      </c>
      <c r="R936" s="1" t="b">
        <f t="shared" si="113"/>
        <v>0</v>
      </c>
      <c r="S936" s="1" t="b">
        <f t="shared" si="117"/>
        <v>0</v>
      </c>
      <c r="T936" s="1" t="b">
        <f t="shared" si="114"/>
        <v>0</v>
      </c>
      <c r="U936" s="1" t="b">
        <f t="shared" si="118"/>
        <v>0</v>
      </c>
      <c r="V936" s="1" t="b">
        <f t="shared" si="119"/>
        <v>0</v>
      </c>
    </row>
    <row r="937" spans="1:22" x14ac:dyDescent="0.25">
      <c r="A937" s="1" t="s">
        <v>1</v>
      </c>
      <c r="B937" s="1">
        <v>2.226</v>
      </c>
      <c r="C937" s="1">
        <v>1.5309999999999999</v>
      </c>
      <c r="D937" s="1">
        <v>-2.0870000000000002</v>
      </c>
      <c r="O937" s="1" t="b">
        <f t="shared" si="115"/>
        <v>0</v>
      </c>
      <c r="P937" s="1" t="b">
        <f t="shared" si="112"/>
        <v>0</v>
      </c>
      <c r="Q937" s="1" t="b">
        <f t="shared" si="116"/>
        <v>0</v>
      </c>
      <c r="R937" s="1" t="b">
        <f t="shared" si="113"/>
        <v>0</v>
      </c>
      <c r="S937" s="1" t="b">
        <f t="shared" si="117"/>
        <v>0</v>
      </c>
      <c r="T937" s="1" t="b">
        <f t="shared" si="114"/>
        <v>0</v>
      </c>
      <c r="U937" s="1" t="b">
        <f t="shared" si="118"/>
        <v>0</v>
      </c>
      <c r="V937" s="1" t="b">
        <f t="shared" si="119"/>
        <v>0</v>
      </c>
    </row>
    <row r="938" spans="1:22" x14ac:dyDescent="0.25">
      <c r="A938" s="1" t="s">
        <v>2</v>
      </c>
      <c r="B938" s="1">
        <v>-7.516</v>
      </c>
      <c r="C938" s="1">
        <v>1.1100000000000001</v>
      </c>
      <c r="D938" s="1">
        <v>2.8889999999999998</v>
      </c>
      <c r="O938" s="1" t="b">
        <f t="shared" si="115"/>
        <v>0</v>
      </c>
      <c r="P938" s="1" t="b">
        <f t="shared" si="112"/>
        <v>0</v>
      </c>
      <c r="Q938" s="1" t="b">
        <f t="shared" si="116"/>
        <v>0</v>
      </c>
      <c r="R938" s="1" t="b">
        <f t="shared" si="113"/>
        <v>0</v>
      </c>
      <c r="S938" s="1" t="b">
        <f t="shared" si="117"/>
        <v>0</v>
      </c>
      <c r="T938" s="1" t="b">
        <f t="shared" si="114"/>
        <v>0</v>
      </c>
      <c r="U938" s="1" t="b">
        <f t="shared" si="118"/>
        <v>0</v>
      </c>
      <c r="V938" s="1" t="b">
        <f t="shared" si="119"/>
        <v>0</v>
      </c>
    </row>
    <row r="939" spans="1:22" x14ac:dyDescent="0.25">
      <c r="A939" s="1" t="s">
        <v>3</v>
      </c>
      <c r="B939" s="1">
        <v>2</v>
      </c>
      <c r="O939" s="1" t="b">
        <f t="shared" si="115"/>
        <v>0</v>
      </c>
      <c r="P939" s="1" t="b">
        <f t="shared" si="112"/>
        <v>0</v>
      </c>
      <c r="Q939" s="1" t="b">
        <f t="shared" si="116"/>
        <v>0</v>
      </c>
      <c r="R939" s="1" t="b">
        <f t="shared" si="113"/>
        <v>0</v>
      </c>
      <c r="S939" s="1" t="b">
        <f t="shared" si="117"/>
        <v>0</v>
      </c>
      <c r="T939" s="1" t="b">
        <f t="shared" si="114"/>
        <v>0</v>
      </c>
      <c r="U939" s="1" t="b">
        <f t="shared" si="118"/>
        <v>0</v>
      </c>
      <c r="V939" s="1" t="b">
        <f t="shared" si="119"/>
        <v>0</v>
      </c>
    </row>
    <row r="940" spans="1:22" x14ac:dyDescent="0.25">
      <c r="A940" s="1" t="s">
        <v>4</v>
      </c>
      <c r="B940" s="1">
        <v>998.80899999999997</v>
      </c>
      <c r="O940" s="1">
        <f t="shared" si="115"/>
        <v>998.80899999999997</v>
      </c>
      <c r="P940" s="1">
        <f t="shared" si="112"/>
        <v>14.689</v>
      </c>
      <c r="Q940" s="1" t="b">
        <f t="shared" si="116"/>
        <v>0</v>
      </c>
      <c r="R940" s="1" t="b">
        <f t="shared" si="113"/>
        <v>0</v>
      </c>
      <c r="S940" s="1" t="b">
        <f t="shared" si="117"/>
        <v>0</v>
      </c>
      <c r="T940" s="1" t="b">
        <f t="shared" si="114"/>
        <v>0</v>
      </c>
      <c r="U940" s="1" t="b">
        <f t="shared" si="118"/>
        <v>0</v>
      </c>
      <c r="V940" s="1" t="b">
        <f t="shared" si="119"/>
        <v>0</v>
      </c>
    </row>
    <row r="941" spans="1:22" x14ac:dyDescent="0.25">
      <c r="A941" s="1" t="s">
        <v>5</v>
      </c>
      <c r="B941" s="1">
        <v>77.893000000000001</v>
      </c>
      <c r="O941" s="1" t="b">
        <f t="shared" si="115"/>
        <v>0</v>
      </c>
      <c r="P941" s="1" t="b">
        <f t="shared" ref="P941:P1004" si="120">IF($A941="env_pres",$B945)</f>
        <v>0</v>
      </c>
      <c r="Q941" s="1">
        <f t="shared" si="116"/>
        <v>77.893000000000001</v>
      </c>
      <c r="R941" s="1">
        <f t="shared" si="113"/>
        <v>14.689</v>
      </c>
      <c r="S941" s="1" t="b">
        <f t="shared" si="117"/>
        <v>0</v>
      </c>
      <c r="T941" s="1" t="b">
        <f t="shared" si="114"/>
        <v>0</v>
      </c>
      <c r="U941" s="1" t="b">
        <f t="shared" si="118"/>
        <v>0</v>
      </c>
      <c r="V941" s="1" t="b">
        <f t="shared" si="119"/>
        <v>0</v>
      </c>
    </row>
    <row r="942" spans="1:22" x14ac:dyDescent="0.25">
      <c r="A942" s="1" t="s">
        <v>6</v>
      </c>
      <c r="B942" s="1">
        <v>23.77</v>
      </c>
      <c r="C942" s="1">
        <v>14.683999999999999</v>
      </c>
      <c r="O942" s="1" t="b">
        <f t="shared" si="115"/>
        <v>0</v>
      </c>
      <c r="P942" s="1" t="b">
        <f t="shared" si="120"/>
        <v>0</v>
      </c>
      <c r="Q942" s="1" t="b">
        <f t="shared" si="116"/>
        <v>0</v>
      </c>
      <c r="R942" s="1" t="b">
        <f t="shared" ref="R942:R1005" si="121">IF($A942="env_hum",$B945)</f>
        <v>0</v>
      </c>
      <c r="S942" s="1">
        <f t="shared" si="117"/>
        <v>23.77</v>
      </c>
      <c r="T942" s="1">
        <f t="shared" si="114"/>
        <v>14.689</v>
      </c>
      <c r="U942" s="1" t="b">
        <f t="shared" si="118"/>
        <v>0</v>
      </c>
      <c r="V942" s="1" t="b">
        <f t="shared" si="119"/>
        <v>0</v>
      </c>
    </row>
    <row r="943" spans="1:22" x14ac:dyDescent="0.25">
      <c r="A943" s="1" t="s">
        <v>7</v>
      </c>
      <c r="B943" s="1">
        <v>18.600000000000001</v>
      </c>
      <c r="C943" s="1">
        <v>18.600000000000001</v>
      </c>
      <c r="D943" s="1">
        <v>18.600000000000001</v>
      </c>
      <c r="E943" s="1">
        <v>18.5</v>
      </c>
      <c r="F943" s="1">
        <v>18.7</v>
      </c>
      <c r="G943" s="1">
        <v>18.7</v>
      </c>
      <c r="H943" s="1">
        <v>18.7</v>
      </c>
      <c r="I943" s="1">
        <v>18.7</v>
      </c>
      <c r="J943" s="1">
        <v>18.600000000000001</v>
      </c>
      <c r="K943" s="1">
        <v>18.7</v>
      </c>
      <c r="L943" s="1">
        <v>18.7</v>
      </c>
      <c r="M943" s="1">
        <v>1</v>
      </c>
      <c r="O943" s="1" t="b">
        <f t="shared" si="115"/>
        <v>0</v>
      </c>
      <c r="P943" s="1" t="b">
        <f t="shared" si="120"/>
        <v>0</v>
      </c>
      <c r="Q943" s="1" t="b">
        <f t="shared" si="116"/>
        <v>0</v>
      </c>
      <c r="R943" s="1" t="b">
        <f t="shared" si="121"/>
        <v>0</v>
      </c>
      <c r="S943" s="1" t="b">
        <f t="shared" si="117"/>
        <v>0</v>
      </c>
      <c r="T943" s="1" t="b">
        <f t="shared" ref="T943:T1006" si="122">IF($A943="env_temp",$B945)</f>
        <v>0</v>
      </c>
      <c r="U943" s="1" t="b">
        <f t="shared" si="118"/>
        <v>0</v>
      </c>
      <c r="V943" s="1" t="b">
        <f t="shared" si="119"/>
        <v>0</v>
      </c>
    </row>
    <row r="944" spans="1:22" x14ac:dyDescent="0.25">
      <c r="A944" s="1" t="s">
        <v>8</v>
      </c>
      <c r="B944" s="1">
        <v>14.689</v>
      </c>
      <c r="O944" s="1" t="b">
        <f t="shared" si="115"/>
        <v>0</v>
      </c>
      <c r="P944" s="1" t="b">
        <f t="shared" si="120"/>
        <v>0</v>
      </c>
      <c r="Q944" s="1" t="b">
        <f t="shared" si="116"/>
        <v>0</v>
      </c>
      <c r="R944" s="1" t="b">
        <f t="shared" si="121"/>
        <v>0</v>
      </c>
      <c r="S944" s="1" t="b">
        <f t="shared" si="117"/>
        <v>0</v>
      </c>
      <c r="T944" s="1" t="b">
        <f t="shared" si="122"/>
        <v>0</v>
      </c>
      <c r="U944" s="1">
        <f t="shared" si="118"/>
        <v>0</v>
      </c>
      <c r="V944" s="1" t="b">
        <f t="shared" si="119"/>
        <v>1</v>
      </c>
    </row>
    <row r="945" spans="1:22" x14ac:dyDescent="0.25">
      <c r="A945" s="1" t="s">
        <v>9</v>
      </c>
      <c r="B945" s="1" t="b">
        <v>1</v>
      </c>
      <c r="O945" s="1" t="b">
        <f t="shared" si="115"/>
        <v>0</v>
      </c>
      <c r="P945" s="1" t="b">
        <f t="shared" si="120"/>
        <v>0</v>
      </c>
      <c r="Q945" s="1" t="b">
        <f t="shared" si="116"/>
        <v>0</v>
      </c>
      <c r="R945" s="1" t="b">
        <f t="shared" si="121"/>
        <v>0</v>
      </c>
      <c r="S945" s="1" t="b">
        <f t="shared" si="117"/>
        <v>0</v>
      </c>
      <c r="T945" s="1" t="b">
        <f t="shared" si="122"/>
        <v>0</v>
      </c>
      <c r="U945" s="1" t="b">
        <f t="shared" si="118"/>
        <v>0</v>
      </c>
      <c r="V945" s="1" t="b">
        <f t="shared" si="119"/>
        <v>0</v>
      </c>
    </row>
    <row r="946" spans="1:22" x14ac:dyDescent="0.25">
      <c r="A946" s="1" t="s">
        <v>10</v>
      </c>
      <c r="B946" s="1" t="b">
        <v>1</v>
      </c>
      <c r="O946" s="1" t="b">
        <f t="shared" si="115"/>
        <v>0</v>
      </c>
      <c r="P946" s="1" t="b">
        <f t="shared" si="120"/>
        <v>0</v>
      </c>
      <c r="Q946" s="1" t="b">
        <f t="shared" si="116"/>
        <v>0</v>
      </c>
      <c r="R946" s="1" t="b">
        <f t="shared" si="121"/>
        <v>0</v>
      </c>
      <c r="S946" s="1" t="b">
        <f t="shared" si="117"/>
        <v>0</v>
      </c>
      <c r="T946" s="1" t="b">
        <f t="shared" si="122"/>
        <v>0</v>
      </c>
      <c r="U946" s="1" t="b">
        <f t="shared" si="118"/>
        <v>0</v>
      </c>
      <c r="V946" s="1" t="b">
        <f t="shared" si="119"/>
        <v>0</v>
      </c>
    </row>
    <row r="947" spans="1:22" x14ac:dyDescent="0.25">
      <c r="A947" s="1" t="s">
        <v>11</v>
      </c>
      <c r="B947" s="1" t="b">
        <v>1</v>
      </c>
      <c r="O947" s="1" t="b">
        <f t="shared" si="115"/>
        <v>0</v>
      </c>
      <c r="P947" s="1" t="b">
        <f t="shared" si="120"/>
        <v>0</v>
      </c>
      <c r="Q947" s="1" t="b">
        <f t="shared" si="116"/>
        <v>0</v>
      </c>
      <c r="R947" s="1" t="b">
        <f t="shared" si="121"/>
        <v>0</v>
      </c>
      <c r="S947" s="1" t="b">
        <f t="shared" si="117"/>
        <v>0</v>
      </c>
      <c r="T947" s="1" t="b">
        <f t="shared" si="122"/>
        <v>0</v>
      </c>
      <c r="U947" s="1" t="b">
        <f t="shared" si="118"/>
        <v>0</v>
      </c>
      <c r="V947" s="1" t="b">
        <f t="shared" si="119"/>
        <v>0</v>
      </c>
    </row>
    <row r="948" spans="1:22" x14ac:dyDescent="0.25">
      <c r="A948" s="1" t="s">
        <v>12</v>
      </c>
      <c r="B948" s="1" t="b">
        <v>1</v>
      </c>
      <c r="O948" s="1" t="b">
        <f t="shared" si="115"/>
        <v>0</v>
      </c>
      <c r="P948" s="1" t="b">
        <f t="shared" si="120"/>
        <v>0</v>
      </c>
      <c r="Q948" s="1" t="b">
        <f t="shared" si="116"/>
        <v>0</v>
      </c>
      <c r="R948" s="1" t="b">
        <f t="shared" si="121"/>
        <v>0</v>
      </c>
      <c r="S948" s="1" t="b">
        <f t="shared" si="117"/>
        <v>0</v>
      </c>
      <c r="T948" s="1" t="b">
        <f t="shared" si="122"/>
        <v>0</v>
      </c>
      <c r="U948" s="1" t="b">
        <f t="shared" si="118"/>
        <v>0</v>
      </c>
      <c r="V948" s="1" t="b">
        <f t="shared" si="119"/>
        <v>0</v>
      </c>
    </row>
    <row r="949" spans="1:22" x14ac:dyDescent="0.25">
      <c r="A949" s="1" t="s">
        <v>13</v>
      </c>
      <c r="B949" s="1" t="b">
        <v>1</v>
      </c>
      <c r="O949" s="1" t="b">
        <f t="shared" si="115"/>
        <v>0</v>
      </c>
      <c r="P949" s="1" t="b">
        <f t="shared" si="120"/>
        <v>0</v>
      </c>
      <c r="Q949" s="1" t="b">
        <f t="shared" si="116"/>
        <v>0</v>
      </c>
      <c r="R949" s="1" t="b">
        <f t="shared" si="121"/>
        <v>0</v>
      </c>
      <c r="S949" s="1" t="b">
        <f t="shared" si="117"/>
        <v>0</v>
      </c>
      <c r="T949" s="1" t="b">
        <f t="shared" si="122"/>
        <v>0</v>
      </c>
      <c r="U949" s="1" t="b">
        <f t="shared" si="118"/>
        <v>0</v>
      </c>
      <c r="V949" s="1" t="b">
        <f t="shared" si="119"/>
        <v>0</v>
      </c>
    </row>
    <row r="950" spans="1:22" x14ac:dyDescent="0.25">
      <c r="A950" s="1" t="s">
        <v>0</v>
      </c>
      <c r="B950" s="1">
        <v>1.7090000000000001</v>
      </c>
      <c r="C950" s="1">
        <v>9.7889999999999997</v>
      </c>
      <c r="D950" s="1">
        <v>0</v>
      </c>
      <c r="O950" s="1" t="b">
        <f t="shared" si="115"/>
        <v>0</v>
      </c>
      <c r="P950" s="1" t="b">
        <f t="shared" si="120"/>
        <v>0</v>
      </c>
      <c r="Q950" s="1" t="b">
        <f t="shared" si="116"/>
        <v>0</v>
      </c>
      <c r="R950" s="1" t="b">
        <f t="shared" si="121"/>
        <v>0</v>
      </c>
      <c r="S950" s="1" t="b">
        <f t="shared" si="117"/>
        <v>0</v>
      </c>
      <c r="T950" s="1" t="b">
        <f t="shared" si="122"/>
        <v>0</v>
      </c>
      <c r="U950" s="1" t="b">
        <f t="shared" si="118"/>
        <v>0</v>
      </c>
      <c r="V950" s="1" t="b">
        <f t="shared" si="119"/>
        <v>0</v>
      </c>
    </row>
    <row r="951" spans="1:22" x14ac:dyDescent="0.25">
      <c r="A951" s="1" t="s">
        <v>1</v>
      </c>
      <c r="B951" s="1">
        <v>1.6</v>
      </c>
      <c r="C951" s="1">
        <v>4.87</v>
      </c>
      <c r="D951" s="1">
        <v>-1.3220000000000001</v>
      </c>
      <c r="O951" s="1" t="b">
        <f t="shared" si="115"/>
        <v>0</v>
      </c>
      <c r="P951" s="1" t="b">
        <f t="shared" si="120"/>
        <v>0</v>
      </c>
      <c r="Q951" s="1" t="b">
        <f t="shared" si="116"/>
        <v>0</v>
      </c>
      <c r="R951" s="1" t="b">
        <f t="shared" si="121"/>
        <v>0</v>
      </c>
      <c r="S951" s="1" t="b">
        <f t="shared" si="117"/>
        <v>0</v>
      </c>
      <c r="T951" s="1" t="b">
        <f t="shared" si="122"/>
        <v>0</v>
      </c>
      <c r="U951" s="1" t="b">
        <f t="shared" si="118"/>
        <v>0</v>
      </c>
      <c r="V951" s="1" t="b">
        <f t="shared" si="119"/>
        <v>0</v>
      </c>
    </row>
    <row r="952" spans="1:22" x14ac:dyDescent="0.25">
      <c r="A952" s="1" t="s">
        <v>2</v>
      </c>
      <c r="B952" s="1">
        <v>-4.2229999999999999</v>
      </c>
      <c r="C952" s="1">
        <v>0.76500000000000001</v>
      </c>
      <c r="D952" s="1">
        <v>-1.9390000000000001</v>
      </c>
      <c r="O952" s="1" t="b">
        <f t="shared" si="115"/>
        <v>0</v>
      </c>
      <c r="P952" s="1" t="b">
        <f t="shared" si="120"/>
        <v>0</v>
      </c>
      <c r="Q952" s="1" t="b">
        <f t="shared" si="116"/>
        <v>0</v>
      </c>
      <c r="R952" s="1" t="b">
        <f t="shared" si="121"/>
        <v>0</v>
      </c>
      <c r="S952" s="1" t="b">
        <f t="shared" si="117"/>
        <v>0</v>
      </c>
      <c r="T952" s="1" t="b">
        <f t="shared" si="122"/>
        <v>0</v>
      </c>
      <c r="U952" s="1" t="b">
        <f t="shared" si="118"/>
        <v>0</v>
      </c>
      <c r="V952" s="1" t="b">
        <f t="shared" si="119"/>
        <v>0</v>
      </c>
    </row>
    <row r="953" spans="1:22" x14ac:dyDescent="0.25">
      <c r="A953" s="1" t="s">
        <v>3</v>
      </c>
      <c r="B953" s="1">
        <v>2</v>
      </c>
      <c r="O953" s="1" t="b">
        <f t="shared" si="115"/>
        <v>0</v>
      </c>
      <c r="P953" s="1" t="b">
        <f t="shared" si="120"/>
        <v>0</v>
      </c>
      <c r="Q953" s="1" t="b">
        <f t="shared" si="116"/>
        <v>0</v>
      </c>
      <c r="R953" s="1" t="b">
        <f t="shared" si="121"/>
        <v>0</v>
      </c>
      <c r="S953" s="1" t="b">
        <f t="shared" si="117"/>
        <v>0</v>
      </c>
      <c r="T953" s="1" t="b">
        <f t="shared" si="122"/>
        <v>0</v>
      </c>
      <c r="U953" s="1" t="b">
        <f t="shared" si="118"/>
        <v>0</v>
      </c>
      <c r="V953" s="1" t="b">
        <f t="shared" si="119"/>
        <v>0</v>
      </c>
    </row>
    <row r="954" spans="1:22" x14ac:dyDescent="0.25">
      <c r="A954" s="1" t="s">
        <v>4</v>
      </c>
      <c r="B954" s="1">
        <v>998.82299999999998</v>
      </c>
      <c r="O954" s="1">
        <f t="shared" si="115"/>
        <v>998.82299999999998</v>
      </c>
      <c r="P954" s="1">
        <f t="shared" si="120"/>
        <v>14.901</v>
      </c>
      <c r="Q954" s="1" t="b">
        <f t="shared" si="116"/>
        <v>0</v>
      </c>
      <c r="R954" s="1" t="b">
        <f t="shared" si="121"/>
        <v>0</v>
      </c>
      <c r="S954" s="1" t="b">
        <f t="shared" si="117"/>
        <v>0</v>
      </c>
      <c r="T954" s="1" t="b">
        <f t="shared" si="122"/>
        <v>0</v>
      </c>
      <c r="U954" s="1" t="b">
        <f t="shared" si="118"/>
        <v>0</v>
      </c>
      <c r="V954" s="1" t="b">
        <f t="shared" si="119"/>
        <v>0</v>
      </c>
    </row>
    <row r="955" spans="1:22" x14ac:dyDescent="0.25">
      <c r="A955" s="1" t="s">
        <v>5</v>
      </c>
      <c r="B955" s="1">
        <v>77.921999999999997</v>
      </c>
      <c r="O955" s="1" t="b">
        <f t="shared" si="115"/>
        <v>0</v>
      </c>
      <c r="P955" s="1" t="b">
        <f t="shared" si="120"/>
        <v>0</v>
      </c>
      <c r="Q955" s="1">
        <f t="shared" si="116"/>
        <v>77.921999999999997</v>
      </c>
      <c r="R955" s="1">
        <f t="shared" si="121"/>
        <v>14.901</v>
      </c>
      <c r="S955" s="1" t="b">
        <f t="shared" si="117"/>
        <v>0</v>
      </c>
      <c r="T955" s="1" t="b">
        <f t="shared" si="122"/>
        <v>0</v>
      </c>
      <c r="U955" s="1" t="b">
        <f t="shared" si="118"/>
        <v>0</v>
      </c>
      <c r="V955" s="1" t="b">
        <f t="shared" si="119"/>
        <v>0</v>
      </c>
    </row>
    <row r="956" spans="1:22" x14ac:dyDescent="0.25">
      <c r="A956" s="1" t="s">
        <v>6</v>
      </c>
      <c r="B956" s="1">
        <v>23.76</v>
      </c>
      <c r="C956" s="1">
        <v>14.897</v>
      </c>
      <c r="O956" s="1" t="b">
        <f t="shared" si="115"/>
        <v>0</v>
      </c>
      <c r="P956" s="1" t="b">
        <f t="shared" si="120"/>
        <v>0</v>
      </c>
      <c r="Q956" s="1" t="b">
        <f t="shared" si="116"/>
        <v>0</v>
      </c>
      <c r="R956" s="1" t="b">
        <f t="shared" si="121"/>
        <v>0</v>
      </c>
      <c r="S956" s="1">
        <f t="shared" si="117"/>
        <v>23.76</v>
      </c>
      <c r="T956" s="1">
        <f t="shared" si="122"/>
        <v>14.901</v>
      </c>
      <c r="U956" s="1" t="b">
        <f t="shared" si="118"/>
        <v>0</v>
      </c>
      <c r="V956" s="1" t="b">
        <f t="shared" si="119"/>
        <v>0</v>
      </c>
    </row>
    <row r="957" spans="1:22" x14ac:dyDescent="0.25">
      <c r="A957" s="1" t="s">
        <v>7</v>
      </c>
      <c r="B957" s="1">
        <v>18.600000000000001</v>
      </c>
      <c r="C957" s="1">
        <v>18.7</v>
      </c>
      <c r="D957" s="1">
        <v>18.600000000000001</v>
      </c>
      <c r="E957" s="1">
        <v>18.5</v>
      </c>
      <c r="F957" s="1">
        <v>18.7</v>
      </c>
      <c r="G957" s="1">
        <v>18.7</v>
      </c>
      <c r="H957" s="1">
        <v>18.7</v>
      </c>
      <c r="I957" s="1">
        <v>18.7</v>
      </c>
      <c r="J957" s="1">
        <v>18.600000000000001</v>
      </c>
      <c r="K957" s="1">
        <v>18.7</v>
      </c>
      <c r="L957" s="1">
        <v>18.7</v>
      </c>
      <c r="M957" s="1">
        <v>1</v>
      </c>
      <c r="O957" s="1" t="b">
        <f t="shared" si="115"/>
        <v>0</v>
      </c>
      <c r="P957" s="1" t="b">
        <f t="shared" si="120"/>
        <v>0</v>
      </c>
      <c r="Q957" s="1" t="b">
        <f t="shared" si="116"/>
        <v>0</v>
      </c>
      <c r="R957" s="1" t="b">
        <f t="shared" si="121"/>
        <v>0</v>
      </c>
      <c r="S957" s="1" t="b">
        <f t="shared" si="117"/>
        <v>0</v>
      </c>
      <c r="T957" s="1" t="b">
        <f t="shared" si="122"/>
        <v>0</v>
      </c>
      <c r="U957" s="1" t="b">
        <f t="shared" si="118"/>
        <v>0</v>
      </c>
      <c r="V957" s="1" t="b">
        <f t="shared" si="119"/>
        <v>0</v>
      </c>
    </row>
    <row r="958" spans="1:22" x14ac:dyDescent="0.25">
      <c r="A958" s="1" t="s">
        <v>8</v>
      </c>
      <c r="B958" s="1">
        <v>14.901</v>
      </c>
      <c r="O958" s="1" t="b">
        <f t="shared" si="115"/>
        <v>0</v>
      </c>
      <c r="P958" s="1" t="b">
        <f t="shared" si="120"/>
        <v>0</v>
      </c>
      <c r="Q958" s="1" t="b">
        <f t="shared" si="116"/>
        <v>0</v>
      </c>
      <c r="R958" s="1" t="b">
        <f t="shared" si="121"/>
        <v>0</v>
      </c>
      <c r="S958" s="1" t="b">
        <f t="shared" si="117"/>
        <v>0</v>
      </c>
      <c r="T958" s="1" t="b">
        <f t="shared" si="122"/>
        <v>0</v>
      </c>
      <c r="U958" s="1">
        <f t="shared" si="118"/>
        <v>0</v>
      </c>
      <c r="V958" s="1" t="b">
        <f t="shared" si="119"/>
        <v>1</v>
      </c>
    </row>
    <row r="959" spans="1:22" x14ac:dyDescent="0.25">
      <c r="A959" s="1" t="s">
        <v>9</v>
      </c>
      <c r="B959" s="1" t="b">
        <v>1</v>
      </c>
      <c r="O959" s="1" t="b">
        <f t="shared" si="115"/>
        <v>0</v>
      </c>
      <c r="P959" s="1" t="b">
        <f t="shared" si="120"/>
        <v>0</v>
      </c>
      <c r="Q959" s="1" t="b">
        <f t="shared" si="116"/>
        <v>0</v>
      </c>
      <c r="R959" s="1" t="b">
        <f t="shared" si="121"/>
        <v>0</v>
      </c>
      <c r="S959" s="1" t="b">
        <f t="shared" si="117"/>
        <v>0</v>
      </c>
      <c r="T959" s="1" t="b">
        <f t="shared" si="122"/>
        <v>0</v>
      </c>
      <c r="U959" s="1" t="b">
        <f t="shared" si="118"/>
        <v>0</v>
      </c>
      <c r="V959" s="1" t="b">
        <f t="shared" si="119"/>
        <v>0</v>
      </c>
    </row>
    <row r="960" spans="1:22" x14ac:dyDescent="0.25">
      <c r="A960" s="1" t="s">
        <v>10</v>
      </c>
      <c r="B960" s="1" t="b">
        <v>1</v>
      </c>
      <c r="O960" s="1" t="b">
        <f t="shared" si="115"/>
        <v>0</v>
      </c>
      <c r="P960" s="1" t="b">
        <f t="shared" si="120"/>
        <v>0</v>
      </c>
      <c r="Q960" s="1" t="b">
        <f t="shared" si="116"/>
        <v>0</v>
      </c>
      <c r="R960" s="1" t="b">
        <f t="shared" si="121"/>
        <v>0</v>
      </c>
      <c r="S960" s="1" t="b">
        <f t="shared" si="117"/>
        <v>0</v>
      </c>
      <c r="T960" s="1" t="b">
        <f t="shared" si="122"/>
        <v>0</v>
      </c>
      <c r="U960" s="1" t="b">
        <f t="shared" si="118"/>
        <v>0</v>
      </c>
      <c r="V960" s="1" t="b">
        <f t="shared" si="119"/>
        <v>0</v>
      </c>
    </row>
    <row r="961" spans="1:22" x14ac:dyDescent="0.25">
      <c r="A961" s="1" t="s">
        <v>11</v>
      </c>
      <c r="B961" s="1" t="b">
        <v>1</v>
      </c>
      <c r="O961" s="1" t="b">
        <f t="shared" si="115"/>
        <v>0</v>
      </c>
      <c r="P961" s="1" t="b">
        <f t="shared" si="120"/>
        <v>0</v>
      </c>
      <c r="Q961" s="1" t="b">
        <f t="shared" si="116"/>
        <v>0</v>
      </c>
      <c r="R961" s="1" t="b">
        <f t="shared" si="121"/>
        <v>0</v>
      </c>
      <c r="S961" s="1" t="b">
        <f t="shared" si="117"/>
        <v>0</v>
      </c>
      <c r="T961" s="1" t="b">
        <f t="shared" si="122"/>
        <v>0</v>
      </c>
      <c r="U961" s="1" t="b">
        <f t="shared" si="118"/>
        <v>0</v>
      </c>
      <c r="V961" s="1" t="b">
        <f t="shared" si="119"/>
        <v>0</v>
      </c>
    </row>
    <row r="962" spans="1:22" x14ac:dyDescent="0.25">
      <c r="A962" s="1" t="s">
        <v>12</v>
      </c>
      <c r="B962" s="1" t="b">
        <v>1</v>
      </c>
      <c r="O962" s="1" t="b">
        <f t="shared" si="115"/>
        <v>0</v>
      </c>
      <c r="P962" s="1" t="b">
        <f t="shared" si="120"/>
        <v>0</v>
      </c>
      <c r="Q962" s="1" t="b">
        <f t="shared" si="116"/>
        <v>0</v>
      </c>
      <c r="R962" s="1" t="b">
        <f t="shared" si="121"/>
        <v>0</v>
      </c>
      <c r="S962" s="1" t="b">
        <f t="shared" si="117"/>
        <v>0</v>
      </c>
      <c r="T962" s="1" t="b">
        <f t="shared" si="122"/>
        <v>0</v>
      </c>
      <c r="U962" s="1" t="b">
        <f t="shared" si="118"/>
        <v>0</v>
      </c>
      <c r="V962" s="1" t="b">
        <f t="shared" si="119"/>
        <v>0</v>
      </c>
    </row>
    <row r="963" spans="1:22" x14ac:dyDescent="0.25">
      <c r="A963" s="1" t="s">
        <v>13</v>
      </c>
      <c r="B963" s="1" t="b">
        <v>1</v>
      </c>
      <c r="O963" s="1" t="b">
        <f t="shared" si="115"/>
        <v>0</v>
      </c>
      <c r="P963" s="1" t="b">
        <f t="shared" si="120"/>
        <v>0</v>
      </c>
      <c r="Q963" s="1" t="b">
        <f t="shared" si="116"/>
        <v>0</v>
      </c>
      <c r="R963" s="1" t="b">
        <f t="shared" si="121"/>
        <v>0</v>
      </c>
      <c r="S963" s="1" t="b">
        <f t="shared" si="117"/>
        <v>0</v>
      </c>
      <c r="T963" s="1" t="b">
        <f t="shared" si="122"/>
        <v>0</v>
      </c>
      <c r="U963" s="1" t="b">
        <f t="shared" si="118"/>
        <v>0</v>
      </c>
      <c r="V963" s="1" t="b">
        <f t="shared" si="119"/>
        <v>0</v>
      </c>
    </row>
    <row r="964" spans="1:22" x14ac:dyDescent="0.25">
      <c r="A964" s="1" t="s">
        <v>0</v>
      </c>
      <c r="B964" s="1">
        <v>1.3979999999999999</v>
      </c>
      <c r="C964" s="1">
        <v>9.9440000000000008</v>
      </c>
      <c r="D964" s="1">
        <v>-0.311</v>
      </c>
      <c r="O964" s="1" t="b">
        <f t="shared" si="115"/>
        <v>0</v>
      </c>
      <c r="P964" s="1" t="b">
        <f t="shared" si="120"/>
        <v>0</v>
      </c>
      <c r="Q964" s="1" t="b">
        <f t="shared" si="116"/>
        <v>0</v>
      </c>
      <c r="R964" s="1" t="b">
        <f t="shared" si="121"/>
        <v>0</v>
      </c>
      <c r="S964" s="1" t="b">
        <f t="shared" si="117"/>
        <v>0</v>
      </c>
      <c r="T964" s="1" t="b">
        <f t="shared" si="122"/>
        <v>0</v>
      </c>
      <c r="U964" s="1" t="b">
        <f t="shared" si="118"/>
        <v>0</v>
      </c>
      <c r="V964" s="1" t="b">
        <f t="shared" si="119"/>
        <v>0</v>
      </c>
    </row>
    <row r="965" spans="1:22" x14ac:dyDescent="0.25">
      <c r="A965" s="1" t="s">
        <v>1</v>
      </c>
      <c r="B965" s="1">
        <v>2.4350000000000001</v>
      </c>
      <c r="C965" s="1">
        <v>4.5919999999999996</v>
      </c>
      <c r="D965" s="1">
        <v>-1.1140000000000001</v>
      </c>
      <c r="O965" s="1" t="b">
        <f t="shared" si="115"/>
        <v>0</v>
      </c>
      <c r="P965" s="1" t="b">
        <f t="shared" si="120"/>
        <v>0</v>
      </c>
      <c r="Q965" s="1" t="b">
        <f t="shared" si="116"/>
        <v>0</v>
      </c>
      <c r="R965" s="1" t="b">
        <f t="shared" si="121"/>
        <v>0</v>
      </c>
      <c r="S965" s="1" t="b">
        <f t="shared" si="117"/>
        <v>0</v>
      </c>
      <c r="T965" s="1" t="b">
        <f t="shared" si="122"/>
        <v>0</v>
      </c>
      <c r="U965" s="1" t="b">
        <f t="shared" si="118"/>
        <v>0</v>
      </c>
      <c r="V965" s="1" t="b">
        <f t="shared" si="119"/>
        <v>0</v>
      </c>
    </row>
    <row r="966" spans="1:22" x14ac:dyDescent="0.25">
      <c r="A966" s="1" t="s">
        <v>2</v>
      </c>
      <c r="B966" s="1">
        <v>-5.1749999999999998</v>
      </c>
      <c r="C966" s="1">
        <v>1.08</v>
      </c>
      <c r="D966" s="1">
        <v>3.802</v>
      </c>
      <c r="O966" s="1" t="b">
        <f t="shared" si="115"/>
        <v>0</v>
      </c>
      <c r="P966" s="1" t="b">
        <f t="shared" si="120"/>
        <v>0</v>
      </c>
      <c r="Q966" s="1" t="b">
        <f t="shared" si="116"/>
        <v>0</v>
      </c>
      <c r="R966" s="1" t="b">
        <f t="shared" si="121"/>
        <v>0</v>
      </c>
      <c r="S966" s="1" t="b">
        <f t="shared" si="117"/>
        <v>0</v>
      </c>
      <c r="T966" s="1" t="b">
        <f t="shared" si="122"/>
        <v>0</v>
      </c>
      <c r="U966" s="1" t="b">
        <f t="shared" si="118"/>
        <v>0</v>
      </c>
      <c r="V966" s="1" t="b">
        <f t="shared" si="119"/>
        <v>0</v>
      </c>
    </row>
    <row r="967" spans="1:22" x14ac:dyDescent="0.25">
      <c r="A967" s="1" t="s">
        <v>3</v>
      </c>
      <c r="B967" s="1">
        <v>2</v>
      </c>
      <c r="O967" s="1" t="b">
        <f t="shared" ref="O967:O1030" si="123">IF($A967="env_pres",$B967)</f>
        <v>0</v>
      </c>
      <c r="P967" s="1" t="b">
        <f t="shared" si="120"/>
        <v>0</v>
      </c>
      <c r="Q967" s="1" t="b">
        <f t="shared" si="116"/>
        <v>0</v>
      </c>
      <c r="R967" s="1" t="b">
        <f t="shared" si="121"/>
        <v>0</v>
      </c>
      <c r="S967" s="1" t="b">
        <f t="shared" si="117"/>
        <v>0</v>
      </c>
      <c r="T967" s="1" t="b">
        <f t="shared" si="122"/>
        <v>0</v>
      </c>
      <c r="U967" s="1" t="b">
        <f t="shared" si="118"/>
        <v>0</v>
      </c>
      <c r="V967" s="1" t="b">
        <f t="shared" si="119"/>
        <v>0</v>
      </c>
    </row>
    <row r="968" spans="1:22" x14ac:dyDescent="0.25">
      <c r="A968" s="1" t="s">
        <v>4</v>
      </c>
      <c r="B968" s="1">
        <v>998.87599999999998</v>
      </c>
      <c r="O968" s="1">
        <f t="shared" si="123"/>
        <v>998.87599999999998</v>
      </c>
      <c r="P968" s="1">
        <f t="shared" si="120"/>
        <v>15.114000000000001</v>
      </c>
      <c r="Q968" s="1" t="b">
        <f t="shared" ref="Q968:Q1031" si="124">IF($A968="env_hum",$B968)</f>
        <v>0</v>
      </c>
      <c r="R968" s="1" t="b">
        <f t="shared" si="121"/>
        <v>0</v>
      </c>
      <c r="S968" s="1" t="b">
        <f t="shared" si="117"/>
        <v>0</v>
      </c>
      <c r="T968" s="1" t="b">
        <f t="shared" si="122"/>
        <v>0</v>
      </c>
      <c r="U968" s="1" t="b">
        <f t="shared" si="118"/>
        <v>0</v>
      </c>
      <c r="V968" s="1" t="b">
        <f t="shared" si="119"/>
        <v>0</v>
      </c>
    </row>
    <row r="969" spans="1:22" x14ac:dyDescent="0.25">
      <c r="A969" s="1" t="s">
        <v>5</v>
      </c>
      <c r="B969" s="1">
        <v>77.954999999999998</v>
      </c>
      <c r="O969" s="1" t="b">
        <f t="shared" si="123"/>
        <v>0</v>
      </c>
      <c r="P969" s="1" t="b">
        <f t="shared" si="120"/>
        <v>0</v>
      </c>
      <c r="Q969" s="1">
        <f t="shared" si="124"/>
        <v>77.954999999999998</v>
      </c>
      <c r="R969" s="1">
        <f t="shared" si="121"/>
        <v>15.114000000000001</v>
      </c>
      <c r="S969" s="1" t="b">
        <f t="shared" ref="S969:S1032" si="125">IF($A969="env_temp",$B969)</f>
        <v>0</v>
      </c>
      <c r="T969" s="1" t="b">
        <f t="shared" si="122"/>
        <v>0</v>
      </c>
      <c r="U969" s="1" t="b">
        <f t="shared" si="118"/>
        <v>0</v>
      </c>
      <c r="V969" s="1" t="b">
        <f t="shared" si="119"/>
        <v>0</v>
      </c>
    </row>
    <row r="970" spans="1:22" x14ac:dyDescent="0.25">
      <c r="A970" s="1" t="s">
        <v>6</v>
      </c>
      <c r="B970" s="1">
        <v>23.77</v>
      </c>
      <c r="C970" s="1">
        <v>15.109</v>
      </c>
      <c r="O970" s="1" t="b">
        <f t="shared" si="123"/>
        <v>0</v>
      </c>
      <c r="P970" s="1" t="b">
        <f t="shared" si="120"/>
        <v>0</v>
      </c>
      <c r="Q970" s="1" t="b">
        <f t="shared" si="124"/>
        <v>0</v>
      </c>
      <c r="R970" s="1" t="b">
        <f t="shared" si="121"/>
        <v>0</v>
      </c>
      <c r="S970" s="1">
        <f t="shared" si="125"/>
        <v>23.77</v>
      </c>
      <c r="T970" s="1">
        <f t="shared" si="122"/>
        <v>15.114000000000001</v>
      </c>
      <c r="U970" s="1" t="b">
        <f t="shared" si="118"/>
        <v>0</v>
      </c>
      <c r="V970" s="1" t="b">
        <f t="shared" si="119"/>
        <v>0</v>
      </c>
    </row>
    <row r="971" spans="1:22" x14ac:dyDescent="0.25">
      <c r="A971" s="1" t="s">
        <v>7</v>
      </c>
      <c r="B971" s="1">
        <v>18.600000000000001</v>
      </c>
      <c r="C971" s="1">
        <v>18.600000000000001</v>
      </c>
      <c r="D971" s="1">
        <v>18.600000000000001</v>
      </c>
      <c r="E971" s="1">
        <v>18.5</v>
      </c>
      <c r="F971" s="1">
        <v>18.7</v>
      </c>
      <c r="G971" s="1">
        <v>18.600000000000001</v>
      </c>
      <c r="H971" s="1">
        <v>18.600000000000001</v>
      </c>
      <c r="I971" s="1">
        <v>18.600000000000001</v>
      </c>
      <c r="J971" s="1">
        <v>18.5</v>
      </c>
      <c r="K971" s="1">
        <v>18.7</v>
      </c>
      <c r="L971" s="1">
        <v>18.7</v>
      </c>
      <c r="M971" s="1">
        <v>1</v>
      </c>
      <c r="O971" s="1" t="b">
        <f t="shared" si="123"/>
        <v>0</v>
      </c>
      <c r="P971" s="1" t="b">
        <f t="shared" si="120"/>
        <v>0</v>
      </c>
      <c r="Q971" s="1" t="b">
        <f t="shared" si="124"/>
        <v>0</v>
      </c>
      <c r="R971" s="1" t="b">
        <f t="shared" si="121"/>
        <v>0</v>
      </c>
      <c r="S971" s="1" t="b">
        <f t="shared" si="125"/>
        <v>0</v>
      </c>
      <c r="T971" s="1" t="b">
        <f t="shared" si="122"/>
        <v>0</v>
      </c>
      <c r="U971" s="1" t="b">
        <f t="shared" si="118"/>
        <v>0</v>
      </c>
      <c r="V971" s="1" t="b">
        <f t="shared" si="119"/>
        <v>0</v>
      </c>
    </row>
    <row r="972" spans="1:22" x14ac:dyDescent="0.25">
      <c r="A972" s="1" t="s">
        <v>8</v>
      </c>
      <c r="B972" s="1">
        <v>15.114000000000001</v>
      </c>
      <c r="O972" s="1" t="b">
        <f t="shared" si="123"/>
        <v>0</v>
      </c>
      <c r="P972" s="1" t="b">
        <f t="shared" si="120"/>
        <v>0</v>
      </c>
      <c r="Q972" s="1" t="b">
        <f t="shared" si="124"/>
        <v>0</v>
      </c>
      <c r="R972" s="1" t="b">
        <f t="shared" si="121"/>
        <v>0</v>
      </c>
      <c r="S972" s="1" t="b">
        <f t="shared" si="125"/>
        <v>0</v>
      </c>
      <c r="T972" s="1" t="b">
        <f t="shared" si="122"/>
        <v>0</v>
      </c>
      <c r="U972" s="1">
        <f t="shared" si="118"/>
        <v>0</v>
      </c>
      <c r="V972" s="1" t="b">
        <f t="shared" si="119"/>
        <v>1</v>
      </c>
    </row>
    <row r="973" spans="1:22" x14ac:dyDescent="0.25">
      <c r="A973" s="1" t="s">
        <v>9</v>
      </c>
      <c r="B973" s="1" t="b">
        <v>1</v>
      </c>
      <c r="O973" s="1" t="b">
        <f t="shared" si="123"/>
        <v>0</v>
      </c>
      <c r="P973" s="1" t="b">
        <f t="shared" si="120"/>
        <v>0</v>
      </c>
      <c r="Q973" s="1" t="b">
        <f t="shared" si="124"/>
        <v>0</v>
      </c>
      <c r="R973" s="1" t="b">
        <f t="shared" si="121"/>
        <v>0</v>
      </c>
      <c r="S973" s="1" t="b">
        <f t="shared" si="125"/>
        <v>0</v>
      </c>
      <c r="T973" s="1" t="b">
        <f t="shared" si="122"/>
        <v>0</v>
      </c>
      <c r="U973" s="1" t="b">
        <f t="shared" si="118"/>
        <v>0</v>
      </c>
      <c r="V973" s="1" t="b">
        <f t="shared" si="119"/>
        <v>0</v>
      </c>
    </row>
    <row r="974" spans="1:22" x14ac:dyDescent="0.25">
      <c r="A974" s="1" t="s">
        <v>10</v>
      </c>
      <c r="B974" s="1" t="b">
        <v>1</v>
      </c>
      <c r="O974" s="1" t="b">
        <f t="shared" si="123"/>
        <v>0</v>
      </c>
      <c r="P974" s="1" t="b">
        <f t="shared" si="120"/>
        <v>0</v>
      </c>
      <c r="Q974" s="1" t="b">
        <f t="shared" si="124"/>
        <v>0</v>
      </c>
      <c r="R974" s="1" t="b">
        <f t="shared" si="121"/>
        <v>0</v>
      </c>
      <c r="S974" s="1" t="b">
        <f t="shared" si="125"/>
        <v>0</v>
      </c>
      <c r="T974" s="1" t="b">
        <f t="shared" si="122"/>
        <v>0</v>
      </c>
      <c r="U974" s="1" t="b">
        <f t="shared" si="118"/>
        <v>0</v>
      </c>
      <c r="V974" s="1" t="b">
        <f t="shared" si="119"/>
        <v>0</v>
      </c>
    </row>
    <row r="975" spans="1:22" x14ac:dyDescent="0.25">
      <c r="A975" s="1" t="s">
        <v>11</v>
      </c>
      <c r="B975" s="1" t="b">
        <v>1</v>
      </c>
      <c r="O975" s="1" t="b">
        <f t="shared" si="123"/>
        <v>0</v>
      </c>
      <c r="P975" s="1" t="b">
        <f t="shared" si="120"/>
        <v>0</v>
      </c>
      <c r="Q975" s="1" t="b">
        <f t="shared" si="124"/>
        <v>0</v>
      </c>
      <c r="R975" s="1" t="b">
        <f t="shared" si="121"/>
        <v>0</v>
      </c>
      <c r="S975" s="1" t="b">
        <f t="shared" si="125"/>
        <v>0</v>
      </c>
      <c r="T975" s="1" t="b">
        <f t="shared" si="122"/>
        <v>0</v>
      </c>
      <c r="U975" s="1" t="b">
        <f t="shared" si="118"/>
        <v>0</v>
      </c>
      <c r="V975" s="1" t="b">
        <f t="shared" si="119"/>
        <v>0</v>
      </c>
    </row>
    <row r="976" spans="1:22" x14ac:dyDescent="0.25">
      <c r="A976" s="1" t="s">
        <v>12</v>
      </c>
      <c r="B976" s="1" t="b">
        <v>1</v>
      </c>
      <c r="O976" s="1" t="b">
        <f t="shared" si="123"/>
        <v>0</v>
      </c>
      <c r="P976" s="1" t="b">
        <f t="shared" si="120"/>
        <v>0</v>
      </c>
      <c r="Q976" s="1" t="b">
        <f t="shared" si="124"/>
        <v>0</v>
      </c>
      <c r="R976" s="1" t="b">
        <f t="shared" si="121"/>
        <v>0</v>
      </c>
      <c r="S976" s="1" t="b">
        <f t="shared" si="125"/>
        <v>0</v>
      </c>
      <c r="T976" s="1" t="b">
        <f t="shared" si="122"/>
        <v>0</v>
      </c>
      <c r="U976" s="1" t="b">
        <f t="shared" si="118"/>
        <v>0</v>
      </c>
      <c r="V976" s="1" t="b">
        <f t="shared" si="119"/>
        <v>0</v>
      </c>
    </row>
    <row r="977" spans="1:22" x14ac:dyDescent="0.25">
      <c r="A977" s="1" t="s">
        <v>13</v>
      </c>
      <c r="B977" s="1" t="b">
        <v>1</v>
      </c>
      <c r="O977" s="1" t="b">
        <f t="shared" si="123"/>
        <v>0</v>
      </c>
      <c r="P977" s="1" t="b">
        <f t="shared" si="120"/>
        <v>0</v>
      </c>
      <c r="Q977" s="1" t="b">
        <f t="shared" si="124"/>
        <v>0</v>
      </c>
      <c r="R977" s="1" t="b">
        <f t="shared" si="121"/>
        <v>0</v>
      </c>
      <c r="S977" s="1" t="b">
        <f t="shared" si="125"/>
        <v>0</v>
      </c>
      <c r="T977" s="1" t="b">
        <f t="shared" si="122"/>
        <v>0</v>
      </c>
      <c r="U977" s="1" t="b">
        <f t="shared" si="118"/>
        <v>0</v>
      </c>
      <c r="V977" s="1" t="b">
        <f t="shared" si="119"/>
        <v>0</v>
      </c>
    </row>
    <row r="978" spans="1:22" x14ac:dyDescent="0.25">
      <c r="A978" s="1" t="s">
        <v>0</v>
      </c>
      <c r="B978" s="1">
        <v>1.7090000000000001</v>
      </c>
      <c r="C978" s="1">
        <v>9.9440000000000008</v>
      </c>
      <c r="D978" s="1">
        <v>-0.93200000000000005</v>
      </c>
      <c r="O978" s="1" t="b">
        <f t="shared" si="123"/>
        <v>0</v>
      </c>
      <c r="P978" s="1" t="b">
        <f t="shared" si="120"/>
        <v>0</v>
      </c>
      <c r="Q978" s="1" t="b">
        <f t="shared" si="124"/>
        <v>0</v>
      </c>
      <c r="R978" s="1" t="b">
        <f t="shared" si="121"/>
        <v>0</v>
      </c>
      <c r="S978" s="1" t="b">
        <f t="shared" si="125"/>
        <v>0</v>
      </c>
      <c r="T978" s="1" t="b">
        <f t="shared" si="122"/>
        <v>0</v>
      </c>
      <c r="U978" s="1" t="b">
        <f t="shared" si="118"/>
        <v>0</v>
      </c>
      <c r="V978" s="1" t="b">
        <f t="shared" si="119"/>
        <v>0</v>
      </c>
    </row>
    <row r="979" spans="1:22" x14ac:dyDescent="0.25">
      <c r="A979" s="1" t="s">
        <v>1</v>
      </c>
      <c r="B979" s="1">
        <v>2.5739999999999998</v>
      </c>
      <c r="C979" s="1">
        <v>1.948</v>
      </c>
      <c r="D979" s="1">
        <v>-1.8089999999999999</v>
      </c>
      <c r="O979" s="1" t="b">
        <f t="shared" si="123"/>
        <v>0</v>
      </c>
      <c r="P979" s="1" t="b">
        <f t="shared" si="120"/>
        <v>0</v>
      </c>
      <c r="Q979" s="1" t="b">
        <f t="shared" si="124"/>
        <v>0</v>
      </c>
      <c r="R979" s="1" t="b">
        <f t="shared" si="121"/>
        <v>0</v>
      </c>
      <c r="S979" s="1" t="b">
        <f t="shared" si="125"/>
        <v>0</v>
      </c>
      <c r="T979" s="1" t="b">
        <f t="shared" si="122"/>
        <v>0</v>
      </c>
      <c r="U979" s="1" t="b">
        <f t="shared" si="118"/>
        <v>0</v>
      </c>
      <c r="V979" s="1" t="b">
        <f t="shared" si="119"/>
        <v>0</v>
      </c>
    </row>
    <row r="980" spans="1:22" x14ac:dyDescent="0.25">
      <c r="A980" s="1" t="s">
        <v>2</v>
      </c>
      <c r="B980" s="1">
        <v>-55.384999999999998</v>
      </c>
      <c r="C980" s="1">
        <v>1.395</v>
      </c>
      <c r="D980" s="1">
        <v>33.201999999999998</v>
      </c>
      <c r="O980" s="1" t="b">
        <f t="shared" si="123"/>
        <v>0</v>
      </c>
      <c r="P980" s="1" t="b">
        <f t="shared" si="120"/>
        <v>0</v>
      </c>
      <c r="Q980" s="1" t="b">
        <f t="shared" si="124"/>
        <v>0</v>
      </c>
      <c r="R980" s="1" t="b">
        <f t="shared" si="121"/>
        <v>0</v>
      </c>
      <c r="S980" s="1" t="b">
        <f t="shared" si="125"/>
        <v>0</v>
      </c>
      <c r="T980" s="1" t="b">
        <f t="shared" si="122"/>
        <v>0</v>
      </c>
      <c r="U980" s="1" t="b">
        <f t="shared" si="118"/>
        <v>0</v>
      </c>
      <c r="V980" s="1" t="b">
        <f t="shared" si="119"/>
        <v>0</v>
      </c>
    </row>
    <row r="981" spans="1:22" x14ac:dyDescent="0.25">
      <c r="A981" s="1" t="s">
        <v>3</v>
      </c>
      <c r="B981" s="1">
        <v>2</v>
      </c>
      <c r="O981" s="1" t="b">
        <f t="shared" si="123"/>
        <v>0</v>
      </c>
      <c r="P981" s="1" t="b">
        <f t="shared" si="120"/>
        <v>0</v>
      </c>
      <c r="Q981" s="1" t="b">
        <f t="shared" si="124"/>
        <v>0</v>
      </c>
      <c r="R981" s="1" t="b">
        <f t="shared" si="121"/>
        <v>0</v>
      </c>
      <c r="S981" s="1" t="b">
        <f t="shared" si="125"/>
        <v>0</v>
      </c>
      <c r="T981" s="1" t="b">
        <f t="shared" si="122"/>
        <v>0</v>
      </c>
      <c r="U981" s="1" t="b">
        <f t="shared" si="118"/>
        <v>0</v>
      </c>
      <c r="V981" s="1" t="b">
        <f t="shared" si="119"/>
        <v>0</v>
      </c>
    </row>
    <row r="982" spans="1:22" x14ac:dyDescent="0.25">
      <c r="A982" s="1" t="s">
        <v>4</v>
      </c>
      <c r="B982" s="1">
        <v>998.88</v>
      </c>
      <c r="O982" s="1">
        <f t="shared" si="123"/>
        <v>998.88</v>
      </c>
      <c r="P982" s="1">
        <f t="shared" si="120"/>
        <v>15.326000000000001</v>
      </c>
      <c r="Q982" s="1" t="b">
        <f t="shared" si="124"/>
        <v>0</v>
      </c>
      <c r="R982" s="1" t="b">
        <f t="shared" si="121"/>
        <v>0</v>
      </c>
      <c r="S982" s="1" t="b">
        <f t="shared" si="125"/>
        <v>0</v>
      </c>
      <c r="T982" s="1" t="b">
        <f t="shared" si="122"/>
        <v>0</v>
      </c>
      <c r="U982" s="1" t="b">
        <f t="shared" si="118"/>
        <v>0</v>
      </c>
      <c r="V982" s="1" t="b">
        <f t="shared" si="119"/>
        <v>0</v>
      </c>
    </row>
    <row r="983" spans="1:22" x14ac:dyDescent="0.25">
      <c r="A983" s="1" t="s">
        <v>5</v>
      </c>
      <c r="B983" s="1">
        <v>77.984999999999999</v>
      </c>
      <c r="O983" s="1" t="b">
        <f t="shared" si="123"/>
        <v>0</v>
      </c>
      <c r="P983" s="1" t="b">
        <f t="shared" si="120"/>
        <v>0</v>
      </c>
      <c r="Q983" s="1">
        <f t="shared" si="124"/>
        <v>77.984999999999999</v>
      </c>
      <c r="R983" s="1">
        <f t="shared" si="121"/>
        <v>15.326000000000001</v>
      </c>
      <c r="S983" s="1" t="b">
        <f t="shared" si="125"/>
        <v>0</v>
      </c>
      <c r="T983" s="1" t="b">
        <f t="shared" si="122"/>
        <v>0</v>
      </c>
      <c r="U983" s="1" t="b">
        <f t="shared" si="118"/>
        <v>0</v>
      </c>
      <c r="V983" s="1" t="b">
        <f t="shared" si="119"/>
        <v>0</v>
      </c>
    </row>
    <row r="984" spans="1:22" x14ac:dyDescent="0.25">
      <c r="A984" s="1" t="s">
        <v>6</v>
      </c>
      <c r="B984" s="1">
        <v>23.77</v>
      </c>
      <c r="C984" s="1">
        <v>15.321999999999999</v>
      </c>
      <c r="O984" s="1" t="b">
        <f t="shared" si="123"/>
        <v>0</v>
      </c>
      <c r="P984" s="1" t="b">
        <f t="shared" si="120"/>
        <v>0</v>
      </c>
      <c r="Q984" s="1" t="b">
        <f t="shared" si="124"/>
        <v>0</v>
      </c>
      <c r="R984" s="1" t="b">
        <f t="shared" si="121"/>
        <v>0</v>
      </c>
      <c r="S984" s="1">
        <f t="shared" si="125"/>
        <v>23.77</v>
      </c>
      <c r="T984" s="1">
        <f t="shared" si="122"/>
        <v>15.326000000000001</v>
      </c>
      <c r="U984" s="1" t="b">
        <f t="shared" si="118"/>
        <v>0</v>
      </c>
      <c r="V984" s="1" t="b">
        <f t="shared" si="119"/>
        <v>0</v>
      </c>
    </row>
    <row r="985" spans="1:22" x14ac:dyDescent="0.25">
      <c r="A985" s="1" t="s">
        <v>7</v>
      </c>
      <c r="B985" s="1">
        <v>18.5</v>
      </c>
      <c r="C985" s="1">
        <v>18.5</v>
      </c>
      <c r="D985" s="1">
        <v>18.5</v>
      </c>
      <c r="E985" s="1">
        <v>18.399999999999999</v>
      </c>
      <c r="F985" s="1">
        <v>18.600000000000001</v>
      </c>
      <c r="G985" s="1">
        <v>18.600000000000001</v>
      </c>
      <c r="H985" s="1">
        <v>18.5</v>
      </c>
      <c r="I985" s="1">
        <v>18.5</v>
      </c>
      <c r="J985" s="1">
        <v>18.399999999999999</v>
      </c>
      <c r="K985" s="1">
        <v>18.600000000000001</v>
      </c>
      <c r="L985" s="1">
        <v>18.600000000000001</v>
      </c>
      <c r="M985" s="1">
        <v>1</v>
      </c>
      <c r="O985" s="1" t="b">
        <f t="shared" si="123"/>
        <v>0</v>
      </c>
      <c r="P985" s="1" t="b">
        <f t="shared" si="120"/>
        <v>0</v>
      </c>
      <c r="Q985" s="1" t="b">
        <f t="shared" si="124"/>
        <v>0</v>
      </c>
      <c r="R985" s="1" t="b">
        <f t="shared" si="121"/>
        <v>0</v>
      </c>
      <c r="S985" s="1" t="b">
        <f t="shared" si="125"/>
        <v>0</v>
      </c>
      <c r="T985" s="1" t="b">
        <f t="shared" si="122"/>
        <v>0</v>
      </c>
      <c r="U985" s="1" t="b">
        <f t="shared" si="118"/>
        <v>0</v>
      </c>
      <c r="V985" s="1" t="b">
        <f t="shared" si="119"/>
        <v>0</v>
      </c>
    </row>
    <row r="986" spans="1:22" x14ac:dyDescent="0.25">
      <c r="A986" s="1" t="s">
        <v>8</v>
      </c>
      <c r="B986" s="1">
        <v>15.326000000000001</v>
      </c>
      <c r="O986" s="1" t="b">
        <f t="shared" si="123"/>
        <v>0</v>
      </c>
      <c r="P986" s="1" t="b">
        <f t="shared" si="120"/>
        <v>0</v>
      </c>
      <c r="Q986" s="1" t="b">
        <f t="shared" si="124"/>
        <v>0</v>
      </c>
      <c r="R986" s="1" t="b">
        <f t="shared" si="121"/>
        <v>0</v>
      </c>
      <c r="S986" s="1" t="b">
        <f t="shared" si="125"/>
        <v>0</v>
      </c>
      <c r="T986" s="1" t="b">
        <f t="shared" si="122"/>
        <v>0</v>
      </c>
      <c r="U986" s="1">
        <f t="shared" ref="U986:U1049" si="126">IF(A985="temp_array",F986)</f>
        <v>0</v>
      </c>
      <c r="V986" s="1" t="b">
        <f t="shared" ref="V986:V1049" si="127">IF(A985="temp_array",B987)</f>
        <v>1</v>
      </c>
    </row>
    <row r="987" spans="1:22" x14ac:dyDescent="0.25">
      <c r="A987" s="1" t="s">
        <v>9</v>
      </c>
      <c r="B987" s="1" t="b">
        <v>1</v>
      </c>
      <c r="O987" s="1" t="b">
        <f t="shared" si="123"/>
        <v>0</v>
      </c>
      <c r="P987" s="1" t="b">
        <f t="shared" si="120"/>
        <v>0</v>
      </c>
      <c r="Q987" s="1" t="b">
        <f t="shared" si="124"/>
        <v>0</v>
      </c>
      <c r="R987" s="1" t="b">
        <f t="shared" si="121"/>
        <v>0</v>
      </c>
      <c r="S987" s="1" t="b">
        <f t="shared" si="125"/>
        <v>0</v>
      </c>
      <c r="T987" s="1" t="b">
        <f t="shared" si="122"/>
        <v>0</v>
      </c>
      <c r="U987" s="1" t="b">
        <f t="shared" si="126"/>
        <v>0</v>
      </c>
      <c r="V987" s="1" t="b">
        <f t="shared" si="127"/>
        <v>0</v>
      </c>
    </row>
    <row r="988" spans="1:22" x14ac:dyDescent="0.25">
      <c r="A988" s="1" t="s">
        <v>10</v>
      </c>
      <c r="B988" s="1" t="b">
        <v>1</v>
      </c>
      <c r="O988" s="1" t="b">
        <f t="shared" si="123"/>
        <v>0</v>
      </c>
      <c r="P988" s="1" t="b">
        <f t="shared" si="120"/>
        <v>0</v>
      </c>
      <c r="Q988" s="1" t="b">
        <f t="shared" si="124"/>
        <v>0</v>
      </c>
      <c r="R988" s="1" t="b">
        <f t="shared" si="121"/>
        <v>0</v>
      </c>
      <c r="S988" s="1" t="b">
        <f t="shared" si="125"/>
        <v>0</v>
      </c>
      <c r="T988" s="1" t="b">
        <f t="shared" si="122"/>
        <v>0</v>
      </c>
      <c r="U988" s="1" t="b">
        <f t="shared" si="126"/>
        <v>0</v>
      </c>
      <c r="V988" s="1" t="b">
        <f t="shared" si="127"/>
        <v>0</v>
      </c>
    </row>
    <row r="989" spans="1:22" x14ac:dyDescent="0.25">
      <c r="A989" s="1" t="s">
        <v>11</v>
      </c>
      <c r="B989" s="1" t="b">
        <v>1</v>
      </c>
      <c r="O989" s="1" t="b">
        <f t="shared" si="123"/>
        <v>0</v>
      </c>
      <c r="P989" s="1" t="b">
        <f t="shared" si="120"/>
        <v>0</v>
      </c>
      <c r="Q989" s="1" t="b">
        <f t="shared" si="124"/>
        <v>0</v>
      </c>
      <c r="R989" s="1" t="b">
        <f t="shared" si="121"/>
        <v>0</v>
      </c>
      <c r="S989" s="1" t="b">
        <f t="shared" si="125"/>
        <v>0</v>
      </c>
      <c r="T989" s="1" t="b">
        <f t="shared" si="122"/>
        <v>0</v>
      </c>
      <c r="U989" s="1" t="b">
        <f t="shared" si="126"/>
        <v>0</v>
      </c>
      <c r="V989" s="1" t="b">
        <f t="shared" si="127"/>
        <v>0</v>
      </c>
    </row>
    <row r="990" spans="1:22" x14ac:dyDescent="0.25">
      <c r="A990" s="1" t="s">
        <v>12</v>
      </c>
      <c r="B990" s="1" t="b">
        <v>1</v>
      </c>
      <c r="O990" s="1" t="b">
        <f t="shared" si="123"/>
        <v>0</v>
      </c>
      <c r="P990" s="1" t="b">
        <f t="shared" si="120"/>
        <v>0</v>
      </c>
      <c r="Q990" s="1" t="b">
        <f t="shared" si="124"/>
        <v>0</v>
      </c>
      <c r="R990" s="1" t="b">
        <f t="shared" si="121"/>
        <v>0</v>
      </c>
      <c r="S990" s="1" t="b">
        <f t="shared" si="125"/>
        <v>0</v>
      </c>
      <c r="T990" s="1" t="b">
        <f t="shared" si="122"/>
        <v>0</v>
      </c>
      <c r="U990" s="1" t="b">
        <f t="shared" si="126"/>
        <v>0</v>
      </c>
      <c r="V990" s="1" t="b">
        <f t="shared" si="127"/>
        <v>0</v>
      </c>
    </row>
    <row r="991" spans="1:22" x14ac:dyDescent="0.25">
      <c r="A991" s="1" t="s">
        <v>13</v>
      </c>
      <c r="B991" s="1" t="b">
        <v>1</v>
      </c>
      <c r="O991" s="1" t="b">
        <f t="shared" si="123"/>
        <v>0</v>
      </c>
      <c r="P991" s="1" t="b">
        <f t="shared" si="120"/>
        <v>0</v>
      </c>
      <c r="Q991" s="1" t="b">
        <f t="shared" si="124"/>
        <v>0</v>
      </c>
      <c r="R991" s="1" t="b">
        <f t="shared" si="121"/>
        <v>0</v>
      </c>
      <c r="S991" s="1" t="b">
        <f t="shared" si="125"/>
        <v>0</v>
      </c>
      <c r="T991" s="1" t="b">
        <f t="shared" si="122"/>
        <v>0</v>
      </c>
      <c r="U991" s="1" t="b">
        <f t="shared" si="126"/>
        <v>0</v>
      </c>
      <c r="V991" s="1" t="b">
        <f t="shared" si="127"/>
        <v>0</v>
      </c>
    </row>
    <row r="992" spans="1:22" x14ac:dyDescent="0.25">
      <c r="A992" s="1" t="s">
        <v>0</v>
      </c>
      <c r="B992" s="1">
        <v>0.93200000000000005</v>
      </c>
      <c r="C992" s="1">
        <v>10.411</v>
      </c>
      <c r="D992" s="1">
        <v>-0.46600000000000003</v>
      </c>
      <c r="O992" s="1" t="b">
        <f t="shared" si="123"/>
        <v>0</v>
      </c>
      <c r="P992" s="1" t="b">
        <f t="shared" si="120"/>
        <v>0</v>
      </c>
      <c r="Q992" s="1" t="b">
        <f t="shared" si="124"/>
        <v>0</v>
      </c>
      <c r="R992" s="1" t="b">
        <f t="shared" si="121"/>
        <v>0</v>
      </c>
      <c r="S992" s="1" t="b">
        <f t="shared" si="125"/>
        <v>0</v>
      </c>
      <c r="T992" s="1" t="b">
        <f t="shared" si="122"/>
        <v>0</v>
      </c>
      <c r="U992" s="1" t="b">
        <f t="shared" si="126"/>
        <v>0</v>
      </c>
      <c r="V992" s="1" t="b">
        <f t="shared" si="127"/>
        <v>0</v>
      </c>
    </row>
    <row r="993" spans="1:22" x14ac:dyDescent="0.25">
      <c r="A993" s="1" t="s">
        <v>1</v>
      </c>
      <c r="B993" s="1">
        <v>2.6429999999999998</v>
      </c>
      <c r="C993" s="1">
        <v>2.0870000000000002</v>
      </c>
      <c r="D993" s="1">
        <v>-2.0179999999999998</v>
      </c>
      <c r="O993" s="1" t="b">
        <f t="shared" si="123"/>
        <v>0</v>
      </c>
      <c r="P993" s="1" t="b">
        <f t="shared" si="120"/>
        <v>0</v>
      </c>
      <c r="Q993" s="1" t="b">
        <f t="shared" si="124"/>
        <v>0</v>
      </c>
      <c r="R993" s="1" t="b">
        <f t="shared" si="121"/>
        <v>0</v>
      </c>
      <c r="S993" s="1" t="b">
        <f t="shared" si="125"/>
        <v>0</v>
      </c>
      <c r="T993" s="1" t="b">
        <f t="shared" si="122"/>
        <v>0</v>
      </c>
      <c r="U993" s="1" t="b">
        <f t="shared" si="126"/>
        <v>0</v>
      </c>
      <c r="V993" s="1" t="b">
        <f t="shared" si="127"/>
        <v>0</v>
      </c>
    </row>
    <row r="994" spans="1:22" x14ac:dyDescent="0.25">
      <c r="A994" s="1" t="s">
        <v>2</v>
      </c>
      <c r="B994" s="1">
        <v>4.9130000000000003</v>
      </c>
      <c r="C994" s="1">
        <v>0.72</v>
      </c>
      <c r="D994" s="1">
        <v>11.536</v>
      </c>
      <c r="O994" s="1" t="b">
        <f t="shared" si="123"/>
        <v>0</v>
      </c>
      <c r="P994" s="1" t="b">
        <f t="shared" si="120"/>
        <v>0</v>
      </c>
      <c r="Q994" s="1" t="b">
        <f t="shared" si="124"/>
        <v>0</v>
      </c>
      <c r="R994" s="1" t="b">
        <f t="shared" si="121"/>
        <v>0</v>
      </c>
      <c r="S994" s="1" t="b">
        <f t="shared" si="125"/>
        <v>0</v>
      </c>
      <c r="T994" s="1" t="b">
        <f t="shared" si="122"/>
        <v>0</v>
      </c>
      <c r="U994" s="1" t="b">
        <f t="shared" si="126"/>
        <v>0</v>
      </c>
      <c r="V994" s="1" t="b">
        <f t="shared" si="127"/>
        <v>0</v>
      </c>
    </row>
    <row r="995" spans="1:22" x14ac:dyDescent="0.25">
      <c r="A995" s="1" t="s">
        <v>3</v>
      </c>
      <c r="B995" s="1">
        <v>2</v>
      </c>
      <c r="O995" s="1" t="b">
        <f t="shared" si="123"/>
        <v>0</v>
      </c>
      <c r="P995" s="1" t="b">
        <f t="shared" si="120"/>
        <v>0</v>
      </c>
      <c r="Q995" s="1" t="b">
        <f t="shared" si="124"/>
        <v>0</v>
      </c>
      <c r="R995" s="1" t="b">
        <f t="shared" si="121"/>
        <v>0</v>
      </c>
      <c r="S995" s="1" t="b">
        <f t="shared" si="125"/>
        <v>0</v>
      </c>
      <c r="T995" s="1" t="b">
        <f t="shared" si="122"/>
        <v>0</v>
      </c>
      <c r="U995" s="1" t="b">
        <f t="shared" si="126"/>
        <v>0</v>
      </c>
      <c r="V995" s="1" t="b">
        <f t="shared" si="127"/>
        <v>0</v>
      </c>
    </row>
    <row r="996" spans="1:22" x14ac:dyDescent="0.25">
      <c r="A996" s="1" t="s">
        <v>4</v>
      </c>
      <c r="B996" s="1">
        <v>998.84500000000003</v>
      </c>
      <c r="O996" s="1">
        <f t="shared" si="123"/>
        <v>998.84500000000003</v>
      </c>
      <c r="P996" s="1">
        <f t="shared" si="120"/>
        <v>15.539</v>
      </c>
      <c r="Q996" s="1" t="b">
        <f t="shared" si="124"/>
        <v>0</v>
      </c>
      <c r="R996" s="1" t="b">
        <f t="shared" si="121"/>
        <v>0</v>
      </c>
      <c r="S996" s="1" t="b">
        <f t="shared" si="125"/>
        <v>0</v>
      </c>
      <c r="T996" s="1" t="b">
        <f t="shared" si="122"/>
        <v>0</v>
      </c>
      <c r="U996" s="1" t="b">
        <f t="shared" si="126"/>
        <v>0</v>
      </c>
      <c r="V996" s="1" t="b">
        <f t="shared" si="127"/>
        <v>0</v>
      </c>
    </row>
    <row r="997" spans="1:22" x14ac:dyDescent="0.25">
      <c r="A997" s="1" t="s">
        <v>5</v>
      </c>
      <c r="B997" s="1">
        <v>78.013000000000005</v>
      </c>
      <c r="O997" s="1" t="b">
        <f t="shared" si="123"/>
        <v>0</v>
      </c>
      <c r="P997" s="1" t="b">
        <f t="shared" si="120"/>
        <v>0</v>
      </c>
      <c r="Q997" s="1">
        <f t="shared" si="124"/>
        <v>78.013000000000005</v>
      </c>
      <c r="R997" s="1">
        <f t="shared" si="121"/>
        <v>15.539</v>
      </c>
      <c r="S997" s="1" t="b">
        <f t="shared" si="125"/>
        <v>0</v>
      </c>
      <c r="T997" s="1" t="b">
        <f t="shared" si="122"/>
        <v>0</v>
      </c>
      <c r="U997" s="1" t="b">
        <f t="shared" si="126"/>
        <v>0</v>
      </c>
      <c r="V997" s="1" t="b">
        <f t="shared" si="127"/>
        <v>0</v>
      </c>
    </row>
    <row r="998" spans="1:22" x14ac:dyDescent="0.25">
      <c r="A998" s="1" t="s">
        <v>6</v>
      </c>
      <c r="B998" s="1">
        <v>23.77</v>
      </c>
      <c r="C998" s="1">
        <v>15.534000000000001</v>
      </c>
      <c r="O998" s="1" t="b">
        <f t="shared" si="123"/>
        <v>0</v>
      </c>
      <c r="P998" s="1" t="b">
        <f t="shared" si="120"/>
        <v>0</v>
      </c>
      <c r="Q998" s="1" t="b">
        <f t="shared" si="124"/>
        <v>0</v>
      </c>
      <c r="R998" s="1" t="b">
        <f t="shared" si="121"/>
        <v>0</v>
      </c>
      <c r="S998" s="1">
        <f t="shared" si="125"/>
        <v>23.77</v>
      </c>
      <c r="T998" s="1">
        <f t="shared" si="122"/>
        <v>15.539</v>
      </c>
      <c r="U998" s="1" t="b">
        <f t="shared" si="126"/>
        <v>0</v>
      </c>
      <c r="V998" s="1" t="b">
        <f t="shared" si="127"/>
        <v>0</v>
      </c>
    </row>
    <row r="999" spans="1:22" x14ac:dyDescent="0.25">
      <c r="A999" s="1" t="s">
        <v>7</v>
      </c>
      <c r="B999" s="1">
        <v>18.5</v>
      </c>
      <c r="C999" s="1">
        <v>18.5</v>
      </c>
      <c r="D999" s="1">
        <v>18.600000000000001</v>
      </c>
      <c r="E999" s="1">
        <v>18.399999999999999</v>
      </c>
      <c r="F999" s="1">
        <v>18.600000000000001</v>
      </c>
      <c r="G999" s="1">
        <v>18.600000000000001</v>
      </c>
      <c r="H999" s="1">
        <v>18.600000000000001</v>
      </c>
      <c r="I999" s="1">
        <v>18.5</v>
      </c>
      <c r="J999" s="1">
        <v>18.399999999999999</v>
      </c>
      <c r="K999" s="1">
        <v>18.600000000000001</v>
      </c>
      <c r="L999" s="1">
        <v>18.600000000000001</v>
      </c>
      <c r="M999" s="1">
        <v>1</v>
      </c>
      <c r="O999" s="1" t="b">
        <f t="shared" si="123"/>
        <v>0</v>
      </c>
      <c r="P999" s="1" t="b">
        <f t="shared" si="120"/>
        <v>0</v>
      </c>
      <c r="Q999" s="1" t="b">
        <f t="shared" si="124"/>
        <v>0</v>
      </c>
      <c r="R999" s="1" t="b">
        <f t="shared" si="121"/>
        <v>0</v>
      </c>
      <c r="S999" s="1" t="b">
        <f t="shared" si="125"/>
        <v>0</v>
      </c>
      <c r="T999" s="1" t="b">
        <f t="shared" si="122"/>
        <v>0</v>
      </c>
      <c r="U999" s="1" t="b">
        <f t="shared" si="126"/>
        <v>0</v>
      </c>
      <c r="V999" s="1" t="b">
        <f t="shared" si="127"/>
        <v>0</v>
      </c>
    </row>
    <row r="1000" spans="1:22" x14ac:dyDescent="0.25">
      <c r="A1000" s="1" t="s">
        <v>8</v>
      </c>
      <c r="B1000" s="1">
        <v>15.539</v>
      </c>
      <c r="O1000" s="1" t="b">
        <f t="shared" si="123"/>
        <v>0</v>
      </c>
      <c r="P1000" s="1" t="b">
        <f t="shared" si="120"/>
        <v>0</v>
      </c>
      <c r="Q1000" s="1" t="b">
        <f t="shared" si="124"/>
        <v>0</v>
      </c>
      <c r="R1000" s="1" t="b">
        <f t="shared" si="121"/>
        <v>0</v>
      </c>
      <c r="S1000" s="1" t="b">
        <f t="shared" si="125"/>
        <v>0</v>
      </c>
      <c r="T1000" s="1" t="b">
        <f t="shared" si="122"/>
        <v>0</v>
      </c>
      <c r="U1000" s="1">
        <f t="shared" si="126"/>
        <v>0</v>
      </c>
      <c r="V1000" s="1" t="b">
        <f t="shared" si="127"/>
        <v>1</v>
      </c>
    </row>
    <row r="1001" spans="1:22" x14ac:dyDescent="0.25">
      <c r="A1001" s="1" t="s">
        <v>9</v>
      </c>
      <c r="B1001" s="1" t="b">
        <v>1</v>
      </c>
      <c r="O1001" s="1" t="b">
        <f t="shared" si="123"/>
        <v>0</v>
      </c>
      <c r="P1001" s="1" t="b">
        <f t="shared" si="120"/>
        <v>0</v>
      </c>
      <c r="Q1001" s="1" t="b">
        <f t="shared" si="124"/>
        <v>0</v>
      </c>
      <c r="R1001" s="1" t="b">
        <f t="shared" si="121"/>
        <v>0</v>
      </c>
      <c r="S1001" s="1" t="b">
        <f t="shared" si="125"/>
        <v>0</v>
      </c>
      <c r="T1001" s="1" t="b">
        <f t="shared" si="122"/>
        <v>0</v>
      </c>
      <c r="U1001" s="1" t="b">
        <f t="shared" si="126"/>
        <v>0</v>
      </c>
      <c r="V1001" s="1" t="b">
        <f t="shared" si="127"/>
        <v>0</v>
      </c>
    </row>
    <row r="1002" spans="1:22" x14ac:dyDescent="0.25">
      <c r="A1002" s="1" t="s">
        <v>10</v>
      </c>
      <c r="B1002" s="1" t="b">
        <v>1</v>
      </c>
      <c r="O1002" s="1" t="b">
        <f t="shared" si="123"/>
        <v>0</v>
      </c>
      <c r="P1002" s="1" t="b">
        <f t="shared" si="120"/>
        <v>0</v>
      </c>
      <c r="Q1002" s="1" t="b">
        <f t="shared" si="124"/>
        <v>0</v>
      </c>
      <c r="R1002" s="1" t="b">
        <f t="shared" si="121"/>
        <v>0</v>
      </c>
      <c r="S1002" s="1" t="b">
        <f t="shared" si="125"/>
        <v>0</v>
      </c>
      <c r="T1002" s="1" t="b">
        <f t="shared" si="122"/>
        <v>0</v>
      </c>
      <c r="U1002" s="1" t="b">
        <f t="shared" si="126"/>
        <v>0</v>
      </c>
      <c r="V1002" s="1" t="b">
        <f t="shared" si="127"/>
        <v>0</v>
      </c>
    </row>
    <row r="1003" spans="1:22" x14ac:dyDescent="0.25">
      <c r="A1003" s="1" t="s">
        <v>11</v>
      </c>
      <c r="B1003" s="1" t="b">
        <v>1</v>
      </c>
      <c r="O1003" s="1" t="b">
        <f t="shared" si="123"/>
        <v>0</v>
      </c>
      <c r="P1003" s="1" t="b">
        <f t="shared" si="120"/>
        <v>0</v>
      </c>
      <c r="Q1003" s="1" t="b">
        <f t="shared" si="124"/>
        <v>0</v>
      </c>
      <c r="R1003" s="1" t="b">
        <f t="shared" si="121"/>
        <v>0</v>
      </c>
      <c r="S1003" s="1" t="b">
        <f t="shared" si="125"/>
        <v>0</v>
      </c>
      <c r="T1003" s="1" t="b">
        <f t="shared" si="122"/>
        <v>0</v>
      </c>
      <c r="U1003" s="1" t="b">
        <f t="shared" si="126"/>
        <v>0</v>
      </c>
      <c r="V1003" s="1" t="b">
        <f t="shared" si="127"/>
        <v>0</v>
      </c>
    </row>
    <row r="1004" spans="1:22" x14ac:dyDescent="0.25">
      <c r="A1004" s="1" t="s">
        <v>12</v>
      </c>
      <c r="B1004" s="1" t="b">
        <v>1</v>
      </c>
      <c r="O1004" s="1" t="b">
        <f t="shared" si="123"/>
        <v>0</v>
      </c>
      <c r="P1004" s="1" t="b">
        <f t="shared" si="120"/>
        <v>0</v>
      </c>
      <c r="Q1004" s="1" t="b">
        <f t="shared" si="124"/>
        <v>0</v>
      </c>
      <c r="R1004" s="1" t="b">
        <f t="shared" si="121"/>
        <v>0</v>
      </c>
      <c r="S1004" s="1" t="b">
        <f t="shared" si="125"/>
        <v>0</v>
      </c>
      <c r="T1004" s="1" t="b">
        <f t="shared" si="122"/>
        <v>0</v>
      </c>
      <c r="U1004" s="1" t="b">
        <f t="shared" si="126"/>
        <v>0</v>
      </c>
      <c r="V1004" s="1" t="b">
        <f t="shared" si="127"/>
        <v>0</v>
      </c>
    </row>
    <row r="1005" spans="1:22" x14ac:dyDescent="0.25">
      <c r="A1005" s="1" t="s">
        <v>13</v>
      </c>
      <c r="B1005" s="1" t="b">
        <v>1</v>
      </c>
      <c r="O1005" s="1" t="b">
        <f t="shared" si="123"/>
        <v>0</v>
      </c>
      <c r="P1005" s="1" t="b">
        <f t="shared" ref="P1005:P1068" si="128">IF($A1005="env_pres",$B1009)</f>
        <v>0</v>
      </c>
      <c r="Q1005" s="1" t="b">
        <f t="shared" si="124"/>
        <v>0</v>
      </c>
      <c r="R1005" s="1" t="b">
        <f t="shared" si="121"/>
        <v>0</v>
      </c>
      <c r="S1005" s="1" t="b">
        <f t="shared" si="125"/>
        <v>0</v>
      </c>
      <c r="T1005" s="1" t="b">
        <f t="shared" si="122"/>
        <v>0</v>
      </c>
      <c r="U1005" s="1" t="b">
        <f t="shared" si="126"/>
        <v>0</v>
      </c>
      <c r="V1005" s="1" t="b">
        <f t="shared" si="127"/>
        <v>0</v>
      </c>
    </row>
    <row r="1006" spans="1:22" x14ac:dyDescent="0.25">
      <c r="A1006" s="1" t="s">
        <v>0</v>
      </c>
      <c r="B1006" s="1">
        <v>1.554</v>
      </c>
      <c r="C1006" s="1">
        <v>9.6340000000000003</v>
      </c>
      <c r="D1006" s="1">
        <v>0</v>
      </c>
      <c r="O1006" s="1" t="b">
        <f t="shared" si="123"/>
        <v>0</v>
      </c>
      <c r="P1006" s="1" t="b">
        <f t="shared" si="128"/>
        <v>0</v>
      </c>
      <c r="Q1006" s="1" t="b">
        <f t="shared" si="124"/>
        <v>0</v>
      </c>
      <c r="R1006" s="1" t="b">
        <f t="shared" ref="R1006:R1069" si="129">IF($A1006="env_hum",$B1009)</f>
        <v>0</v>
      </c>
      <c r="S1006" s="1" t="b">
        <f t="shared" si="125"/>
        <v>0</v>
      </c>
      <c r="T1006" s="1" t="b">
        <f t="shared" si="122"/>
        <v>0</v>
      </c>
      <c r="U1006" s="1" t="b">
        <f t="shared" si="126"/>
        <v>0</v>
      </c>
      <c r="V1006" s="1" t="b">
        <f t="shared" si="127"/>
        <v>0</v>
      </c>
    </row>
    <row r="1007" spans="1:22" x14ac:dyDescent="0.25">
      <c r="A1007" s="1" t="s">
        <v>1</v>
      </c>
      <c r="B1007" s="1">
        <v>2.2959999999999998</v>
      </c>
      <c r="C1007" s="1">
        <v>1.6</v>
      </c>
      <c r="D1007" s="1">
        <v>-2.2959999999999998</v>
      </c>
      <c r="O1007" s="1" t="b">
        <f t="shared" si="123"/>
        <v>0</v>
      </c>
      <c r="P1007" s="1" t="b">
        <f t="shared" si="128"/>
        <v>0</v>
      </c>
      <c r="Q1007" s="1" t="b">
        <f t="shared" si="124"/>
        <v>0</v>
      </c>
      <c r="R1007" s="1" t="b">
        <f t="shared" si="129"/>
        <v>0</v>
      </c>
      <c r="S1007" s="1" t="b">
        <f t="shared" si="125"/>
        <v>0</v>
      </c>
      <c r="T1007" s="1" t="b">
        <f t="shared" ref="T1007:T1070" si="130">IF($A1007="env_temp",$B1009)</f>
        <v>0</v>
      </c>
      <c r="U1007" s="1" t="b">
        <f t="shared" si="126"/>
        <v>0</v>
      </c>
      <c r="V1007" s="1" t="b">
        <f t="shared" si="127"/>
        <v>0</v>
      </c>
    </row>
    <row r="1008" spans="1:22" x14ac:dyDescent="0.25">
      <c r="A1008" s="1" t="s">
        <v>2</v>
      </c>
      <c r="B1008" s="1">
        <v>7.101</v>
      </c>
      <c r="C1008" s="1">
        <v>-0.15</v>
      </c>
      <c r="D1008" s="1">
        <v>-11.955</v>
      </c>
      <c r="O1008" s="1" t="b">
        <f t="shared" si="123"/>
        <v>0</v>
      </c>
      <c r="P1008" s="1" t="b">
        <f t="shared" si="128"/>
        <v>0</v>
      </c>
      <c r="Q1008" s="1" t="b">
        <f t="shared" si="124"/>
        <v>0</v>
      </c>
      <c r="R1008" s="1" t="b">
        <f t="shared" si="129"/>
        <v>0</v>
      </c>
      <c r="S1008" s="1" t="b">
        <f t="shared" si="125"/>
        <v>0</v>
      </c>
      <c r="T1008" s="1" t="b">
        <f t="shared" si="130"/>
        <v>0</v>
      </c>
      <c r="U1008" s="1" t="b">
        <f t="shared" si="126"/>
        <v>0</v>
      </c>
      <c r="V1008" s="1" t="b">
        <f t="shared" si="127"/>
        <v>0</v>
      </c>
    </row>
    <row r="1009" spans="1:22" x14ac:dyDescent="0.25">
      <c r="A1009" s="1" t="s">
        <v>3</v>
      </c>
      <c r="B1009" s="1">
        <v>2</v>
      </c>
      <c r="O1009" s="1" t="b">
        <f t="shared" si="123"/>
        <v>0</v>
      </c>
      <c r="P1009" s="1" t="b">
        <f t="shared" si="128"/>
        <v>0</v>
      </c>
      <c r="Q1009" s="1" t="b">
        <f t="shared" si="124"/>
        <v>0</v>
      </c>
      <c r="R1009" s="1" t="b">
        <f t="shared" si="129"/>
        <v>0</v>
      </c>
      <c r="S1009" s="1" t="b">
        <f t="shared" si="125"/>
        <v>0</v>
      </c>
      <c r="T1009" s="1" t="b">
        <f t="shared" si="130"/>
        <v>0</v>
      </c>
      <c r="U1009" s="1" t="b">
        <f t="shared" si="126"/>
        <v>0</v>
      </c>
      <c r="V1009" s="1" t="b">
        <f t="shared" si="127"/>
        <v>0</v>
      </c>
    </row>
    <row r="1010" spans="1:22" x14ac:dyDescent="0.25">
      <c r="A1010" s="1" t="s">
        <v>4</v>
      </c>
      <c r="B1010" s="1">
        <v>998.87599999999998</v>
      </c>
      <c r="O1010" s="1">
        <f t="shared" si="123"/>
        <v>998.87599999999998</v>
      </c>
      <c r="P1010" s="1">
        <f t="shared" si="128"/>
        <v>15.752000000000001</v>
      </c>
      <c r="Q1010" s="1" t="b">
        <f t="shared" si="124"/>
        <v>0</v>
      </c>
      <c r="R1010" s="1" t="b">
        <f t="shared" si="129"/>
        <v>0</v>
      </c>
      <c r="S1010" s="1" t="b">
        <f t="shared" si="125"/>
        <v>0</v>
      </c>
      <c r="T1010" s="1" t="b">
        <f t="shared" si="130"/>
        <v>0</v>
      </c>
      <c r="U1010" s="1" t="b">
        <f t="shared" si="126"/>
        <v>0</v>
      </c>
      <c r="V1010" s="1" t="b">
        <f t="shared" si="127"/>
        <v>0</v>
      </c>
    </row>
    <row r="1011" spans="1:22" x14ac:dyDescent="0.25">
      <c r="A1011" s="1" t="s">
        <v>5</v>
      </c>
      <c r="B1011" s="1">
        <v>78.036000000000001</v>
      </c>
      <c r="O1011" s="1" t="b">
        <f t="shared" si="123"/>
        <v>0</v>
      </c>
      <c r="P1011" s="1" t="b">
        <f t="shared" si="128"/>
        <v>0</v>
      </c>
      <c r="Q1011" s="1">
        <f t="shared" si="124"/>
        <v>78.036000000000001</v>
      </c>
      <c r="R1011" s="1">
        <f t="shared" si="129"/>
        <v>15.752000000000001</v>
      </c>
      <c r="S1011" s="1" t="b">
        <f t="shared" si="125"/>
        <v>0</v>
      </c>
      <c r="T1011" s="1" t="b">
        <f t="shared" si="130"/>
        <v>0</v>
      </c>
      <c r="U1011" s="1" t="b">
        <f t="shared" si="126"/>
        <v>0</v>
      </c>
      <c r="V1011" s="1" t="b">
        <f t="shared" si="127"/>
        <v>0</v>
      </c>
    </row>
    <row r="1012" spans="1:22" x14ac:dyDescent="0.25">
      <c r="A1012" s="1" t="s">
        <v>6</v>
      </c>
      <c r="B1012" s="1">
        <v>23.77</v>
      </c>
      <c r="C1012" s="1">
        <v>15.747</v>
      </c>
      <c r="O1012" s="1" t="b">
        <f t="shared" si="123"/>
        <v>0</v>
      </c>
      <c r="P1012" s="1" t="b">
        <f t="shared" si="128"/>
        <v>0</v>
      </c>
      <c r="Q1012" s="1" t="b">
        <f t="shared" si="124"/>
        <v>0</v>
      </c>
      <c r="R1012" s="1" t="b">
        <f t="shared" si="129"/>
        <v>0</v>
      </c>
      <c r="S1012" s="1">
        <f t="shared" si="125"/>
        <v>23.77</v>
      </c>
      <c r="T1012" s="1">
        <f t="shared" si="130"/>
        <v>15.752000000000001</v>
      </c>
      <c r="U1012" s="1" t="b">
        <f t="shared" si="126"/>
        <v>0</v>
      </c>
      <c r="V1012" s="1" t="b">
        <f t="shared" si="127"/>
        <v>0</v>
      </c>
    </row>
    <row r="1013" spans="1:22" x14ac:dyDescent="0.25">
      <c r="A1013" s="1" t="s">
        <v>7</v>
      </c>
      <c r="B1013" s="1">
        <v>18.600000000000001</v>
      </c>
      <c r="C1013" s="1">
        <v>18.600000000000001</v>
      </c>
      <c r="D1013" s="1">
        <v>18.600000000000001</v>
      </c>
      <c r="E1013" s="1">
        <v>18.399999999999999</v>
      </c>
      <c r="F1013" s="1">
        <v>18.600000000000001</v>
      </c>
      <c r="G1013" s="1">
        <v>18.5</v>
      </c>
      <c r="H1013" s="1">
        <v>18.600000000000001</v>
      </c>
      <c r="I1013" s="1">
        <v>18.5</v>
      </c>
      <c r="J1013" s="1">
        <v>18.5</v>
      </c>
      <c r="K1013" s="1">
        <v>18.600000000000001</v>
      </c>
      <c r="L1013" s="1">
        <v>18.600000000000001</v>
      </c>
      <c r="M1013" s="1">
        <v>1</v>
      </c>
      <c r="O1013" s="1" t="b">
        <f t="shared" si="123"/>
        <v>0</v>
      </c>
      <c r="P1013" s="1" t="b">
        <f t="shared" si="128"/>
        <v>0</v>
      </c>
      <c r="Q1013" s="1" t="b">
        <f t="shared" si="124"/>
        <v>0</v>
      </c>
      <c r="R1013" s="1" t="b">
        <f t="shared" si="129"/>
        <v>0</v>
      </c>
      <c r="S1013" s="1" t="b">
        <f t="shared" si="125"/>
        <v>0</v>
      </c>
      <c r="T1013" s="1" t="b">
        <f t="shared" si="130"/>
        <v>0</v>
      </c>
      <c r="U1013" s="1" t="b">
        <f t="shared" si="126"/>
        <v>0</v>
      </c>
      <c r="V1013" s="1" t="b">
        <f t="shared" si="127"/>
        <v>0</v>
      </c>
    </row>
    <row r="1014" spans="1:22" x14ac:dyDescent="0.25">
      <c r="A1014" s="1" t="s">
        <v>8</v>
      </c>
      <c r="B1014" s="1">
        <v>15.752000000000001</v>
      </c>
      <c r="O1014" s="1" t="b">
        <f t="shared" si="123"/>
        <v>0</v>
      </c>
      <c r="P1014" s="1" t="b">
        <f t="shared" si="128"/>
        <v>0</v>
      </c>
      <c r="Q1014" s="1" t="b">
        <f t="shared" si="124"/>
        <v>0</v>
      </c>
      <c r="R1014" s="1" t="b">
        <f t="shared" si="129"/>
        <v>0</v>
      </c>
      <c r="S1014" s="1" t="b">
        <f t="shared" si="125"/>
        <v>0</v>
      </c>
      <c r="T1014" s="1" t="b">
        <f t="shared" si="130"/>
        <v>0</v>
      </c>
      <c r="U1014" s="1">
        <f t="shared" si="126"/>
        <v>0</v>
      </c>
      <c r="V1014" s="1" t="b">
        <f t="shared" si="127"/>
        <v>1</v>
      </c>
    </row>
    <row r="1015" spans="1:22" x14ac:dyDescent="0.25">
      <c r="A1015" s="1" t="s">
        <v>9</v>
      </c>
      <c r="B1015" s="1" t="b">
        <v>1</v>
      </c>
      <c r="O1015" s="1" t="b">
        <f t="shared" si="123"/>
        <v>0</v>
      </c>
      <c r="P1015" s="1" t="b">
        <f t="shared" si="128"/>
        <v>0</v>
      </c>
      <c r="Q1015" s="1" t="b">
        <f t="shared" si="124"/>
        <v>0</v>
      </c>
      <c r="R1015" s="1" t="b">
        <f t="shared" si="129"/>
        <v>0</v>
      </c>
      <c r="S1015" s="1" t="b">
        <f t="shared" si="125"/>
        <v>0</v>
      </c>
      <c r="T1015" s="1" t="b">
        <f t="shared" si="130"/>
        <v>0</v>
      </c>
      <c r="U1015" s="1" t="b">
        <f t="shared" si="126"/>
        <v>0</v>
      </c>
      <c r="V1015" s="1" t="b">
        <f t="shared" si="127"/>
        <v>0</v>
      </c>
    </row>
    <row r="1016" spans="1:22" x14ac:dyDescent="0.25">
      <c r="A1016" s="1" t="s">
        <v>10</v>
      </c>
      <c r="B1016" s="1" t="b">
        <v>1</v>
      </c>
      <c r="O1016" s="1" t="b">
        <f t="shared" si="123"/>
        <v>0</v>
      </c>
      <c r="P1016" s="1" t="b">
        <f t="shared" si="128"/>
        <v>0</v>
      </c>
      <c r="Q1016" s="1" t="b">
        <f t="shared" si="124"/>
        <v>0</v>
      </c>
      <c r="R1016" s="1" t="b">
        <f t="shared" si="129"/>
        <v>0</v>
      </c>
      <c r="S1016" s="1" t="b">
        <f t="shared" si="125"/>
        <v>0</v>
      </c>
      <c r="T1016" s="1" t="b">
        <f t="shared" si="130"/>
        <v>0</v>
      </c>
      <c r="U1016" s="1" t="b">
        <f t="shared" si="126"/>
        <v>0</v>
      </c>
      <c r="V1016" s="1" t="b">
        <f t="shared" si="127"/>
        <v>0</v>
      </c>
    </row>
    <row r="1017" spans="1:22" x14ac:dyDescent="0.25">
      <c r="A1017" s="1" t="s">
        <v>11</v>
      </c>
      <c r="B1017" s="1" t="b">
        <v>1</v>
      </c>
      <c r="O1017" s="1" t="b">
        <f t="shared" si="123"/>
        <v>0</v>
      </c>
      <c r="P1017" s="1" t="b">
        <f t="shared" si="128"/>
        <v>0</v>
      </c>
      <c r="Q1017" s="1" t="b">
        <f t="shared" si="124"/>
        <v>0</v>
      </c>
      <c r="R1017" s="1" t="b">
        <f t="shared" si="129"/>
        <v>0</v>
      </c>
      <c r="S1017" s="1" t="b">
        <f t="shared" si="125"/>
        <v>0</v>
      </c>
      <c r="T1017" s="1" t="b">
        <f t="shared" si="130"/>
        <v>0</v>
      </c>
      <c r="U1017" s="1" t="b">
        <f t="shared" si="126"/>
        <v>0</v>
      </c>
      <c r="V1017" s="1" t="b">
        <f t="shared" si="127"/>
        <v>0</v>
      </c>
    </row>
    <row r="1018" spans="1:22" x14ac:dyDescent="0.25">
      <c r="A1018" s="1" t="s">
        <v>12</v>
      </c>
      <c r="B1018" s="1" t="b">
        <v>1</v>
      </c>
      <c r="O1018" s="1" t="b">
        <f t="shared" si="123"/>
        <v>0</v>
      </c>
      <c r="P1018" s="1" t="b">
        <f t="shared" si="128"/>
        <v>0</v>
      </c>
      <c r="Q1018" s="1" t="b">
        <f t="shared" si="124"/>
        <v>0</v>
      </c>
      <c r="R1018" s="1" t="b">
        <f t="shared" si="129"/>
        <v>0</v>
      </c>
      <c r="S1018" s="1" t="b">
        <f t="shared" si="125"/>
        <v>0</v>
      </c>
      <c r="T1018" s="1" t="b">
        <f t="shared" si="130"/>
        <v>0</v>
      </c>
      <c r="U1018" s="1" t="b">
        <f t="shared" si="126"/>
        <v>0</v>
      </c>
      <c r="V1018" s="1" t="b">
        <f t="shared" si="127"/>
        <v>0</v>
      </c>
    </row>
    <row r="1019" spans="1:22" x14ac:dyDescent="0.25">
      <c r="A1019" s="1" t="s">
        <v>13</v>
      </c>
      <c r="B1019" s="1" t="b">
        <v>1</v>
      </c>
      <c r="O1019" s="1" t="b">
        <f t="shared" si="123"/>
        <v>0</v>
      </c>
      <c r="P1019" s="1" t="b">
        <f t="shared" si="128"/>
        <v>0</v>
      </c>
      <c r="Q1019" s="1" t="b">
        <f t="shared" si="124"/>
        <v>0</v>
      </c>
      <c r="R1019" s="1" t="b">
        <f t="shared" si="129"/>
        <v>0</v>
      </c>
      <c r="S1019" s="1" t="b">
        <f t="shared" si="125"/>
        <v>0</v>
      </c>
      <c r="T1019" s="1" t="b">
        <f t="shared" si="130"/>
        <v>0</v>
      </c>
      <c r="U1019" s="1" t="b">
        <f t="shared" si="126"/>
        <v>0</v>
      </c>
      <c r="V1019" s="1" t="b">
        <f t="shared" si="127"/>
        <v>0</v>
      </c>
    </row>
    <row r="1020" spans="1:22" x14ac:dyDescent="0.25">
      <c r="A1020" s="1" t="s">
        <v>0</v>
      </c>
      <c r="B1020" s="1">
        <v>1.3979999999999999</v>
      </c>
      <c r="C1020" s="1">
        <v>9.9440000000000008</v>
      </c>
      <c r="D1020" s="1">
        <v>-0.46600000000000003</v>
      </c>
      <c r="O1020" s="1" t="b">
        <f t="shared" si="123"/>
        <v>0</v>
      </c>
      <c r="P1020" s="1" t="b">
        <f t="shared" si="128"/>
        <v>0</v>
      </c>
      <c r="Q1020" s="1" t="b">
        <f t="shared" si="124"/>
        <v>0</v>
      </c>
      <c r="R1020" s="1" t="b">
        <f t="shared" si="129"/>
        <v>0</v>
      </c>
      <c r="S1020" s="1" t="b">
        <f t="shared" si="125"/>
        <v>0</v>
      </c>
      <c r="T1020" s="1" t="b">
        <f t="shared" si="130"/>
        <v>0</v>
      </c>
      <c r="U1020" s="1" t="b">
        <f t="shared" si="126"/>
        <v>0</v>
      </c>
      <c r="V1020" s="1" t="b">
        <f t="shared" si="127"/>
        <v>0</v>
      </c>
    </row>
    <row r="1021" spans="1:22" x14ac:dyDescent="0.25">
      <c r="A1021" s="1" t="s">
        <v>1</v>
      </c>
      <c r="B1021" s="1">
        <v>2.7130000000000001</v>
      </c>
      <c r="C1021" s="1">
        <v>2.5739999999999998</v>
      </c>
      <c r="D1021" s="1">
        <v>-2.2269999999999999</v>
      </c>
      <c r="O1021" s="1" t="b">
        <f t="shared" si="123"/>
        <v>0</v>
      </c>
      <c r="P1021" s="1" t="b">
        <f t="shared" si="128"/>
        <v>0</v>
      </c>
      <c r="Q1021" s="1" t="b">
        <f t="shared" si="124"/>
        <v>0</v>
      </c>
      <c r="R1021" s="1" t="b">
        <f t="shared" si="129"/>
        <v>0</v>
      </c>
      <c r="S1021" s="1" t="b">
        <f t="shared" si="125"/>
        <v>0</v>
      </c>
      <c r="T1021" s="1" t="b">
        <f t="shared" si="130"/>
        <v>0</v>
      </c>
      <c r="U1021" s="1" t="b">
        <f t="shared" si="126"/>
        <v>0</v>
      </c>
      <c r="V1021" s="1" t="b">
        <f t="shared" si="127"/>
        <v>0</v>
      </c>
    </row>
    <row r="1022" spans="1:22" x14ac:dyDescent="0.25">
      <c r="A1022" s="1" t="s">
        <v>2</v>
      </c>
      <c r="B1022" s="1">
        <v>-23.523</v>
      </c>
      <c r="C1022" s="1">
        <v>1.74</v>
      </c>
      <c r="D1022" s="1">
        <v>8.6780000000000008</v>
      </c>
      <c r="O1022" s="1" t="b">
        <f t="shared" si="123"/>
        <v>0</v>
      </c>
      <c r="P1022" s="1" t="b">
        <f t="shared" si="128"/>
        <v>0</v>
      </c>
      <c r="Q1022" s="1" t="b">
        <f t="shared" si="124"/>
        <v>0</v>
      </c>
      <c r="R1022" s="1" t="b">
        <f t="shared" si="129"/>
        <v>0</v>
      </c>
      <c r="S1022" s="1" t="b">
        <f t="shared" si="125"/>
        <v>0</v>
      </c>
      <c r="T1022" s="1" t="b">
        <f t="shared" si="130"/>
        <v>0</v>
      </c>
      <c r="U1022" s="1" t="b">
        <f t="shared" si="126"/>
        <v>0</v>
      </c>
      <c r="V1022" s="1" t="b">
        <f t="shared" si="127"/>
        <v>0</v>
      </c>
    </row>
    <row r="1023" spans="1:22" x14ac:dyDescent="0.25">
      <c r="A1023" s="1" t="s">
        <v>3</v>
      </c>
      <c r="B1023" s="1">
        <v>2</v>
      </c>
      <c r="O1023" s="1" t="b">
        <f t="shared" si="123"/>
        <v>0</v>
      </c>
      <c r="P1023" s="1" t="b">
        <f t="shared" si="128"/>
        <v>0</v>
      </c>
      <c r="Q1023" s="1" t="b">
        <f t="shared" si="124"/>
        <v>0</v>
      </c>
      <c r="R1023" s="1" t="b">
        <f t="shared" si="129"/>
        <v>0</v>
      </c>
      <c r="S1023" s="1" t="b">
        <f t="shared" si="125"/>
        <v>0</v>
      </c>
      <c r="T1023" s="1" t="b">
        <f t="shared" si="130"/>
        <v>0</v>
      </c>
      <c r="U1023" s="1" t="b">
        <f t="shared" si="126"/>
        <v>0</v>
      </c>
      <c r="V1023" s="1" t="b">
        <f t="shared" si="127"/>
        <v>0</v>
      </c>
    </row>
    <row r="1024" spans="1:22" x14ac:dyDescent="0.25">
      <c r="A1024" s="1" t="s">
        <v>4</v>
      </c>
      <c r="B1024" s="1">
        <v>998.81299999999999</v>
      </c>
      <c r="O1024" s="1">
        <f t="shared" si="123"/>
        <v>998.81299999999999</v>
      </c>
      <c r="P1024" s="1">
        <f t="shared" si="128"/>
        <v>15.964</v>
      </c>
      <c r="Q1024" s="1" t="b">
        <f t="shared" si="124"/>
        <v>0</v>
      </c>
      <c r="R1024" s="1" t="b">
        <f t="shared" si="129"/>
        <v>0</v>
      </c>
      <c r="S1024" s="1" t="b">
        <f t="shared" si="125"/>
        <v>0</v>
      </c>
      <c r="T1024" s="1" t="b">
        <f t="shared" si="130"/>
        <v>0</v>
      </c>
      <c r="U1024" s="1" t="b">
        <f t="shared" si="126"/>
        <v>0</v>
      </c>
      <c r="V1024" s="1" t="b">
        <f t="shared" si="127"/>
        <v>0</v>
      </c>
    </row>
    <row r="1025" spans="1:22" x14ac:dyDescent="0.25">
      <c r="A1025" s="1" t="s">
        <v>5</v>
      </c>
      <c r="B1025" s="1">
        <v>78.069000000000003</v>
      </c>
      <c r="O1025" s="1" t="b">
        <f t="shared" si="123"/>
        <v>0</v>
      </c>
      <c r="P1025" s="1" t="b">
        <f t="shared" si="128"/>
        <v>0</v>
      </c>
      <c r="Q1025" s="1">
        <f t="shared" si="124"/>
        <v>78.069000000000003</v>
      </c>
      <c r="R1025" s="1">
        <f t="shared" si="129"/>
        <v>15.964</v>
      </c>
      <c r="S1025" s="1" t="b">
        <f t="shared" si="125"/>
        <v>0</v>
      </c>
      <c r="T1025" s="1" t="b">
        <f t="shared" si="130"/>
        <v>0</v>
      </c>
      <c r="U1025" s="1" t="b">
        <f t="shared" si="126"/>
        <v>0</v>
      </c>
      <c r="V1025" s="1" t="b">
        <f t="shared" si="127"/>
        <v>0</v>
      </c>
    </row>
    <row r="1026" spans="1:22" x14ac:dyDescent="0.25">
      <c r="A1026" s="1" t="s">
        <v>6</v>
      </c>
      <c r="B1026" s="1">
        <v>23.77</v>
      </c>
      <c r="C1026" s="1">
        <v>15.96</v>
      </c>
      <c r="O1026" s="1" t="b">
        <f t="shared" si="123"/>
        <v>0</v>
      </c>
      <c r="P1026" s="1" t="b">
        <f t="shared" si="128"/>
        <v>0</v>
      </c>
      <c r="Q1026" s="1" t="b">
        <f t="shared" si="124"/>
        <v>0</v>
      </c>
      <c r="R1026" s="1" t="b">
        <f t="shared" si="129"/>
        <v>0</v>
      </c>
      <c r="S1026" s="1">
        <f t="shared" si="125"/>
        <v>23.77</v>
      </c>
      <c r="T1026" s="1">
        <f t="shared" si="130"/>
        <v>15.964</v>
      </c>
      <c r="U1026" s="1" t="b">
        <f t="shared" si="126"/>
        <v>0</v>
      </c>
      <c r="V1026" s="1" t="b">
        <f t="shared" si="127"/>
        <v>0</v>
      </c>
    </row>
    <row r="1027" spans="1:22" x14ac:dyDescent="0.25">
      <c r="A1027" s="1" t="s">
        <v>7</v>
      </c>
      <c r="B1027" s="1">
        <v>18.600000000000001</v>
      </c>
      <c r="C1027" s="1">
        <v>18.600000000000001</v>
      </c>
      <c r="D1027" s="1">
        <v>18.600000000000001</v>
      </c>
      <c r="E1027" s="1">
        <v>18.399999999999999</v>
      </c>
      <c r="F1027" s="1">
        <v>18.7</v>
      </c>
      <c r="G1027" s="1">
        <v>18.5</v>
      </c>
      <c r="H1027" s="1">
        <v>18.600000000000001</v>
      </c>
      <c r="I1027" s="1">
        <v>18.600000000000001</v>
      </c>
      <c r="J1027" s="1">
        <v>18.5</v>
      </c>
      <c r="K1027" s="1">
        <v>18.600000000000001</v>
      </c>
      <c r="L1027" s="1">
        <v>18.600000000000001</v>
      </c>
      <c r="M1027" s="1">
        <v>1</v>
      </c>
      <c r="O1027" s="1" t="b">
        <f t="shared" si="123"/>
        <v>0</v>
      </c>
      <c r="P1027" s="1" t="b">
        <f t="shared" si="128"/>
        <v>0</v>
      </c>
      <c r="Q1027" s="1" t="b">
        <f t="shared" si="124"/>
        <v>0</v>
      </c>
      <c r="R1027" s="1" t="b">
        <f t="shared" si="129"/>
        <v>0</v>
      </c>
      <c r="S1027" s="1" t="b">
        <f t="shared" si="125"/>
        <v>0</v>
      </c>
      <c r="T1027" s="1" t="b">
        <f t="shared" si="130"/>
        <v>0</v>
      </c>
      <c r="U1027" s="1" t="b">
        <f t="shared" si="126"/>
        <v>0</v>
      </c>
      <c r="V1027" s="1" t="b">
        <f t="shared" si="127"/>
        <v>0</v>
      </c>
    </row>
    <row r="1028" spans="1:22" x14ac:dyDescent="0.25">
      <c r="A1028" s="1" t="s">
        <v>8</v>
      </c>
      <c r="B1028" s="1">
        <v>15.964</v>
      </c>
      <c r="O1028" s="1" t="b">
        <f t="shared" si="123"/>
        <v>0</v>
      </c>
      <c r="P1028" s="1" t="b">
        <f t="shared" si="128"/>
        <v>0</v>
      </c>
      <c r="Q1028" s="1" t="b">
        <f t="shared" si="124"/>
        <v>0</v>
      </c>
      <c r="R1028" s="1" t="b">
        <f t="shared" si="129"/>
        <v>0</v>
      </c>
      <c r="S1028" s="1" t="b">
        <f t="shared" si="125"/>
        <v>0</v>
      </c>
      <c r="T1028" s="1" t="b">
        <f t="shared" si="130"/>
        <v>0</v>
      </c>
      <c r="U1028" s="1">
        <f t="shared" si="126"/>
        <v>0</v>
      </c>
      <c r="V1028" s="1" t="b">
        <f t="shared" si="127"/>
        <v>1</v>
      </c>
    </row>
    <row r="1029" spans="1:22" x14ac:dyDescent="0.25">
      <c r="A1029" s="1" t="s">
        <v>9</v>
      </c>
      <c r="B1029" s="1" t="b">
        <v>1</v>
      </c>
      <c r="O1029" s="1" t="b">
        <f t="shared" si="123"/>
        <v>0</v>
      </c>
      <c r="P1029" s="1" t="b">
        <f t="shared" si="128"/>
        <v>0</v>
      </c>
      <c r="Q1029" s="1" t="b">
        <f t="shared" si="124"/>
        <v>0</v>
      </c>
      <c r="R1029" s="1" t="b">
        <f t="shared" si="129"/>
        <v>0</v>
      </c>
      <c r="S1029" s="1" t="b">
        <f t="shared" si="125"/>
        <v>0</v>
      </c>
      <c r="T1029" s="1" t="b">
        <f t="shared" si="130"/>
        <v>0</v>
      </c>
      <c r="U1029" s="1" t="b">
        <f t="shared" si="126"/>
        <v>0</v>
      </c>
      <c r="V1029" s="1" t="b">
        <f t="shared" si="127"/>
        <v>0</v>
      </c>
    </row>
    <row r="1030" spans="1:22" x14ac:dyDescent="0.25">
      <c r="A1030" s="1" t="s">
        <v>10</v>
      </c>
      <c r="B1030" s="1" t="b">
        <v>1</v>
      </c>
      <c r="O1030" s="1" t="b">
        <f t="shared" si="123"/>
        <v>0</v>
      </c>
      <c r="P1030" s="1" t="b">
        <f t="shared" si="128"/>
        <v>0</v>
      </c>
      <c r="Q1030" s="1" t="b">
        <f t="shared" si="124"/>
        <v>0</v>
      </c>
      <c r="R1030" s="1" t="b">
        <f t="shared" si="129"/>
        <v>0</v>
      </c>
      <c r="S1030" s="1" t="b">
        <f t="shared" si="125"/>
        <v>0</v>
      </c>
      <c r="T1030" s="1" t="b">
        <f t="shared" si="130"/>
        <v>0</v>
      </c>
      <c r="U1030" s="1" t="b">
        <f t="shared" si="126"/>
        <v>0</v>
      </c>
      <c r="V1030" s="1" t="b">
        <f t="shared" si="127"/>
        <v>0</v>
      </c>
    </row>
    <row r="1031" spans="1:22" x14ac:dyDescent="0.25">
      <c r="A1031" s="1" t="s">
        <v>11</v>
      </c>
      <c r="B1031" s="1" t="b">
        <v>1</v>
      </c>
      <c r="O1031" s="1" t="b">
        <f t="shared" ref="O1031:O1094" si="131">IF($A1031="env_pres",$B1031)</f>
        <v>0</v>
      </c>
      <c r="P1031" s="1" t="b">
        <f t="shared" si="128"/>
        <v>0</v>
      </c>
      <c r="Q1031" s="1" t="b">
        <f t="shared" si="124"/>
        <v>0</v>
      </c>
      <c r="R1031" s="1" t="b">
        <f t="shared" si="129"/>
        <v>0</v>
      </c>
      <c r="S1031" s="1" t="b">
        <f t="shared" si="125"/>
        <v>0</v>
      </c>
      <c r="T1031" s="1" t="b">
        <f t="shared" si="130"/>
        <v>0</v>
      </c>
      <c r="U1031" s="1" t="b">
        <f t="shared" si="126"/>
        <v>0</v>
      </c>
      <c r="V1031" s="1" t="b">
        <f t="shared" si="127"/>
        <v>0</v>
      </c>
    </row>
    <row r="1032" spans="1:22" x14ac:dyDescent="0.25">
      <c r="A1032" s="1" t="s">
        <v>12</v>
      </c>
      <c r="B1032" s="1" t="b">
        <v>1</v>
      </c>
      <c r="O1032" s="1" t="b">
        <f t="shared" si="131"/>
        <v>0</v>
      </c>
      <c r="P1032" s="1" t="b">
        <f t="shared" si="128"/>
        <v>0</v>
      </c>
      <c r="Q1032" s="1" t="b">
        <f t="shared" ref="Q1032:Q1095" si="132">IF($A1032="env_hum",$B1032)</f>
        <v>0</v>
      </c>
      <c r="R1032" s="1" t="b">
        <f t="shared" si="129"/>
        <v>0</v>
      </c>
      <c r="S1032" s="1" t="b">
        <f t="shared" si="125"/>
        <v>0</v>
      </c>
      <c r="T1032" s="1" t="b">
        <f t="shared" si="130"/>
        <v>0</v>
      </c>
      <c r="U1032" s="1" t="b">
        <f t="shared" si="126"/>
        <v>0</v>
      </c>
      <c r="V1032" s="1" t="b">
        <f t="shared" si="127"/>
        <v>0</v>
      </c>
    </row>
    <row r="1033" spans="1:22" x14ac:dyDescent="0.25">
      <c r="A1033" s="1" t="s">
        <v>13</v>
      </c>
      <c r="B1033" s="1" t="b">
        <v>1</v>
      </c>
      <c r="O1033" s="1" t="b">
        <f t="shared" si="131"/>
        <v>0</v>
      </c>
      <c r="P1033" s="1" t="b">
        <f t="shared" si="128"/>
        <v>0</v>
      </c>
      <c r="Q1033" s="1" t="b">
        <f t="shared" si="132"/>
        <v>0</v>
      </c>
      <c r="R1033" s="1" t="b">
        <f t="shared" si="129"/>
        <v>0</v>
      </c>
      <c r="S1033" s="1" t="b">
        <f t="shared" ref="S1033:S1096" si="133">IF($A1033="env_temp",$B1033)</f>
        <v>0</v>
      </c>
      <c r="T1033" s="1" t="b">
        <f t="shared" si="130"/>
        <v>0</v>
      </c>
      <c r="U1033" s="1" t="b">
        <f t="shared" si="126"/>
        <v>0</v>
      </c>
      <c r="V1033" s="1" t="b">
        <f t="shared" si="127"/>
        <v>0</v>
      </c>
    </row>
    <row r="1034" spans="1:22" x14ac:dyDescent="0.25">
      <c r="A1034" s="1" t="s">
        <v>0</v>
      </c>
      <c r="B1034" s="1">
        <v>1.3979999999999999</v>
      </c>
      <c r="C1034" s="1">
        <v>9.9440000000000008</v>
      </c>
      <c r="D1034" s="1">
        <v>0</v>
      </c>
      <c r="O1034" s="1" t="b">
        <f t="shared" si="131"/>
        <v>0</v>
      </c>
      <c r="P1034" s="1" t="b">
        <f t="shared" si="128"/>
        <v>0</v>
      </c>
      <c r="Q1034" s="1" t="b">
        <f t="shared" si="132"/>
        <v>0</v>
      </c>
      <c r="R1034" s="1" t="b">
        <f t="shared" si="129"/>
        <v>0</v>
      </c>
      <c r="S1034" s="1" t="b">
        <f t="shared" si="133"/>
        <v>0</v>
      </c>
      <c r="T1034" s="1" t="b">
        <f t="shared" si="130"/>
        <v>0</v>
      </c>
      <c r="U1034" s="1" t="b">
        <f t="shared" si="126"/>
        <v>0</v>
      </c>
      <c r="V1034" s="1" t="b">
        <f t="shared" si="127"/>
        <v>0</v>
      </c>
    </row>
    <row r="1035" spans="1:22" x14ac:dyDescent="0.25">
      <c r="A1035" s="1" t="s">
        <v>1</v>
      </c>
      <c r="B1035" s="1">
        <v>2.3650000000000002</v>
      </c>
      <c r="C1035" s="1">
        <v>1.948</v>
      </c>
      <c r="D1035" s="1">
        <v>-1.879</v>
      </c>
      <c r="O1035" s="1" t="b">
        <f t="shared" si="131"/>
        <v>0</v>
      </c>
      <c r="P1035" s="1" t="b">
        <f t="shared" si="128"/>
        <v>0</v>
      </c>
      <c r="Q1035" s="1" t="b">
        <f t="shared" si="132"/>
        <v>0</v>
      </c>
      <c r="R1035" s="1" t="b">
        <f t="shared" si="129"/>
        <v>0</v>
      </c>
      <c r="S1035" s="1" t="b">
        <f t="shared" si="133"/>
        <v>0</v>
      </c>
      <c r="T1035" s="1" t="b">
        <f t="shared" si="130"/>
        <v>0</v>
      </c>
      <c r="U1035" s="1" t="b">
        <f t="shared" si="126"/>
        <v>0</v>
      </c>
      <c r="V1035" s="1" t="b">
        <f t="shared" si="127"/>
        <v>0</v>
      </c>
    </row>
    <row r="1036" spans="1:22" x14ac:dyDescent="0.25">
      <c r="A1036" s="1" t="s">
        <v>2</v>
      </c>
      <c r="B1036" s="1">
        <v>6.5869999999999997</v>
      </c>
      <c r="C1036" s="1">
        <v>1.77</v>
      </c>
      <c r="D1036" s="1">
        <v>-4.6289999999999996</v>
      </c>
      <c r="O1036" s="1" t="b">
        <f t="shared" si="131"/>
        <v>0</v>
      </c>
      <c r="P1036" s="1" t="b">
        <f t="shared" si="128"/>
        <v>0</v>
      </c>
      <c r="Q1036" s="1" t="b">
        <f t="shared" si="132"/>
        <v>0</v>
      </c>
      <c r="R1036" s="1" t="b">
        <f t="shared" si="129"/>
        <v>0</v>
      </c>
      <c r="S1036" s="1" t="b">
        <f t="shared" si="133"/>
        <v>0</v>
      </c>
      <c r="T1036" s="1" t="b">
        <f t="shared" si="130"/>
        <v>0</v>
      </c>
      <c r="U1036" s="1" t="b">
        <f t="shared" si="126"/>
        <v>0</v>
      </c>
      <c r="V1036" s="1" t="b">
        <f t="shared" si="127"/>
        <v>0</v>
      </c>
    </row>
    <row r="1037" spans="1:22" x14ac:dyDescent="0.25">
      <c r="A1037" s="1" t="s">
        <v>3</v>
      </c>
      <c r="B1037" s="1">
        <v>2</v>
      </c>
      <c r="O1037" s="1" t="b">
        <f t="shared" si="131"/>
        <v>0</v>
      </c>
      <c r="P1037" s="1" t="b">
        <f t="shared" si="128"/>
        <v>0</v>
      </c>
      <c r="Q1037" s="1" t="b">
        <f t="shared" si="132"/>
        <v>0</v>
      </c>
      <c r="R1037" s="1" t="b">
        <f t="shared" si="129"/>
        <v>0</v>
      </c>
      <c r="S1037" s="1" t="b">
        <f t="shared" si="133"/>
        <v>0</v>
      </c>
      <c r="T1037" s="1" t="b">
        <f t="shared" si="130"/>
        <v>0</v>
      </c>
      <c r="U1037" s="1" t="b">
        <f t="shared" si="126"/>
        <v>0</v>
      </c>
      <c r="V1037" s="1" t="b">
        <f t="shared" si="127"/>
        <v>0</v>
      </c>
    </row>
    <row r="1038" spans="1:22" x14ac:dyDescent="0.25">
      <c r="A1038" s="1" t="s">
        <v>4</v>
      </c>
      <c r="B1038" s="1">
        <v>998.84900000000005</v>
      </c>
      <c r="O1038" s="1">
        <f t="shared" si="131"/>
        <v>998.84900000000005</v>
      </c>
      <c r="P1038" s="1">
        <f t="shared" si="128"/>
        <v>16.177</v>
      </c>
      <c r="Q1038" s="1" t="b">
        <f t="shared" si="132"/>
        <v>0</v>
      </c>
      <c r="R1038" s="1" t="b">
        <f t="shared" si="129"/>
        <v>0</v>
      </c>
      <c r="S1038" s="1" t="b">
        <f t="shared" si="133"/>
        <v>0</v>
      </c>
      <c r="T1038" s="1" t="b">
        <f t="shared" si="130"/>
        <v>0</v>
      </c>
      <c r="U1038" s="1" t="b">
        <f t="shared" si="126"/>
        <v>0</v>
      </c>
      <c r="V1038" s="1" t="b">
        <f t="shared" si="127"/>
        <v>0</v>
      </c>
    </row>
    <row r="1039" spans="1:22" x14ac:dyDescent="0.25">
      <c r="A1039" s="1" t="s">
        <v>5</v>
      </c>
      <c r="B1039" s="1">
        <v>78.075000000000003</v>
      </c>
      <c r="O1039" s="1" t="b">
        <f t="shared" si="131"/>
        <v>0</v>
      </c>
      <c r="P1039" s="1" t="b">
        <f t="shared" si="128"/>
        <v>0</v>
      </c>
      <c r="Q1039" s="1">
        <f t="shared" si="132"/>
        <v>78.075000000000003</v>
      </c>
      <c r="R1039" s="1">
        <f t="shared" si="129"/>
        <v>16.177</v>
      </c>
      <c r="S1039" s="1" t="b">
        <f t="shared" si="133"/>
        <v>0</v>
      </c>
      <c r="T1039" s="1" t="b">
        <f t="shared" si="130"/>
        <v>0</v>
      </c>
      <c r="U1039" s="1" t="b">
        <f t="shared" si="126"/>
        <v>0</v>
      </c>
      <c r="V1039" s="1" t="b">
        <f t="shared" si="127"/>
        <v>0</v>
      </c>
    </row>
    <row r="1040" spans="1:22" x14ac:dyDescent="0.25">
      <c r="A1040" s="1" t="s">
        <v>6</v>
      </c>
      <c r="B1040" s="1">
        <v>23.77</v>
      </c>
      <c r="C1040" s="1">
        <v>16.172000000000001</v>
      </c>
      <c r="O1040" s="1" t="b">
        <f t="shared" si="131"/>
        <v>0</v>
      </c>
      <c r="P1040" s="1" t="b">
        <f t="shared" si="128"/>
        <v>0</v>
      </c>
      <c r="Q1040" s="1" t="b">
        <f t="shared" si="132"/>
        <v>0</v>
      </c>
      <c r="R1040" s="1" t="b">
        <f t="shared" si="129"/>
        <v>0</v>
      </c>
      <c r="S1040" s="1">
        <f t="shared" si="133"/>
        <v>23.77</v>
      </c>
      <c r="T1040" s="1">
        <f t="shared" si="130"/>
        <v>16.177</v>
      </c>
      <c r="U1040" s="1" t="b">
        <f t="shared" si="126"/>
        <v>0</v>
      </c>
      <c r="V1040" s="1" t="b">
        <f t="shared" si="127"/>
        <v>0</v>
      </c>
    </row>
    <row r="1041" spans="1:22" x14ac:dyDescent="0.25">
      <c r="A1041" s="1" t="s">
        <v>7</v>
      </c>
      <c r="B1041" s="1">
        <v>18.600000000000001</v>
      </c>
      <c r="C1041" s="1">
        <v>18.600000000000001</v>
      </c>
      <c r="D1041" s="1">
        <v>18.5</v>
      </c>
      <c r="E1041" s="1">
        <v>18.5</v>
      </c>
      <c r="F1041" s="1">
        <v>18.7</v>
      </c>
      <c r="G1041" s="1">
        <v>18.600000000000001</v>
      </c>
      <c r="H1041" s="1">
        <v>18.600000000000001</v>
      </c>
      <c r="I1041" s="1">
        <v>18.600000000000001</v>
      </c>
      <c r="J1041" s="1">
        <v>18.5</v>
      </c>
      <c r="K1041" s="1">
        <v>18.7</v>
      </c>
      <c r="L1041" s="1">
        <v>18.600000000000001</v>
      </c>
      <c r="M1041" s="1">
        <v>1</v>
      </c>
      <c r="O1041" s="1" t="b">
        <f t="shared" si="131"/>
        <v>0</v>
      </c>
      <c r="P1041" s="1" t="b">
        <f t="shared" si="128"/>
        <v>0</v>
      </c>
      <c r="Q1041" s="1" t="b">
        <f t="shared" si="132"/>
        <v>0</v>
      </c>
      <c r="R1041" s="1" t="b">
        <f t="shared" si="129"/>
        <v>0</v>
      </c>
      <c r="S1041" s="1" t="b">
        <f t="shared" si="133"/>
        <v>0</v>
      </c>
      <c r="T1041" s="1" t="b">
        <f t="shared" si="130"/>
        <v>0</v>
      </c>
      <c r="U1041" s="1" t="b">
        <f t="shared" si="126"/>
        <v>0</v>
      </c>
      <c r="V1041" s="1" t="b">
        <f t="shared" si="127"/>
        <v>0</v>
      </c>
    </row>
    <row r="1042" spans="1:22" x14ac:dyDescent="0.25">
      <c r="A1042" s="1" t="s">
        <v>8</v>
      </c>
      <c r="B1042" s="1">
        <v>16.177</v>
      </c>
      <c r="O1042" s="1" t="b">
        <f t="shared" si="131"/>
        <v>0</v>
      </c>
      <c r="P1042" s="1" t="b">
        <f t="shared" si="128"/>
        <v>0</v>
      </c>
      <c r="Q1042" s="1" t="b">
        <f t="shared" si="132"/>
        <v>0</v>
      </c>
      <c r="R1042" s="1" t="b">
        <f t="shared" si="129"/>
        <v>0</v>
      </c>
      <c r="S1042" s="1" t="b">
        <f t="shared" si="133"/>
        <v>0</v>
      </c>
      <c r="T1042" s="1" t="b">
        <f t="shared" si="130"/>
        <v>0</v>
      </c>
      <c r="U1042" s="1">
        <f t="shared" si="126"/>
        <v>0</v>
      </c>
      <c r="V1042" s="1" t="b">
        <f t="shared" si="127"/>
        <v>1</v>
      </c>
    </row>
    <row r="1043" spans="1:22" x14ac:dyDescent="0.25">
      <c r="A1043" s="1" t="s">
        <v>9</v>
      </c>
      <c r="B1043" s="1" t="b">
        <v>1</v>
      </c>
      <c r="O1043" s="1" t="b">
        <f t="shared" si="131"/>
        <v>0</v>
      </c>
      <c r="P1043" s="1" t="b">
        <f t="shared" si="128"/>
        <v>0</v>
      </c>
      <c r="Q1043" s="1" t="b">
        <f t="shared" si="132"/>
        <v>0</v>
      </c>
      <c r="R1043" s="1" t="b">
        <f t="shared" si="129"/>
        <v>0</v>
      </c>
      <c r="S1043" s="1" t="b">
        <f t="shared" si="133"/>
        <v>0</v>
      </c>
      <c r="T1043" s="1" t="b">
        <f t="shared" si="130"/>
        <v>0</v>
      </c>
      <c r="U1043" s="1" t="b">
        <f t="shared" si="126"/>
        <v>0</v>
      </c>
      <c r="V1043" s="1" t="b">
        <f t="shared" si="127"/>
        <v>0</v>
      </c>
    </row>
    <row r="1044" spans="1:22" x14ac:dyDescent="0.25">
      <c r="A1044" s="1" t="s">
        <v>10</v>
      </c>
      <c r="B1044" s="1" t="b">
        <v>1</v>
      </c>
      <c r="O1044" s="1" t="b">
        <f t="shared" si="131"/>
        <v>0</v>
      </c>
      <c r="P1044" s="1" t="b">
        <f t="shared" si="128"/>
        <v>0</v>
      </c>
      <c r="Q1044" s="1" t="b">
        <f t="shared" si="132"/>
        <v>0</v>
      </c>
      <c r="R1044" s="1" t="b">
        <f t="shared" si="129"/>
        <v>0</v>
      </c>
      <c r="S1044" s="1" t="b">
        <f t="shared" si="133"/>
        <v>0</v>
      </c>
      <c r="T1044" s="1" t="b">
        <f t="shared" si="130"/>
        <v>0</v>
      </c>
      <c r="U1044" s="1" t="b">
        <f t="shared" si="126"/>
        <v>0</v>
      </c>
      <c r="V1044" s="1" t="b">
        <f t="shared" si="127"/>
        <v>0</v>
      </c>
    </row>
    <row r="1045" spans="1:22" x14ac:dyDescent="0.25">
      <c r="A1045" s="1" t="s">
        <v>11</v>
      </c>
      <c r="B1045" s="1" t="b">
        <v>1</v>
      </c>
      <c r="O1045" s="1" t="b">
        <f t="shared" si="131"/>
        <v>0</v>
      </c>
      <c r="P1045" s="1" t="b">
        <f t="shared" si="128"/>
        <v>0</v>
      </c>
      <c r="Q1045" s="1" t="b">
        <f t="shared" si="132"/>
        <v>0</v>
      </c>
      <c r="R1045" s="1" t="b">
        <f t="shared" si="129"/>
        <v>0</v>
      </c>
      <c r="S1045" s="1" t="b">
        <f t="shared" si="133"/>
        <v>0</v>
      </c>
      <c r="T1045" s="1" t="b">
        <f t="shared" si="130"/>
        <v>0</v>
      </c>
      <c r="U1045" s="1" t="b">
        <f t="shared" si="126"/>
        <v>0</v>
      </c>
      <c r="V1045" s="1" t="b">
        <f t="shared" si="127"/>
        <v>0</v>
      </c>
    </row>
    <row r="1046" spans="1:22" x14ac:dyDescent="0.25">
      <c r="A1046" s="1" t="s">
        <v>12</v>
      </c>
      <c r="B1046" s="1" t="b">
        <v>1</v>
      </c>
      <c r="O1046" s="1" t="b">
        <f t="shared" si="131"/>
        <v>0</v>
      </c>
      <c r="P1046" s="1" t="b">
        <f t="shared" si="128"/>
        <v>0</v>
      </c>
      <c r="Q1046" s="1" t="b">
        <f t="shared" si="132"/>
        <v>0</v>
      </c>
      <c r="R1046" s="1" t="b">
        <f t="shared" si="129"/>
        <v>0</v>
      </c>
      <c r="S1046" s="1" t="b">
        <f t="shared" si="133"/>
        <v>0</v>
      </c>
      <c r="T1046" s="1" t="b">
        <f t="shared" si="130"/>
        <v>0</v>
      </c>
      <c r="U1046" s="1" t="b">
        <f t="shared" si="126"/>
        <v>0</v>
      </c>
      <c r="V1046" s="1" t="b">
        <f t="shared" si="127"/>
        <v>0</v>
      </c>
    </row>
    <row r="1047" spans="1:22" x14ac:dyDescent="0.25">
      <c r="A1047" s="1" t="s">
        <v>13</v>
      </c>
      <c r="B1047" s="1" t="b">
        <v>1</v>
      </c>
      <c r="O1047" s="1" t="b">
        <f t="shared" si="131"/>
        <v>0</v>
      </c>
      <c r="P1047" s="1" t="b">
        <f t="shared" si="128"/>
        <v>0</v>
      </c>
      <c r="Q1047" s="1" t="b">
        <f t="shared" si="132"/>
        <v>0</v>
      </c>
      <c r="R1047" s="1" t="b">
        <f t="shared" si="129"/>
        <v>0</v>
      </c>
      <c r="S1047" s="1" t="b">
        <f t="shared" si="133"/>
        <v>0</v>
      </c>
      <c r="T1047" s="1" t="b">
        <f t="shared" si="130"/>
        <v>0</v>
      </c>
      <c r="U1047" s="1" t="b">
        <f t="shared" si="126"/>
        <v>0</v>
      </c>
      <c r="V1047" s="1" t="b">
        <f t="shared" si="127"/>
        <v>0</v>
      </c>
    </row>
    <row r="1048" spans="1:22" x14ac:dyDescent="0.25">
      <c r="A1048" s="1" t="s">
        <v>0</v>
      </c>
      <c r="B1048" s="1">
        <v>1.554</v>
      </c>
      <c r="C1048" s="1">
        <v>9.7889999999999997</v>
      </c>
      <c r="D1048" s="1">
        <v>-0.311</v>
      </c>
      <c r="O1048" s="1" t="b">
        <f t="shared" si="131"/>
        <v>0</v>
      </c>
      <c r="P1048" s="1" t="b">
        <f t="shared" si="128"/>
        <v>0</v>
      </c>
      <c r="Q1048" s="1" t="b">
        <f t="shared" si="132"/>
        <v>0</v>
      </c>
      <c r="R1048" s="1" t="b">
        <f t="shared" si="129"/>
        <v>0</v>
      </c>
      <c r="S1048" s="1" t="b">
        <f t="shared" si="133"/>
        <v>0</v>
      </c>
      <c r="T1048" s="1" t="b">
        <f t="shared" si="130"/>
        <v>0</v>
      </c>
      <c r="U1048" s="1" t="b">
        <f t="shared" si="126"/>
        <v>0</v>
      </c>
      <c r="V1048" s="1" t="b">
        <f t="shared" si="127"/>
        <v>0</v>
      </c>
    </row>
    <row r="1049" spans="1:22" x14ac:dyDescent="0.25">
      <c r="A1049" s="1" t="s">
        <v>1</v>
      </c>
      <c r="B1049" s="1">
        <v>2.7130000000000001</v>
      </c>
      <c r="C1049" s="1">
        <v>1.5309999999999999</v>
      </c>
      <c r="D1049" s="1">
        <v>-1.948</v>
      </c>
      <c r="O1049" s="1" t="b">
        <f t="shared" si="131"/>
        <v>0</v>
      </c>
      <c r="P1049" s="1" t="b">
        <f t="shared" si="128"/>
        <v>0</v>
      </c>
      <c r="Q1049" s="1" t="b">
        <f t="shared" si="132"/>
        <v>0</v>
      </c>
      <c r="R1049" s="1" t="b">
        <f t="shared" si="129"/>
        <v>0</v>
      </c>
      <c r="S1049" s="1" t="b">
        <f t="shared" si="133"/>
        <v>0</v>
      </c>
      <c r="T1049" s="1" t="b">
        <f t="shared" si="130"/>
        <v>0</v>
      </c>
      <c r="U1049" s="1" t="b">
        <f t="shared" si="126"/>
        <v>0</v>
      </c>
      <c r="V1049" s="1" t="b">
        <f t="shared" si="127"/>
        <v>0</v>
      </c>
    </row>
    <row r="1050" spans="1:22" x14ac:dyDescent="0.25">
      <c r="A1050" s="1" t="s">
        <v>2</v>
      </c>
      <c r="B1050" s="1">
        <v>4.9509999999999996</v>
      </c>
      <c r="C1050" s="1">
        <v>-0.24</v>
      </c>
      <c r="D1050" s="1">
        <v>5.5789999999999997</v>
      </c>
      <c r="O1050" s="1" t="b">
        <f t="shared" si="131"/>
        <v>0</v>
      </c>
      <c r="P1050" s="1" t="b">
        <f t="shared" si="128"/>
        <v>0</v>
      </c>
      <c r="Q1050" s="1" t="b">
        <f t="shared" si="132"/>
        <v>0</v>
      </c>
      <c r="R1050" s="1" t="b">
        <f t="shared" si="129"/>
        <v>0</v>
      </c>
      <c r="S1050" s="1" t="b">
        <f t="shared" si="133"/>
        <v>0</v>
      </c>
      <c r="T1050" s="1" t="b">
        <f t="shared" si="130"/>
        <v>0</v>
      </c>
      <c r="U1050" s="1" t="b">
        <f t="shared" ref="U1050:U1113" si="134">IF(A1049="temp_array",F1050)</f>
        <v>0</v>
      </c>
      <c r="V1050" s="1" t="b">
        <f t="shared" ref="V1050:V1113" si="135">IF(A1049="temp_array",B1051)</f>
        <v>0</v>
      </c>
    </row>
    <row r="1051" spans="1:22" x14ac:dyDescent="0.25">
      <c r="A1051" s="1" t="s">
        <v>3</v>
      </c>
      <c r="B1051" s="1">
        <v>2</v>
      </c>
      <c r="O1051" s="1" t="b">
        <f t="shared" si="131"/>
        <v>0</v>
      </c>
      <c r="P1051" s="1" t="b">
        <f t="shared" si="128"/>
        <v>0</v>
      </c>
      <c r="Q1051" s="1" t="b">
        <f t="shared" si="132"/>
        <v>0</v>
      </c>
      <c r="R1051" s="1" t="b">
        <f t="shared" si="129"/>
        <v>0</v>
      </c>
      <c r="S1051" s="1" t="b">
        <f t="shared" si="133"/>
        <v>0</v>
      </c>
      <c r="T1051" s="1" t="b">
        <f t="shared" si="130"/>
        <v>0</v>
      </c>
      <c r="U1051" s="1" t="b">
        <f t="shared" si="134"/>
        <v>0</v>
      </c>
      <c r="V1051" s="1" t="b">
        <f t="shared" si="135"/>
        <v>0</v>
      </c>
    </row>
    <row r="1052" spans="1:22" x14ac:dyDescent="0.25">
      <c r="A1052" s="1" t="s">
        <v>4</v>
      </c>
      <c r="B1052" s="1">
        <v>998.89400000000001</v>
      </c>
      <c r="O1052" s="1">
        <f t="shared" si="131"/>
        <v>998.89400000000001</v>
      </c>
      <c r="P1052" s="1">
        <f t="shared" si="128"/>
        <v>16.39</v>
      </c>
      <c r="Q1052" s="1" t="b">
        <f t="shared" si="132"/>
        <v>0</v>
      </c>
      <c r="R1052" s="1" t="b">
        <f t="shared" si="129"/>
        <v>0</v>
      </c>
      <c r="S1052" s="1" t="b">
        <f t="shared" si="133"/>
        <v>0</v>
      </c>
      <c r="T1052" s="1" t="b">
        <f t="shared" si="130"/>
        <v>0</v>
      </c>
      <c r="U1052" s="1" t="b">
        <f t="shared" si="134"/>
        <v>0</v>
      </c>
      <c r="V1052" s="1" t="b">
        <f t="shared" si="135"/>
        <v>0</v>
      </c>
    </row>
    <row r="1053" spans="1:22" x14ac:dyDescent="0.25">
      <c r="A1053" s="1" t="s">
        <v>5</v>
      </c>
      <c r="B1053" s="1">
        <v>78.090999999999994</v>
      </c>
      <c r="O1053" s="1" t="b">
        <f t="shared" si="131"/>
        <v>0</v>
      </c>
      <c r="P1053" s="1" t="b">
        <f t="shared" si="128"/>
        <v>0</v>
      </c>
      <c r="Q1053" s="1">
        <f t="shared" si="132"/>
        <v>78.090999999999994</v>
      </c>
      <c r="R1053" s="1">
        <f t="shared" si="129"/>
        <v>16.39</v>
      </c>
      <c r="S1053" s="1" t="b">
        <f t="shared" si="133"/>
        <v>0</v>
      </c>
      <c r="T1053" s="1" t="b">
        <f t="shared" si="130"/>
        <v>0</v>
      </c>
      <c r="U1053" s="1" t="b">
        <f t="shared" si="134"/>
        <v>0</v>
      </c>
      <c r="V1053" s="1" t="b">
        <f t="shared" si="135"/>
        <v>0</v>
      </c>
    </row>
    <row r="1054" spans="1:22" x14ac:dyDescent="0.25">
      <c r="A1054" s="1" t="s">
        <v>6</v>
      </c>
      <c r="B1054" s="1">
        <v>23.77</v>
      </c>
      <c r="C1054" s="1">
        <v>16.385000000000002</v>
      </c>
      <c r="O1054" s="1" t="b">
        <f t="shared" si="131"/>
        <v>0</v>
      </c>
      <c r="P1054" s="1" t="b">
        <f t="shared" si="128"/>
        <v>0</v>
      </c>
      <c r="Q1054" s="1" t="b">
        <f t="shared" si="132"/>
        <v>0</v>
      </c>
      <c r="R1054" s="1" t="b">
        <f t="shared" si="129"/>
        <v>0</v>
      </c>
      <c r="S1054" s="1">
        <f t="shared" si="133"/>
        <v>23.77</v>
      </c>
      <c r="T1054" s="1">
        <f t="shared" si="130"/>
        <v>16.39</v>
      </c>
      <c r="U1054" s="1" t="b">
        <f t="shared" si="134"/>
        <v>0</v>
      </c>
      <c r="V1054" s="1" t="b">
        <f t="shared" si="135"/>
        <v>0</v>
      </c>
    </row>
    <row r="1055" spans="1:22" x14ac:dyDescent="0.25">
      <c r="A1055" s="1" t="s">
        <v>7</v>
      </c>
      <c r="B1055" s="1">
        <v>18.600000000000001</v>
      </c>
      <c r="C1055" s="1">
        <v>18.600000000000001</v>
      </c>
      <c r="D1055" s="1">
        <v>18.600000000000001</v>
      </c>
      <c r="E1055" s="1">
        <v>18.5</v>
      </c>
      <c r="F1055" s="1">
        <v>18.7</v>
      </c>
      <c r="G1055" s="1">
        <v>18.600000000000001</v>
      </c>
      <c r="H1055" s="1">
        <v>18.600000000000001</v>
      </c>
      <c r="I1055" s="1">
        <v>18.600000000000001</v>
      </c>
      <c r="J1055" s="1">
        <v>18.5</v>
      </c>
      <c r="K1055" s="1">
        <v>18.7</v>
      </c>
      <c r="L1055" s="1">
        <v>18.600000000000001</v>
      </c>
      <c r="M1055" s="1">
        <v>1</v>
      </c>
      <c r="O1055" s="1" t="b">
        <f t="shared" si="131"/>
        <v>0</v>
      </c>
      <c r="P1055" s="1" t="b">
        <f t="shared" si="128"/>
        <v>0</v>
      </c>
      <c r="Q1055" s="1" t="b">
        <f t="shared" si="132"/>
        <v>0</v>
      </c>
      <c r="R1055" s="1" t="b">
        <f t="shared" si="129"/>
        <v>0</v>
      </c>
      <c r="S1055" s="1" t="b">
        <f t="shared" si="133"/>
        <v>0</v>
      </c>
      <c r="T1055" s="1" t="b">
        <f t="shared" si="130"/>
        <v>0</v>
      </c>
      <c r="U1055" s="1" t="b">
        <f t="shared" si="134"/>
        <v>0</v>
      </c>
      <c r="V1055" s="1" t="b">
        <f t="shared" si="135"/>
        <v>0</v>
      </c>
    </row>
    <row r="1056" spans="1:22" x14ac:dyDescent="0.25">
      <c r="A1056" s="1" t="s">
        <v>8</v>
      </c>
      <c r="B1056" s="1">
        <v>16.39</v>
      </c>
      <c r="O1056" s="1" t="b">
        <f t="shared" si="131"/>
        <v>0</v>
      </c>
      <c r="P1056" s="1" t="b">
        <f t="shared" si="128"/>
        <v>0</v>
      </c>
      <c r="Q1056" s="1" t="b">
        <f t="shared" si="132"/>
        <v>0</v>
      </c>
      <c r="R1056" s="1" t="b">
        <f t="shared" si="129"/>
        <v>0</v>
      </c>
      <c r="S1056" s="1" t="b">
        <f t="shared" si="133"/>
        <v>0</v>
      </c>
      <c r="T1056" s="1" t="b">
        <f t="shared" si="130"/>
        <v>0</v>
      </c>
      <c r="U1056" s="1">
        <f t="shared" si="134"/>
        <v>0</v>
      </c>
      <c r="V1056" s="1" t="b">
        <f t="shared" si="135"/>
        <v>1</v>
      </c>
    </row>
    <row r="1057" spans="1:22" x14ac:dyDescent="0.25">
      <c r="A1057" s="1" t="s">
        <v>9</v>
      </c>
      <c r="B1057" s="1" t="b">
        <v>1</v>
      </c>
      <c r="O1057" s="1" t="b">
        <f t="shared" si="131"/>
        <v>0</v>
      </c>
      <c r="P1057" s="1" t="b">
        <f t="shared" si="128"/>
        <v>0</v>
      </c>
      <c r="Q1057" s="1" t="b">
        <f t="shared" si="132"/>
        <v>0</v>
      </c>
      <c r="R1057" s="1" t="b">
        <f t="shared" si="129"/>
        <v>0</v>
      </c>
      <c r="S1057" s="1" t="b">
        <f t="shared" si="133"/>
        <v>0</v>
      </c>
      <c r="T1057" s="1" t="b">
        <f t="shared" si="130"/>
        <v>0</v>
      </c>
      <c r="U1057" s="1" t="b">
        <f t="shared" si="134"/>
        <v>0</v>
      </c>
      <c r="V1057" s="1" t="b">
        <f t="shared" si="135"/>
        <v>0</v>
      </c>
    </row>
    <row r="1058" spans="1:22" x14ac:dyDescent="0.25">
      <c r="A1058" s="1" t="s">
        <v>10</v>
      </c>
      <c r="B1058" s="1" t="b">
        <v>1</v>
      </c>
      <c r="O1058" s="1" t="b">
        <f t="shared" si="131"/>
        <v>0</v>
      </c>
      <c r="P1058" s="1" t="b">
        <f t="shared" si="128"/>
        <v>0</v>
      </c>
      <c r="Q1058" s="1" t="b">
        <f t="shared" si="132"/>
        <v>0</v>
      </c>
      <c r="R1058" s="1" t="b">
        <f t="shared" si="129"/>
        <v>0</v>
      </c>
      <c r="S1058" s="1" t="b">
        <f t="shared" si="133"/>
        <v>0</v>
      </c>
      <c r="T1058" s="1" t="b">
        <f t="shared" si="130"/>
        <v>0</v>
      </c>
      <c r="U1058" s="1" t="b">
        <f t="shared" si="134"/>
        <v>0</v>
      </c>
      <c r="V1058" s="1" t="b">
        <f t="shared" si="135"/>
        <v>0</v>
      </c>
    </row>
    <row r="1059" spans="1:22" x14ac:dyDescent="0.25">
      <c r="A1059" s="1" t="s">
        <v>11</v>
      </c>
      <c r="B1059" s="1" t="b">
        <v>1</v>
      </c>
      <c r="O1059" s="1" t="b">
        <f t="shared" si="131"/>
        <v>0</v>
      </c>
      <c r="P1059" s="1" t="b">
        <f t="shared" si="128"/>
        <v>0</v>
      </c>
      <c r="Q1059" s="1" t="b">
        <f t="shared" si="132"/>
        <v>0</v>
      </c>
      <c r="R1059" s="1" t="b">
        <f t="shared" si="129"/>
        <v>0</v>
      </c>
      <c r="S1059" s="1" t="b">
        <f t="shared" si="133"/>
        <v>0</v>
      </c>
      <c r="T1059" s="1" t="b">
        <f t="shared" si="130"/>
        <v>0</v>
      </c>
      <c r="U1059" s="1" t="b">
        <f t="shared" si="134"/>
        <v>0</v>
      </c>
      <c r="V1059" s="1" t="b">
        <f t="shared" si="135"/>
        <v>0</v>
      </c>
    </row>
    <row r="1060" spans="1:22" x14ac:dyDescent="0.25">
      <c r="A1060" s="1" t="s">
        <v>12</v>
      </c>
      <c r="B1060" s="1" t="b">
        <v>1</v>
      </c>
      <c r="O1060" s="1" t="b">
        <f t="shared" si="131"/>
        <v>0</v>
      </c>
      <c r="P1060" s="1" t="b">
        <f t="shared" si="128"/>
        <v>0</v>
      </c>
      <c r="Q1060" s="1" t="b">
        <f t="shared" si="132"/>
        <v>0</v>
      </c>
      <c r="R1060" s="1" t="b">
        <f t="shared" si="129"/>
        <v>0</v>
      </c>
      <c r="S1060" s="1" t="b">
        <f t="shared" si="133"/>
        <v>0</v>
      </c>
      <c r="T1060" s="1" t="b">
        <f t="shared" si="130"/>
        <v>0</v>
      </c>
      <c r="U1060" s="1" t="b">
        <f t="shared" si="134"/>
        <v>0</v>
      </c>
      <c r="V1060" s="1" t="b">
        <f t="shared" si="135"/>
        <v>0</v>
      </c>
    </row>
    <row r="1061" spans="1:22" x14ac:dyDescent="0.25">
      <c r="A1061" s="1" t="s">
        <v>13</v>
      </c>
      <c r="B1061" s="1" t="b">
        <v>1</v>
      </c>
      <c r="O1061" s="1" t="b">
        <f t="shared" si="131"/>
        <v>0</v>
      </c>
      <c r="P1061" s="1" t="b">
        <f t="shared" si="128"/>
        <v>0</v>
      </c>
      <c r="Q1061" s="1" t="b">
        <f t="shared" si="132"/>
        <v>0</v>
      </c>
      <c r="R1061" s="1" t="b">
        <f t="shared" si="129"/>
        <v>0</v>
      </c>
      <c r="S1061" s="1" t="b">
        <f t="shared" si="133"/>
        <v>0</v>
      </c>
      <c r="T1061" s="1" t="b">
        <f t="shared" si="130"/>
        <v>0</v>
      </c>
      <c r="U1061" s="1" t="b">
        <f t="shared" si="134"/>
        <v>0</v>
      </c>
      <c r="V1061" s="1" t="b">
        <f t="shared" si="135"/>
        <v>0</v>
      </c>
    </row>
    <row r="1062" spans="1:22" x14ac:dyDescent="0.25">
      <c r="A1062" s="1" t="s">
        <v>0</v>
      </c>
      <c r="B1062" s="1">
        <v>1.554</v>
      </c>
      <c r="C1062" s="1">
        <v>9.7889999999999997</v>
      </c>
      <c r="D1062" s="1">
        <v>0</v>
      </c>
      <c r="O1062" s="1" t="b">
        <f t="shared" si="131"/>
        <v>0</v>
      </c>
      <c r="P1062" s="1" t="b">
        <f t="shared" si="128"/>
        <v>0</v>
      </c>
      <c r="Q1062" s="1" t="b">
        <f t="shared" si="132"/>
        <v>0</v>
      </c>
      <c r="R1062" s="1" t="b">
        <f t="shared" si="129"/>
        <v>0</v>
      </c>
      <c r="S1062" s="1" t="b">
        <f t="shared" si="133"/>
        <v>0</v>
      </c>
      <c r="T1062" s="1" t="b">
        <f t="shared" si="130"/>
        <v>0</v>
      </c>
      <c r="U1062" s="1" t="b">
        <f t="shared" si="134"/>
        <v>0</v>
      </c>
      <c r="V1062" s="1" t="b">
        <f t="shared" si="135"/>
        <v>0</v>
      </c>
    </row>
    <row r="1063" spans="1:22" x14ac:dyDescent="0.25">
      <c r="A1063" s="1" t="s">
        <v>1</v>
      </c>
      <c r="B1063" s="1">
        <v>2.5739999999999998</v>
      </c>
      <c r="C1063" s="1">
        <v>1.8089999999999999</v>
      </c>
      <c r="D1063" s="1">
        <v>-2.2959999999999998</v>
      </c>
      <c r="O1063" s="1" t="b">
        <f t="shared" si="131"/>
        <v>0</v>
      </c>
      <c r="P1063" s="1" t="b">
        <f t="shared" si="128"/>
        <v>0</v>
      </c>
      <c r="Q1063" s="1" t="b">
        <f t="shared" si="132"/>
        <v>0</v>
      </c>
      <c r="R1063" s="1" t="b">
        <f t="shared" si="129"/>
        <v>0</v>
      </c>
      <c r="S1063" s="1" t="b">
        <f t="shared" si="133"/>
        <v>0</v>
      </c>
      <c r="T1063" s="1" t="b">
        <f t="shared" si="130"/>
        <v>0</v>
      </c>
      <c r="U1063" s="1" t="b">
        <f t="shared" si="134"/>
        <v>0</v>
      </c>
      <c r="V1063" s="1" t="b">
        <f t="shared" si="135"/>
        <v>0</v>
      </c>
    </row>
    <row r="1064" spans="1:22" x14ac:dyDescent="0.25">
      <c r="A1064" s="1" t="s">
        <v>2</v>
      </c>
      <c r="B1064" s="1">
        <v>-5.1559999999999997</v>
      </c>
      <c r="C1064" s="1">
        <v>0.97499999999999998</v>
      </c>
      <c r="D1064" s="1">
        <v>1.304</v>
      </c>
      <c r="O1064" s="1" t="b">
        <f t="shared" si="131"/>
        <v>0</v>
      </c>
      <c r="P1064" s="1" t="b">
        <f t="shared" si="128"/>
        <v>0</v>
      </c>
      <c r="Q1064" s="1" t="b">
        <f t="shared" si="132"/>
        <v>0</v>
      </c>
      <c r="R1064" s="1" t="b">
        <f t="shared" si="129"/>
        <v>0</v>
      </c>
      <c r="S1064" s="1" t="b">
        <f t="shared" si="133"/>
        <v>0</v>
      </c>
      <c r="T1064" s="1" t="b">
        <f t="shared" si="130"/>
        <v>0</v>
      </c>
      <c r="U1064" s="1" t="b">
        <f t="shared" si="134"/>
        <v>0</v>
      </c>
      <c r="V1064" s="1" t="b">
        <f t="shared" si="135"/>
        <v>0</v>
      </c>
    </row>
    <row r="1065" spans="1:22" x14ac:dyDescent="0.25">
      <c r="A1065" s="1" t="s">
        <v>3</v>
      </c>
      <c r="B1065" s="1">
        <v>2</v>
      </c>
      <c r="O1065" s="1" t="b">
        <f t="shared" si="131"/>
        <v>0</v>
      </c>
      <c r="P1065" s="1" t="b">
        <f t="shared" si="128"/>
        <v>0</v>
      </c>
      <c r="Q1065" s="1" t="b">
        <f t="shared" si="132"/>
        <v>0</v>
      </c>
      <c r="R1065" s="1" t="b">
        <f t="shared" si="129"/>
        <v>0</v>
      </c>
      <c r="S1065" s="1" t="b">
        <f t="shared" si="133"/>
        <v>0</v>
      </c>
      <c r="T1065" s="1" t="b">
        <f t="shared" si="130"/>
        <v>0</v>
      </c>
      <c r="U1065" s="1" t="b">
        <f t="shared" si="134"/>
        <v>0</v>
      </c>
      <c r="V1065" s="1" t="b">
        <f t="shared" si="135"/>
        <v>0</v>
      </c>
    </row>
    <row r="1066" spans="1:22" x14ac:dyDescent="0.25">
      <c r="A1066" s="1" t="s">
        <v>4</v>
      </c>
      <c r="B1066" s="1">
        <v>998.84</v>
      </c>
      <c r="O1066" s="1">
        <f t="shared" si="131"/>
        <v>998.84</v>
      </c>
      <c r="P1066" s="1">
        <f t="shared" si="128"/>
        <v>16.602</v>
      </c>
      <c r="Q1066" s="1" t="b">
        <f t="shared" si="132"/>
        <v>0</v>
      </c>
      <c r="R1066" s="1" t="b">
        <f t="shared" si="129"/>
        <v>0</v>
      </c>
      <c r="S1066" s="1" t="b">
        <f t="shared" si="133"/>
        <v>0</v>
      </c>
      <c r="T1066" s="1" t="b">
        <f t="shared" si="130"/>
        <v>0</v>
      </c>
      <c r="U1066" s="1" t="b">
        <f t="shared" si="134"/>
        <v>0</v>
      </c>
      <c r="V1066" s="1" t="b">
        <f t="shared" si="135"/>
        <v>0</v>
      </c>
    </row>
    <row r="1067" spans="1:22" x14ac:dyDescent="0.25">
      <c r="A1067" s="1" t="s">
        <v>5</v>
      </c>
      <c r="B1067" s="1">
        <v>78.08</v>
      </c>
      <c r="O1067" s="1" t="b">
        <f t="shared" si="131"/>
        <v>0</v>
      </c>
      <c r="P1067" s="1" t="b">
        <f t="shared" si="128"/>
        <v>0</v>
      </c>
      <c r="Q1067" s="1">
        <f t="shared" si="132"/>
        <v>78.08</v>
      </c>
      <c r="R1067" s="1">
        <f t="shared" si="129"/>
        <v>16.602</v>
      </c>
      <c r="S1067" s="1" t="b">
        <f t="shared" si="133"/>
        <v>0</v>
      </c>
      <c r="T1067" s="1" t="b">
        <f t="shared" si="130"/>
        <v>0</v>
      </c>
      <c r="U1067" s="1" t="b">
        <f t="shared" si="134"/>
        <v>0</v>
      </c>
      <c r="V1067" s="1" t="b">
        <f t="shared" si="135"/>
        <v>0</v>
      </c>
    </row>
    <row r="1068" spans="1:22" x14ac:dyDescent="0.25">
      <c r="A1068" s="1" t="s">
        <v>6</v>
      </c>
      <c r="B1068" s="1">
        <v>23.77</v>
      </c>
      <c r="C1068" s="1">
        <v>16.597999999999999</v>
      </c>
      <c r="O1068" s="1" t="b">
        <f t="shared" si="131"/>
        <v>0</v>
      </c>
      <c r="P1068" s="1" t="b">
        <f t="shared" si="128"/>
        <v>0</v>
      </c>
      <c r="Q1068" s="1" t="b">
        <f t="shared" si="132"/>
        <v>0</v>
      </c>
      <c r="R1068" s="1" t="b">
        <f t="shared" si="129"/>
        <v>0</v>
      </c>
      <c r="S1068" s="1">
        <f t="shared" si="133"/>
        <v>23.77</v>
      </c>
      <c r="T1068" s="1">
        <f t="shared" si="130"/>
        <v>16.602</v>
      </c>
      <c r="U1068" s="1" t="b">
        <f t="shared" si="134"/>
        <v>0</v>
      </c>
      <c r="V1068" s="1" t="b">
        <f t="shared" si="135"/>
        <v>0</v>
      </c>
    </row>
    <row r="1069" spans="1:22" x14ac:dyDescent="0.25">
      <c r="A1069" s="1" t="s">
        <v>7</v>
      </c>
      <c r="B1069" s="1">
        <v>18.7</v>
      </c>
      <c r="C1069" s="1">
        <v>18.7</v>
      </c>
      <c r="D1069" s="1">
        <v>18.7</v>
      </c>
      <c r="E1069" s="1">
        <v>18.5</v>
      </c>
      <c r="F1069" s="1">
        <v>18.7</v>
      </c>
      <c r="G1069" s="1">
        <v>18.7</v>
      </c>
      <c r="H1069" s="1">
        <v>18.7</v>
      </c>
      <c r="I1069" s="1">
        <v>18.7</v>
      </c>
      <c r="J1069" s="1">
        <v>18.600000000000001</v>
      </c>
      <c r="K1069" s="1">
        <v>18.7</v>
      </c>
      <c r="L1069" s="1">
        <v>18.7</v>
      </c>
      <c r="M1069" s="1">
        <v>1</v>
      </c>
      <c r="O1069" s="1" t="b">
        <f t="shared" si="131"/>
        <v>0</v>
      </c>
      <c r="P1069" s="1" t="b">
        <f t="shared" ref="P1069:P1132" si="136">IF($A1069="env_pres",$B1073)</f>
        <v>0</v>
      </c>
      <c r="Q1069" s="1" t="b">
        <f t="shared" si="132"/>
        <v>0</v>
      </c>
      <c r="R1069" s="1" t="b">
        <f t="shared" si="129"/>
        <v>0</v>
      </c>
      <c r="S1069" s="1" t="b">
        <f t="shared" si="133"/>
        <v>0</v>
      </c>
      <c r="T1069" s="1" t="b">
        <f t="shared" si="130"/>
        <v>0</v>
      </c>
      <c r="U1069" s="1" t="b">
        <f t="shared" si="134"/>
        <v>0</v>
      </c>
      <c r="V1069" s="1" t="b">
        <f t="shared" si="135"/>
        <v>0</v>
      </c>
    </row>
    <row r="1070" spans="1:22" x14ac:dyDescent="0.25">
      <c r="A1070" s="1" t="s">
        <v>8</v>
      </c>
      <c r="B1070" s="1">
        <v>16.602</v>
      </c>
      <c r="O1070" s="1" t="b">
        <f t="shared" si="131"/>
        <v>0</v>
      </c>
      <c r="P1070" s="1" t="b">
        <f t="shared" si="136"/>
        <v>0</v>
      </c>
      <c r="Q1070" s="1" t="b">
        <f t="shared" si="132"/>
        <v>0</v>
      </c>
      <c r="R1070" s="1" t="b">
        <f t="shared" ref="R1070:R1133" si="137">IF($A1070="env_hum",$B1073)</f>
        <v>0</v>
      </c>
      <c r="S1070" s="1" t="b">
        <f t="shared" si="133"/>
        <v>0</v>
      </c>
      <c r="T1070" s="1" t="b">
        <f t="shared" si="130"/>
        <v>0</v>
      </c>
      <c r="U1070" s="1">
        <f t="shared" si="134"/>
        <v>0</v>
      </c>
      <c r="V1070" s="1" t="b">
        <f t="shared" si="135"/>
        <v>1</v>
      </c>
    </row>
    <row r="1071" spans="1:22" x14ac:dyDescent="0.25">
      <c r="A1071" s="1" t="s">
        <v>9</v>
      </c>
      <c r="B1071" s="1" t="b">
        <v>1</v>
      </c>
      <c r="O1071" s="1" t="b">
        <f t="shared" si="131"/>
        <v>0</v>
      </c>
      <c r="P1071" s="1" t="b">
        <f t="shared" si="136"/>
        <v>0</v>
      </c>
      <c r="Q1071" s="1" t="b">
        <f t="shared" si="132"/>
        <v>0</v>
      </c>
      <c r="R1071" s="1" t="b">
        <f t="shared" si="137"/>
        <v>0</v>
      </c>
      <c r="S1071" s="1" t="b">
        <f t="shared" si="133"/>
        <v>0</v>
      </c>
      <c r="T1071" s="1" t="b">
        <f t="shared" ref="T1071:T1134" si="138">IF($A1071="env_temp",$B1073)</f>
        <v>0</v>
      </c>
      <c r="U1071" s="1" t="b">
        <f t="shared" si="134"/>
        <v>0</v>
      </c>
      <c r="V1071" s="1" t="b">
        <f t="shared" si="135"/>
        <v>0</v>
      </c>
    </row>
    <row r="1072" spans="1:22" x14ac:dyDescent="0.25">
      <c r="A1072" s="1" t="s">
        <v>10</v>
      </c>
      <c r="B1072" s="1" t="b">
        <v>1</v>
      </c>
      <c r="O1072" s="1" t="b">
        <f t="shared" si="131"/>
        <v>0</v>
      </c>
      <c r="P1072" s="1" t="b">
        <f t="shared" si="136"/>
        <v>0</v>
      </c>
      <c r="Q1072" s="1" t="b">
        <f t="shared" si="132"/>
        <v>0</v>
      </c>
      <c r="R1072" s="1" t="b">
        <f t="shared" si="137"/>
        <v>0</v>
      </c>
      <c r="S1072" s="1" t="b">
        <f t="shared" si="133"/>
        <v>0</v>
      </c>
      <c r="T1072" s="1" t="b">
        <f t="shared" si="138"/>
        <v>0</v>
      </c>
      <c r="U1072" s="1" t="b">
        <f t="shared" si="134"/>
        <v>0</v>
      </c>
      <c r="V1072" s="1" t="b">
        <f t="shared" si="135"/>
        <v>0</v>
      </c>
    </row>
    <row r="1073" spans="1:22" x14ac:dyDescent="0.25">
      <c r="A1073" s="1" t="s">
        <v>11</v>
      </c>
      <c r="B1073" s="1" t="b">
        <v>1</v>
      </c>
      <c r="O1073" s="1" t="b">
        <f t="shared" si="131"/>
        <v>0</v>
      </c>
      <c r="P1073" s="1" t="b">
        <f t="shared" si="136"/>
        <v>0</v>
      </c>
      <c r="Q1073" s="1" t="b">
        <f t="shared" si="132"/>
        <v>0</v>
      </c>
      <c r="R1073" s="1" t="b">
        <f t="shared" si="137"/>
        <v>0</v>
      </c>
      <c r="S1073" s="1" t="b">
        <f t="shared" si="133"/>
        <v>0</v>
      </c>
      <c r="T1073" s="1" t="b">
        <f t="shared" si="138"/>
        <v>0</v>
      </c>
      <c r="U1073" s="1" t="b">
        <f t="shared" si="134"/>
        <v>0</v>
      </c>
      <c r="V1073" s="1" t="b">
        <f t="shared" si="135"/>
        <v>0</v>
      </c>
    </row>
    <row r="1074" spans="1:22" x14ac:dyDescent="0.25">
      <c r="A1074" s="1" t="s">
        <v>12</v>
      </c>
      <c r="B1074" s="1" t="b">
        <v>1</v>
      </c>
      <c r="O1074" s="1" t="b">
        <f t="shared" si="131"/>
        <v>0</v>
      </c>
      <c r="P1074" s="1" t="b">
        <f t="shared" si="136"/>
        <v>0</v>
      </c>
      <c r="Q1074" s="1" t="b">
        <f t="shared" si="132"/>
        <v>0</v>
      </c>
      <c r="R1074" s="1" t="b">
        <f t="shared" si="137"/>
        <v>0</v>
      </c>
      <c r="S1074" s="1" t="b">
        <f t="shared" si="133"/>
        <v>0</v>
      </c>
      <c r="T1074" s="1" t="b">
        <f t="shared" si="138"/>
        <v>0</v>
      </c>
      <c r="U1074" s="1" t="b">
        <f t="shared" si="134"/>
        <v>0</v>
      </c>
      <c r="V1074" s="1" t="b">
        <f t="shared" si="135"/>
        <v>0</v>
      </c>
    </row>
    <row r="1075" spans="1:22" x14ac:dyDescent="0.25">
      <c r="A1075" s="1" t="s">
        <v>13</v>
      </c>
      <c r="B1075" s="1" t="b">
        <v>1</v>
      </c>
      <c r="O1075" s="1" t="b">
        <f t="shared" si="131"/>
        <v>0</v>
      </c>
      <c r="P1075" s="1" t="b">
        <f t="shared" si="136"/>
        <v>0</v>
      </c>
      <c r="Q1075" s="1" t="b">
        <f t="shared" si="132"/>
        <v>0</v>
      </c>
      <c r="R1075" s="1" t="b">
        <f t="shared" si="137"/>
        <v>0</v>
      </c>
      <c r="S1075" s="1" t="b">
        <f t="shared" si="133"/>
        <v>0</v>
      </c>
      <c r="T1075" s="1" t="b">
        <f t="shared" si="138"/>
        <v>0</v>
      </c>
      <c r="U1075" s="1" t="b">
        <f t="shared" si="134"/>
        <v>0</v>
      </c>
      <c r="V1075" s="1" t="b">
        <f t="shared" si="135"/>
        <v>0</v>
      </c>
    </row>
    <row r="1076" spans="1:22" x14ac:dyDescent="0.25">
      <c r="A1076" s="1" t="s">
        <v>0</v>
      </c>
      <c r="B1076" s="1">
        <v>1.3979999999999999</v>
      </c>
      <c r="C1076" s="1">
        <v>9.6340000000000003</v>
      </c>
      <c r="D1076" s="1">
        <v>-0.311</v>
      </c>
      <c r="O1076" s="1" t="b">
        <f t="shared" si="131"/>
        <v>0</v>
      </c>
      <c r="P1076" s="1" t="b">
        <f t="shared" si="136"/>
        <v>0</v>
      </c>
      <c r="Q1076" s="1" t="b">
        <f t="shared" si="132"/>
        <v>0</v>
      </c>
      <c r="R1076" s="1" t="b">
        <f t="shared" si="137"/>
        <v>0</v>
      </c>
      <c r="S1076" s="1" t="b">
        <f t="shared" si="133"/>
        <v>0</v>
      </c>
      <c r="T1076" s="1" t="b">
        <f t="shared" si="138"/>
        <v>0</v>
      </c>
      <c r="U1076" s="1" t="b">
        <f t="shared" si="134"/>
        <v>0</v>
      </c>
      <c r="V1076" s="1" t="b">
        <f t="shared" si="135"/>
        <v>0</v>
      </c>
    </row>
    <row r="1077" spans="1:22" x14ac:dyDescent="0.25">
      <c r="A1077" s="1" t="s">
        <v>1</v>
      </c>
      <c r="B1077" s="1">
        <v>2.9910000000000001</v>
      </c>
      <c r="C1077" s="1">
        <v>1.67</v>
      </c>
      <c r="D1077" s="1">
        <v>-2.0870000000000002</v>
      </c>
      <c r="O1077" s="1" t="b">
        <f t="shared" si="131"/>
        <v>0</v>
      </c>
      <c r="P1077" s="1" t="b">
        <f t="shared" si="136"/>
        <v>0</v>
      </c>
      <c r="Q1077" s="1" t="b">
        <f t="shared" si="132"/>
        <v>0</v>
      </c>
      <c r="R1077" s="1" t="b">
        <f t="shared" si="137"/>
        <v>0</v>
      </c>
      <c r="S1077" s="1" t="b">
        <f t="shared" si="133"/>
        <v>0</v>
      </c>
      <c r="T1077" s="1" t="b">
        <f t="shared" si="138"/>
        <v>0</v>
      </c>
      <c r="U1077" s="1" t="b">
        <f t="shared" si="134"/>
        <v>0</v>
      </c>
      <c r="V1077" s="1" t="b">
        <f t="shared" si="135"/>
        <v>0</v>
      </c>
    </row>
    <row r="1078" spans="1:22" x14ac:dyDescent="0.25">
      <c r="A1078" s="1" t="s">
        <v>2</v>
      </c>
      <c r="B1078" s="1">
        <v>-4.0519999999999996</v>
      </c>
      <c r="C1078" s="1">
        <v>0.79500000000000004</v>
      </c>
      <c r="D1078" s="1">
        <v>-0.47399999999999998</v>
      </c>
      <c r="O1078" s="1" t="b">
        <f t="shared" si="131"/>
        <v>0</v>
      </c>
      <c r="P1078" s="1" t="b">
        <f t="shared" si="136"/>
        <v>0</v>
      </c>
      <c r="Q1078" s="1" t="b">
        <f t="shared" si="132"/>
        <v>0</v>
      </c>
      <c r="R1078" s="1" t="b">
        <f t="shared" si="137"/>
        <v>0</v>
      </c>
      <c r="S1078" s="1" t="b">
        <f t="shared" si="133"/>
        <v>0</v>
      </c>
      <c r="T1078" s="1" t="b">
        <f t="shared" si="138"/>
        <v>0</v>
      </c>
      <c r="U1078" s="1" t="b">
        <f t="shared" si="134"/>
        <v>0</v>
      </c>
      <c r="V1078" s="1" t="b">
        <f t="shared" si="135"/>
        <v>0</v>
      </c>
    </row>
    <row r="1079" spans="1:22" x14ac:dyDescent="0.25">
      <c r="A1079" s="1" t="s">
        <v>3</v>
      </c>
      <c r="B1079" s="1">
        <v>2</v>
      </c>
      <c r="O1079" s="1" t="b">
        <f t="shared" si="131"/>
        <v>0</v>
      </c>
      <c r="P1079" s="1" t="b">
        <f t="shared" si="136"/>
        <v>0</v>
      </c>
      <c r="Q1079" s="1" t="b">
        <f t="shared" si="132"/>
        <v>0</v>
      </c>
      <c r="R1079" s="1" t="b">
        <f t="shared" si="137"/>
        <v>0</v>
      </c>
      <c r="S1079" s="1" t="b">
        <f t="shared" si="133"/>
        <v>0</v>
      </c>
      <c r="T1079" s="1" t="b">
        <f t="shared" si="138"/>
        <v>0</v>
      </c>
      <c r="U1079" s="1" t="b">
        <f t="shared" si="134"/>
        <v>0</v>
      </c>
      <c r="V1079" s="1" t="b">
        <f t="shared" si="135"/>
        <v>0</v>
      </c>
    </row>
    <row r="1080" spans="1:22" x14ac:dyDescent="0.25">
      <c r="A1080" s="1" t="s">
        <v>4</v>
      </c>
      <c r="B1080" s="1">
        <v>998.86699999999996</v>
      </c>
      <c r="O1080" s="1">
        <f t="shared" si="131"/>
        <v>998.86699999999996</v>
      </c>
      <c r="P1080" s="1">
        <f t="shared" si="136"/>
        <v>16.815999999999999</v>
      </c>
      <c r="Q1080" s="1" t="b">
        <f t="shared" si="132"/>
        <v>0</v>
      </c>
      <c r="R1080" s="1" t="b">
        <f t="shared" si="137"/>
        <v>0</v>
      </c>
      <c r="S1080" s="1" t="b">
        <f t="shared" si="133"/>
        <v>0</v>
      </c>
      <c r="T1080" s="1" t="b">
        <f t="shared" si="138"/>
        <v>0</v>
      </c>
      <c r="U1080" s="1" t="b">
        <f t="shared" si="134"/>
        <v>0</v>
      </c>
      <c r="V1080" s="1" t="b">
        <f t="shared" si="135"/>
        <v>0</v>
      </c>
    </row>
    <row r="1081" spans="1:22" x14ac:dyDescent="0.25">
      <c r="A1081" s="1" t="s">
        <v>5</v>
      </c>
      <c r="B1081" s="1">
        <v>78.475999999999999</v>
      </c>
      <c r="O1081" s="1" t="b">
        <f t="shared" si="131"/>
        <v>0</v>
      </c>
      <c r="P1081" s="1" t="b">
        <f t="shared" si="136"/>
        <v>0</v>
      </c>
      <c r="Q1081" s="1">
        <f t="shared" si="132"/>
        <v>78.475999999999999</v>
      </c>
      <c r="R1081" s="1">
        <f t="shared" si="137"/>
        <v>16.815999999999999</v>
      </c>
      <c r="S1081" s="1" t="b">
        <f t="shared" si="133"/>
        <v>0</v>
      </c>
      <c r="T1081" s="1" t="b">
        <f t="shared" si="138"/>
        <v>0</v>
      </c>
      <c r="U1081" s="1" t="b">
        <f t="shared" si="134"/>
        <v>0</v>
      </c>
      <c r="V1081" s="1" t="b">
        <f t="shared" si="135"/>
        <v>0</v>
      </c>
    </row>
    <row r="1082" spans="1:22" x14ac:dyDescent="0.25">
      <c r="A1082" s="1" t="s">
        <v>6</v>
      </c>
      <c r="B1082" s="1">
        <v>23.81</v>
      </c>
      <c r="C1082" s="1">
        <v>16.811</v>
      </c>
      <c r="O1082" s="1" t="b">
        <f t="shared" si="131"/>
        <v>0</v>
      </c>
      <c r="P1082" s="1" t="b">
        <f t="shared" si="136"/>
        <v>0</v>
      </c>
      <c r="Q1082" s="1" t="b">
        <f t="shared" si="132"/>
        <v>0</v>
      </c>
      <c r="R1082" s="1" t="b">
        <f t="shared" si="137"/>
        <v>0</v>
      </c>
      <c r="S1082" s="1">
        <f t="shared" si="133"/>
        <v>23.81</v>
      </c>
      <c r="T1082" s="1">
        <f t="shared" si="138"/>
        <v>16.815999999999999</v>
      </c>
      <c r="U1082" s="1" t="b">
        <f t="shared" si="134"/>
        <v>0</v>
      </c>
      <c r="V1082" s="1" t="b">
        <f t="shared" si="135"/>
        <v>0</v>
      </c>
    </row>
    <row r="1083" spans="1:22" x14ac:dyDescent="0.25">
      <c r="A1083" s="1" t="s">
        <v>7</v>
      </c>
      <c r="B1083" s="1">
        <v>18.600000000000001</v>
      </c>
      <c r="C1083" s="1">
        <v>18.5</v>
      </c>
      <c r="D1083" s="1">
        <v>18.600000000000001</v>
      </c>
      <c r="E1083" s="1">
        <v>18.399999999999999</v>
      </c>
      <c r="F1083" s="1">
        <v>18.600000000000001</v>
      </c>
      <c r="G1083" s="1">
        <v>18.600000000000001</v>
      </c>
      <c r="H1083" s="1">
        <v>18.600000000000001</v>
      </c>
      <c r="I1083" s="1">
        <v>18.600000000000001</v>
      </c>
      <c r="J1083" s="1">
        <v>18.5</v>
      </c>
      <c r="K1083" s="1">
        <v>18.600000000000001</v>
      </c>
      <c r="L1083" s="1">
        <v>18.600000000000001</v>
      </c>
      <c r="M1083" s="1">
        <v>1</v>
      </c>
      <c r="O1083" s="1" t="b">
        <f t="shared" si="131"/>
        <v>0</v>
      </c>
      <c r="P1083" s="1" t="b">
        <f t="shared" si="136"/>
        <v>0</v>
      </c>
      <c r="Q1083" s="1" t="b">
        <f t="shared" si="132"/>
        <v>0</v>
      </c>
      <c r="R1083" s="1" t="b">
        <f t="shared" si="137"/>
        <v>0</v>
      </c>
      <c r="S1083" s="1" t="b">
        <f t="shared" si="133"/>
        <v>0</v>
      </c>
      <c r="T1083" s="1" t="b">
        <f t="shared" si="138"/>
        <v>0</v>
      </c>
      <c r="U1083" s="1" t="b">
        <f t="shared" si="134"/>
        <v>0</v>
      </c>
      <c r="V1083" s="1" t="b">
        <f t="shared" si="135"/>
        <v>0</v>
      </c>
    </row>
    <row r="1084" spans="1:22" x14ac:dyDescent="0.25">
      <c r="A1084" s="1" t="s">
        <v>8</v>
      </c>
      <c r="B1084" s="1">
        <v>16.815999999999999</v>
      </c>
      <c r="O1084" s="1" t="b">
        <f t="shared" si="131"/>
        <v>0</v>
      </c>
      <c r="P1084" s="1" t="b">
        <f t="shared" si="136"/>
        <v>0</v>
      </c>
      <c r="Q1084" s="1" t="b">
        <f t="shared" si="132"/>
        <v>0</v>
      </c>
      <c r="R1084" s="1" t="b">
        <f t="shared" si="137"/>
        <v>0</v>
      </c>
      <c r="S1084" s="1" t="b">
        <f t="shared" si="133"/>
        <v>0</v>
      </c>
      <c r="T1084" s="1" t="b">
        <f t="shared" si="138"/>
        <v>0</v>
      </c>
      <c r="U1084" s="1">
        <f t="shared" si="134"/>
        <v>0</v>
      </c>
      <c r="V1084" s="1" t="b">
        <f t="shared" si="135"/>
        <v>1</v>
      </c>
    </row>
    <row r="1085" spans="1:22" x14ac:dyDescent="0.25">
      <c r="A1085" s="1" t="s">
        <v>9</v>
      </c>
      <c r="B1085" s="1" t="b">
        <v>1</v>
      </c>
      <c r="O1085" s="1" t="b">
        <f t="shared" si="131"/>
        <v>0</v>
      </c>
      <c r="P1085" s="1" t="b">
        <f t="shared" si="136"/>
        <v>0</v>
      </c>
      <c r="Q1085" s="1" t="b">
        <f t="shared" si="132"/>
        <v>0</v>
      </c>
      <c r="R1085" s="1" t="b">
        <f t="shared" si="137"/>
        <v>0</v>
      </c>
      <c r="S1085" s="1" t="b">
        <f t="shared" si="133"/>
        <v>0</v>
      </c>
      <c r="T1085" s="1" t="b">
        <f t="shared" si="138"/>
        <v>0</v>
      </c>
      <c r="U1085" s="1" t="b">
        <f t="shared" si="134"/>
        <v>0</v>
      </c>
      <c r="V1085" s="1" t="b">
        <f t="shared" si="135"/>
        <v>0</v>
      </c>
    </row>
    <row r="1086" spans="1:22" x14ac:dyDescent="0.25">
      <c r="A1086" s="1" t="s">
        <v>10</v>
      </c>
      <c r="B1086" s="1" t="b">
        <v>1</v>
      </c>
      <c r="O1086" s="1" t="b">
        <f t="shared" si="131"/>
        <v>0</v>
      </c>
      <c r="P1086" s="1" t="b">
        <f t="shared" si="136"/>
        <v>0</v>
      </c>
      <c r="Q1086" s="1" t="b">
        <f t="shared" si="132"/>
        <v>0</v>
      </c>
      <c r="R1086" s="1" t="b">
        <f t="shared" si="137"/>
        <v>0</v>
      </c>
      <c r="S1086" s="1" t="b">
        <f t="shared" si="133"/>
        <v>0</v>
      </c>
      <c r="T1086" s="1" t="b">
        <f t="shared" si="138"/>
        <v>0</v>
      </c>
      <c r="U1086" s="1" t="b">
        <f t="shared" si="134"/>
        <v>0</v>
      </c>
      <c r="V1086" s="1" t="b">
        <f t="shared" si="135"/>
        <v>0</v>
      </c>
    </row>
    <row r="1087" spans="1:22" x14ac:dyDescent="0.25">
      <c r="A1087" s="1" t="s">
        <v>11</v>
      </c>
      <c r="B1087" s="1" t="b">
        <v>1</v>
      </c>
      <c r="O1087" s="1" t="b">
        <f t="shared" si="131"/>
        <v>0</v>
      </c>
      <c r="P1087" s="1" t="b">
        <f t="shared" si="136"/>
        <v>0</v>
      </c>
      <c r="Q1087" s="1" t="b">
        <f t="shared" si="132"/>
        <v>0</v>
      </c>
      <c r="R1087" s="1" t="b">
        <f t="shared" si="137"/>
        <v>0</v>
      </c>
      <c r="S1087" s="1" t="b">
        <f t="shared" si="133"/>
        <v>0</v>
      </c>
      <c r="T1087" s="1" t="b">
        <f t="shared" si="138"/>
        <v>0</v>
      </c>
      <c r="U1087" s="1" t="b">
        <f t="shared" si="134"/>
        <v>0</v>
      </c>
      <c r="V1087" s="1" t="b">
        <f t="shared" si="135"/>
        <v>0</v>
      </c>
    </row>
    <row r="1088" spans="1:22" x14ac:dyDescent="0.25">
      <c r="A1088" s="1" t="s">
        <v>12</v>
      </c>
      <c r="B1088" s="1" t="b">
        <v>1</v>
      </c>
      <c r="O1088" s="1" t="b">
        <f t="shared" si="131"/>
        <v>0</v>
      </c>
      <c r="P1088" s="1" t="b">
        <f t="shared" si="136"/>
        <v>0</v>
      </c>
      <c r="Q1088" s="1" t="b">
        <f t="shared" si="132"/>
        <v>0</v>
      </c>
      <c r="R1088" s="1" t="b">
        <f t="shared" si="137"/>
        <v>0</v>
      </c>
      <c r="S1088" s="1" t="b">
        <f t="shared" si="133"/>
        <v>0</v>
      </c>
      <c r="T1088" s="1" t="b">
        <f t="shared" si="138"/>
        <v>0</v>
      </c>
      <c r="U1088" s="1" t="b">
        <f t="shared" si="134"/>
        <v>0</v>
      </c>
      <c r="V1088" s="1" t="b">
        <f t="shared" si="135"/>
        <v>0</v>
      </c>
    </row>
    <row r="1089" spans="1:22" x14ac:dyDescent="0.25">
      <c r="A1089" s="1" t="s">
        <v>13</v>
      </c>
      <c r="B1089" s="1" t="b">
        <v>1</v>
      </c>
      <c r="O1089" s="1" t="b">
        <f t="shared" si="131"/>
        <v>0</v>
      </c>
      <c r="P1089" s="1" t="b">
        <f t="shared" si="136"/>
        <v>0</v>
      </c>
      <c r="Q1089" s="1" t="b">
        <f t="shared" si="132"/>
        <v>0</v>
      </c>
      <c r="R1089" s="1" t="b">
        <f t="shared" si="137"/>
        <v>0</v>
      </c>
      <c r="S1089" s="1" t="b">
        <f t="shared" si="133"/>
        <v>0</v>
      </c>
      <c r="T1089" s="1" t="b">
        <f t="shared" si="138"/>
        <v>0</v>
      </c>
      <c r="U1089" s="1" t="b">
        <f t="shared" si="134"/>
        <v>0</v>
      </c>
      <c r="V1089" s="1" t="b">
        <f t="shared" si="135"/>
        <v>0</v>
      </c>
    </row>
    <row r="1090" spans="1:22" x14ac:dyDescent="0.25">
      <c r="A1090" s="1" t="s">
        <v>0</v>
      </c>
      <c r="B1090" s="1">
        <v>1.3979999999999999</v>
      </c>
      <c r="C1090" s="1">
        <v>9.9440000000000008</v>
      </c>
      <c r="D1090" s="1">
        <v>0</v>
      </c>
      <c r="O1090" s="1" t="b">
        <f t="shared" si="131"/>
        <v>0</v>
      </c>
      <c r="P1090" s="1" t="b">
        <f t="shared" si="136"/>
        <v>0</v>
      </c>
      <c r="Q1090" s="1" t="b">
        <f t="shared" si="132"/>
        <v>0</v>
      </c>
      <c r="R1090" s="1" t="b">
        <f t="shared" si="137"/>
        <v>0</v>
      </c>
      <c r="S1090" s="1" t="b">
        <f t="shared" si="133"/>
        <v>0</v>
      </c>
      <c r="T1090" s="1" t="b">
        <f t="shared" si="138"/>
        <v>0</v>
      </c>
      <c r="U1090" s="1" t="b">
        <f t="shared" si="134"/>
        <v>0</v>
      </c>
      <c r="V1090" s="1" t="b">
        <f t="shared" si="135"/>
        <v>0</v>
      </c>
    </row>
    <row r="1091" spans="1:22" x14ac:dyDescent="0.25">
      <c r="A1091" s="1" t="s">
        <v>1</v>
      </c>
      <c r="B1091" s="1">
        <v>1.948</v>
      </c>
      <c r="C1091" s="1">
        <v>2.0179999999999998</v>
      </c>
      <c r="D1091" s="1">
        <v>-1.948</v>
      </c>
      <c r="O1091" s="1" t="b">
        <f t="shared" si="131"/>
        <v>0</v>
      </c>
      <c r="P1091" s="1" t="b">
        <f t="shared" si="136"/>
        <v>0</v>
      </c>
      <c r="Q1091" s="1" t="b">
        <f t="shared" si="132"/>
        <v>0</v>
      </c>
      <c r="R1091" s="1" t="b">
        <f t="shared" si="137"/>
        <v>0</v>
      </c>
      <c r="S1091" s="1" t="b">
        <f t="shared" si="133"/>
        <v>0</v>
      </c>
      <c r="T1091" s="1" t="b">
        <f t="shared" si="138"/>
        <v>0</v>
      </c>
      <c r="U1091" s="1" t="b">
        <f t="shared" si="134"/>
        <v>0</v>
      </c>
      <c r="V1091" s="1" t="b">
        <f t="shared" si="135"/>
        <v>0</v>
      </c>
    </row>
    <row r="1092" spans="1:22" x14ac:dyDescent="0.25">
      <c r="A1092" s="1" t="s">
        <v>2</v>
      </c>
      <c r="B1092" s="1">
        <v>-2.5289999999999999</v>
      </c>
      <c r="C1092" s="1">
        <v>0.6</v>
      </c>
      <c r="D1092" s="1">
        <v>-1.3859999999999999</v>
      </c>
      <c r="O1092" s="1" t="b">
        <f t="shared" si="131"/>
        <v>0</v>
      </c>
      <c r="P1092" s="1" t="b">
        <f t="shared" si="136"/>
        <v>0</v>
      </c>
      <c r="Q1092" s="1" t="b">
        <f t="shared" si="132"/>
        <v>0</v>
      </c>
      <c r="R1092" s="1" t="b">
        <f t="shared" si="137"/>
        <v>0</v>
      </c>
      <c r="S1092" s="1" t="b">
        <f t="shared" si="133"/>
        <v>0</v>
      </c>
      <c r="T1092" s="1" t="b">
        <f t="shared" si="138"/>
        <v>0</v>
      </c>
      <c r="U1092" s="1" t="b">
        <f t="shared" si="134"/>
        <v>0</v>
      </c>
      <c r="V1092" s="1" t="b">
        <f t="shared" si="135"/>
        <v>0</v>
      </c>
    </row>
    <row r="1093" spans="1:22" x14ac:dyDescent="0.25">
      <c r="A1093" s="1" t="s">
        <v>3</v>
      </c>
      <c r="B1093" s="1">
        <v>3</v>
      </c>
      <c r="O1093" s="1" t="b">
        <f t="shared" si="131"/>
        <v>0</v>
      </c>
      <c r="P1093" s="1" t="b">
        <f t="shared" si="136"/>
        <v>0</v>
      </c>
      <c r="Q1093" s="1" t="b">
        <f t="shared" si="132"/>
        <v>0</v>
      </c>
      <c r="R1093" s="1" t="b">
        <f t="shared" si="137"/>
        <v>0</v>
      </c>
      <c r="S1093" s="1" t="b">
        <f t="shared" si="133"/>
        <v>0</v>
      </c>
      <c r="T1093" s="1" t="b">
        <f t="shared" si="138"/>
        <v>0</v>
      </c>
      <c r="U1093" s="1" t="b">
        <f t="shared" si="134"/>
        <v>0</v>
      </c>
      <c r="V1093" s="1" t="b">
        <f t="shared" si="135"/>
        <v>0</v>
      </c>
    </row>
    <row r="1094" spans="1:22" x14ac:dyDescent="0.25">
      <c r="A1094" s="1" t="s">
        <v>4</v>
      </c>
      <c r="B1094" s="1">
        <v>998.89400000000001</v>
      </c>
      <c r="O1094" s="1">
        <f t="shared" si="131"/>
        <v>998.89400000000001</v>
      </c>
      <c r="P1094" s="1">
        <f t="shared" si="136"/>
        <v>17.056000000000001</v>
      </c>
      <c r="Q1094" s="1" t="b">
        <f t="shared" si="132"/>
        <v>0</v>
      </c>
      <c r="R1094" s="1" t="b">
        <f t="shared" si="137"/>
        <v>0</v>
      </c>
      <c r="S1094" s="1" t="b">
        <f t="shared" si="133"/>
        <v>0</v>
      </c>
      <c r="T1094" s="1" t="b">
        <f t="shared" si="138"/>
        <v>0</v>
      </c>
      <c r="U1094" s="1" t="b">
        <f t="shared" si="134"/>
        <v>0</v>
      </c>
      <c r="V1094" s="1" t="b">
        <f t="shared" si="135"/>
        <v>0</v>
      </c>
    </row>
    <row r="1095" spans="1:22" x14ac:dyDescent="0.25">
      <c r="A1095" s="1" t="s">
        <v>5</v>
      </c>
      <c r="B1095" s="1">
        <v>78.605000000000004</v>
      </c>
      <c r="O1095" s="1" t="b">
        <f t="shared" ref="O1095:O1158" si="139">IF($A1095="env_pres",$B1095)</f>
        <v>0</v>
      </c>
      <c r="P1095" s="1" t="b">
        <f t="shared" si="136"/>
        <v>0</v>
      </c>
      <c r="Q1095" s="1">
        <f t="shared" si="132"/>
        <v>78.605000000000004</v>
      </c>
      <c r="R1095" s="1">
        <f t="shared" si="137"/>
        <v>17.056000000000001</v>
      </c>
      <c r="S1095" s="1" t="b">
        <f t="shared" si="133"/>
        <v>0</v>
      </c>
      <c r="T1095" s="1" t="b">
        <f t="shared" si="138"/>
        <v>0</v>
      </c>
      <c r="U1095" s="1" t="b">
        <f t="shared" si="134"/>
        <v>0</v>
      </c>
      <c r="V1095" s="1" t="b">
        <f t="shared" si="135"/>
        <v>0</v>
      </c>
    </row>
    <row r="1096" spans="1:22" x14ac:dyDescent="0.25">
      <c r="A1096" s="1" t="s">
        <v>6</v>
      </c>
      <c r="B1096" s="1">
        <v>23.86</v>
      </c>
      <c r="C1096" s="1">
        <v>17.050999999999998</v>
      </c>
      <c r="O1096" s="1" t="b">
        <f t="shared" si="139"/>
        <v>0</v>
      </c>
      <c r="P1096" s="1" t="b">
        <f t="shared" si="136"/>
        <v>0</v>
      </c>
      <c r="Q1096" s="1" t="b">
        <f t="shared" ref="Q1096:Q1159" si="140">IF($A1096="env_hum",$B1096)</f>
        <v>0</v>
      </c>
      <c r="R1096" s="1" t="b">
        <f t="shared" si="137"/>
        <v>0</v>
      </c>
      <c r="S1096" s="1">
        <f t="shared" si="133"/>
        <v>23.86</v>
      </c>
      <c r="T1096" s="1">
        <f t="shared" si="138"/>
        <v>17.056000000000001</v>
      </c>
      <c r="U1096" s="1" t="b">
        <f t="shared" si="134"/>
        <v>0</v>
      </c>
      <c r="V1096" s="1" t="b">
        <f t="shared" si="135"/>
        <v>0</v>
      </c>
    </row>
    <row r="1097" spans="1:22" x14ac:dyDescent="0.25">
      <c r="A1097" s="1" t="s">
        <v>7</v>
      </c>
      <c r="B1097" s="1">
        <v>18.600000000000001</v>
      </c>
      <c r="C1097" s="1">
        <v>18.600000000000001</v>
      </c>
      <c r="D1097" s="1">
        <v>18.600000000000001</v>
      </c>
      <c r="E1097" s="1">
        <v>18.399999999999999</v>
      </c>
      <c r="F1097" s="1">
        <v>18.600000000000001</v>
      </c>
      <c r="G1097" s="1">
        <v>18.600000000000001</v>
      </c>
      <c r="H1097" s="1">
        <v>18.600000000000001</v>
      </c>
      <c r="I1097" s="1">
        <v>18.600000000000001</v>
      </c>
      <c r="J1097" s="1">
        <v>18.5</v>
      </c>
      <c r="K1097" s="1">
        <v>18.600000000000001</v>
      </c>
      <c r="L1097" s="1">
        <v>18.600000000000001</v>
      </c>
      <c r="M1097" s="1">
        <v>1</v>
      </c>
      <c r="O1097" s="1" t="b">
        <f t="shared" si="139"/>
        <v>0</v>
      </c>
      <c r="P1097" s="1" t="b">
        <f t="shared" si="136"/>
        <v>0</v>
      </c>
      <c r="Q1097" s="1" t="b">
        <f t="shared" si="140"/>
        <v>0</v>
      </c>
      <c r="R1097" s="1" t="b">
        <f t="shared" si="137"/>
        <v>0</v>
      </c>
      <c r="S1097" s="1" t="b">
        <f t="shared" ref="S1097:S1160" si="141">IF($A1097="env_temp",$B1097)</f>
        <v>0</v>
      </c>
      <c r="T1097" s="1" t="b">
        <f t="shared" si="138"/>
        <v>0</v>
      </c>
      <c r="U1097" s="1" t="b">
        <f t="shared" si="134"/>
        <v>0</v>
      </c>
      <c r="V1097" s="1" t="b">
        <f t="shared" si="135"/>
        <v>0</v>
      </c>
    </row>
    <row r="1098" spans="1:22" x14ac:dyDescent="0.25">
      <c r="A1098" s="1" t="s">
        <v>8</v>
      </c>
      <c r="B1098" s="1">
        <v>17.056000000000001</v>
      </c>
      <c r="O1098" s="1" t="b">
        <f t="shared" si="139"/>
        <v>0</v>
      </c>
      <c r="P1098" s="1" t="b">
        <f t="shared" si="136"/>
        <v>0</v>
      </c>
      <c r="Q1098" s="1" t="b">
        <f t="shared" si="140"/>
        <v>0</v>
      </c>
      <c r="R1098" s="1" t="b">
        <f t="shared" si="137"/>
        <v>0</v>
      </c>
      <c r="S1098" s="1" t="b">
        <f t="shared" si="141"/>
        <v>0</v>
      </c>
      <c r="T1098" s="1" t="b">
        <f t="shared" si="138"/>
        <v>0</v>
      </c>
      <c r="U1098" s="1">
        <f t="shared" si="134"/>
        <v>0</v>
      </c>
      <c r="V1098" s="1" t="b">
        <f t="shared" si="135"/>
        <v>1</v>
      </c>
    </row>
    <row r="1099" spans="1:22" x14ac:dyDescent="0.25">
      <c r="A1099" s="1" t="s">
        <v>9</v>
      </c>
      <c r="B1099" s="1" t="b">
        <v>1</v>
      </c>
      <c r="O1099" s="1" t="b">
        <f t="shared" si="139"/>
        <v>0</v>
      </c>
      <c r="P1099" s="1" t="b">
        <f t="shared" si="136"/>
        <v>0</v>
      </c>
      <c r="Q1099" s="1" t="b">
        <f t="shared" si="140"/>
        <v>0</v>
      </c>
      <c r="R1099" s="1" t="b">
        <f t="shared" si="137"/>
        <v>0</v>
      </c>
      <c r="S1099" s="1" t="b">
        <f t="shared" si="141"/>
        <v>0</v>
      </c>
      <c r="T1099" s="1" t="b">
        <f t="shared" si="138"/>
        <v>0</v>
      </c>
      <c r="U1099" s="1" t="b">
        <f t="shared" si="134"/>
        <v>0</v>
      </c>
      <c r="V1099" s="1" t="b">
        <f t="shared" si="135"/>
        <v>0</v>
      </c>
    </row>
    <row r="1100" spans="1:22" x14ac:dyDescent="0.25">
      <c r="A1100" s="1" t="s">
        <v>10</v>
      </c>
      <c r="B1100" s="1" t="b">
        <v>1</v>
      </c>
      <c r="O1100" s="1" t="b">
        <f t="shared" si="139"/>
        <v>0</v>
      </c>
      <c r="P1100" s="1" t="b">
        <f t="shared" si="136"/>
        <v>0</v>
      </c>
      <c r="Q1100" s="1" t="b">
        <f t="shared" si="140"/>
        <v>0</v>
      </c>
      <c r="R1100" s="1" t="b">
        <f t="shared" si="137"/>
        <v>0</v>
      </c>
      <c r="S1100" s="1" t="b">
        <f t="shared" si="141"/>
        <v>0</v>
      </c>
      <c r="T1100" s="1" t="b">
        <f t="shared" si="138"/>
        <v>0</v>
      </c>
      <c r="U1100" s="1" t="b">
        <f t="shared" si="134"/>
        <v>0</v>
      </c>
      <c r="V1100" s="1" t="b">
        <f t="shared" si="135"/>
        <v>0</v>
      </c>
    </row>
    <row r="1101" spans="1:22" x14ac:dyDescent="0.25">
      <c r="A1101" s="1" t="s">
        <v>11</v>
      </c>
      <c r="B1101" s="1" t="b">
        <v>1</v>
      </c>
      <c r="O1101" s="1" t="b">
        <f t="shared" si="139"/>
        <v>0</v>
      </c>
      <c r="P1101" s="1" t="b">
        <f t="shared" si="136"/>
        <v>0</v>
      </c>
      <c r="Q1101" s="1" t="b">
        <f t="shared" si="140"/>
        <v>0</v>
      </c>
      <c r="R1101" s="1" t="b">
        <f t="shared" si="137"/>
        <v>0</v>
      </c>
      <c r="S1101" s="1" t="b">
        <f t="shared" si="141"/>
        <v>0</v>
      </c>
      <c r="T1101" s="1" t="b">
        <f t="shared" si="138"/>
        <v>0</v>
      </c>
      <c r="U1101" s="1" t="b">
        <f t="shared" si="134"/>
        <v>0</v>
      </c>
      <c r="V1101" s="1" t="b">
        <f t="shared" si="135"/>
        <v>0</v>
      </c>
    </row>
    <row r="1102" spans="1:22" x14ac:dyDescent="0.25">
      <c r="A1102" s="1" t="s">
        <v>12</v>
      </c>
      <c r="B1102" s="1" t="b">
        <v>1</v>
      </c>
      <c r="O1102" s="1" t="b">
        <f t="shared" si="139"/>
        <v>0</v>
      </c>
      <c r="P1102" s="1" t="b">
        <f t="shared" si="136"/>
        <v>0</v>
      </c>
      <c r="Q1102" s="1" t="b">
        <f t="shared" si="140"/>
        <v>0</v>
      </c>
      <c r="R1102" s="1" t="b">
        <f t="shared" si="137"/>
        <v>0</v>
      </c>
      <c r="S1102" s="1" t="b">
        <f t="shared" si="141"/>
        <v>0</v>
      </c>
      <c r="T1102" s="1" t="b">
        <f t="shared" si="138"/>
        <v>0</v>
      </c>
      <c r="U1102" s="1" t="b">
        <f t="shared" si="134"/>
        <v>0</v>
      </c>
      <c r="V1102" s="1" t="b">
        <f t="shared" si="135"/>
        <v>0</v>
      </c>
    </row>
    <row r="1103" spans="1:22" x14ac:dyDescent="0.25">
      <c r="A1103" s="1" t="s">
        <v>13</v>
      </c>
      <c r="B1103" s="1" t="b">
        <v>1</v>
      </c>
      <c r="O1103" s="1" t="b">
        <f t="shared" si="139"/>
        <v>0</v>
      </c>
      <c r="P1103" s="1" t="b">
        <f t="shared" si="136"/>
        <v>0</v>
      </c>
      <c r="Q1103" s="1" t="b">
        <f t="shared" si="140"/>
        <v>0</v>
      </c>
      <c r="R1103" s="1" t="b">
        <f t="shared" si="137"/>
        <v>0</v>
      </c>
      <c r="S1103" s="1" t="b">
        <f t="shared" si="141"/>
        <v>0</v>
      </c>
      <c r="T1103" s="1" t="b">
        <f t="shared" si="138"/>
        <v>0</v>
      </c>
      <c r="U1103" s="1" t="b">
        <f t="shared" si="134"/>
        <v>0</v>
      </c>
      <c r="V1103" s="1" t="b">
        <f t="shared" si="135"/>
        <v>0</v>
      </c>
    </row>
    <row r="1104" spans="1:22" x14ac:dyDescent="0.25">
      <c r="A1104" s="1" t="s">
        <v>0</v>
      </c>
      <c r="B1104" s="1">
        <v>1.3979999999999999</v>
      </c>
      <c r="C1104" s="1">
        <v>9.9440000000000008</v>
      </c>
      <c r="D1104" s="1">
        <v>-0.155</v>
      </c>
      <c r="O1104" s="1" t="b">
        <f t="shared" si="139"/>
        <v>0</v>
      </c>
      <c r="P1104" s="1" t="b">
        <f t="shared" si="136"/>
        <v>0</v>
      </c>
      <c r="Q1104" s="1" t="b">
        <f t="shared" si="140"/>
        <v>0</v>
      </c>
      <c r="R1104" s="1" t="b">
        <f t="shared" si="137"/>
        <v>0</v>
      </c>
      <c r="S1104" s="1" t="b">
        <f t="shared" si="141"/>
        <v>0</v>
      </c>
      <c r="T1104" s="1" t="b">
        <f t="shared" si="138"/>
        <v>0</v>
      </c>
      <c r="U1104" s="1" t="b">
        <f t="shared" si="134"/>
        <v>0</v>
      </c>
      <c r="V1104" s="1" t="b">
        <f t="shared" si="135"/>
        <v>0</v>
      </c>
    </row>
    <row r="1105" spans="1:22" x14ac:dyDescent="0.25">
      <c r="A1105" s="1" t="s">
        <v>1</v>
      </c>
      <c r="B1105" s="1">
        <v>2.2959999999999998</v>
      </c>
      <c r="C1105" s="1">
        <v>2.8519999999999999</v>
      </c>
      <c r="D1105" s="1">
        <v>-2.0179999999999998</v>
      </c>
      <c r="O1105" s="1" t="b">
        <f t="shared" si="139"/>
        <v>0</v>
      </c>
      <c r="P1105" s="1" t="b">
        <f t="shared" si="136"/>
        <v>0</v>
      </c>
      <c r="Q1105" s="1" t="b">
        <f t="shared" si="140"/>
        <v>0</v>
      </c>
      <c r="R1105" s="1" t="b">
        <f t="shared" si="137"/>
        <v>0</v>
      </c>
      <c r="S1105" s="1" t="b">
        <f t="shared" si="141"/>
        <v>0</v>
      </c>
      <c r="T1105" s="1" t="b">
        <f t="shared" si="138"/>
        <v>0</v>
      </c>
      <c r="U1105" s="1" t="b">
        <f t="shared" si="134"/>
        <v>0</v>
      </c>
      <c r="V1105" s="1" t="b">
        <f t="shared" si="135"/>
        <v>0</v>
      </c>
    </row>
    <row r="1106" spans="1:22" x14ac:dyDescent="0.25">
      <c r="A1106" s="1" t="s">
        <v>2</v>
      </c>
      <c r="B1106" s="1">
        <v>-3.12</v>
      </c>
      <c r="C1106" s="1">
        <v>0.6</v>
      </c>
      <c r="D1106" s="1">
        <v>-0.20899999999999999</v>
      </c>
      <c r="O1106" s="1" t="b">
        <f t="shared" si="139"/>
        <v>0</v>
      </c>
      <c r="P1106" s="1" t="b">
        <f t="shared" si="136"/>
        <v>0</v>
      </c>
      <c r="Q1106" s="1" t="b">
        <f t="shared" si="140"/>
        <v>0</v>
      </c>
      <c r="R1106" s="1" t="b">
        <f t="shared" si="137"/>
        <v>0</v>
      </c>
      <c r="S1106" s="1" t="b">
        <f t="shared" si="141"/>
        <v>0</v>
      </c>
      <c r="T1106" s="1" t="b">
        <f t="shared" si="138"/>
        <v>0</v>
      </c>
      <c r="U1106" s="1" t="b">
        <f t="shared" si="134"/>
        <v>0</v>
      </c>
      <c r="V1106" s="1" t="b">
        <f t="shared" si="135"/>
        <v>0</v>
      </c>
    </row>
    <row r="1107" spans="1:22" x14ac:dyDescent="0.25">
      <c r="A1107" s="1" t="s">
        <v>3</v>
      </c>
      <c r="B1107" s="1">
        <v>3</v>
      </c>
      <c r="O1107" s="1" t="b">
        <f t="shared" si="139"/>
        <v>0</v>
      </c>
      <c r="P1107" s="1" t="b">
        <f t="shared" si="136"/>
        <v>0</v>
      </c>
      <c r="Q1107" s="1" t="b">
        <f t="shared" si="140"/>
        <v>0</v>
      </c>
      <c r="R1107" s="1" t="b">
        <f t="shared" si="137"/>
        <v>0</v>
      </c>
      <c r="S1107" s="1" t="b">
        <f t="shared" si="141"/>
        <v>0</v>
      </c>
      <c r="T1107" s="1" t="b">
        <f t="shared" si="138"/>
        <v>0</v>
      </c>
      <c r="U1107" s="1" t="b">
        <f t="shared" si="134"/>
        <v>0</v>
      </c>
      <c r="V1107" s="1" t="b">
        <f t="shared" si="135"/>
        <v>0</v>
      </c>
    </row>
    <row r="1108" spans="1:22" x14ac:dyDescent="0.25">
      <c r="A1108" s="1" t="s">
        <v>4</v>
      </c>
      <c r="B1108" s="1">
        <v>998.88199999999995</v>
      </c>
      <c r="O1108" s="1">
        <f t="shared" si="139"/>
        <v>998.88199999999995</v>
      </c>
      <c r="P1108" s="1">
        <f t="shared" si="136"/>
        <v>17.295999999999999</v>
      </c>
      <c r="Q1108" s="1" t="b">
        <f t="shared" si="140"/>
        <v>0</v>
      </c>
      <c r="R1108" s="1" t="b">
        <f t="shared" si="137"/>
        <v>0</v>
      </c>
      <c r="S1108" s="1" t="b">
        <f t="shared" si="141"/>
        <v>0</v>
      </c>
      <c r="T1108" s="1" t="b">
        <f t="shared" si="138"/>
        <v>0</v>
      </c>
      <c r="U1108" s="1" t="b">
        <f t="shared" si="134"/>
        <v>0</v>
      </c>
      <c r="V1108" s="1" t="b">
        <f t="shared" si="135"/>
        <v>0</v>
      </c>
    </row>
    <row r="1109" spans="1:22" x14ac:dyDescent="0.25">
      <c r="A1109" s="1" t="s">
        <v>5</v>
      </c>
      <c r="B1109" s="1">
        <v>78.971000000000004</v>
      </c>
      <c r="O1109" s="1" t="b">
        <f t="shared" si="139"/>
        <v>0</v>
      </c>
      <c r="P1109" s="1" t="b">
        <f t="shared" si="136"/>
        <v>0</v>
      </c>
      <c r="Q1109" s="1">
        <f t="shared" si="140"/>
        <v>78.971000000000004</v>
      </c>
      <c r="R1109" s="1">
        <f t="shared" si="137"/>
        <v>17.295999999999999</v>
      </c>
      <c r="S1109" s="1" t="b">
        <f t="shared" si="141"/>
        <v>0</v>
      </c>
      <c r="T1109" s="1" t="b">
        <f t="shared" si="138"/>
        <v>0</v>
      </c>
      <c r="U1109" s="1" t="b">
        <f t="shared" si="134"/>
        <v>0</v>
      </c>
      <c r="V1109" s="1" t="b">
        <f t="shared" si="135"/>
        <v>0</v>
      </c>
    </row>
    <row r="1110" spans="1:22" x14ac:dyDescent="0.25">
      <c r="A1110" s="1" t="s">
        <v>6</v>
      </c>
      <c r="B1110" s="1">
        <v>23.88</v>
      </c>
      <c r="C1110" s="1">
        <v>17.291</v>
      </c>
      <c r="O1110" s="1" t="b">
        <f t="shared" si="139"/>
        <v>0</v>
      </c>
      <c r="P1110" s="1" t="b">
        <f t="shared" si="136"/>
        <v>0</v>
      </c>
      <c r="Q1110" s="1" t="b">
        <f t="shared" si="140"/>
        <v>0</v>
      </c>
      <c r="R1110" s="1" t="b">
        <f t="shared" si="137"/>
        <v>0</v>
      </c>
      <c r="S1110" s="1">
        <f t="shared" si="141"/>
        <v>23.88</v>
      </c>
      <c r="T1110" s="1">
        <f t="shared" si="138"/>
        <v>17.295999999999999</v>
      </c>
      <c r="U1110" s="1" t="b">
        <f t="shared" si="134"/>
        <v>0</v>
      </c>
      <c r="V1110" s="1" t="b">
        <f t="shared" si="135"/>
        <v>0</v>
      </c>
    </row>
    <row r="1111" spans="1:22" x14ac:dyDescent="0.25">
      <c r="A1111" s="1" t="s">
        <v>7</v>
      </c>
      <c r="B1111" s="1">
        <v>18.600000000000001</v>
      </c>
      <c r="C1111" s="1">
        <v>18.600000000000001</v>
      </c>
      <c r="D1111" s="1">
        <v>18.600000000000001</v>
      </c>
      <c r="E1111" s="1">
        <v>18.399999999999999</v>
      </c>
      <c r="F1111" s="1">
        <v>18.600000000000001</v>
      </c>
      <c r="G1111" s="1">
        <v>18.600000000000001</v>
      </c>
      <c r="H1111" s="1">
        <v>18.600000000000001</v>
      </c>
      <c r="I1111" s="1">
        <v>18.5</v>
      </c>
      <c r="J1111" s="1">
        <v>18.5</v>
      </c>
      <c r="K1111" s="1">
        <v>18.600000000000001</v>
      </c>
      <c r="L1111" s="1">
        <v>18.600000000000001</v>
      </c>
      <c r="M1111" s="1">
        <v>1</v>
      </c>
      <c r="O1111" s="1" t="b">
        <f t="shared" si="139"/>
        <v>0</v>
      </c>
      <c r="P1111" s="1" t="b">
        <f t="shared" si="136"/>
        <v>0</v>
      </c>
      <c r="Q1111" s="1" t="b">
        <f t="shared" si="140"/>
        <v>0</v>
      </c>
      <c r="R1111" s="1" t="b">
        <f t="shared" si="137"/>
        <v>0</v>
      </c>
      <c r="S1111" s="1" t="b">
        <f t="shared" si="141"/>
        <v>0</v>
      </c>
      <c r="T1111" s="1" t="b">
        <f t="shared" si="138"/>
        <v>0</v>
      </c>
      <c r="U1111" s="1" t="b">
        <f t="shared" si="134"/>
        <v>0</v>
      </c>
      <c r="V1111" s="1" t="b">
        <f t="shared" si="135"/>
        <v>0</v>
      </c>
    </row>
    <row r="1112" spans="1:22" x14ac:dyDescent="0.25">
      <c r="A1112" s="1" t="s">
        <v>8</v>
      </c>
      <c r="B1112" s="1">
        <v>17.295999999999999</v>
      </c>
      <c r="O1112" s="1" t="b">
        <f t="shared" si="139"/>
        <v>0</v>
      </c>
      <c r="P1112" s="1" t="b">
        <f t="shared" si="136"/>
        <v>0</v>
      </c>
      <c r="Q1112" s="1" t="b">
        <f t="shared" si="140"/>
        <v>0</v>
      </c>
      <c r="R1112" s="1" t="b">
        <f t="shared" si="137"/>
        <v>0</v>
      </c>
      <c r="S1112" s="1" t="b">
        <f t="shared" si="141"/>
        <v>0</v>
      </c>
      <c r="T1112" s="1" t="b">
        <f t="shared" si="138"/>
        <v>0</v>
      </c>
      <c r="U1112" s="1">
        <f t="shared" si="134"/>
        <v>0</v>
      </c>
      <c r="V1112" s="1" t="b">
        <f t="shared" si="135"/>
        <v>1</v>
      </c>
    </row>
    <row r="1113" spans="1:22" x14ac:dyDescent="0.25">
      <c r="A1113" s="1" t="s">
        <v>9</v>
      </c>
      <c r="B1113" s="1" t="b">
        <v>1</v>
      </c>
      <c r="O1113" s="1" t="b">
        <f t="shared" si="139"/>
        <v>0</v>
      </c>
      <c r="P1113" s="1" t="b">
        <f t="shared" si="136"/>
        <v>0</v>
      </c>
      <c r="Q1113" s="1" t="b">
        <f t="shared" si="140"/>
        <v>0</v>
      </c>
      <c r="R1113" s="1" t="b">
        <f t="shared" si="137"/>
        <v>0</v>
      </c>
      <c r="S1113" s="1" t="b">
        <f t="shared" si="141"/>
        <v>0</v>
      </c>
      <c r="T1113" s="1" t="b">
        <f t="shared" si="138"/>
        <v>0</v>
      </c>
      <c r="U1113" s="1" t="b">
        <f t="shared" si="134"/>
        <v>0</v>
      </c>
      <c r="V1113" s="1" t="b">
        <f t="shared" si="135"/>
        <v>0</v>
      </c>
    </row>
    <row r="1114" spans="1:22" x14ac:dyDescent="0.25">
      <c r="A1114" s="1" t="s">
        <v>10</v>
      </c>
      <c r="B1114" s="1" t="b">
        <v>1</v>
      </c>
      <c r="O1114" s="1" t="b">
        <f t="shared" si="139"/>
        <v>0</v>
      </c>
      <c r="P1114" s="1" t="b">
        <f t="shared" si="136"/>
        <v>0</v>
      </c>
      <c r="Q1114" s="1" t="b">
        <f t="shared" si="140"/>
        <v>0</v>
      </c>
      <c r="R1114" s="1" t="b">
        <f t="shared" si="137"/>
        <v>0</v>
      </c>
      <c r="S1114" s="1" t="b">
        <f t="shared" si="141"/>
        <v>0</v>
      </c>
      <c r="T1114" s="1" t="b">
        <f t="shared" si="138"/>
        <v>0</v>
      </c>
      <c r="U1114" s="1" t="b">
        <f t="shared" ref="U1114:U1177" si="142">IF(A1113="temp_array",F1114)</f>
        <v>0</v>
      </c>
      <c r="V1114" s="1" t="b">
        <f t="shared" ref="V1114:V1177" si="143">IF(A1113="temp_array",B1115)</f>
        <v>0</v>
      </c>
    </row>
    <row r="1115" spans="1:22" x14ac:dyDescent="0.25">
      <c r="A1115" s="1" t="s">
        <v>11</v>
      </c>
      <c r="B1115" s="1" t="b">
        <v>1</v>
      </c>
      <c r="O1115" s="1" t="b">
        <f t="shared" si="139"/>
        <v>0</v>
      </c>
      <c r="P1115" s="1" t="b">
        <f t="shared" si="136"/>
        <v>0</v>
      </c>
      <c r="Q1115" s="1" t="b">
        <f t="shared" si="140"/>
        <v>0</v>
      </c>
      <c r="R1115" s="1" t="b">
        <f t="shared" si="137"/>
        <v>0</v>
      </c>
      <c r="S1115" s="1" t="b">
        <f t="shared" si="141"/>
        <v>0</v>
      </c>
      <c r="T1115" s="1" t="b">
        <f t="shared" si="138"/>
        <v>0</v>
      </c>
      <c r="U1115" s="1" t="b">
        <f t="shared" si="142"/>
        <v>0</v>
      </c>
      <c r="V1115" s="1" t="b">
        <f t="shared" si="143"/>
        <v>0</v>
      </c>
    </row>
    <row r="1116" spans="1:22" x14ac:dyDescent="0.25">
      <c r="A1116" s="1" t="s">
        <v>12</v>
      </c>
      <c r="B1116" s="1" t="b">
        <v>1</v>
      </c>
      <c r="O1116" s="1" t="b">
        <f t="shared" si="139"/>
        <v>0</v>
      </c>
      <c r="P1116" s="1" t="b">
        <f t="shared" si="136"/>
        <v>0</v>
      </c>
      <c r="Q1116" s="1" t="b">
        <f t="shared" si="140"/>
        <v>0</v>
      </c>
      <c r="R1116" s="1" t="b">
        <f t="shared" si="137"/>
        <v>0</v>
      </c>
      <c r="S1116" s="1" t="b">
        <f t="shared" si="141"/>
        <v>0</v>
      </c>
      <c r="T1116" s="1" t="b">
        <f t="shared" si="138"/>
        <v>0</v>
      </c>
      <c r="U1116" s="1" t="b">
        <f t="shared" si="142"/>
        <v>0</v>
      </c>
      <c r="V1116" s="1" t="b">
        <f t="shared" si="143"/>
        <v>0</v>
      </c>
    </row>
    <row r="1117" spans="1:22" x14ac:dyDescent="0.25">
      <c r="A1117" s="1" t="s">
        <v>13</v>
      </c>
      <c r="B1117" s="1" t="b">
        <v>1</v>
      </c>
      <c r="O1117" s="1" t="b">
        <f t="shared" si="139"/>
        <v>0</v>
      </c>
      <c r="P1117" s="1" t="b">
        <f t="shared" si="136"/>
        <v>0</v>
      </c>
      <c r="Q1117" s="1" t="b">
        <f t="shared" si="140"/>
        <v>0</v>
      </c>
      <c r="R1117" s="1" t="b">
        <f t="shared" si="137"/>
        <v>0</v>
      </c>
      <c r="S1117" s="1" t="b">
        <f t="shared" si="141"/>
        <v>0</v>
      </c>
      <c r="T1117" s="1" t="b">
        <f t="shared" si="138"/>
        <v>0</v>
      </c>
      <c r="U1117" s="1" t="b">
        <f t="shared" si="142"/>
        <v>0</v>
      </c>
      <c r="V1117" s="1" t="b">
        <f t="shared" si="143"/>
        <v>0</v>
      </c>
    </row>
    <row r="1118" spans="1:22" x14ac:dyDescent="0.25">
      <c r="A1118" s="1" t="s">
        <v>0</v>
      </c>
      <c r="B1118" s="1">
        <v>1.554</v>
      </c>
      <c r="C1118" s="1">
        <v>9.7889999999999997</v>
      </c>
      <c r="D1118" s="1">
        <v>-0.155</v>
      </c>
      <c r="O1118" s="1" t="b">
        <f t="shared" si="139"/>
        <v>0</v>
      </c>
      <c r="P1118" s="1" t="b">
        <f t="shared" si="136"/>
        <v>0</v>
      </c>
      <c r="Q1118" s="1" t="b">
        <f t="shared" si="140"/>
        <v>0</v>
      </c>
      <c r="R1118" s="1" t="b">
        <f t="shared" si="137"/>
        <v>0</v>
      </c>
      <c r="S1118" s="1" t="b">
        <f t="shared" si="141"/>
        <v>0</v>
      </c>
      <c r="T1118" s="1" t="b">
        <f t="shared" si="138"/>
        <v>0</v>
      </c>
      <c r="U1118" s="1" t="b">
        <f t="shared" si="142"/>
        <v>0</v>
      </c>
      <c r="V1118" s="1" t="b">
        <f t="shared" si="143"/>
        <v>0</v>
      </c>
    </row>
    <row r="1119" spans="1:22" x14ac:dyDescent="0.25">
      <c r="A1119" s="1" t="s">
        <v>1</v>
      </c>
      <c r="B1119" s="1">
        <v>2.3650000000000002</v>
      </c>
      <c r="C1119" s="1">
        <v>1.948</v>
      </c>
      <c r="D1119" s="1">
        <v>-1.74</v>
      </c>
      <c r="O1119" s="1" t="b">
        <f t="shared" si="139"/>
        <v>0</v>
      </c>
      <c r="P1119" s="1" t="b">
        <f t="shared" si="136"/>
        <v>0</v>
      </c>
      <c r="Q1119" s="1" t="b">
        <f t="shared" si="140"/>
        <v>0</v>
      </c>
      <c r="R1119" s="1" t="b">
        <f t="shared" si="137"/>
        <v>0</v>
      </c>
      <c r="S1119" s="1" t="b">
        <f t="shared" si="141"/>
        <v>0</v>
      </c>
      <c r="T1119" s="1" t="b">
        <f t="shared" si="138"/>
        <v>0</v>
      </c>
      <c r="U1119" s="1" t="b">
        <f t="shared" si="142"/>
        <v>0</v>
      </c>
      <c r="V1119" s="1" t="b">
        <f t="shared" si="143"/>
        <v>0</v>
      </c>
    </row>
    <row r="1120" spans="1:22" x14ac:dyDescent="0.25">
      <c r="A1120" s="1" t="s">
        <v>2</v>
      </c>
      <c r="B1120" s="1">
        <v>-5.7460000000000004</v>
      </c>
      <c r="C1120" s="1">
        <v>0.9</v>
      </c>
      <c r="D1120" s="1">
        <v>0.51100000000000001</v>
      </c>
      <c r="O1120" s="1" t="b">
        <f t="shared" si="139"/>
        <v>0</v>
      </c>
      <c r="P1120" s="1" t="b">
        <f t="shared" si="136"/>
        <v>0</v>
      </c>
      <c r="Q1120" s="1" t="b">
        <f t="shared" si="140"/>
        <v>0</v>
      </c>
      <c r="R1120" s="1" t="b">
        <f t="shared" si="137"/>
        <v>0</v>
      </c>
      <c r="S1120" s="1" t="b">
        <f t="shared" si="141"/>
        <v>0</v>
      </c>
      <c r="T1120" s="1" t="b">
        <f t="shared" si="138"/>
        <v>0</v>
      </c>
      <c r="U1120" s="1" t="b">
        <f t="shared" si="142"/>
        <v>0</v>
      </c>
      <c r="V1120" s="1" t="b">
        <f t="shared" si="143"/>
        <v>0</v>
      </c>
    </row>
    <row r="1121" spans="1:22" x14ac:dyDescent="0.25">
      <c r="A1121" s="1" t="s">
        <v>3</v>
      </c>
      <c r="B1121" s="1">
        <v>3</v>
      </c>
      <c r="O1121" s="1" t="b">
        <f t="shared" si="139"/>
        <v>0</v>
      </c>
      <c r="P1121" s="1" t="b">
        <f t="shared" si="136"/>
        <v>0</v>
      </c>
      <c r="Q1121" s="1" t="b">
        <f t="shared" si="140"/>
        <v>0</v>
      </c>
      <c r="R1121" s="1" t="b">
        <f t="shared" si="137"/>
        <v>0</v>
      </c>
      <c r="S1121" s="1" t="b">
        <f t="shared" si="141"/>
        <v>0</v>
      </c>
      <c r="T1121" s="1" t="b">
        <f t="shared" si="138"/>
        <v>0</v>
      </c>
      <c r="U1121" s="1" t="b">
        <f t="shared" si="142"/>
        <v>0</v>
      </c>
      <c r="V1121" s="1" t="b">
        <f t="shared" si="143"/>
        <v>0</v>
      </c>
    </row>
    <row r="1122" spans="1:22" x14ac:dyDescent="0.25">
      <c r="A1122" s="1" t="s">
        <v>4</v>
      </c>
      <c r="B1122" s="1">
        <v>998.91600000000005</v>
      </c>
      <c r="O1122" s="1">
        <f t="shared" si="139"/>
        <v>998.91600000000005</v>
      </c>
      <c r="P1122" s="1">
        <f t="shared" si="136"/>
        <v>17.535</v>
      </c>
      <c r="Q1122" s="1" t="b">
        <f t="shared" si="140"/>
        <v>0</v>
      </c>
      <c r="R1122" s="1" t="b">
        <f t="shared" si="137"/>
        <v>0</v>
      </c>
      <c r="S1122" s="1" t="b">
        <f t="shared" si="141"/>
        <v>0</v>
      </c>
      <c r="T1122" s="1" t="b">
        <f t="shared" si="138"/>
        <v>0</v>
      </c>
      <c r="U1122" s="1" t="b">
        <f t="shared" si="142"/>
        <v>0</v>
      </c>
      <c r="V1122" s="1" t="b">
        <f t="shared" si="143"/>
        <v>0</v>
      </c>
    </row>
    <row r="1123" spans="1:22" x14ac:dyDescent="0.25">
      <c r="A1123" s="1" t="s">
        <v>5</v>
      </c>
      <c r="B1123" s="1">
        <v>78.822000000000003</v>
      </c>
      <c r="O1123" s="1" t="b">
        <f t="shared" si="139"/>
        <v>0</v>
      </c>
      <c r="P1123" s="1" t="b">
        <f t="shared" si="136"/>
        <v>0</v>
      </c>
      <c r="Q1123" s="1">
        <f t="shared" si="140"/>
        <v>78.822000000000003</v>
      </c>
      <c r="R1123" s="1">
        <f t="shared" si="137"/>
        <v>17.535</v>
      </c>
      <c r="S1123" s="1" t="b">
        <f t="shared" si="141"/>
        <v>0</v>
      </c>
      <c r="T1123" s="1" t="b">
        <f t="shared" si="138"/>
        <v>0</v>
      </c>
      <c r="U1123" s="1" t="b">
        <f t="shared" si="142"/>
        <v>0</v>
      </c>
      <c r="V1123" s="1" t="b">
        <f t="shared" si="143"/>
        <v>0</v>
      </c>
    </row>
    <row r="1124" spans="1:22" x14ac:dyDescent="0.25">
      <c r="A1124" s="1" t="s">
        <v>6</v>
      </c>
      <c r="B1124" s="1">
        <v>23.9</v>
      </c>
      <c r="C1124" s="1">
        <v>17.53</v>
      </c>
      <c r="O1124" s="1" t="b">
        <f t="shared" si="139"/>
        <v>0</v>
      </c>
      <c r="P1124" s="1" t="b">
        <f t="shared" si="136"/>
        <v>0</v>
      </c>
      <c r="Q1124" s="1" t="b">
        <f t="shared" si="140"/>
        <v>0</v>
      </c>
      <c r="R1124" s="1" t="b">
        <f t="shared" si="137"/>
        <v>0</v>
      </c>
      <c r="S1124" s="1">
        <f t="shared" si="141"/>
        <v>23.9</v>
      </c>
      <c r="T1124" s="1">
        <f t="shared" si="138"/>
        <v>17.535</v>
      </c>
      <c r="U1124" s="1" t="b">
        <f t="shared" si="142"/>
        <v>0</v>
      </c>
      <c r="V1124" s="1" t="b">
        <f t="shared" si="143"/>
        <v>0</v>
      </c>
    </row>
    <row r="1125" spans="1:22" x14ac:dyDescent="0.25">
      <c r="A1125" s="1" t="s">
        <v>7</v>
      </c>
      <c r="B1125" s="1">
        <v>18.600000000000001</v>
      </c>
      <c r="C1125" s="1">
        <v>18.600000000000001</v>
      </c>
      <c r="D1125" s="1">
        <v>18.600000000000001</v>
      </c>
      <c r="E1125" s="1">
        <v>18.399999999999999</v>
      </c>
      <c r="F1125" s="1">
        <v>18.7</v>
      </c>
      <c r="G1125" s="1">
        <v>18.600000000000001</v>
      </c>
      <c r="H1125" s="1">
        <v>18.600000000000001</v>
      </c>
      <c r="I1125" s="1">
        <v>18.5</v>
      </c>
      <c r="J1125" s="1">
        <v>18.5</v>
      </c>
      <c r="K1125" s="1">
        <v>18.600000000000001</v>
      </c>
      <c r="L1125" s="1">
        <v>18.600000000000001</v>
      </c>
      <c r="M1125" s="1">
        <v>1</v>
      </c>
      <c r="O1125" s="1" t="b">
        <f t="shared" si="139"/>
        <v>0</v>
      </c>
      <c r="P1125" s="1" t="b">
        <f t="shared" si="136"/>
        <v>0</v>
      </c>
      <c r="Q1125" s="1" t="b">
        <f t="shared" si="140"/>
        <v>0</v>
      </c>
      <c r="R1125" s="1" t="b">
        <f t="shared" si="137"/>
        <v>0</v>
      </c>
      <c r="S1125" s="1" t="b">
        <f t="shared" si="141"/>
        <v>0</v>
      </c>
      <c r="T1125" s="1" t="b">
        <f t="shared" si="138"/>
        <v>0</v>
      </c>
      <c r="U1125" s="1" t="b">
        <f t="shared" si="142"/>
        <v>0</v>
      </c>
      <c r="V1125" s="1" t="b">
        <f t="shared" si="143"/>
        <v>0</v>
      </c>
    </row>
    <row r="1126" spans="1:22" x14ac:dyDescent="0.25">
      <c r="A1126" s="1" t="s">
        <v>8</v>
      </c>
      <c r="B1126" s="1">
        <v>17.535</v>
      </c>
      <c r="O1126" s="1" t="b">
        <f t="shared" si="139"/>
        <v>0</v>
      </c>
      <c r="P1126" s="1" t="b">
        <f t="shared" si="136"/>
        <v>0</v>
      </c>
      <c r="Q1126" s="1" t="b">
        <f t="shared" si="140"/>
        <v>0</v>
      </c>
      <c r="R1126" s="1" t="b">
        <f t="shared" si="137"/>
        <v>0</v>
      </c>
      <c r="S1126" s="1" t="b">
        <f t="shared" si="141"/>
        <v>0</v>
      </c>
      <c r="T1126" s="1" t="b">
        <f t="shared" si="138"/>
        <v>0</v>
      </c>
      <c r="U1126" s="1">
        <f t="shared" si="142"/>
        <v>0</v>
      </c>
      <c r="V1126" s="1" t="b">
        <f t="shared" si="143"/>
        <v>1</v>
      </c>
    </row>
    <row r="1127" spans="1:22" x14ac:dyDescent="0.25">
      <c r="A1127" s="1" t="s">
        <v>9</v>
      </c>
      <c r="B1127" s="1" t="b">
        <v>1</v>
      </c>
      <c r="O1127" s="1" t="b">
        <f t="shared" si="139"/>
        <v>0</v>
      </c>
      <c r="P1127" s="1" t="b">
        <f t="shared" si="136"/>
        <v>0</v>
      </c>
      <c r="Q1127" s="1" t="b">
        <f t="shared" si="140"/>
        <v>0</v>
      </c>
      <c r="R1127" s="1" t="b">
        <f t="shared" si="137"/>
        <v>0</v>
      </c>
      <c r="S1127" s="1" t="b">
        <f t="shared" si="141"/>
        <v>0</v>
      </c>
      <c r="T1127" s="1" t="b">
        <f t="shared" si="138"/>
        <v>0</v>
      </c>
      <c r="U1127" s="1" t="b">
        <f t="shared" si="142"/>
        <v>0</v>
      </c>
      <c r="V1127" s="1" t="b">
        <f t="shared" si="143"/>
        <v>0</v>
      </c>
    </row>
    <row r="1128" spans="1:22" x14ac:dyDescent="0.25">
      <c r="A1128" s="1" t="s">
        <v>10</v>
      </c>
      <c r="B1128" s="1" t="b">
        <v>1</v>
      </c>
      <c r="O1128" s="1" t="b">
        <f t="shared" si="139"/>
        <v>0</v>
      </c>
      <c r="P1128" s="1" t="b">
        <f t="shared" si="136"/>
        <v>0</v>
      </c>
      <c r="Q1128" s="1" t="b">
        <f t="shared" si="140"/>
        <v>0</v>
      </c>
      <c r="R1128" s="1" t="b">
        <f t="shared" si="137"/>
        <v>0</v>
      </c>
      <c r="S1128" s="1" t="b">
        <f t="shared" si="141"/>
        <v>0</v>
      </c>
      <c r="T1128" s="1" t="b">
        <f t="shared" si="138"/>
        <v>0</v>
      </c>
      <c r="U1128" s="1" t="b">
        <f t="shared" si="142"/>
        <v>0</v>
      </c>
      <c r="V1128" s="1" t="b">
        <f t="shared" si="143"/>
        <v>0</v>
      </c>
    </row>
    <row r="1129" spans="1:22" x14ac:dyDescent="0.25">
      <c r="A1129" s="1" t="s">
        <v>11</v>
      </c>
      <c r="B1129" s="1" t="b">
        <v>1</v>
      </c>
      <c r="O1129" s="1" t="b">
        <f t="shared" si="139"/>
        <v>0</v>
      </c>
      <c r="P1129" s="1" t="b">
        <f t="shared" si="136"/>
        <v>0</v>
      </c>
      <c r="Q1129" s="1" t="b">
        <f t="shared" si="140"/>
        <v>0</v>
      </c>
      <c r="R1129" s="1" t="b">
        <f t="shared" si="137"/>
        <v>0</v>
      </c>
      <c r="S1129" s="1" t="b">
        <f t="shared" si="141"/>
        <v>0</v>
      </c>
      <c r="T1129" s="1" t="b">
        <f t="shared" si="138"/>
        <v>0</v>
      </c>
      <c r="U1129" s="1" t="b">
        <f t="shared" si="142"/>
        <v>0</v>
      </c>
      <c r="V1129" s="1" t="b">
        <f t="shared" si="143"/>
        <v>0</v>
      </c>
    </row>
    <row r="1130" spans="1:22" x14ac:dyDescent="0.25">
      <c r="A1130" s="1" t="s">
        <v>12</v>
      </c>
      <c r="B1130" s="1" t="b">
        <v>1</v>
      </c>
      <c r="O1130" s="1" t="b">
        <f t="shared" si="139"/>
        <v>0</v>
      </c>
      <c r="P1130" s="1" t="b">
        <f t="shared" si="136"/>
        <v>0</v>
      </c>
      <c r="Q1130" s="1" t="b">
        <f t="shared" si="140"/>
        <v>0</v>
      </c>
      <c r="R1130" s="1" t="b">
        <f t="shared" si="137"/>
        <v>0</v>
      </c>
      <c r="S1130" s="1" t="b">
        <f t="shared" si="141"/>
        <v>0</v>
      </c>
      <c r="T1130" s="1" t="b">
        <f t="shared" si="138"/>
        <v>0</v>
      </c>
      <c r="U1130" s="1" t="b">
        <f t="shared" si="142"/>
        <v>0</v>
      </c>
      <c r="V1130" s="1" t="b">
        <f t="shared" si="143"/>
        <v>0</v>
      </c>
    </row>
    <row r="1131" spans="1:22" x14ac:dyDescent="0.25">
      <c r="A1131" s="1" t="s">
        <v>13</v>
      </c>
      <c r="B1131" s="1" t="b">
        <v>1</v>
      </c>
      <c r="O1131" s="1" t="b">
        <f t="shared" si="139"/>
        <v>0</v>
      </c>
      <c r="P1131" s="1" t="b">
        <f t="shared" si="136"/>
        <v>0</v>
      </c>
      <c r="Q1131" s="1" t="b">
        <f t="shared" si="140"/>
        <v>0</v>
      </c>
      <c r="R1131" s="1" t="b">
        <f t="shared" si="137"/>
        <v>0</v>
      </c>
      <c r="S1131" s="1" t="b">
        <f t="shared" si="141"/>
        <v>0</v>
      </c>
      <c r="T1131" s="1" t="b">
        <f t="shared" si="138"/>
        <v>0</v>
      </c>
      <c r="U1131" s="1" t="b">
        <f t="shared" si="142"/>
        <v>0</v>
      </c>
      <c r="V1131" s="1" t="b">
        <f t="shared" si="143"/>
        <v>0</v>
      </c>
    </row>
    <row r="1132" spans="1:22" x14ac:dyDescent="0.25">
      <c r="A1132" s="1" t="s">
        <v>0</v>
      </c>
      <c r="B1132" s="1">
        <v>1.3979999999999999</v>
      </c>
      <c r="C1132" s="1">
        <v>9.9440000000000008</v>
      </c>
      <c r="D1132" s="1">
        <v>-0.311</v>
      </c>
      <c r="O1132" s="1" t="b">
        <f t="shared" si="139"/>
        <v>0</v>
      </c>
      <c r="P1132" s="1" t="b">
        <f t="shared" si="136"/>
        <v>0</v>
      </c>
      <c r="Q1132" s="1" t="b">
        <f t="shared" si="140"/>
        <v>0</v>
      </c>
      <c r="R1132" s="1" t="b">
        <f t="shared" si="137"/>
        <v>0</v>
      </c>
      <c r="S1132" s="1" t="b">
        <f t="shared" si="141"/>
        <v>0</v>
      </c>
      <c r="T1132" s="1" t="b">
        <f t="shared" si="138"/>
        <v>0</v>
      </c>
      <c r="U1132" s="1" t="b">
        <f t="shared" si="142"/>
        <v>0</v>
      </c>
      <c r="V1132" s="1" t="b">
        <f t="shared" si="143"/>
        <v>0</v>
      </c>
    </row>
    <row r="1133" spans="1:22" x14ac:dyDescent="0.25">
      <c r="A1133" s="1" t="s">
        <v>1</v>
      </c>
      <c r="B1133" s="1">
        <v>2.504</v>
      </c>
      <c r="C1133" s="1">
        <v>2.157</v>
      </c>
      <c r="D1133" s="1">
        <v>-1.67</v>
      </c>
      <c r="O1133" s="1" t="b">
        <f t="shared" si="139"/>
        <v>0</v>
      </c>
      <c r="P1133" s="1" t="b">
        <f t="shared" ref="P1133:P1196" si="144">IF($A1133="env_pres",$B1137)</f>
        <v>0</v>
      </c>
      <c r="Q1133" s="1" t="b">
        <f t="shared" si="140"/>
        <v>0</v>
      </c>
      <c r="R1133" s="1" t="b">
        <f t="shared" si="137"/>
        <v>0</v>
      </c>
      <c r="S1133" s="1" t="b">
        <f t="shared" si="141"/>
        <v>0</v>
      </c>
      <c r="T1133" s="1" t="b">
        <f t="shared" si="138"/>
        <v>0</v>
      </c>
      <c r="U1133" s="1" t="b">
        <f t="shared" si="142"/>
        <v>0</v>
      </c>
      <c r="V1133" s="1" t="b">
        <f t="shared" si="143"/>
        <v>0</v>
      </c>
    </row>
    <row r="1134" spans="1:22" x14ac:dyDescent="0.25">
      <c r="A1134" s="1" t="s">
        <v>2</v>
      </c>
      <c r="B1134" s="1">
        <v>-5.48</v>
      </c>
      <c r="C1134" s="1">
        <v>0.99</v>
      </c>
      <c r="D1134" s="1">
        <v>1.448</v>
      </c>
      <c r="O1134" s="1" t="b">
        <f t="shared" si="139"/>
        <v>0</v>
      </c>
      <c r="P1134" s="1" t="b">
        <f t="shared" si="144"/>
        <v>0</v>
      </c>
      <c r="Q1134" s="1" t="b">
        <f t="shared" si="140"/>
        <v>0</v>
      </c>
      <c r="R1134" s="1" t="b">
        <f t="shared" ref="R1134:R1197" si="145">IF($A1134="env_hum",$B1137)</f>
        <v>0</v>
      </c>
      <c r="S1134" s="1" t="b">
        <f t="shared" si="141"/>
        <v>0</v>
      </c>
      <c r="T1134" s="1" t="b">
        <f t="shared" si="138"/>
        <v>0</v>
      </c>
      <c r="U1134" s="1" t="b">
        <f t="shared" si="142"/>
        <v>0</v>
      </c>
      <c r="V1134" s="1" t="b">
        <f t="shared" si="143"/>
        <v>0</v>
      </c>
    </row>
    <row r="1135" spans="1:22" x14ac:dyDescent="0.25">
      <c r="A1135" s="1" t="s">
        <v>3</v>
      </c>
      <c r="B1135" s="1">
        <v>3</v>
      </c>
      <c r="O1135" s="1" t="b">
        <f t="shared" si="139"/>
        <v>0</v>
      </c>
      <c r="P1135" s="1" t="b">
        <f t="shared" si="144"/>
        <v>0</v>
      </c>
      <c r="Q1135" s="1" t="b">
        <f t="shared" si="140"/>
        <v>0</v>
      </c>
      <c r="R1135" s="1" t="b">
        <f t="shared" si="145"/>
        <v>0</v>
      </c>
      <c r="S1135" s="1" t="b">
        <f t="shared" si="141"/>
        <v>0</v>
      </c>
      <c r="T1135" s="1" t="b">
        <f t="shared" ref="T1135:T1198" si="146">IF($A1135="env_temp",$B1137)</f>
        <v>0</v>
      </c>
      <c r="U1135" s="1" t="b">
        <f t="shared" si="142"/>
        <v>0</v>
      </c>
      <c r="V1135" s="1" t="b">
        <f t="shared" si="143"/>
        <v>0</v>
      </c>
    </row>
    <row r="1136" spans="1:22" x14ac:dyDescent="0.25">
      <c r="A1136" s="1" t="s">
        <v>4</v>
      </c>
      <c r="B1136" s="1">
        <v>998.88300000000004</v>
      </c>
      <c r="O1136" s="1">
        <f t="shared" si="139"/>
        <v>998.88300000000004</v>
      </c>
      <c r="P1136" s="1">
        <f t="shared" si="144"/>
        <v>17.776</v>
      </c>
      <c r="Q1136" s="1" t="b">
        <f t="shared" si="140"/>
        <v>0</v>
      </c>
      <c r="R1136" s="1" t="b">
        <f t="shared" si="145"/>
        <v>0</v>
      </c>
      <c r="S1136" s="1" t="b">
        <f t="shared" si="141"/>
        <v>0</v>
      </c>
      <c r="T1136" s="1" t="b">
        <f t="shared" si="146"/>
        <v>0</v>
      </c>
      <c r="U1136" s="1" t="b">
        <f t="shared" si="142"/>
        <v>0</v>
      </c>
      <c r="V1136" s="1" t="b">
        <f t="shared" si="143"/>
        <v>0</v>
      </c>
    </row>
    <row r="1137" spans="1:22" x14ac:dyDescent="0.25">
      <c r="A1137" s="1" t="s">
        <v>5</v>
      </c>
      <c r="B1137" s="1">
        <v>77.900999999999996</v>
      </c>
      <c r="O1137" s="1" t="b">
        <f t="shared" si="139"/>
        <v>0</v>
      </c>
      <c r="P1137" s="1" t="b">
        <f t="shared" si="144"/>
        <v>0</v>
      </c>
      <c r="Q1137" s="1">
        <f t="shared" si="140"/>
        <v>77.900999999999996</v>
      </c>
      <c r="R1137" s="1">
        <f t="shared" si="145"/>
        <v>17.776</v>
      </c>
      <c r="S1137" s="1" t="b">
        <f t="shared" si="141"/>
        <v>0</v>
      </c>
      <c r="T1137" s="1" t="b">
        <f t="shared" si="146"/>
        <v>0</v>
      </c>
      <c r="U1137" s="1" t="b">
        <f t="shared" si="142"/>
        <v>0</v>
      </c>
      <c r="V1137" s="1" t="b">
        <f t="shared" si="143"/>
        <v>0</v>
      </c>
    </row>
    <row r="1138" spans="1:22" x14ac:dyDescent="0.25">
      <c r="A1138" s="1" t="s">
        <v>6</v>
      </c>
      <c r="B1138" s="1">
        <v>23.9</v>
      </c>
      <c r="C1138" s="1">
        <v>17.771000000000001</v>
      </c>
      <c r="O1138" s="1" t="b">
        <f t="shared" si="139"/>
        <v>0</v>
      </c>
      <c r="P1138" s="1" t="b">
        <f t="shared" si="144"/>
        <v>0</v>
      </c>
      <c r="Q1138" s="1" t="b">
        <f t="shared" si="140"/>
        <v>0</v>
      </c>
      <c r="R1138" s="1" t="b">
        <f t="shared" si="145"/>
        <v>0</v>
      </c>
      <c r="S1138" s="1">
        <f t="shared" si="141"/>
        <v>23.9</v>
      </c>
      <c r="T1138" s="1">
        <f t="shared" si="146"/>
        <v>17.776</v>
      </c>
      <c r="U1138" s="1" t="b">
        <f t="shared" si="142"/>
        <v>0</v>
      </c>
      <c r="V1138" s="1" t="b">
        <f t="shared" si="143"/>
        <v>0</v>
      </c>
    </row>
    <row r="1139" spans="1:22" x14ac:dyDescent="0.25">
      <c r="A1139" s="1" t="s">
        <v>7</v>
      </c>
      <c r="B1139" s="1">
        <v>18.7</v>
      </c>
      <c r="C1139" s="1">
        <v>18.600000000000001</v>
      </c>
      <c r="D1139" s="1">
        <v>18.7</v>
      </c>
      <c r="E1139" s="1">
        <v>18.399999999999999</v>
      </c>
      <c r="F1139" s="1">
        <v>18.7</v>
      </c>
      <c r="G1139" s="1">
        <v>18.7</v>
      </c>
      <c r="H1139" s="1">
        <v>18.600000000000001</v>
      </c>
      <c r="I1139" s="1">
        <v>18.600000000000001</v>
      </c>
      <c r="J1139" s="1">
        <v>18.600000000000001</v>
      </c>
      <c r="K1139" s="1">
        <v>18.7</v>
      </c>
      <c r="L1139" s="1">
        <v>18.7</v>
      </c>
      <c r="M1139" s="1">
        <v>1</v>
      </c>
      <c r="O1139" s="1" t="b">
        <f t="shared" si="139"/>
        <v>0</v>
      </c>
      <c r="P1139" s="1" t="b">
        <f t="shared" si="144"/>
        <v>0</v>
      </c>
      <c r="Q1139" s="1" t="b">
        <f t="shared" si="140"/>
        <v>0</v>
      </c>
      <c r="R1139" s="1" t="b">
        <f t="shared" si="145"/>
        <v>0</v>
      </c>
      <c r="S1139" s="1" t="b">
        <f t="shared" si="141"/>
        <v>0</v>
      </c>
      <c r="T1139" s="1" t="b">
        <f t="shared" si="146"/>
        <v>0</v>
      </c>
      <c r="U1139" s="1" t="b">
        <f t="shared" si="142"/>
        <v>0</v>
      </c>
      <c r="V1139" s="1" t="b">
        <f t="shared" si="143"/>
        <v>0</v>
      </c>
    </row>
    <row r="1140" spans="1:22" x14ac:dyDescent="0.25">
      <c r="A1140" s="1" t="s">
        <v>8</v>
      </c>
      <c r="B1140" s="1">
        <v>17.776</v>
      </c>
      <c r="O1140" s="1" t="b">
        <f t="shared" si="139"/>
        <v>0</v>
      </c>
      <c r="P1140" s="1" t="b">
        <f t="shared" si="144"/>
        <v>0</v>
      </c>
      <c r="Q1140" s="1" t="b">
        <f t="shared" si="140"/>
        <v>0</v>
      </c>
      <c r="R1140" s="1" t="b">
        <f t="shared" si="145"/>
        <v>0</v>
      </c>
      <c r="S1140" s="1" t="b">
        <f t="shared" si="141"/>
        <v>0</v>
      </c>
      <c r="T1140" s="1" t="b">
        <f t="shared" si="146"/>
        <v>0</v>
      </c>
      <c r="U1140" s="1">
        <f t="shared" si="142"/>
        <v>0</v>
      </c>
      <c r="V1140" s="1" t="b">
        <f t="shared" si="143"/>
        <v>1</v>
      </c>
    </row>
    <row r="1141" spans="1:22" x14ac:dyDescent="0.25">
      <c r="A1141" s="1" t="s">
        <v>9</v>
      </c>
      <c r="B1141" s="1" t="b">
        <v>1</v>
      </c>
      <c r="O1141" s="1" t="b">
        <f t="shared" si="139"/>
        <v>0</v>
      </c>
      <c r="P1141" s="1" t="b">
        <f t="shared" si="144"/>
        <v>0</v>
      </c>
      <c r="Q1141" s="1" t="b">
        <f t="shared" si="140"/>
        <v>0</v>
      </c>
      <c r="R1141" s="1" t="b">
        <f t="shared" si="145"/>
        <v>0</v>
      </c>
      <c r="S1141" s="1" t="b">
        <f t="shared" si="141"/>
        <v>0</v>
      </c>
      <c r="T1141" s="1" t="b">
        <f t="shared" si="146"/>
        <v>0</v>
      </c>
      <c r="U1141" s="1" t="b">
        <f t="shared" si="142"/>
        <v>0</v>
      </c>
      <c r="V1141" s="1" t="b">
        <f t="shared" si="143"/>
        <v>0</v>
      </c>
    </row>
    <row r="1142" spans="1:22" x14ac:dyDescent="0.25">
      <c r="A1142" s="1" t="s">
        <v>10</v>
      </c>
      <c r="B1142" s="1" t="b">
        <v>1</v>
      </c>
      <c r="O1142" s="1" t="b">
        <f t="shared" si="139"/>
        <v>0</v>
      </c>
      <c r="P1142" s="1" t="b">
        <f t="shared" si="144"/>
        <v>0</v>
      </c>
      <c r="Q1142" s="1" t="b">
        <f t="shared" si="140"/>
        <v>0</v>
      </c>
      <c r="R1142" s="1" t="b">
        <f t="shared" si="145"/>
        <v>0</v>
      </c>
      <c r="S1142" s="1" t="b">
        <f t="shared" si="141"/>
        <v>0</v>
      </c>
      <c r="T1142" s="1" t="b">
        <f t="shared" si="146"/>
        <v>0</v>
      </c>
      <c r="U1142" s="1" t="b">
        <f t="shared" si="142"/>
        <v>0</v>
      </c>
      <c r="V1142" s="1" t="b">
        <f t="shared" si="143"/>
        <v>0</v>
      </c>
    </row>
    <row r="1143" spans="1:22" x14ac:dyDescent="0.25">
      <c r="A1143" s="1" t="s">
        <v>11</v>
      </c>
      <c r="B1143" s="1" t="b">
        <v>1</v>
      </c>
      <c r="O1143" s="1" t="b">
        <f t="shared" si="139"/>
        <v>0</v>
      </c>
      <c r="P1143" s="1" t="b">
        <f t="shared" si="144"/>
        <v>0</v>
      </c>
      <c r="Q1143" s="1" t="b">
        <f t="shared" si="140"/>
        <v>0</v>
      </c>
      <c r="R1143" s="1" t="b">
        <f t="shared" si="145"/>
        <v>0</v>
      </c>
      <c r="S1143" s="1" t="b">
        <f t="shared" si="141"/>
        <v>0</v>
      </c>
      <c r="T1143" s="1" t="b">
        <f t="shared" si="146"/>
        <v>0</v>
      </c>
      <c r="U1143" s="1" t="b">
        <f t="shared" si="142"/>
        <v>0</v>
      </c>
      <c r="V1143" s="1" t="b">
        <f t="shared" si="143"/>
        <v>0</v>
      </c>
    </row>
    <row r="1144" spans="1:22" x14ac:dyDescent="0.25">
      <c r="A1144" s="1" t="s">
        <v>12</v>
      </c>
      <c r="B1144" s="1" t="b">
        <v>1</v>
      </c>
      <c r="O1144" s="1" t="b">
        <f t="shared" si="139"/>
        <v>0</v>
      </c>
      <c r="P1144" s="1" t="b">
        <f t="shared" si="144"/>
        <v>0</v>
      </c>
      <c r="Q1144" s="1" t="b">
        <f t="shared" si="140"/>
        <v>0</v>
      </c>
      <c r="R1144" s="1" t="b">
        <f t="shared" si="145"/>
        <v>0</v>
      </c>
      <c r="S1144" s="1" t="b">
        <f t="shared" si="141"/>
        <v>0</v>
      </c>
      <c r="T1144" s="1" t="b">
        <f t="shared" si="146"/>
        <v>0</v>
      </c>
      <c r="U1144" s="1" t="b">
        <f t="shared" si="142"/>
        <v>0</v>
      </c>
      <c r="V1144" s="1" t="b">
        <f t="shared" si="143"/>
        <v>0</v>
      </c>
    </row>
    <row r="1145" spans="1:22" x14ac:dyDescent="0.25">
      <c r="A1145" s="1" t="s">
        <v>13</v>
      </c>
      <c r="B1145" s="1" t="b">
        <v>1</v>
      </c>
      <c r="O1145" s="1" t="b">
        <f t="shared" si="139"/>
        <v>0</v>
      </c>
      <c r="P1145" s="1" t="b">
        <f t="shared" si="144"/>
        <v>0</v>
      </c>
      <c r="Q1145" s="1" t="b">
        <f t="shared" si="140"/>
        <v>0</v>
      </c>
      <c r="R1145" s="1" t="b">
        <f t="shared" si="145"/>
        <v>0</v>
      </c>
      <c r="S1145" s="1" t="b">
        <f t="shared" si="141"/>
        <v>0</v>
      </c>
      <c r="T1145" s="1" t="b">
        <f t="shared" si="146"/>
        <v>0</v>
      </c>
      <c r="U1145" s="1" t="b">
        <f t="shared" si="142"/>
        <v>0</v>
      </c>
      <c r="V1145" s="1" t="b">
        <f t="shared" si="143"/>
        <v>0</v>
      </c>
    </row>
    <row r="1146" spans="1:22" x14ac:dyDescent="0.25">
      <c r="A1146" s="1" t="s">
        <v>0</v>
      </c>
      <c r="B1146" s="1">
        <v>1.3979999999999999</v>
      </c>
      <c r="C1146" s="1">
        <v>9.7889999999999997</v>
      </c>
      <c r="D1146" s="1">
        <v>-0.155</v>
      </c>
      <c r="O1146" s="1" t="b">
        <f t="shared" si="139"/>
        <v>0</v>
      </c>
      <c r="P1146" s="1" t="b">
        <f t="shared" si="144"/>
        <v>0</v>
      </c>
      <c r="Q1146" s="1" t="b">
        <f t="shared" si="140"/>
        <v>0</v>
      </c>
      <c r="R1146" s="1" t="b">
        <f t="shared" si="145"/>
        <v>0</v>
      </c>
      <c r="S1146" s="1" t="b">
        <f t="shared" si="141"/>
        <v>0</v>
      </c>
      <c r="T1146" s="1" t="b">
        <f t="shared" si="146"/>
        <v>0</v>
      </c>
      <c r="U1146" s="1" t="b">
        <f t="shared" si="142"/>
        <v>0</v>
      </c>
      <c r="V1146" s="1" t="b">
        <f t="shared" si="143"/>
        <v>0</v>
      </c>
    </row>
    <row r="1147" spans="1:22" x14ac:dyDescent="0.25">
      <c r="A1147" s="1" t="s">
        <v>1</v>
      </c>
      <c r="B1147" s="1">
        <v>2.5739999999999998</v>
      </c>
      <c r="C1147" s="1">
        <v>2.992</v>
      </c>
      <c r="D1147" s="1">
        <v>-1.3220000000000001</v>
      </c>
      <c r="O1147" s="1" t="b">
        <f t="shared" si="139"/>
        <v>0</v>
      </c>
      <c r="P1147" s="1" t="b">
        <f t="shared" si="144"/>
        <v>0</v>
      </c>
      <c r="Q1147" s="1" t="b">
        <f t="shared" si="140"/>
        <v>0</v>
      </c>
      <c r="R1147" s="1" t="b">
        <f t="shared" si="145"/>
        <v>0</v>
      </c>
      <c r="S1147" s="1" t="b">
        <f t="shared" si="141"/>
        <v>0</v>
      </c>
      <c r="T1147" s="1" t="b">
        <f t="shared" si="146"/>
        <v>0</v>
      </c>
      <c r="U1147" s="1" t="b">
        <f t="shared" si="142"/>
        <v>0</v>
      </c>
      <c r="V1147" s="1" t="b">
        <f t="shared" si="143"/>
        <v>0</v>
      </c>
    </row>
    <row r="1148" spans="1:22" x14ac:dyDescent="0.25">
      <c r="A1148" s="1" t="s">
        <v>2</v>
      </c>
      <c r="B1148" s="1">
        <v>-5.08</v>
      </c>
      <c r="C1148" s="1">
        <v>0.6</v>
      </c>
      <c r="D1148" s="1">
        <v>2.12</v>
      </c>
      <c r="O1148" s="1" t="b">
        <f t="shared" si="139"/>
        <v>0</v>
      </c>
      <c r="P1148" s="1" t="b">
        <f t="shared" si="144"/>
        <v>0</v>
      </c>
      <c r="Q1148" s="1" t="b">
        <f t="shared" si="140"/>
        <v>0</v>
      </c>
      <c r="R1148" s="1" t="b">
        <f t="shared" si="145"/>
        <v>0</v>
      </c>
      <c r="S1148" s="1" t="b">
        <f t="shared" si="141"/>
        <v>0</v>
      </c>
      <c r="T1148" s="1" t="b">
        <f t="shared" si="146"/>
        <v>0</v>
      </c>
      <c r="U1148" s="1" t="b">
        <f t="shared" si="142"/>
        <v>0</v>
      </c>
      <c r="V1148" s="1" t="b">
        <f t="shared" si="143"/>
        <v>0</v>
      </c>
    </row>
    <row r="1149" spans="1:22" x14ac:dyDescent="0.25">
      <c r="A1149" s="1" t="s">
        <v>3</v>
      </c>
      <c r="B1149" s="1">
        <v>2</v>
      </c>
      <c r="O1149" s="1" t="b">
        <f t="shared" si="139"/>
        <v>0</v>
      </c>
      <c r="P1149" s="1" t="b">
        <f t="shared" si="144"/>
        <v>0</v>
      </c>
      <c r="Q1149" s="1" t="b">
        <f t="shared" si="140"/>
        <v>0</v>
      </c>
      <c r="R1149" s="1" t="b">
        <f t="shared" si="145"/>
        <v>0</v>
      </c>
      <c r="S1149" s="1" t="b">
        <f t="shared" si="141"/>
        <v>0</v>
      </c>
      <c r="T1149" s="1" t="b">
        <f t="shared" si="146"/>
        <v>0</v>
      </c>
      <c r="U1149" s="1" t="b">
        <f t="shared" si="142"/>
        <v>0</v>
      </c>
      <c r="V1149" s="1" t="b">
        <f t="shared" si="143"/>
        <v>0</v>
      </c>
    </row>
    <row r="1150" spans="1:22" x14ac:dyDescent="0.25">
      <c r="A1150" s="1" t="s">
        <v>4</v>
      </c>
      <c r="B1150" s="1">
        <v>998.90099999999995</v>
      </c>
      <c r="O1150" s="1">
        <f t="shared" si="139"/>
        <v>998.90099999999995</v>
      </c>
      <c r="P1150" s="1">
        <f t="shared" si="144"/>
        <v>18.013000000000002</v>
      </c>
      <c r="Q1150" s="1" t="b">
        <f t="shared" si="140"/>
        <v>0</v>
      </c>
      <c r="R1150" s="1" t="b">
        <f t="shared" si="145"/>
        <v>0</v>
      </c>
      <c r="S1150" s="1" t="b">
        <f t="shared" si="141"/>
        <v>0</v>
      </c>
      <c r="T1150" s="1" t="b">
        <f t="shared" si="146"/>
        <v>0</v>
      </c>
      <c r="U1150" s="1" t="b">
        <f t="shared" si="142"/>
        <v>0</v>
      </c>
      <c r="V1150" s="1" t="b">
        <f t="shared" si="143"/>
        <v>0</v>
      </c>
    </row>
    <row r="1151" spans="1:22" x14ac:dyDescent="0.25">
      <c r="A1151" s="1" t="s">
        <v>5</v>
      </c>
      <c r="B1151" s="1">
        <v>78.105000000000004</v>
      </c>
      <c r="O1151" s="1" t="b">
        <f t="shared" si="139"/>
        <v>0</v>
      </c>
      <c r="P1151" s="1" t="b">
        <f t="shared" si="144"/>
        <v>0</v>
      </c>
      <c r="Q1151" s="1">
        <f t="shared" si="140"/>
        <v>78.105000000000004</v>
      </c>
      <c r="R1151" s="1">
        <f t="shared" si="145"/>
        <v>18.013000000000002</v>
      </c>
      <c r="S1151" s="1" t="b">
        <f t="shared" si="141"/>
        <v>0</v>
      </c>
      <c r="T1151" s="1" t="b">
        <f t="shared" si="146"/>
        <v>0</v>
      </c>
      <c r="U1151" s="1" t="b">
        <f t="shared" si="142"/>
        <v>0</v>
      </c>
      <c r="V1151" s="1" t="b">
        <f t="shared" si="143"/>
        <v>0</v>
      </c>
    </row>
    <row r="1152" spans="1:22" x14ac:dyDescent="0.25">
      <c r="A1152" s="1" t="s">
        <v>6</v>
      </c>
      <c r="B1152" s="1">
        <v>23.88</v>
      </c>
      <c r="C1152" s="1">
        <v>18.007999999999999</v>
      </c>
      <c r="O1152" s="1" t="b">
        <f t="shared" si="139"/>
        <v>0</v>
      </c>
      <c r="P1152" s="1" t="b">
        <f t="shared" si="144"/>
        <v>0</v>
      </c>
      <c r="Q1152" s="1" t="b">
        <f t="shared" si="140"/>
        <v>0</v>
      </c>
      <c r="R1152" s="1" t="b">
        <f t="shared" si="145"/>
        <v>0</v>
      </c>
      <c r="S1152" s="1">
        <f t="shared" si="141"/>
        <v>23.88</v>
      </c>
      <c r="T1152" s="1">
        <f t="shared" si="146"/>
        <v>18.013000000000002</v>
      </c>
      <c r="U1152" s="1" t="b">
        <f t="shared" si="142"/>
        <v>0</v>
      </c>
      <c r="V1152" s="1" t="b">
        <f t="shared" si="143"/>
        <v>0</v>
      </c>
    </row>
    <row r="1153" spans="1:22" x14ac:dyDescent="0.25">
      <c r="A1153" s="1" t="s">
        <v>7</v>
      </c>
      <c r="B1153" s="1">
        <v>18.600000000000001</v>
      </c>
      <c r="C1153" s="1">
        <v>18.600000000000001</v>
      </c>
      <c r="D1153" s="1">
        <v>18.600000000000001</v>
      </c>
      <c r="E1153" s="1">
        <v>18.5</v>
      </c>
      <c r="F1153" s="1">
        <v>18.7</v>
      </c>
      <c r="G1153" s="1">
        <v>18.7</v>
      </c>
      <c r="H1153" s="1">
        <v>18.7</v>
      </c>
      <c r="I1153" s="1">
        <v>18.600000000000001</v>
      </c>
      <c r="J1153" s="1">
        <v>18.600000000000001</v>
      </c>
      <c r="K1153" s="1">
        <v>18.7</v>
      </c>
      <c r="L1153" s="1">
        <v>18.7</v>
      </c>
      <c r="M1153" s="1">
        <v>1</v>
      </c>
      <c r="O1153" s="1" t="b">
        <f t="shared" si="139"/>
        <v>0</v>
      </c>
      <c r="P1153" s="1" t="b">
        <f t="shared" si="144"/>
        <v>0</v>
      </c>
      <c r="Q1153" s="1" t="b">
        <f t="shared" si="140"/>
        <v>0</v>
      </c>
      <c r="R1153" s="1" t="b">
        <f t="shared" si="145"/>
        <v>0</v>
      </c>
      <c r="S1153" s="1" t="b">
        <f t="shared" si="141"/>
        <v>0</v>
      </c>
      <c r="T1153" s="1" t="b">
        <f t="shared" si="146"/>
        <v>0</v>
      </c>
      <c r="U1153" s="1" t="b">
        <f t="shared" si="142"/>
        <v>0</v>
      </c>
      <c r="V1153" s="1" t="b">
        <f t="shared" si="143"/>
        <v>0</v>
      </c>
    </row>
    <row r="1154" spans="1:22" x14ac:dyDescent="0.25">
      <c r="A1154" s="1" t="s">
        <v>8</v>
      </c>
      <c r="B1154" s="1">
        <v>18.013000000000002</v>
      </c>
      <c r="O1154" s="1" t="b">
        <f t="shared" si="139"/>
        <v>0</v>
      </c>
      <c r="P1154" s="1" t="b">
        <f t="shared" si="144"/>
        <v>0</v>
      </c>
      <c r="Q1154" s="1" t="b">
        <f t="shared" si="140"/>
        <v>0</v>
      </c>
      <c r="R1154" s="1" t="b">
        <f t="shared" si="145"/>
        <v>0</v>
      </c>
      <c r="S1154" s="1" t="b">
        <f t="shared" si="141"/>
        <v>0</v>
      </c>
      <c r="T1154" s="1" t="b">
        <f t="shared" si="146"/>
        <v>0</v>
      </c>
      <c r="U1154" s="1">
        <f t="shared" si="142"/>
        <v>0</v>
      </c>
      <c r="V1154" s="1" t="b">
        <f t="shared" si="143"/>
        <v>1</v>
      </c>
    </row>
    <row r="1155" spans="1:22" x14ac:dyDescent="0.25">
      <c r="A1155" s="1" t="s">
        <v>9</v>
      </c>
      <c r="B1155" s="1" t="b">
        <v>1</v>
      </c>
      <c r="O1155" s="1" t="b">
        <f t="shared" si="139"/>
        <v>0</v>
      </c>
      <c r="P1155" s="1" t="b">
        <f t="shared" si="144"/>
        <v>0</v>
      </c>
      <c r="Q1155" s="1" t="b">
        <f t="shared" si="140"/>
        <v>0</v>
      </c>
      <c r="R1155" s="1" t="b">
        <f t="shared" si="145"/>
        <v>0</v>
      </c>
      <c r="S1155" s="1" t="b">
        <f t="shared" si="141"/>
        <v>0</v>
      </c>
      <c r="T1155" s="1" t="b">
        <f t="shared" si="146"/>
        <v>0</v>
      </c>
      <c r="U1155" s="1" t="b">
        <f t="shared" si="142"/>
        <v>0</v>
      </c>
      <c r="V1155" s="1" t="b">
        <f t="shared" si="143"/>
        <v>0</v>
      </c>
    </row>
    <row r="1156" spans="1:22" x14ac:dyDescent="0.25">
      <c r="A1156" s="1" t="s">
        <v>10</v>
      </c>
      <c r="B1156" s="1" t="b">
        <v>1</v>
      </c>
      <c r="O1156" s="1" t="b">
        <f t="shared" si="139"/>
        <v>0</v>
      </c>
      <c r="P1156" s="1" t="b">
        <f t="shared" si="144"/>
        <v>0</v>
      </c>
      <c r="Q1156" s="1" t="b">
        <f t="shared" si="140"/>
        <v>0</v>
      </c>
      <c r="R1156" s="1" t="b">
        <f t="shared" si="145"/>
        <v>0</v>
      </c>
      <c r="S1156" s="1" t="b">
        <f t="shared" si="141"/>
        <v>0</v>
      </c>
      <c r="T1156" s="1" t="b">
        <f t="shared" si="146"/>
        <v>0</v>
      </c>
      <c r="U1156" s="1" t="b">
        <f t="shared" si="142"/>
        <v>0</v>
      </c>
      <c r="V1156" s="1" t="b">
        <f t="shared" si="143"/>
        <v>0</v>
      </c>
    </row>
    <row r="1157" spans="1:22" x14ac:dyDescent="0.25">
      <c r="A1157" s="1" t="s">
        <v>11</v>
      </c>
      <c r="B1157" s="1" t="b">
        <v>1</v>
      </c>
      <c r="O1157" s="1" t="b">
        <f t="shared" si="139"/>
        <v>0</v>
      </c>
      <c r="P1157" s="1" t="b">
        <f t="shared" si="144"/>
        <v>0</v>
      </c>
      <c r="Q1157" s="1" t="b">
        <f t="shared" si="140"/>
        <v>0</v>
      </c>
      <c r="R1157" s="1" t="b">
        <f t="shared" si="145"/>
        <v>0</v>
      </c>
      <c r="S1157" s="1" t="b">
        <f t="shared" si="141"/>
        <v>0</v>
      </c>
      <c r="T1157" s="1" t="b">
        <f t="shared" si="146"/>
        <v>0</v>
      </c>
      <c r="U1157" s="1" t="b">
        <f t="shared" si="142"/>
        <v>0</v>
      </c>
      <c r="V1157" s="1" t="b">
        <f t="shared" si="143"/>
        <v>0</v>
      </c>
    </row>
    <row r="1158" spans="1:22" x14ac:dyDescent="0.25">
      <c r="A1158" s="1" t="s">
        <v>12</v>
      </c>
      <c r="B1158" s="1" t="b">
        <v>1</v>
      </c>
      <c r="O1158" s="1" t="b">
        <f t="shared" si="139"/>
        <v>0</v>
      </c>
      <c r="P1158" s="1" t="b">
        <f t="shared" si="144"/>
        <v>0</v>
      </c>
      <c r="Q1158" s="1" t="b">
        <f t="shared" si="140"/>
        <v>0</v>
      </c>
      <c r="R1158" s="1" t="b">
        <f t="shared" si="145"/>
        <v>0</v>
      </c>
      <c r="S1158" s="1" t="b">
        <f t="shared" si="141"/>
        <v>0</v>
      </c>
      <c r="T1158" s="1" t="b">
        <f t="shared" si="146"/>
        <v>0</v>
      </c>
      <c r="U1158" s="1" t="b">
        <f t="shared" si="142"/>
        <v>0</v>
      </c>
      <c r="V1158" s="1" t="b">
        <f t="shared" si="143"/>
        <v>0</v>
      </c>
    </row>
    <row r="1159" spans="1:22" x14ac:dyDescent="0.25">
      <c r="A1159" s="1" t="s">
        <v>13</v>
      </c>
      <c r="B1159" s="1" t="b">
        <v>1</v>
      </c>
      <c r="O1159" s="1" t="b">
        <f t="shared" ref="O1159:O1222" si="147">IF($A1159="env_pres",$B1159)</f>
        <v>0</v>
      </c>
      <c r="P1159" s="1" t="b">
        <f t="shared" si="144"/>
        <v>0</v>
      </c>
      <c r="Q1159" s="1" t="b">
        <f t="shared" si="140"/>
        <v>0</v>
      </c>
      <c r="R1159" s="1" t="b">
        <f t="shared" si="145"/>
        <v>0</v>
      </c>
      <c r="S1159" s="1" t="b">
        <f t="shared" si="141"/>
        <v>0</v>
      </c>
      <c r="T1159" s="1" t="b">
        <f t="shared" si="146"/>
        <v>0</v>
      </c>
      <c r="U1159" s="1" t="b">
        <f t="shared" si="142"/>
        <v>0</v>
      </c>
      <c r="V1159" s="1" t="b">
        <f t="shared" si="143"/>
        <v>0</v>
      </c>
    </row>
    <row r="1160" spans="1:22" x14ac:dyDescent="0.25">
      <c r="A1160" s="1" t="s">
        <v>0</v>
      </c>
      <c r="B1160" s="1">
        <v>1.3979999999999999</v>
      </c>
      <c r="C1160" s="1">
        <v>9.6340000000000003</v>
      </c>
      <c r="D1160" s="1">
        <v>-0.311</v>
      </c>
      <c r="O1160" s="1" t="b">
        <f t="shared" si="147"/>
        <v>0</v>
      </c>
      <c r="P1160" s="1" t="b">
        <f t="shared" si="144"/>
        <v>0</v>
      </c>
      <c r="Q1160" s="1" t="b">
        <f t="shared" ref="Q1160:Q1223" si="148">IF($A1160="env_hum",$B1160)</f>
        <v>0</v>
      </c>
      <c r="R1160" s="1" t="b">
        <f t="shared" si="145"/>
        <v>0</v>
      </c>
      <c r="S1160" s="1" t="b">
        <f t="shared" si="141"/>
        <v>0</v>
      </c>
      <c r="T1160" s="1" t="b">
        <f t="shared" si="146"/>
        <v>0</v>
      </c>
      <c r="U1160" s="1" t="b">
        <f t="shared" si="142"/>
        <v>0</v>
      </c>
      <c r="V1160" s="1" t="b">
        <f t="shared" si="143"/>
        <v>0</v>
      </c>
    </row>
    <row r="1161" spans="1:22" x14ac:dyDescent="0.25">
      <c r="A1161" s="1" t="s">
        <v>1</v>
      </c>
      <c r="B1161" s="1">
        <v>2.0169999999999999</v>
      </c>
      <c r="C1161" s="1">
        <v>5.4260000000000002</v>
      </c>
      <c r="D1161" s="1">
        <v>-1.3220000000000001</v>
      </c>
      <c r="O1161" s="1" t="b">
        <f t="shared" si="147"/>
        <v>0</v>
      </c>
      <c r="P1161" s="1" t="b">
        <f t="shared" si="144"/>
        <v>0</v>
      </c>
      <c r="Q1161" s="1" t="b">
        <f t="shared" si="148"/>
        <v>0</v>
      </c>
      <c r="R1161" s="1" t="b">
        <f t="shared" si="145"/>
        <v>0</v>
      </c>
      <c r="S1161" s="1" t="b">
        <f t="shared" ref="S1161:S1224" si="149">IF($A1161="env_temp",$B1161)</f>
        <v>0</v>
      </c>
      <c r="T1161" s="1" t="b">
        <f t="shared" si="146"/>
        <v>0</v>
      </c>
      <c r="U1161" s="1" t="b">
        <f t="shared" si="142"/>
        <v>0</v>
      </c>
      <c r="V1161" s="1" t="b">
        <f t="shared" si="143"/>
        <v>0</v>
      </c>
    </row>
    <row r="1162" spans="1:22" x14ac:dyDescent="0.25">
      <c r="A1162" s="1" t="s">
        <v>2</v>
      </c>
      <c r="B1162" s="1">
        <v>-2.8340000000000001</v>
      </c>
      <c r="C1162" s="1">
        <v>1.1100000000000001</v>
      </c>
      <c r="D1162" s="1">
        <v>0.36699999999999999</v>
      </c>
      <c r="O1162" s="1" t="b">
        <f t="shared" si="147"/>
        <v>0</v>
      </c>
      <c r="P1162" s="1" t="b">
        <f t="shared" si="144"/>
        <v>0</v>
      </c>
      <c r="Q1162" s="1" t="b">
        <f t="shared" si="148"/>
        <v>0</v>
      </c>
      <c r="R1162" s="1" t="b">
        <f t="shared" si="145"/>
        <v>0</v>
      </c>
      <c r="S1162" s="1" t="b">
        <f t="shared" si="149"/>
        <v>0</v>
      </c>
      <c r="T1162" s="1" t="b">
        <f t="shared" si="146"/>
        <v>0</v>
      </c>
      <c r="U1162" s="1" t="b">
        <f t="shared" si="142"/>
        <v>0</v>
      </c>
      <c r="V1162" s="1" t="b">
        <f t="shared" si="143"/>
        <v>0</v>
      </c>
    </row>
    <row r="1163" spans="1:22" x14ac:dyDescent="0.25">
      <c r="A1163" s="1" t="s">
        <v>3</v>
      </c>
      <c r="B1163" s="1">
        <v>2</v>
      </c>
      <c r="O1163" s="1" t="b">
        <f t="shared" si="147"/>
        <v>0</v>
      </c>
      <c r="P1163" s="1" t="b">
        <f t="shared" si="144"/>
        <v>0</v>
      </c>
      <c r="Q1163" s="1" t="b">
        <f t="shared" si="148"/>
        <v>0</v>
      </c>
      <c r="R1163" s="1" t="b">
        <f t="shared" si="145"/>
        <v>0</v>
      </c>
      <c r="S1163" s="1" t="b">
        <f t="shared" si="149"/>
        <v>0</v>
      </c>
      <c r="T1163" s="1" t="b">
        <f t="shared" si="146"/>
        <v>0</v>
      </c>
      <c r="U1163" s="1" t="b">
        <f t="shared" si="142"/>
        <v>0</v>
      </c>
      <c r="V1163" s="1" t="b">
        <f t="shared" si="143"/>
        <v>0</v>
      </c>
    </row>
    <row r="1164" spans="1:22" x14ac:dyDescent="0.25">
      <c r="A1164" s="1" t="s">
        <v>4</v>
      </c>
      <c r="B1164" s="1">
        <v>998.81</v>
      </c>
      <c r="O1164" s="1">
        <f t="shared" si="147"/>
        <v>998.81</v>
      </c>
      <c r="P1164" s="1">
        <f t="shared" si="144"/>
        <v>18.225999999999999</v>
      </c>
      <c r="Q1164" s="1" t="b">
        <f t="shared" si="148"/>
        <v>0</v>
      </c>
      <c r="R1164" s="1" t="b">
        <f t="shared" si="145"/>
        <v>0</v>
      </c>
      <c r="S1164" s="1" t="b">
        <f t="shared" si="149"/>
        <v>0</v>
      </c>
      <c r="T1164" s="1" t="b">
        <f t="shared" si="146"/>
        <v>0</v>
      </c>
      <c r="U1164" s="1" t="b">
        <f t="shared" si="142"/>
        <v>0</v>
      </c>
      <c r="V1164" s="1" t="b">
        <f t="shared" si="143"/>
        <v>0</v>
      </c>
    </row>
    <row r="1165" spans="1:22" x14ac:dyDescent="0.25">
      <c r="A1165" s="1" t="s">
        <v>5</v>
      </c>
      <c r="B1165" s="1">
        <v>78.114999999999995</v>
      </c>
      <c r="O1165" s="1" t="b">
        <f t="shared" si="147"/>
        <v>0</v>
      </c>
      <c r="P1165" s="1" t="b">
        <f t="shared" si="144"/>
        <v>0</v>
      </c>
      <c r="Q1165" s="1">
        <f t="shared" si="148"/>
        <v>78.114999999999995</v>
      </c>
      <c r="R1165" s="1">
        <f t="shared" si="145"/>
        <v>18.225999999999999</v>
      </c>
      <c r="S1165" s="1" t="b">
        <f t="shared" si="149"/>
        <v>0</v>
      </c>
      <c r="T1165" s="1" t="b">
        <f t="shared" si="146"/>
        <v>0</v>
      </c>
      <c r="U1165" s="1" t="b">
        <f t="shared" si="142"/>
        <v>0</v>
      </c>
      <c r="V1165" s="1" t="b">
        <f t="shared" si="143"/>
        <v>0</v>
      </c>
    </row>
    <row r="1166" spans="1:22" x14ac:dyDescent="0.25">
      <c r="A1166" s="1" t="s">
        <v>6</v>
      </c>
      <c r="B1166" s="1">
        <v>23.83</v>
      </c>
      <c r="C1166" s="1">
        <v>18.221</v>
      </c>
      <c r="O1166" s="1" t="b">
        <f t="shared" si="147"/>
        <v>0</v>
      </c>
      <c r="P1166" s="1" t="b">
        <f t="shared" si="144"/>
        <v>0</v>
      </c>
      <c r="Q1166" s="1" t="b">
        <f t="shared" si="148"/>
        <v>0</v>
      </c>
      <c r="R1166" s="1" t="b">
        <f t="shared" si="145"/>
        <v>0</v>
      </c>
      <c r="S1166" s="1">
        <f t="shared" si="149"/>
        <v>23.83</v>
      </c>
      <c r="T1166" s="1">
        <f t="shared" si="146"/>
        <v>18.225999999999999</v>
      </c>
      <c r="U1166" s="1" t="b">
        <f t="shared" si="142"/>
        <v>0</v>
      </c>
      <c r="V1166" s="1" t="b">
        <f t="shared" si="143"/>
        <v>0</v>
      </c>
    </row>
    <row r="1167" spans="1:22" x14ac:dyDescent="0.25">
      <c r="A1167" s="1" t="s">
        <v>7</v>
      </c>
      <c r="B1167" s="1">
        <v>18.600000000000001</v>
      </c>
      <c r="C1167" s="1">
        <v>18.600000000000001</v>
      </c>
      <c r="D1167" s="1">
        <v>18.600000000000001</v>
      </c>
      <c r="E1167" s="1">
        <v>18.399999999999999</v>
      </c>
      <c r="F1167" s="1">
        <v>18.7</v>
      </c>
      <c r="G1167" s="1">
        <v>18.600000000000001</v>
      </c>
      <c r="H1167" s="1">
        <v>18.600000000000001</v>
      </c>
      <c r="I1167" s="1">
        <v>18.600000000000001</v>
      </c>
      <c r="J1167" s="1">
        <v>18.5</v>
      </c>
      <c r="K1167" s="1">
        <v>18.7</v>
      </c>
      <c r="L1167" s="1">
        <v>18.7</v>
      </c>
      <c r="M1167" s="1">
        <v>1</v>
      </c>
      <c r="O1167" s="1" t="b">
        <f t="shared" si="147"/>
        <v>0</v>
      </c>
      <c r="P1167" s="1" t="b">
        <f t="shared" si="144"/>
        <v>0</v>
      </c>
      <c r="Q1167" s="1" t="b">
        <f t="shared" si="148"/>
        <v>0</v>
      </c>
      <c r="R1167" s="1" t="b">
        <f t="shared" si="145"/>
        <v>0</v>
      </c>
      <c r="S1167" s="1" t="b">
        <f t="shared" si="149"/>
        <v>0</v>
      </c>
      <c r="T1167" s="1" t="b">
        <f t="shared" si="146"/>
        <v>0</v>
      </c>
      <c r="U1167" s="1" t="b">
        <f t="shared" si="142"/>
        <v>0</v>
      </c>
      <c r="V1167" s="1" t="b">
        <f t="shared" si="143"/>
        <v>0</v>
      </c>
    </row>
    <row r="1168" spans="1:22" x14ac:dyDescent="0.25">
      <c r="A1168" s="1" t="s">
        <v>8</v>
      </c>
      <c r="B1168" s="1">
        <v>18.225999999999999</v>
      </c>
      <c r="O1168" s="1" t="b">
        <f t="shared" si="147"/>
        <v>0</v>
      </c>
      <c r="P1168" s="1" t="b">
        <f t="shared" si="144"/>
        <v>0</v>
      </c>
      <c r="Q1168" s="1" t="b">
        <f t="shared" si="148"/>
        <v>0</v>
      </c>
      <c r="R1168" s="1" t="b">
        <f t="shared" si="145"/>
        <v>0</v>
      </c>
      <c r="S1168" s="1" t="b">
        <f t="shared" si="149"/>
        <v>0</v>
      </c>
      <c r="T1168" s="1" t="b">
        <f t="shared" si="146"/>
        <v>0</v>
      </c>
      <c r="U1168" s="1">
        <f t="shared" si="142"/>
        <v>0</v>
      </c>
      <c r="V1168" s="1" t="b">
        <f t="shared" si="143"/>
        <v>1</v>
      </c>
    </row>
    <row r="1169" spans="1:22" x14ac:dyDescent="0.25">
      <c r="A1169" s="1" t="s">
        <v>9</v>
      </c>
      <c r="B1169" s="1" t="b">
        <v>1</v>
      </c>
      <c r="O1169" s="1" t="b">
        <f t="shared" si="147"/>
        <v>0</v>
      </c>
      <c r="P1169" s="1" t="b">
        <f t="shared" si="144"/>
        <v>0</v>
      </c>
      <c r="Q1169" s="1" t="b">
        <f t="shared" si="148"/>
        <v>0</v>
      </c>
      <c r="R1169" s="1" t="b">
        <f t="shared" si="145"/>
        <v>0</v>
      </c>
      <c r="S1169" s="1" t="b">
        <f t="shared" si="149"/>
        <v>0</v>
      </c>
      <c r="T1169" s="1" t="b">
        <f t="shared" si="146"/>
        <v>0</v>
      </c>
      <c r="U1169" s="1" t="b">
        <f t="shared" si="142"/>
        <v>0</v>
      </c>
      <c r="V1169" s="1" t="b">
        <f t="shared" si="143"/>
        <v>0</v>
      </c>
    </row>
    <row r="1170" spans="1:22" x14ac:dyDescent="0.25">
      <c r="A1170" s="1" t="s">
        <v>10</v>
      </c>
      <c r="B1170" s="1" t="b">
        <v>1</v>
      </c>
      <c r="O1170" s="1" t="b">
        <f t="shared" si="147"/>
        <v>0</v>
      </c>
      <c r="P1170" s="1" t="b">
        <f t="shared" si="144"/>
        <v>0</v>
      </c>
      <c r="Q1170" s="1" t="b">
        <f t="shared" si="148"/>
        <v>0</v>
      </c>
      <c r="R1170" s="1" t="b">
        <f t="shared" si="145"/>
        <v>0</v>
      </c>
      <c r="S1170" s="1" t="b">
        <f t="shared" si="149"/>
        <v>0</v>
      </c>
      <c r="T1170" s="1" t="b">
        <f t="shared" si="146"/>
        <v>0</v>
      </c>
      <c r="U1170" s="1" t="b">
        <f t="shared" si="142"/>
        <v>0</v>
      </c>
      <c r="V1170" s="1" t="b">
        <f t="shared" si="143"/>
        <v>0</v>
      </c>
    </row>
    <row r="1171" spans="1:22" x14ac:dyDescent="0.25">
      <c r="A1171" s="1" t="s">
        <v>11</v>
      </c>
      <c r="B1171" s="1" t="b">
        <v>1</v>
      </c>
      <c r="O1171" s="1" t="b">
        <f t="shared" si="147"/>
        <v>0</v>
      </c>
      <c r="P1171" s="1" t="b">
        <f t="shared" si="144"/>
        <v>0</v>
      </c>
      <c r="Q1171" s="1" t="b">
        <f t="shared" si="148"/>
        <v>0</v>
      </c>
      <c r="R1171" s="1" t="b">
        <f t="shared" si="145"/>
        <v>0</v>
      </c>
      <c r="S1171" s="1" t="b">
        <f t="shared" si="149"/>
        <v>0</v>
      </c>
      <c r="T1171" s="1" t="b">
        <f t="shared" si="146"/>
        <v>0</v>
      </c>
      <c r="U1171" s="1" t="b">
        <f t="shared" si="142"/>
        <v>0</v>
      </c>
      <c r="V1171" s="1" t="b">
        <f t="shared" si="143"/>
        <v>0</v>
      </c>
    </row>
    <row r="1172" spans="1:22" x14ac:dyDescent="0.25">
      <c r="A1172" s="1" t="s">
        <v>12</v>
      </c>
      <c r="B1172" s="1" t="b">
        <v>1</v>
      </c>
      <c r="O1172" s="1" t="b">
        <f t="shared" si="147"/>
        <v>0</v>
      </c>
      <c r="P1172" s="1" t="b">
        <f t="shared" si="144"/>
        <v>0</v>
      </c>
      <c r="Q1172" s="1" t="b">
        <f t="shared" si="148"/>
        <v>0</v>
      </c>
      <c r="R1172" s="1" t="b">
        <f t="shared" si="145"/>
        <v>0</v>
      </c>
      <c r="S1172" s="1" t="b">
        <f t="shared" si="149"/>
        <v>0</v>
      </c>
      <c r="T1172" s="1" t="b">
        <f t="shared" si="146"/>
        <v>0</v>
      </c>
      <c r="U1172" s="1" t="b">
        <f t="shared" si="142"/>
        <v>0</v>
      </c>
      <c r="V1172" s="1" t="b">
        <f t="shared" si="143"/>
        <v>0</v>
      </c>
    </row>
    <row r="1173" spans="1:22" x14ac:dyDescent="0.25">
      <c r="A1173" s="1" t="s">
        <v>13</v>
      </c>
      <c r="B1173" s="1" t="b">
        <v>1</v>
      </c>
      <c r="O1173" s="1" t="b">
        <f t="shared" si="147"/>
        <v>0</v>
      </c>
      <c r="P1173" s="1" t="b">
        <f t="shared" si="144"/>
        <v>0</v>
      </c>
      <c r="Q1173" s="1" t="b">
        <f t="shared" si="148"/>
        <v>0</v>
      </c>
      <c r="R1173" s="1" t="b">
        <f t="shared" si="145"/>
        <v>0</v>
      </c>
      <c r="S1173" s="1" t="b">
        <f t="shared" si="149"/>
        <v>0</v>
      </c>
      <c r="T1173" s="1" t="b">
        <f t="shared" si="146"/>
        <v>0</v>
      </c>
      <c r="U1173" s="1" t="b">
        <f t="shared" si="142"/>
        <v>0</v>
      </c>
      <c r="V1173" s="1" t="b">
        <f t="shared" si="143"/>
        <v>0</v>
      </c>
    </row>
    <row r="1174" spans="1:22" x14ac:dyDescent="0.25">
      <c r="A1174" s="1" t="s">
        <v>0</v>
      </c>
      <c r="B1174" s="1">
        <v>1.3979999999999999</v>
      </c>
      <c r="C1174" s="1">
        <v>9.7889999999999997</v>
      </c>
      <c r="D1174" s="1">
        <v>-0.155</v>
      </c>
      <c r="O1174" s="1" t="b">
        <f t="shared" si="147"/>
        <v>0</v>
      </c>
      <c r="P1174" s="1" t="b">
        <f t="shared" si="144"/>
        <v>0</v>
      </c>
      <c r="Q1174" s="1" t="b">
        <f t="shared" si="148"/>
        <v>0</v>
      </c>
      <c r="R1174" s="1" t="b">
        <f t="shared" si="145"/>
        <v>0</v>
      </c>
      <c r="S1174" s="1" t="b">
        <f t="shared" si="149"/>
        <v>0</v>
      </c>
      <c r="T1174" s="1" t="b">
        <f t="shared" si="146"/>
        <v>0</v>
      </c>
      <c r="U1174" s="1" t="b">
        <f t="shared" si="142"/>
        <v>0</v>
      </c>
      <c r="V1174" s="1" t="b">
        <f t="shared" si="143"/>
        <v>0</v>
      </c>
    </row>
    <row r="1175" spans="1:22" x14ac:dyDescent="0.25">
      <c r="A1175" s="1" t="s">
        <v>1</v>
      </c>
      <c r="B1175" s="1">
        <v>1.8779999999999999</v>
      </c>
      <c r="C1175" s="1">
        <v>5.2869999999999999</v>
      </c>
      <c r="D1175" s="1">
        <v>-1.044</v>
      </c>
      <c r="O1175" s="1" t="b">
        <f t="shared" si="147"/>
        <v>0</v>
      </c>
      <c r="P1175" s="1" t="b">
        <f t="shared" si="144"/>
        <v>0</v>
      </c>
      <c r="Q1175" s="1" t="b">
        <f t="shared" si="148"/>
        <v>0</v>
      </c>
      <c r="R1175" s="1" t="b">
        <f t="shared" si="145"/>
        <v>0</v>
      </c>
      <c r="S1175" s="1" t="b">
        <f t="shared" si="149"/>
        <v>0</v>
      </c>
      <c r="T1175" s="1" t="b">
        <f t="shared" si="146"/>
        <v>0</v>
      </c>
      <c r="U1175" s="1" t="b">
        <f t="shared" si="142"/>
        <v>0</v>
      </c>
      <c r="V1175" s="1" t="b">
        <f t="shared" si="143"/>
        <v>0</v>
      </c>
    </row>
    <row r="1176" spans="1:22" x14ac:dyDescent="0.25">
      <c r="A1176" s="1" t="s">
        <v>2</v>
      </c>
      <c r="B1176" s="1">
        <v>-2.8149999999999999</v>
      </c>
      <c r="C1176" s="1">
        <v>0.75</v>
      </c>
      <c r="D1176" s="1">
        <v>2.0720000000000001</v>
      </c>
      <c r="O1176" s="1" t="b">
        <f t="shared" si="147"/>
        <v>0</v>
      </c>
      <c r="P1176" s="1" t="b">
        <f t="shared" si="144"/>
        <v>0</v>
      </c>
      <c r="Q1176" s="1" t="b">
        <f t="shared" si="148"/>
        <v>0</v>
      </c>
      <c r="R1176" s="1" t="b">
        <f t="shared" si="145"/>
        <v>0</v>
      </c>
      <c r="S1176" s="1" t="b">
        <f t="shared" si="149"/>
        <v>0</v>
      </c>
      <c r="T1176" s="1" t="b">
        <f t="shared" si="146"/>
        <v>0</v>
      </c>
      <c r="U1176" s="1" t="b">
        <f t="shared" si="142"/>
        <v>0</v>
      </c>
      <c r="V1176" s="1" t="b">
        <f t="shared" si="143"/>
        <v>0</v>
      </c>
    </row>
    <row r="1177" spans="1:22" x14ac:dyDescent="0.25">
      <c r="A1177" s="1" t="s">
        <v>3</v>
      </c>
      <c r="B1177" s="1">
        <v>2</v>
      </c>
      <c r="O1177" s="1" t="b">
        <f t="shared" si="147"/>
        <v>0</v>
      </c>
      <c r="P1177" s="1" t="b">
        <f t="shared" si="144"/>
        <v>0</v>
      </c>
      <c r="Q1177" s="1" t="b">
        <f t="shared" si="148"/>
        <v>0</v>
      </c>
      <c r="R1177" s="1" t="b">
        <f t="shared" si="145"/>
        <v>0</v>
      </c>
      <c r="S1177" s="1" t="b">
        <f t="shared" si="149"/>
        <v>0</v>
      </c>
      <c r="T1177" s="1" t="b">
        <f t="shared" si="146"/>
        <v>0</v>
      </c>
      <c r="U1177" s="1" t="b">
        <f t="shared" si="142"/>
        <v>0</v>
      </c>
      <c r="V1177" s="1" t="b">
        <f t="shared" si="143"/>
        <v>0</v>
      </c>
    </row>
    <row r="1178" spans="1:22" x14ac:dyDescent="0.25">
      <c r="A1178" s="1" t="s">
        <v>4</v>
      </c>
      <c r="B1178" s="1">
        <v>998.79899999999998</v>
      </c>
      <c r="O1178" s="1">
        <f t="shared" si="147"/>
        <v>998.79899999999998</v>
      </c>
      <c r="P1178" s="1">
        <f t="shared" si="144"/>
        <v>18.439</v>
      </c>
      <c r="Q1178" s="1" t="b">
        <f t="shared" si="148"/>
        <v>0</v>
      </c>
      <c r="R1178" s="1" t="b">
        <f t="shared" si="145"/>
        <v>0</v>
      </c>
      <c r="S1178" s="1" t="b">
        <f t="shared" si="149"/>
        <v>0</v>
      </c>
      <c r="T1178" s="1" t="b">
        <f t="shared" si="146"/>
        <v>0</v>
      </c>
      <c r="U1178" s="1" t="b">
        <f t="shared" ref="U1178:U1241" si="150">IF(A1177="temp_array",F1178)</f>
        <v>0</v>
      </c>
      <c r="V1178" s="1" t="b">
        <f t="shared" ref="V1178:V1241" si="151">IF(A1177="temp_array",B1179)</f>
        <v>0</v>
      </c>
    </row>
    <row r="1179" spans="1:22" x14ac:dyDescent="0.25">
      <c r="A1179" s="1" t="s">
        <v>5</v>
      </c>
      <c r="B1179" s="1">
        <v>78.128</v>
      </c>
      <c r="O1179" s="1" t="b">
        <f t="shared" si="147"/>
        <v>0</v>
      </c>
      <c r="P1179" s="1" t="b">
        <f t="shared" si="144"/>
        <v>0</v>
      </c>
      <c r="Q1179" s="1">
        <f t="shared" si="148"/>
        <v>78.128</v>
      </c>
      <c r="R1179" s="1">
        <f t="shared" si="145"/>
        <v>18.439</v>
      </c>
      <c r="S1179" s="1" t="b">
        <f t="shared" si="149"/>
        <v>0</v>
      </c>
      <c r="T1179" s="1" t="b">
        <f t="shared" si="146"/>
        <v>0</v>
      </c>
      <c r="U1179" s="1" t="b">
        <f t="shared" si="150"/>
        <v>0</v>
      </c>
      <c r="V1179" s="1" t="b">
        <f t="shared" si="151"/>
        <v>0</v>
      </c>
    </row>
    <row r="1180" spans="1:22" x14ac:dyDescent="0.25">
      <c r="A1180" s="1" t="s">
        <v>6</v>
      </c>
      <c r="B1180" s="1">
        <v>23.81</v>
      </c>
      <c r="C1180" s="1">
        <v>18.434000000000001</v>
      </c>
      <c r="O1180" s="1" t="b">
        <f t="shared" si="147"/>
        <v>0</v>
      </c>
      <c r="P1180" s="1" t="b">
        <f t="shared" si="144"/>
        <v>0</v>
      </c>
      <c r="Q1180" s="1" t="b">
        <f t="shared" si="148"/>
        <v>0</v>
      </c>
      <c r="R1180" s="1" t="b">
        <f t="shared" si="145"/>
        <v>0</v>
      </c>
      <c r="S1180" s="1">
        <f t="shared" si="149"/>
        <v>23.81</v>
      </c>
      <c r="T1180" s="1">
        <f t="shared" si="146"/>
        <v>18.439</v>
      </c>
      <c r="U1180" s="1" t="b">
        <f t="shared" si="150"/>
        <v>0</v>
      </c>
      <c r="V1180" s="1" t="b">
        <f t="shared" si="151"/>
        <v>0</v>
      </c>
    </row>
    <row r="1181" spans="1:22" x14ac:dyDescent="0.25">
      <c r="A1181" s="1" t="s">
        <v>7</v>
      </c>
      <c r="B1181" s="1">
        <v>18.600000000000001</v>
      </c>
      <c r="C1181" s="1">
        <v>18.600000000000001</v>
      </c>
      <c r="D1181" s="1">
        <v>18.600000000000001</v>
      </c>
      <c r="E1181" s="1">
        <v>18.399999999999999</v>
      </c>
      <c r="F1181" s="1">
        <v>18.600000000000001</v>
      </c>
      <c r="G1181" s="1">
        <v>18.600000000000001</v>
      </c>
      <c r="H1181" s="1">
        <v>18.600000000000001</v>
      </c>
      <c r="I1181" s="1">
        <v>18.600000000000001</v>
      </c>
      <c r="J1181" s="1">
        <v>18.5</v>
      </c>
      <c r="K1181" s="1">
        <v>18.7</v>
      </c>
      <c r="L1181" s="1">
        <v>18.7</v>
      </c>
      <c r="M1181" s="1">
        <v>1</v>
      </c>
      <c r="O1181" s="1" t="b">
        <f t="shared" si="147"/>
        <v>0</v>
      </c>
      <c r="P1181" s="1" t="b">
        <f t="shared" si="144"/>
        <v>0</v>
      </c>
      <c r="Q1181" s="1" t="b">
        <f t="shared" si="148"/>
        <v>0</v>
      </c>
      <c r="R1181" s="1" t="b">
        <f t="shared" si="145"/>
        <v>0</v>
      </c>
      <c r="S1181" s="1" t="b">
        <f t="shared" si="149"/>
        <v>0</v>
      </c>
      <c r="T1181" s="1" t="b">
        <f t="shared" si="146"/>
        <v>0</v>
      </c>
      <c r="U1181" s="1" t="b">
        <f t="shared" si="150"/>
        <v>0</v>
      </c>
      <c r="V1181" s="1" t="b">
        <f t="shared" si="151"/>
        <v>0</v>
      </c>
    </row>
    <row r="1182" spans="1:22" x14ac:dyDescent="0.25">
      <c r="A1182" s="1" t="s">
        <v>8</v>
      </c>
      <c r="B1182" s="1">
        <v>18.439</v>
      </c>
      <c r="O1182" s="1" t="b">
        <f t="shared" si="147"/>
        <v>0</v>
      </c>
      <c r="P1182" s="1" t="b">
        <f t="shared" si="144"/>
        <v>0</v>
      </c>
      <c r="Q1182" s="1" t="b">
        <f t="shared" si="148"/>
        <v>0</v>
      </c>
      <c r="R1182" s="1" t="b">
        <f t="shared" si="145"/>
        <v>0</v>
      </c>
      <c r="S1182" s="1" t="b">
        <f t="shared" si="149"/>
        <v>0</v>
      </c>
      <c r="T1182" s="1" t="b">
        <f t="shared" si="146"/>
        <v>0</v>
      </c>
      <c r="U1182" s="1">
        <f t="shared" si="150"/>
        <v>0</v>
      </c>
      <c r="V1182" s="1" t="b">
        <f t="shared" si="151"/>
        <v>1</v>
      </c>
    </row>
    <row r="1183" spans="1:22" x14ac:dyDescent="0.25">
      <c r="A1183" s="1" t="s">
        <v>9</v>
      </c>
      <c r="B1183" s="1" t="b">
        <v>1</v>
      </c>
      <c r="O1183" s="1" t="b">
        <f t="shared" si="147"/>
        <v>0</v>
      </c>
      <c r="P1183" s="1" t="b">
        <f t="shared" si="144"/>
        <v>0</v>
      </c>
      <c r="Q1183" s="1" t="b">
        <f t="shared" si="148"/>
        <v>0</v>
      </c>
      <c r="R1183" s="1" t="b">
        <f t="shared" si="145"/>
        <v>0</v>
      </c>
      <c r="S1183" s="1" t="b">
        <f t="shared" si="149"/>
        <v>0</v>
      </c>
      <c r="T1183" s="1" t="b">
        <f t="shared" si="146"/>
        <v>0</v>
      </c>
      <c r="U1183" s="1" t="b">
        <f t="shared" si="150"/>
        <v>0</v>
      </c>
      <c r="V1183" s="1" t="b">
        <f t="shared" si="151"/>
        <v>0</v>
      </c>
    </row>
    <row r="1184" spans="1:22" x14ac:dyDescent="0.25">
      <c r="A1184" s="1" t="s">
        <v>10</v>
      </c>
      <c r="B1184" s="1" t="b">
        <v>1</v>
      </c>
      <c r="O1184" s="1" t="b">
        <f t="shared" si="147"/>
        <v>0</v>
      </c>
      <c r="P1184" s="1" t="b">
        <f t="shared" si="144"/>
        <v>0</v>
      </c>
      <c r="Q1184" s="1" t="b">
        <f t="shared" si="148"/>
        <v>0</v>
      </c>
      <c r="R1184" s="1" t="b">
        <f t="shared" si="145"/>
        <v>0</v>
      </c>
      <c r="S1184" s="1" t="b">
        <f t="shared" si="149"/>
        <v>0</v>
      </c>
      <c r="T1184" s="1" t="b">
        <f t="shared" si="146"/>
        <v>0</v>
      </c>
      <c r="U1184" s="1" t="b">
        <f t="shared" si="150"/>
        <v>0</v>
      </c>
      <c r="V1184" s="1" t="b">
        <f t="shared" si="151"/>
        <v>0</v>
      </c>
    </row>
    <row r="1185" spans="1:22" x14ac:dyDescent="0.25">
      <c r="A1185" s="1" t="s">
        <v>11</v>
      </c>
      <c r="B1185" s="1" t="b">
        <v>1</v>
      </c>
      <c r="O1185" s="1" t="b">
        <f t="shared" si="147"/>
        <v>0</v>
      </c>
      <c r="P1185" s="1" t="b">
        <f t="shared" si="144"/>
        <v>0</v>
      </c>
      <c r="Q1185" s="1" t="b">
        <f t="shared" si="148"/>
        <v>0</v>
      </c>
      <c r="R1185" s="1" t="b">
        <f t="shared" si="145"/>
        <v>0</v>
      </c>
      <c r="S1185" s="1" t="b">
        <f t="shared" si="149"/>
        <v>0</v>
      </c>
      <c r="T1185" s="1" t="b">
        <f t="shared" si="146"/>
        <v>0</v>
      </c>
      <c r="U1185" s="1" t="b">
        <f t="shared" si="150"/>
        <v>0</v>
      </c>
      <c r="V1185" s="1" t="b">
        <f t="shared" si="151"/>
        <v>0</v>
      </c>
    </row>
    <row r="1186" spans="1:22" x14ac:dyDescent="0.25">
      <c r="A1186" s="1" t="s">
        <v>12</v>
      </c>
      <c r="B1186" s="1" t="b">
        <v>1</v>
      </c>
      <c r="O1186" s="1" t="b">
        <f t="shared" si="147"/>
        <v>0</v>
      </c>
      <c r="P1186" s="1" t="b">
        <f t="shared" si="144"/>
        <v>0</v>
      </c>
      <c r="Q1186" s="1" t="b">
        <f t="shared" si="148"/>
        <v>0</v>
      </c>
      <c r="R1186" s="1" t="b">
        <f t="shared" si="145"/>
        <v>0</v>
      </c>
      <c r="S1186" s="1" t="b">
        <f t="shared" si="149"/>
        <v>0</v>
      </c>
      <c r="T1186" s="1" t="b">
        <f t="shared" si="146"/>
        <v>0</v>
      </c>
      <c r="U1186" s="1" t="b">
        <f t="shared" si="150"/>
        <v>0</v>
      </c>
      <c r="V1186" s="1" t="b">
        <f t="shared" si="151"/>
        <v>0</v>
      </c>
    </row>
    <row r="1187" spans="1:22" x14ac:dyDescent="0.25">
      <c r="A1187" s="1" t="s">
        <v>13</v>
      </c>
      <c r="B1187" s="1" t="b">
        <v>1</v>
      </c>
      <c r="O1187" s="1" t="b">
        <f t="shared" si="147"/>
        <v>0</v>
      </c>
      <c r="P1187" s="1" t="b">
        <f t="shared" si="144"/>
        <v>0</v>
      </c>
      <c r="Q1187" s="1" t="b">
        <f t="shared" si="148"/>
        <v>0</v>
      </c>
      <c r="R1187" s="1" t="b">
        <f t="shared" si="145"/>
        <v>0</v>
      </c>
      <c r="S1187" s="1" t="b">
        <f t="shared" si="149"/>
        <v>0</v>
      </c>
      <c r="T1187" s="1" t="b">
        <f t="shared" si="146"/>
        <v>0</v>
      </c>
      <c r="U1187" s="1" t="b">
        <f t="shared" si="150"/>
        <v>0</v>
      </c>
      <c r="V1187" s="1" t="b">
        <f t="shared" si="151"/>
        <v>0</v>
      </c>
    </row>
    <row r="1188" spans="1:22" x14ac:dyDescent="0.25">
      <c r="A1188" s="1" t="s">
        <v>0</v>
      </c>
      <c r="B1188" s="1">
        <v>1.3979999999999999</v>
      </c>
      <c r="C1188" s="1">
        <v>9.7889999999999997</v>
      </c>
      <c r="D1188" s="1">
        <v>-0.155</v>
      </c>
      <c r="O1188" s="1" t="b">
        <f t="shared" si="147"/>
        <v>0</v>
      </c>
      <c r="P1188" s="1" t="b">
        <f t="shared" si="144"/>
        <v>0</v>
      </c>
      <c r="Q1188" s="1" t="b">
        <f t="shared" si="148"/>
        <v>0</v>
      </c>
      <c r="R1188" s="1" t="b">
        <f t="shared" si="145"/>
        <v>0</v>
      </c>
      <c r="S1188" s="1" t="b">
        <f t="shared" si="149"/>
        <v>0</v>
      </c>
      <c r="T1188" s="1" t="b">
        <f t="shared" si="146"/>
        <v>0</v>
      </c>
      <c r="U1188" s="1" t="b">
        <f t="shared" si="150"/>
        <v>0</v>
      </c>
      <c r="V1188" s="1" t="b">
        <f t="shared" si="151"/>
        <v>0</v>
      </c>
    </row>
    <row r="1189" spans="1:22" x14ac:dyDescent="0.25">
      <c r="A1189" s="1" t="s">
        <v>1</v>
      </c>
      <c r="B1189" s="1">
        <v>2.0169999999999999</v>
      </c>
      <c r="C1189" s="1">
        <v>5.4960000000000004</v>
      </c>
      <c r="D1189" s="1">
        <v>-1.1830000000000001</v>
      </c>
      <c r="O1189" s="1" t="b">
        <f t="shared" si="147"/>
        <v>0</v>
      </c>
      <c r="P1189" s="1" t="b">
        <f t="shared" si="144"/>
        <v>0</v>
      </c>
      <c r="Q1189" s="1" t="b">
        <f t="shared" si="148"/>
        <v>0</v>
      </c>
      <c r="R1189" s="1" t="b">
        <f t="shared" si="145"/>
        <v>0</v>
      </c>
      <c r="S1189" s="1" t="b">
        <f t="shared" si="149"/>
        <v>0</v>
      </c>
      <c r="T1189" s="1" t="b">
        <f t="shared" si="146"/>
        <v>0</v>
      </c>
      <c r="U1189" s="1" t="b">
        <f t="shared" si="150"/>
        <v>0</v>
      </c>
      <c r="V1189" s="1" t="b">
        <f t="shared" si="151"/>
        <v>0</v>
      </c>
    </row>
    <row r="1190" spans="1:22" x14ac:dyDescent="0.25">
      <c r="A1190" s="1" t="s">
        <v>2</v>
      </c>
      <c r="B1190" s="1">
        <v>-3.5760000000000001</v>
      </c>
      <c r="C1190" s="1">
        <v>0.9</v>
      </c>
      <c r="D1190" s="1">
        <v>3.8980000000000001</v>
      </c>
      <c r="O1190" s="1" t="b">
        <f t="shared" si="147"/>
        <v>0</v>
      </c>
      <c r="P1190" s="1" t="b">
        <f t="shared" si="144"/>
        <v>0</v>
      </c>
      <c r="Q1190" s="1" t="b">
        <f t="shared" si="148"/>
        <v>0</v>
      </c>
      <c r="R1190" s="1" t="b">
        <f t="shared" si="145"/>
        <v>0</v>
      </c>
      <c r="S1190" s="1" t="b">
        <f t="shared" si="149"/>
        <v>0</v>
      </c>
      <c r="T1190" s="1" t="b">
        <f t="shared" si="146"/>
        <v>0</v>
      </c>
      <c r="U1190" s="1" t="b">
        <f t="shared" si="150"/>
        <v>0</v>
      </c>
      <c r="V1190" s="1" t="b">
        <f t="shared" si="151"/>
        <v>0</v>
      </c>
    </row>
    <row r="1191" spans="1:22" x14ac:dyDescent="0.25">
      <c r="A1191" s="1" t="s">
        <v>3</v>
      </c>
      <c r="B1191" s="1">
        <v>2</v>
      </c>
      <c r="O1191" s="1" t="b">
        <f t="shared" si="147"/>
        <v>0</v>
      </c>
      <c r="P1191" s="1" t="b">
        <f t="shared" si="144"/>
        <v>0</v>
      </c>
      <c r="Q1191" s="1" t="b">
        <f t="shared" si="148"/>
        <v>0</v>
      </c>
      <c r="R1191" s="1" t="b">
        <f t="shared" si="145"/>
        <v>0</v>
      </c>
      <c r="S1191" s="1" t="b">
        <f t="shared" si="149"/>
        <v>0</v>
      </c>
      <c r="T1191" s="1" t="b">
        <f t="shared" si="146"/>
        <v>0</v>
      </c>
      <c r="U1191" s="1" t="b">
        <f t="shared" si="150"/>
        <v>0</v>
      </c>
      <c r="V1191" s="1" t="b">
        <f t="shared" si="151"/>
        <v>0</v>
      </c>
    </row>
    <row r="1192" spans="1:22" x14ac:dyDescent="0.25">
      <c r="A1192" s="1" t="s">
        <v>4</v>
      </c>
      <c r="B1192" s="1">
        <v>998.85400000000004</v>
      </c>
      <c r="O1192" s="1">
        <f t="shared" si="147"/>
        <v>998.85400000000004</v>
      </c>
      <c r="P1192" s="1">
        <f t="shared" si="144"/>
        <v>18.652000000000001</v>
      </c>
      <c r="Q1192" s="1" t="b">
        <f t="shared" si="148"/>
        <v>0</v>
      </c>
      <c r="R1192" s="1" t="b">
        <f t="shared" si="145"/>
        <v>0</v>
      </c>
      <c r="S1192" s="1" t="b">
        <f t="shared" si="149"/>
        <v>0</v>
      </c>
      <c r="T1192" s="1" t="b">
        <f t="shared" si="146"/>
        <v>0</v>
      </c>
      <c r="U1192" s="1" t="b">
        <f t="shared" si="150"/>
        <v>0</v>
      </c>
      <c r="V1192" s="1" t="b">
        <f t="shared" si="151"/>
        <v>0</v>
      </c>
    </row>
    <row r="1193" spans="1:22" x14ac:dyDescent="0.25">
      <c r="A1193" s="1" t="s">
        <v>5</v>
      </c>
      <c r="B1193" s="1">
        <v>78.131</v>
      </c>
      <c r="O1193" s="1" t="b">
        <f t="shared" si="147"/>
        <v>0</v>
      </c>
      <c r="P1193" s="1" t="b">
        <f t="shared" si="144"/>
        <v>0</v>
      </c>
      <c r="Q1193" s="1">
        <f t="shared" si="148"/>
        <v>78.131</v>
      </c>
      <c r="R1193" s="1">
        <f t="shared" si="145"/>
        <v>18.652000000000001</v>
      </c>
      <c r="S1193" s="1" t="b">
        <f t="shared" si="149"/>
        <v>0</v>
      </c>
      <c r="T1193" s="1" t="b">
        <f t="shared" si="146"/>
        <v>0</v>
      </c>
      <c r="U1193" s="1" t="b">
        <f t="shared" si="150"/>
        <v>0</v>
      </c>
      <c r="V1193" s="1" t="b">
        <f t="shared" si="151"/>
        <v>0</v>
      </c>
    </row>
    <row r="1194" spans="1:22" x14ac:dyDescent="0.25">
      <c r="A1194" s="1" t="s">
        <v>6</v>
      </c>
      <c r="B1194" s="1">
        <v>23.8</v>
      </c>
      <c r="C1194" s="1">
        <v>18.646999999999998</v>
      </c>
      <c r="O1194" s="1" t="b">
        <f t="shared" si="147"/>
        <v>0</v>
      </c>
      <c r="P1194" s="1" t="b">
        <f t="shared" si="144"/>
        <v>0</v>
      </c>
      <c r="Q1194" s="1" t="b">
        <f t="shared" si="148"/>
        <v>0</v>
      </c>
      <c r="R1194" s="1" t="b">
        <f t="shared" si="145"/>
        <v>0</v>
      </c>
      <c r="S1194" s="1">
        <f t="shared" si="149"/>
        <v>23.8</v>
      </c>
      <c r="T1194" s="1">
        <f t="shared" si="146"/>
        <v>18.652000000000001</v>
      </c>
      <c r="U1194" s="1" t="b">
        <f t="shared" si="150"/>
        <v>0</v>
      </c>
      <c r="V1194" s="1" t="b">
        <f t="shared" si="151"/>
        <v>0</v>
      </c>
    </row>
    <row r="1195" spans="1:22" x14ac:dyDescent="0.25">
      <c r="A1195" s="1" t="s">
        <v>7</v>
      </c>
      <c r="B1195" s="1">
        <v>18.7</v>
      </c>
      <c r="C1195" s="1">
        <v>18.7</v>
      </c>
      <c r="D1195" s="1">
        <v>18.7</v>
      </c>
      <c r="E1195" s="1">
        <v>18.399999999999999</v>
      </c>
      <c r="F1195" s="1">
        <v>18.7</v>
      </c>
      <c r="G1195" s="1">
        <v>18.7</v>
      </c>
      <c r="H1195" s="1">
        <v>18.7</v>
      </c>
      <c r="I1195" s="1">
        <v>18.7</v>
      </c>
      <c r="J1195" s="1">
        <v>18.600000000000001</v>
      </c>
      <c r="K1195" s="1">
        <v>18.7</v>
      </c>
      <c r="L1195" s="1">
        <v>18.7</v>
      </c>
      <c r="M1195" s="1">
        <v>1</v>
      </c>
      <c r="O1195" s="1" t="b">
        <f t="shared" si="147"/>
        <v>0</v>
      </c>
      <c r="P1195" s="1" t="b">
        <f t="shared" si="144"/>
        <v>0</v>
      </c>
      <c r="Q1195" s="1" t="b">
        <f t="shared" si="148"/>
        <v>0</v>
      </c>
      <c r="R1195" s="1" t="b">
        <f t="shared" si="145"/>
        <v>0</v>
      </c>
      <c r="S1195" s="1" t="b">
        <f t="shared" si="149"/>
        <v>0</v>
      </c>
      <c r="T1195" s="1" t="b">
        <f t="shared" si="146"/>
        <v>0</v>
      </c>
      <c r="U1195" s="1" t="b">
        <f t="shared" si="150"/>
        <v>0</v>
      </c>
      <c r="V1195" s="1" t="b">
        <f t="shared" si="151"/>
        <v>0</v>
      </c>
    </row>
    <row r="1196" spans="1:22" x14ac:dyDescent="0.25">
      <c r="A1196" s="1" t="s">
        <v>8</v>
      </c>
      <c r="B1196" s="1">
        <v>18.652000000000001</v>
      </c>
      <c r="O1196" s="1" t="b">
        <f t="shared" si="147"/>
        <v>0</v>
      </c>
      <c r="P1196" s="1" t="b">
        <f t="shared" si="144"/>
        <v>0</v>
      </c>
      <c r="Q1196" s="1" t="b">
        <f t="shared" si="148"/>
        <v>0</v>
      </c>
      <c r="R1196" s="1" t="b">
        <f t="shared" si="145"/>
        <v>0</v>
      </c>
      <c r="S1196" s="1" t="b">
        <f t="shared" si="149"/>
        <v>0</v>
      </c>
      <c r="T1196" s="1" t="b">
        <f t="shared" si="146"/>
        <v>0</v>
      </c>
      <c r="U1196" s="1">
        <f t="shared" si="150"/>
        <v>0</v>
      </c>
      <c r="V1196" s="1" t="b">
        <f t="shared" si="151"/>
        <v>1</v>
      </c>
    </row>
    <row r="1197" spans="1:22" x14ac:dyDescent="0.25">
      <c r="A1197" s="1" t="s">
        <v>9</v>
      </c>
      <c r="B1197" s="1" t="b">
        <v>1</v>
      </c>
      <c r="O1197" s="1" t="b">
        <f t="shared" si="147"/>
        <v>0</v>
      </c>
      <c r="P1197" s="1" t="b">
        <f t="shared" ref="P1197:P1260" si="152">IF($A1197="env_pres",$B1201)</f>
        <v>0</v>
      </c>
      <c r="Q1197" s="1" t="b">
        <f t="shared" si="148"/>
        <v>0</v>
      </c>
      <c r="R1197" s="1" t="b">
        <f t="shared" si="145"/>
        <v>0</v>
      </c>
      <c r="S1197" s="1" t="b">
        <f t="shared" si="149"/>
        <v>0</v>
      </c>
      <c r="T1197" s="1" t="b">
        <f t="shared" si="146"/>
        <v>0</v>
      </c>
      <c r="U1197" s="1" t="b">
        <f t="shared" si="150"/>
        <v>0</v>
      </c>
      <c r="V1197" s="1" t="b">
        <f t="shared" si="151"/>
        <v>0</v>
      </c>
    </row>
    <row r="1198" spans="1:22" x14ac:dyDescent="0.25">
      <c r="A1198" s="1" t="s">
        <v>10</v>
      </c>
      <c r="B1198" s="1" t="b">
        <v>1</v>
      </c>
      <c r="O1198" s="1" t="b">
        <f t="shared" si="147"/>
        <v>0</v>
      </c>
      <c r="P1198" s="1" t="b">
        <f t="shared" si="152"/>
        <v>0</v>
      </c>
      <c r="Q1198" s="1" t="b">
        <f t="shared" si="148"/>
        <v>0</v>
      </c>
      <c r="R1198" s="1" t="b">
        <f t="shared" ref="R1198:R1261" si="153">IF($A1198="env_hum",$B1201)</f>
        <v>0</v>
      </c>
      <c r="S1198" s="1" t="b">
        <f t="shared" si="149"/>
        <v>0</v>
      </c>
      <c r="T1198" s="1" t="b">
        <f t="shared" si="146"/>
        <v>0</v>
      </c>
      <c r="U1198" s="1" t="b">
        <f t="shared" si="150"/>
        <v>0</v>
      </c>
      <c r="V1198" s="1" t="b">
        <f t="shared" si="151"/>
        <v>0</v>
      </c>
    </row>
    <row r="1199" spans="1:22" x14ac:dyDescent="0.25">
      <c r="A1199" s="1" t="s">
        <v>11</v>
      </c>
      <c r="B1199" s="1" t="b">
        <v>1</v>
      </c>
      <c r="O1199" s="1" t="b">
        <f t="shared" si="147"/>
        <v>0</v>
      </c>
      <c r="P1199" s="1" t="b">
        <f t="shared" si="152"/>
        <v>0</v>
      </c>
      <c r="Q1199" s="1" t="b">
        <f t="shared" si="148"/>
        <v>0</v>
      </c>
      <c r="R1199" s="1" t="b">
        <f t="shared" si="153"/>
        <v>0</v>
      </c>
      <c r="S1199" s="1" t="b">
        <f t="shared" si="149"/>
        <v>0</v>
      </c>
      <c r="T1199" s="1" t="b">
        <f t="shared" ref="T1199:T1262" si="154">IF($A1199="env_temp",$B1201)</f>
        <v>0</v>
      </c>
      <c r="U1199" s="1" t="b">
        <f t="shared" si="150"/>
        <v>0</v>
      </c>
      <c r="V1199" s="1" t="b">
        <f t="shared" si="151"/>
        <v>0</v>
      </c>
    </row>
    <row r="1200" spans="1:22" x14ac:dyDescent="0.25">
      <c r="A1200" s="1" t="s">
        <v>12</v>
      </c>
      <c r="B1200" s="1" t="b">
        <v>1</v>
      </c>
      <c r="O1200" s="1" t="b">
        <f t="shared" si="147"/>
        <v>0</v>
      </c>
      <c r="P1200" s="1" t="b">
        <f t="shared" si="152"/>
        <v>0</v>
      </c>
      <c r="Q1200" s="1" t="b">
        <f t="shared" si="148"/>
        <v>0</v>
      </c>
      <c r="R1200" s="1" t="b">
        <f t="shared" si="153"/>
        <v>0</v>
      </c>
      <c r="S1200" s="1" t="b">
        <f t="shared" si="149"/>
        <v>0</v>
      </c>
      <c r="T1200" s="1" t="b">
        <f t="shared" si="154"/>
        <v>0</v>
      </c>
      <c r="U1200" s="1" t="b">
        <f t="shared" si="150"/>
        <v>0</v>
      </c>
      <c r="V1200" s="1" t="b">
        <f t="shared" si="151"/>
        <v>0</v>
      </c>
    </row>
    <row r="1201" spans="1:22" x14ac:dyDescent="0.25">
      <c r="A1201" s="1" t="s">
        <v>13</v>
      </c>
      <c r="B1201" s="1" t="b">
        <v>1</v>
      </c>
      <c r="O1201" s="1" t="b">
        <f t="shared" si="147"/>
        <v>0</v>
      </c>
      <c r="P1201" s="1" t="b">
        <f t="shared" si="152"/>
        <v>0</v>
      </c>
      <c r="Q1201" s="1" t="b">
        <f t="shared" si="148"/>
        <v>0</v>
      </c>
      <c r="R1201" s="1" t="b">
        <f t="shared" si="153"/>
        <v>0</v>
      </c>
      <c r="S1201" s="1" t="b">
        <f t="shared" si="149"/>
        <v>0</v>
      </c>
      <c r="T1201" s="1" t="b">
        <f t="shared" si="154"/>
        <v>0</v>
      </c>
      <c r="U1201" s="1" t="b">
        <f t="shared" si="150"/>
        <v>0</v>
      </c>
      <c r="V1201" s="1" t="b">
        <f t="shared" si="151"/>
        <v>0</v>
      </c>
    </row>
    <row r="1202" spans="1:22" x14ac:dyDescent="0.25">
      <c r="A1202" s="1" t="s">
        <v>0</v>
      </c>
      <c r="B1202" s="1">
        <v>1.3979999999999999</v>
      </c>
      <c r="C1202" s="1">
        <v>9.6340000000000003</v>
      </c>
      <c r="D1202" s="1">
        <v>-0.155</v>
      </c>
      <c r="O1202" s="1" t="b">
        <f t="shared" si="147"/>
        <v>0</v>
      </c>
      <c r="P1202" s="1" t="b">
        <f t="shared" si="152"/>
        <v>0</v>
      </c>
      <c r="Q1202" s="1" t="b">
        <f t="shared" si="148"/>
        <v>0</v>
      </c>
      <c r="R1202" s="1" t="b">
        <f t="shared" si="153"/>
        <v>0</v>
      </c>
      <c r="S1202" s="1" t="b">
        <f t="shared" si="149"/>
        <v>0</v>
      </c>
      <c r="T1202" s="1" t="b">
        <f t="shared" si="154"/>
        <v>0</v>
      </c>
      <c r="U1202" s="1" t="b">
        <f t="shared" si="150"/>
        <v>0</v>
      </c>
      <c r="V1202" s="1" t="b">
        <f t="shared" si="151"/>
        <v>0</v>
      </c>
    </row>
    <row r="1203" spans="1:22" x14ac:dyDescent="0.25">
      <c r="A1203" s="1" t="s">
        <v>1</v>
      </c>
      <c r="B1203" s="1">
        <v>2.7130000000000001</v>
      </c>
      <c r="C1203" s="1">
        <v>2.0870000000000002</v>
      </c>
      <c r="D1203" s="1">
        <v>-2.0179999999999998</v>
      </c>
      <c r="O1203" s="1" t="b">
        <f t="shared" si="147"/>
        <v>0</v>
      </c>
      <c r="P1203" s="1" t="b">
        <f t="shared" si="152"/>
        <v>0</v>
      </c>
      <c r="Q1203" s="1" t="b">
        <f t="shared" si="148"/>
        <v>0</v>
      </c>
      <c r="R1203" s="1" t="b">
        <f t="shared" si="153"/>
        <v>0</v>
      </c>
      <c r="S1203" s="1" t="b">
        <f t="shared" si="149"/>
        <v>0</v>
      </c>
      <c r="T1203" s="1" t="b">
        <f t="shared" si="154"/>
        <v>0</v>
      </c>
      <c r="U1203" s="1" t="b">
        <f t="shared" si="150"/>
        <v>0</v>
      </c>
      <c r="V1203" s="1" t="b">
        <f t="shared" si="151"/>
        <v>0</v>
      </c>
    </row>
    <row r="1204" spans="1:22" x14ac:dyDescent="0.25">
      <c r="A1204" s="1" t="s">
        <v>2</v>
      </c>
      <c r="B1204" s="1">
        <v>-2.91</v>
      </c>
      <c r="C1204" s="1">
        <v>0.79500000000000004</v>
      </c>
      <c r="D1204" s="1">
        <v>2.8650000000000002</v>
      </c>
      <c r="O1204" s="1" t="b">
        <f t="shared" si="147"/>
        <v>0</v>
      </c>
      <c r="P1204" s="1" t="b">
        <f t="shared" si="152"/>
        <v>0</v>
      </c>
      <c r="Q1204" s="1" t="b">
        <f t="shared" si="148"/>
        <v>0</v>
      </c>
      <c r="R1204" s="1" t="b">
        <f t="shared" si="153"/>
        <v>0</v>
      </c>
      <c r="S1204" s="1" t="b">
        <f t="shared" si="149"/>
        <v>0</v>
      </c>
      <c r="T1204" s="1" t="b">
        <f t="shared" si="154"/>
        <v>0</v>
      </c>
      <c r="U1204" s="1" t="b">
        <f t="shared" si="150"/>
        <v>0</v>
      </c>
      <c r="V1204" s="1" t="b">
        <f t="shared" si="151"/>
        <v>0</v>
      </c>
    </row>
    <row r="1205" spans="1:22" x14ac:dyDescent="0.25">
      <c r="A1205" s="1" t="s">
        <v>3</v>
      </c>
      <c r="B1205" s="1">
        <v>2</v>
      </c>
      <c r="O1205" s="1" t="b">
        <f t="shared" si="147"/>
        <v>0</v>
      </c>
      <c r="P1205" s="1" t="b">
        <f t="shared" si="152"/>
        <v>0</v>
      </c>
      <c r="Q1205" s="1" t="b">
        <f t="shared" si="148"/>
        <v>0</v>
      </c>
      <c r="R1205" s="1" t="b">
        <f t="shared" si="153"/>
        <v>0</v>
      </c>
      <c r="S1205" s="1" t="b">
        <f t="shared" si="149"/>
        <v>0</v>
      </c>
      <c r="T1205" s="1" t="b">
        <f t="shared" si="154"/>
        <v>0</v>
      </c>
      <c r="U1205" s="1" t="b">
        <f t="shared" si="150"/>
        <v>0</v>
      </c>
      <c r="V1205" s="1" t="b">
        <f t="shared" si="151"/>
        <v>0</v>
      </c>
    </row>
    <row r="1206" spans="1:22" x14ac:dyDescent="0.25">
      <c r="A1206" s="1" t="s">
        <v>4</v>
      </c>
      <c r="B1206" s="1">
        <v>998.827</v>
      </c>
      <c r="O1206" s="1">
        <f t="shared" si="147"/>
        <v>998.827</v>
      </c>
      <c r="P1206" s="1">
        <f t="shared" si="152"/>
        <v>18.867000000000001</v>
      </c>
      <c r="Q1206" s="1" t="b">
        <f t="shared" si="148"/>
        <v>0</v>
      </c>
      <c r="R1206" s="1" t="b">
        <f t="shared" si="153"/>
        <v>0</v>
      </c>
      <c r="S1206" s="1" t="b">
        <f t="shared" si="149"/>
        <v>0</v>
      </c>
      <c r="T1206" s="1" t="b">
        <f t="shared" si="154"/>
        <v>0</v>
      </c>
      <c r="U1206" s="1" t="b">
        <f t="shared" si="150"/>
        <v>0</v>
      </c>
      <c r="V1206" s="1" t="b">
        <f t="shared" si="151"/>
        <v>0</v>
      </c>
    </row>
    <row r="1207" spans="1:22" x14ac:dyDescent="0.25">
      <c r="A1207" s="1" t="s">
        <v>5</v>
      </c>
      <c r="B1207" s="1">
        <v>78.135999999999996</v>
      </c>
      <c r="O1207" s="1" t="b">
        <f t="shared" si="147"/>
        <v>0</v>
      </c>
      <c r="P1207" s="1" t="b">
        <f t="shared" si="152"/>
        <v>0</v>
      </c>
      <c r="Q1207" s="1">
        <f t="shared" si="148"/>
        <v>78.135999999999996</v>
      </c>
      <c r="R1207" s="1">
        <f t="shared" si="153"/>
        <v>18.867000000000001</v>
      </c>
      <c r="S1207" s="1" t="b">
        <f t="shared" si="149"/>
        <v>0</v>
      </c>
      <c r="T1207" s="1" t="b">
        <f t="shared" si="154"/>
        <v>0</v>
      </c>
      <c r="U1207" s="1" t="b">
        <f t="shared" si="150"/>
        <v>0</v>
      </c>
      <c r="V1207" s="1" t="b">
        <f t="shared" si="151"/>
        <v>0</v>
      </c>
    </row>
    <row r="1208" spans="1:22" x14ac:dyDescent="0.25">
      <c r="A1208" s="1" t="s">
        <v>6</v>
      </c>
      <c r="B1208" s="1">
        <v>23.81</v>
      </c>
      <c r="C1208" s="1">
        <v>18.863</v>
      </c>
      <c r="O1208" s="1" t="b">
        <f t="shared" si="147"/>
        <v>0</v>
      </c>
      <c r="P1208" s="1" t="b">
        <f t="shared" si="152"/>
        <v>0</v>
      </c>
      <c r="Q1208" s="1" t="b">
        <f t="shared" si="148"/>
        <v>0</v>
      </c>
      <c r="R1208" s="1" t="b">
        <f t="shared" si="153"/>
        <v>0</v>
      </c>
      <c r="S1208" s="1">
        <f t="shared" si="149"/>
        <v>23.81</v>
      </c>
      <c r="T1208" s="1">
        <f t="shared" si="154"/>
        <v>18.867000000000001</v>
      </c>
      <c r="U1208" s="1" t="b">
        <f t="shared" si="150"/>
        <v>0</v>
      </c>
      <c r="V1208" s="1" t="b">
        <f t="shared" si="151"/>
        <v>0</v>
      </c>
    </row>
    <row r="1209" spans="1:22" x14ac:dyDescent="0.25">
      <c r="A1209" s="1" t="s">
        <v>7</v>
      </c>
      <c r="B1209" s="1">
        <v>18.7</v>
      </c>
      <c r="C1209" s="1">
        <v>18.7</v>
      </c>
      <c r="D1209" s="1">
        <v>18.7</v>
      </c>
      <c r="E1209" s="1">
        <v>18.5</v>
      </c>
      <c r="F1209" s="1">
        <v>18.7</v>
      </c>
      <c r="G1209" s="1">
        <v>18.7</v>
      </c>
      <c r="H1209" s="1">
        <v>18.7</v>
      </c>
      <c r="I1209" s="1">
        <v>18.7</v>
      </c>
      <c r="J1209" s="1">
        <v>18.600000000000001</v>
      </c>
      <c r="K1209" s="1">
        <v>18.7</v>
      </c>
      <c r="L1209" s="1">
        <v>18.7</v>
      </c>
      <c r="M1209" s="1">
        <v>1</v>
      </c>
      <c r="O1209" s="1" t="b">
        <f t="shared" si="147"/>
        <v>0</v>
      </c>
      <c r="P1209" s="1" t="b">
        <f t="shared" si="152"/>
        <v>0</v>
      </c>
      <c r="Q1209" s="1" t="b">
        <f t="shared" si="148"/>
        <v>0</v>
      </c>
      <c r="R1209" s="1" t="b">
        <f t="shared" si="153"/>
        <v>0</v>
      </c>
      <c r="S1209" s="1" t="b">
        <f t="shared" si="149"/>
        <v>0</v>
      </c>
      <c r="T1209" s="1" t="b">
        <f t="shared" si="154"/>
        <v>0</v>
      </c>
      <c r="U1209" s="1" t="b">
        <f t="shared" si="150"/>
        <v>0</v>
      </c>
      <c r="V1209" s="1" t="b">
        <f t="shared" si="151"/>
        <v>0</v>
      </c>
    </row>
    <row r="1210" spans="1:22" x14ac:dyDescent="0.25">
      <c r="A1210" s="1" t="s">
        <v>8</v>
      </c>
      <c r="B1210" s="1">
        <v>18.867000000000001</v>
      </c>
      <c r="O1210" s="1" t="b">
        <f t="shared" si="147"/>
        <v>0</v>
      </c>
      <c r="P1210" s="1" t="b">
        <f t="shared" si="152"/>
        <v>0</v>
      </c>
      <c r="Q1210" s="1" t="b">
        <f t="shared" si="148"/>
        <v>0</v>
      </c>
      <c r="R1210" s="1" t="b">
        <f t="shared" si="153"/>
        <v>0</v>
      </c>
      <c r="S1210" s="1" t="b">
        <f t="shared" si="149"/>
        <v>0</v>
      </c>
      <c r="T1210" s="1" t="b">
        <f t="shared" si="154"/>
        <v>0</v>
      </c>
      <c r="U1210" s="1">
        <f t="shared" si="150"/>
        <v>0</v>
      </c>
      <c r="V1210" s="1" t="b">
        <f t="shared" si="151"/>
        <v>1</v>
      </c>
    </row>
    <row r="1211" spans="1:22" x14ac:dyDescent="0.25">
      <c r="A1211" s="1" t="s">
        <v>9</v>
      </c>
      <c r="B1211" s="1" t="b">
        <v>1</v>
      </c>
      <c r="O1211" s="1" t="b">
        <f t="shared" si="147"/>
        <v>0</v>
      </c>
      <c r="P1211" s="1" t="b">
        <f t="shared" si="152"/>
        <v>0</v>
      </c>
      <c r="Q1211" s="1" t="b">
        <f t="shared" si="148"/>
        <v>0</v>
      </c>
      <c r="R1211" s="1" t="b">
        <f t="shared" si="153"/>
        <v>0</v>
      </c>
      <c r="S1211" s="1" t="b">
        <f t="shared" si="149"/>
        <v>0</v>
      </c>
      <c r="T1211" s="1" t="b">
        <f t="shared" si="154"/>
        <v>0</v>
      </c>
      <c r="U1211" s="1" t="b">
        <f t="shared" si="150"/>
        <v>0</v>
      </c>
      <c r="V1211" s="1" t="b">
        <f t="shared" si="151"/>
        <v>0</v>
      </c>
    </row>
    <row r="1212" spans="1:22" x14ac:dyDescent="0.25">
      <c r="A1212" s="1" t="s">
        <v>10</v>
      </c>
      <c r="B1212" s="1" t="b">
        <v>1</v>
      </c>
      <c r="O1212" s="1" t="b">
        <f t="shared" si="147"/>
        <v>0</v>
      </c>
      <c r="P1212" s="1" t="b">
        <f t="shared" si="152"/>
        <v>0</v>
      </c>
      <c r="Q1212" s="1" t="b">
        <f t="shared" si="148"/>
        <v>0</v>
      </c>
      <c r="R1212" s="1" t="b">
        <f t="shared" si="153"/>
        <v>0</v>
      </c>
      <c r="S1212" s="1" t="b">
        <f t="shared" si="149"/>
        <v>0</v>
      </c>
      <c r="T1212" s="1" t="b">
        <f t="shared" si="154"/>
        <v>0</v>
      </c>
      <c r="U1212" s="1" t="b">
        <f t="shared" si="150"/>
        <v>0</v>
      </c>
      <c r="V1212" s="1" t="b">
        <f t="shared" si="151"/>
        <v>0</v>
      </c>
    </row>
    <row r="1213" spans="1:22" x14ac:dyDescent="0.25">
      <c r="A1213" s="1" t="s">
        <v>11</v>
      </c>
      <c r="B1213" s="1" t="b">
        <v>1</v>
      </c>
      <c r="O1213" s="1" t="b">
        <f t="shared" si="147"/>
        <v>0</v>
      </c>
      <c r="P1213" s="1" t="b">
        <f t="shared" si="152"/>
        <v>0</v>
      </c>
      <c r="Q1213" s="1" t="b">
        <f t="shared" si="148"/>
        <v>0</v>
      </c>
      <c r="R1213" s="1" t="b">
        <f t="shared" si="153"/>
        <v>0</v>
      </c>
      <c r="S1213" s="1" t="b">
        <f t="shared" si="149"/>
        <v>0</v>
      </c>
      <c r="T1213" s="1" t="b">
        <f t="shared" si="154"/>
        <v>0</v>
      </c>
      <c r="U1213" s="1" t="b">
        <f t="shared" si="150"/>
        <v>0</v>
      </c>
      <c r="V1213" s="1" t="b">
        <f t="shared" si="151"/>
        <v>0</v>
      </c>
    </row>
    <row r="1214" spans="1:22" x14ac:dyDescent="0.25">
      <c r="A1214" s="1" t="s">
        <v>12</v>
      </c>
      <c r="B1214" s="1" t="b">
        <v>1</v>
      </c>
      <c r="O1214" s="1" t="b">
        <f t="shared" si="147"/>
        <v>0</v>
      </c>
      <c r="P1214" s="1" t="b">
        <f t="shared" si="152"/>
        <v>0</v>
      </c>
      <c r="Q1214" s="1" t="b">
        <f t="shared" si="148"/>
        <v>0</v>
      </c>
      <c r="R1214" s="1" t="b">
        <f t="shared" si="153"/>
        <v>0</v>
      </c>
      <c r="S1214" s="1" t="b">
        <f t="shared" si="149"/>
        <v>0</v>
      </c>
      <c r="T1214" s="1" t="b">
        <f t="shared" si="154"/>
        <v>0</v>
      </c>
      <c r="U1214" s="1" t="b">
        <f t="shared" si="150"/>
        <v>0</v>
      </c>
      <c r="V1214" s="1" t="b">
        <f t="shared" si="151"/>
        <v>0</v>
      </c>
    </row>
    <row r="1215" spans="1:22" x14ac:dyDescent="0.25">
      <c r="A1215" s="1" t="s">
        <v>13</v>
      </c>
      <c r="B1215" s="1" t="b">
        <v>1</v>
      </c>
      <c r="O1215" s="1" t="b">
        <f t="shared" si="147"/>
        <v>0</v>
      </c>
      <c r="P1215" s="1" t="b">
        <f t="shared" si="152"/>
        <v>0</v>
      </c>
      <c r="Q1215" s="1" t="b">
        <f t="shared" si="148"/>
        <v>0</v>
      </c>
      <c r="R1215" s="1" t="b">
        <f t="shared" si="153"/>
        <v>0</v>
      </c>
      <c r="S1215" s="1" t="b">
        <f t="shared" si="149"/>
        <v>0</v>
      </c>
      <c r="T1215" s="1" t="b">
        <f t="shared" si="154"/>
        <v>0</v>
      </c>
      <c r="U1215" s="1" t="b">
        <f t="shared" si="150"/>
        <v>0</v>
      </c>
      <c r="V1215" s="1" t="b">
        <f t="shared" si="151"/>
        <v>0</v>
      </c>
    </row>
    <row r="1216" spans="1:22" x14ac:dyDescent="0.25">
      <c r="A1216" s="1" t="s">
        <v>0</v>
      </c>
      <c r="B1216" s="1">
        <v>1.554</v>
      </c>
      <c r="C1216" s="1">
        <v>9.7889999999999997</v>
      </c>
      <c r="D1216" s="1">
        <v>-0.155</v>
      </c>
      <c r="O1216" s="1" t="b">
        <f t="shared" si="147"/>
        <v>0</v>
      </c>
      <c r="P1216" s="1" t="b">
        <f t="shared" si="152"/>
        <v>0</v>
      </c>
      <c r="Q1216" s="1" t="b">
        <f t="shared" si="148"/>
        <v>0</v>
      </c>
      <c r="R1216" s="1" t="b">
        <f t="shared" si="153"/>
        <v>0</v>
      </c>
      <c r="S1216" s="1" t="b">
        <f t="shared" si="149"/>
        <v>0</v>
      </c>
      <c r="T1216" s="1" t="b">
        <f t="shared" si="154"/>
        <v>0</v>
      </c>
      <c r="U1216" s="1" t="b">
        <f t="shared" si="150"/>
        <v>0</v>
      </c>
      <c r="V1216" s="1" t="b">
        <f t="shared" si="151"/>
        <v>0</v>
      </c>
    </row>
    <row r="1217" spans="1:22" x14ac:dyDescent="0.25">
      <c r="A1217" s="1" t="s">
        <v>1</v>
      </c>
      <c r="B1217" s="1">
        <v>2.7829999999999999</v>
      </c>
      <c r="C1217" s="1">
        <v>1.8089999999999999</v>
      </c>
      <c r="D1217" s="1">
        <v>-1.879</v>
      </c>
      <c r="O1217" s="1" t="b">
        <f t="shared" si="147"/>
        <v>0</v>
      </c>
      <c r="P1217" s="1" t="b">
        <f t="shared" si="152"/>
        <v>0</v>
      </c>
      <c r="Q1217" s="1" t="b">
        <f t="shared" si="148"/>
        <v>0</v>
      </c>
      <c r="R1217" s="1" t="b">
        <f t="shared" si="153"/>
        <v>0</v>
      </c>
      <c r="S1217" s="1" t="b">
        <f t="shared" si="149"/>
        <v>0</v>
      </c>
      <c r="T1217" s="1" t="b">
        <f t="shared" si="154"/>
        <v>0</v>
      </c>
      <c r="U1217" s="1" t="b">
        <f t="shared" si="150"/>
        <v>0</v>
      </c>
      <c r="V1217" s="1" t="b">
        <f t="shared" si="151"/>
        <v>0</v>
      </c>
    </row>
    <row r="1218" spans="1:22" x14ac:dyDescent="0.25">
      <c r="A1218" s="1" t="s">
        <v>2</v>
      </c>
      <c r="B1218" s="1">
        <v>-2.6819999999999999</v>
      </c>
      <c r="C1218" s="1">
        <v>1.605</v>
      </c>
      <c r="D1218" s="1">
        <v>-0.20899999999999999</v>
      </c>
      <c r="O1218" s="1" t="b">
        <f t="shared" si="147"/>
        <v>0</v>
      </c>
      <c r="P1218" s="1" t="b">
        <f t="shared" si="152"/>
        <v>0</v>
      </c>
      <c r="Q1218" s="1" t="b">
        <f t="shared" si="148"/>
        <v>0</v>
      </c>
      <c r="R1218" s="1" t="b">
        <f t="shared" si="153"/>
        <v>0</v>
      </c>
      <c r="S1218" s="1" t="b">
        <f t="shared" si="149"/>
        <v>0</v>
      </c>
      <c r="T1218" s="1" t="b">
        <f t="shared" si="154"/>
        <v>0</v>
      </c>
      <c r="U1218" s="1" t="b">
        <f t="shared" si="150"/>
        <v>0</v>
      </c>
      <c r="V1218" s="1" t="b">
        <f t="shared" si="151"/>
        <v>0</v>
      </c>
    </row>
    <row r="1219" spans="1:22" x14ac:dyDescent="0.25">
      <c r="A1219" s="1" t="s">
        <v>3</v>
      </c>
      <c r="B1219" s="1">
        <v>2</v>
      </c>
      <c r="O1219" s="1" t="b">
        <f t="shared" si="147"/>
        <v>0</v>
      </c>
      <c r="P1219" s="1" t="b">
        <f t="shared" si="152"/>
        <v>0</v>
      </c>
      <c r="Q1219" s="1" t="b">
        <f t="shared" si="148"/>
        <v>0</v>
      </c>
      <c r="R1219" s="1" t="b">
        <f t="shared" si="153"/>
        <v>0</v>
      </c>
      <c r="S1219" s="1" t="b">
        <f t="shared" si="149"/>
        <v>0</v>
      </c>
      <c r="T1219" s="1" t="b">
        <f t="shared" si="154"/>
        <v>0</v>
      </c>
      <c r="U1219" s="1" t="b">
        <f t="shared" si="150"/>
        <v>0</v>
      </c>
      <c r="V1219" s="1" t="b">
        <f t="shared" si="151"/>
        <v>0</v>
      </c>
    </row>
    <row r="1220" spans="1:22" x14ac:dyDescent="0.25">
      <c r="A1220" s="1" t="s">
        <v>4</v>
      </c>
      <c r="B1220" s="1">
        <v>998.84699999999998</v>
      </c>
      <c r="O1220" s="1">
        <f t="shared" si="147"/>
        <v>998.84699999999998</v>
      </c>
      <c r="P1220" s="1">
        <f t="shared" si="152"/>
        <v>19.079999999999998</v>
      </c>
      <c r="Q1220" s="1" t="b">
        <f t="shared" si="148"/>
        <v>0</v>
      </c>
      <c r="R1220" s="1" t="b">
        <f t="shared" si="153"/>
        <v>0</v>
      </c>
      <c r="S1220" s="1" t="b">
        <f t="shared" si="149"/>
        <v>0</v>
      </c>
      <c r="T1220" s="1" t="b">
        <f t="shared" si="154"/>
        <v>0</v>
      </c>
      <c r="U1220" s="1" t="b">
        <f t="shared" si="150"/>
        <v>0</v>
      </c>
      <c r="V1220" s="1" t="b">
        <f t="shared" si="151"/>
        <v>0</v>
      </c>
    </row>
    <row r="1221" spans="1:22" x14ac:dyDescent="0.25">
      <c r="A1221" s="1" t="s">
        <v>5</v>
      </c>
      <c r="B1221" s="1">
        <v>78.162000000000006</v>
      </c>
      <c r="O1221" s="1" t="b">
        <f t="shared" si="147"/>
        <v>0</v>
      </c>
      <c r="P1221" s="1" t="b">
        <f t="shared" si="152"/>
        <v>0</v>
      </c>
      <c r="Q1221" s="1">
        <f t="shared" si="148"/>
        <v>78.162000000000006</v>
      </c>
      <c r="R1221" s="1">
        <f t="shared" si="153"/>
        <v>19.079999999999998</v>
      </c>
      <c r="S1221" s="1" t="b">
        <f t="shared" si="149"/>
        <v>0</v>
      </c>
      <c r="T1221" s="1" t="b">
        <f t="shared" si="154"/>
        <v>0</v>
      </c>
      <c r="U1221" s="1" t="b">
        <f t="shared" si="150"/>
        <v>0</v>
      </c>
      <c r="V1221" s="1" t="b">
        <f t="shared" si="151"/>
        <v>0</v>
      </c>
    </row>
    <row r="1222" spans="1:22" x14ac:dyDescent="0.25">
      <c r="A1222" s="1" t="s">
        <v>6</v>
      </c>
      <c r="B1222" s="1">
        <v>23.79</v>
      </c>
      <c r="C1222" s="1">
        <v>19.076000000000001</v>
      </c>
      <c r="O1222" s="1" t="b">
        <f t="shared" si="147"/>
        <v>0</v>
      </c>
      <c r="P1222" s="1" t="b">
        <f t="shared" si="152"/>
        <v>0</v>
      </c>
      <c r="Q1222" s="1" t="b">
        <f t="shared" si="148"/>
        <v>0</v>
      </c>
      <c r="R1222" s="1" t="b">
        <f t="shared" si="153"/>
        <v>0</v>
      </c>
      <c r="S1222" s="1">
        <f t="shared" si="149"/>
        <v>23.79</v>
      </c>
      <c r="T1222" s="1">
        <f t="shared" si="154"/>
        <v>19.079999999999998</v>
      </c>
      <c r="U1222" s="1" t="b">
        <f t="shared" si="150"/>
        <v>0</v>
      </c>
      <c r="V1222" s="1" t="b">
        <f t="shared" si="151"/>
        <v>0</v>
      </c>
    </row>
    <row r="1223" spans="1:22" x14ac:dyDescent="0.25">
      <c r="A1223" s="1" t="s">
        <v>7</v>
      </c>
      <c r="B1223" s="1">
        <v>18.600000000000001</v>
      </c>
      <c r="C1223" s="1">
        <v>18.7</v>
      </c>
      <c r="D1223" s="1">
        <v>18.7</v>
      </c>
      <c r="E1223" s="1">
        <v>18.5</v>
      </c>
      <c r="F1223" s="1">
        <v>18.7</v>
      </c>
      <c r="G1223" s="1">
        <v>18.600000000000001</v>
      </c>
      <c r="H1223" s="1">
        <v>18.7</v>
      </c>
      <c r="I1223" s="1">
        <v>18.7</v>
      </c>
      <c r="J1223" s="1">
        <v>18.5</v>
      </c>
      <c r="K1223" s="1">
        <v>18.7</v>
      </c>
      <c r="L1223" s="1">
        <v>18.7</v>
      </c>
      <c r="M1223" s="1">
        <v>1</v>
      </c>
      <c r="O1223" s="1" t="b">
        <f t="shared" ref="O1223:O1286" si="155">IF($A1223="env_pres",$B1223)</f>
        <v>0</v>
      </c>
      <c r="P1223" s="1" t="b">
        <f t="shared" si="152"/>
        <v>0</v>
      </c>
      <c r="Q1223" s="1" t="b">
        <f t="shared" si="148"/>
        <v>0</v>
      </c>
      <c r="R1223" s="1" t="b">
        <f t="shared" si="153"/>
        <v>0</v>
      </c>
      <c r="S1223" s="1" t="b">
        <f t="shared" si="149"/>
        <v>0</v>
      </c>
      <c r="T1223" s="1" t="b">
        <f t="shared" si="154"/>
        <v>0</v>
      </c>
      <c r="U1223" s="1" t="b">
        <f t="shared" si="150"/>
        <v>0</v>
      </c>
      <c r="V1223" s="1" t="b">
        <f t="shared" si="151"/>
        <v>0</v>
      </c>
    </row>
    <row r="1224" spans="1:22" x14ac:dyDescent="0.25">
      <c r="A1224" s="1" t="s">
        <v>8</v>
      </c>
      <c r="B1224" s="1">
        <v>19.079999999999998</v>
      </c>
      <c r="O1224" s="1" t="b">
        <f t="shared" si="155"/>
        <v>0</v>
      </c>
      <c r="P1224" s="1" t="b">
        <f t="shared" si="152"/>
        <v>0</v>
      </c>
      <c r="Q1224" s="1" t="b">
        <f t="shared" ref="Q1224:Q1287" si="156">IF($A1224="env_hum",$B1224)</f>
        <v>0</v>
      </c>
      <c r="R1224" s="1" t="b">
        <f t="shared" si="153"/>
        <v>0</v>
      </c>
      <c r="S1224" s="1" t="b">
        <f t="shared" si="149"/>
        <v>0</v>
      </c>
      <c r="T1224" s="1" t="b">
        <f t="shared" si="154"/>
        <v>0</v>
      </c>
      <c r="U1224" s="1">
        <f t="shared" si="150"/>
        <v>0</v>
      </c>
      <c r="V1224" s="1" t="b">
        <f t="shared" si="151"/>
        <v>1</v>
      </c>
    </row>
    <row r="1225" spans="1:22" x14ac:dyDescent="0.25">
      <c r="A1225" s="1" t="s">
        <v>9</v>
      </c>
      <c r="B1225" s="1" t="b">
        <v>1</v>
      </c>
      <c r="O1225" s="1" t="b">
        <f t="shared" si="155"/>
        <v>0</v>
      </c>
      <c r="P1225" s="1" t="b">
        <f t="shared" si="152"/>
        <v>0</v>
      </c>
      <c r="Q1225" s="1" t="b">
        <f t="shared" si="156"/>
        <v>0</v>
      </c>
      <c r="R1225" s="1" t="b">
        <f t="shared" si="153"/>
        <v>0</v>
      </c>
      <c r="S1225" s="1" t="b">
        <f t="shared" ref="S1225:S1288" si="157">IF($A1225="env_temp",$B1225)</f>
        <v>0</v>
      </c>
      <c r="T1225" s="1" t="b">
        <f t="shared" si="154"/>
        <v>0</v>
      </c>
      <c r="U1225" s="1" t="b">
        <f t="shared" si="150"/>
        <v>0</v>
      </c>
      <c r="V1225" s="1" t="b">
        <f t="shared" si="151"/>
        <v>0</v>
      </c>
    </row>
    <row r="1226" spans="1:22" x14ac:dyDescent="0.25">
      <c r="A1226" s="1" t="s">
        <v>10</v>
      </c>
      <c r="B1226" s="1" t="b">
        <v>1</v>
      </c>
      <c r="O1226" s="1" t="b">
        <f t="shared" si="155"/>
        <v>0</v>
      </c>
      <c r="P1226" s="1" t="b">
        <f t="shared" si="152"/>
        <v>0</v>
      </c>
      <c r="Q1226" s="1" t="b">
        <f t="shared" si="156"/>
        <v>0</v>
      </c>
      <c r="R1226" s="1" t="b">
        <f t="shared" si="153"/>
        <v>0</v>
      </c>
      <c r="S1226" s="1" t="b">
        <f t="shared" si="157"/>
        <v>0</v>
      </c>
      <c r="T1226" s="1" t="b">
        <f t="shared" si="154"/>
        <v>0</v>
      </c>
      <c r="U1226" s="1" t="b">
        <f t="shared" si="150"/>
        <v>0</v>
      </c>
      <c r="V1226" s="1" t="b">
        <f t="shared" si="151"/>
        <v>0</v>
      </c>
    </row>
    <row r="1227" spans="1:22" x14ac:dyDescent="0.25">
      <c r="A1227" s="1" t="s">
        <v>11</v>
      </c>
      <c r="B1227" s="1" t="b">
        <v>1</v>
      </c>
      <c r="O1227" s="1" t="b">
        <f t="shared" si="155"/>
        <v>0</v>
      </c>
      <c r="P1227" s="1" t="b">
        <f t="shared" si="152"/>
        <v>0</v>
      </c>
      <c r="Q1227" s="1" t="b">
        <f t="shared" si="156"/>
        <v>0</v>
      </c>
      <c r="R1227" s="1" t="b">
        <f t="shared" si="153"/>
        <v>0</v>
      </c>
      <c r="S1227" s="1" t="b">
        <f t="shared" si="157"/>
        <v>0</v>
      </c>
      <c r="T1227" s="1" t="b">
        <f t="shared" si="154"/>
        <v>0</v>
      </c>
      <c r="U1227" s="1" t="b">
        <f t="shared" si="150"/>
        <v>0</v>
      </c>
      <c r="V1227" s="1" t="b">
        <f t="shared" si="151"/>
        <v>0</v>
      </c>
    </row>
    <row r="1228" spans="1:22" x14ac:dyDescent="0.25">
      <c r="A1228" s="1" t="s">
        <v>12</v>
      </c>
      <c r="B1228" s="1" t="b">
        <v>1</v>
      </c>
      <c r="O1228" s="1" t="b">
        <f t="shared" si="155"/>
        <v>0</v>
      </c>
      <c r="P1228" s="1" t="b">
        <f t="shared" si="152"/>
        <v>0</v>
      </c>
      <c r="Q1228" s="1" t="b">
        <f t="shared" si="156"/>
        <v>0</v>
      </c>
      <c r="R1228" s="1" t="b">
        <f t="shared" si="153"/>
        <v>0</v>
      </c>
      <c r="S1228" s="1" t="b">
        <f t="shared" si="157"/>
        <v>0</v>
      </c>
      <c r="T1228" s="1" t="b">
        <f t="shared" si="154"/>
        <v>0</v>
      </c>
      <c r="U1228" s="1" t="b">
        <f t="shared" si="150"/>
        <v>0</v>
      </c>
      <c r="V1228" s="1" t="b">
        <f t="shared" si="151"/>
        <v>0</v>
      </c>
    </row>
    <row r="1229" spans="1:22" x14ac:dyDescent="0.25">
      <c r="A1229" s="1" t="s">
        <v>13</v>
      </c>
      <c r="B1229" s="1" t="b">
        <v>1</v>
      </c>
      <c r="O1229" s="1" t="b">
        <f t="shared" si="155"/>
        <v>0</v>
      </c>
      <c r="P1229" s="1" t="b">
        <f t="shared" si="152"/>
        <v>0</v>
      </c>
      <c r="Q1229" s="1" t="b">
        <f t="shared" si="156"/>
        <v>0</v>
      </c>
      <c r="R1229" s="1" t="b">
        <f t="shared" si="153"/>
        <v>0</v>
      </c>
      <c r="S1229" s="1" t="b">
        <f t="shared" si="157"/>
        <v>0</v>
      </c>
      <c r="T1229" s="1" t="b">
        <f t="shared" si="154"/>
        <v>0</v>
      </c>
      <c r="U1229" s="1" t="b">
        <f t="shared" si="150"/>
        <v>0</v>
      </c>
      <c r="V1229" s="1" t="b">
        <f t="shared" si="151"/>
        <v>0</v>
      </c>
    </row>
    <row r="1230" spans="1:22" x14ac:dyDescent="0.25">
      <c r="A1230" s="1" t="s">
        <v>0</v>
      </c>
      <c r="B1230" s="1">
        <v>1.3979999999999999</v>
      </c>
      <c r="C1230" s="1">
        <v>9.7889999999999997</v>
      </c>
      <c r="D1230" s="1">
        <v>-0.311</v>
      </c>
      <c r="O1230" s="1" t="b">
        <f t="shared" si="155"/>
        <v>0</v>
      </c>
      <c r="P1230" s="1" t="b">
        <f t="shared" si="152"/>
        <v>0</v>
      </c>
      <c r="Q1230" s="1" t="b">
        <f t="shared" si="156"/>
        <v>0</v>
      </c>
      <c r="R1230" s="1" t="b">
        <f t="shared" si="153"/>
        <v>0</v>
      </c>
      <c r="S1230" s="1" t="b">
        <f t="shared" si="157"/>
        <v>0</v>
      </c>
      <c r="T1230" s="1" t="b">
        <f t="shared" si="154"/>
        <v>0</v>
      </c>
      <c r="U1230" s="1" t="b">
        <f t="shared" si="150"/>
        <v>0</v>
      </c>
      <c r="V1230" s="1" t="b">
        <f t="shared" si="151"/>
        <v>0</v>
      </c>
    </row>
    <row r="1231" spans="1:22" x14ac:dyDescent="0.25">
      <c r="A1231" s="1" t="s">
        <v>1</v>
      </c>
      <c r="B1231" s="1">
        <v>2.7130000000000001</v>
      </c>
      <c r="C1231" s="1">
        <v>1.8089999999999999</v>
      </c>
      <c r="D1231" s="1">
        <v>-2.157</v>
      </c>
      <c r="O1231" s="1" t="b">
        <f t="shared" si="155"/>
        <v>0</v>
      </c>
      <c r="P1231" s="1" t="b">
        <f t="shared" si="152"/>
        <v>0</v>
      </c>
      <c r="Q1231" s="1" t="b">
        <f t="shared" si="156"/>
        <v>0</v>
      </c>
      <c r="R1231" s="1" t="b">
        <f t="shared" si="153"/>
        <v>0</v>
      </c>
      <c r="S1231" s="1" t="b">
        <f t="shared" si="157"/>
        <v>0</v>
      </c>
      <c r="T1231" s="1" t="b">
        <f t="shared" si="154"/>
        <v>0</v>
      </c>
      <c r="U1231" s="1" t="b">
        <f t="shared" si="150"/>
        <v>0</v>
      </c>
      <c r="V1231" s="1" t="b">
        <f t="shared" si="151"/>
        <v>0</v>
      </c>
    </row>
    <row r="1232" spans="1:22" x14ac:dyDescent="0.25">
      <c r="A1232" s="1" t="s">
        <v>2</v>
      </c>
      <c r="B1232" s="1">
        <v>-2.9670000000000001</v>
      </c>
      <c r="C1232" s="1">
        <v>0.21</v>
      </c>
      <c r="D1232" s="1">
        <v>5.3150000000000004</v>
      </c>
      <c r="O1232" s="1" t="b">
        <f t="shared" si="155"/>
        <v>0</v>
      </c>
      <c r="P1232" s="1" t="b">
        <f t="shared" si="152"/>
        <v>0</v>
      </c>
      <c r="Q1232" s="1" t="b">
        <f t="shared" si="156"/>
        <v>0</v>
      </c>
      <c r="R1232" s="1" t="b">
        <f t="shared" si="153"/>
        <v>0</v>
      </c>
      <c r="S1232" s="1" t="b">
        <f t="shared" si="157"/>
        <v>0</v>
      </c>
      <c r="T1232" s="1" t="b">
        <f t="shared" si="154"/>
        <v>0</v>
      </c>
      <c r="U1232" s="1" t="b">
        <f t="shared" si="150"/>
        <v>0</v>
      </c>
      <c r="V1232" s="1" t="b">
        <f t="shared" si="151"/>
        <v>0</v>
      </c>
    </row>
    <row r="1233" spans="1:22" x14ac:dyDescent="0.25">
      <c r="A1233" s="1" t="s">
        <v>3</v>
      </c>
      <c r="B1233" s="1">
        <v>2</v>
      </c>
      <c r="O1233" s="1" t="b">
        <f t="shared" si="155"/>
        <v>0</v>
      </c>
      <c r="P1233" s="1" t="b">
        <f t="shared" si="152"/>
        <v>0</v>
      </c>
      <c r="Q1233" s="1" t="b">
        <f t="shared" si="156"/>
        <v>0</v>
      </c>
      <c r="R1233" s="1" t="b">
        <f t="shared" si="153"/>
        <v>0</v>
      </c>
      <c r="S1233" s="1" t="b">
        <f t="shared" si="157"/>
        <v>0</v>
      </c>
      <c r="T1233" s="1" t="b">
        <f t="shared" si="154"/>
        <v>0</v>
      </c>
      <c r="U1233" s="1" t="b">
        <f t="shared" si="150"/>
        <v>0</v>
      </c>
      <c r="V1233" s="1" t="b">
        <f t="shared" si="151"/>
        <v>0</v>
      </c>
    </row>
    <row r="1234" spans="1:22" x14ac:dyDescent="0.25">
      <c r="A1234" s="1" t="s">
        <v>4</v>
      </c>
      <c r="B1234" s="1">
        <v>998.82399999999996</v>
      </c>
      <c r="O1234" s="1">
        <f t="shared" si="155"/>
        <v>998.82399999999996</v>
      </c>
      <c r="P1234" s="1">
        <f t="shared" si="152"/>
        <v>19.292999999999999</v>
      </c>
      <c r="Q1234" s="1" t="b">
        <f t="shared" si="156"/>
        <v>0</v>
      </c>
      <c r="R1234" s="1" t="b">
        <f t="shared" si="153"/>
        <v>0</v>
      </c>
      <c r="S1234" s="1" t="b">
        <f t="shared" si="157"/>
        <v>0</v>
      </c>
      <c r="T1234" s="1" t="b">
        <f t="shared" si="154"/>
        <v>0</v>
      </c>
      <c r="U1234" s="1" t="b">
        <f t="shared" si="150"/>
        <v>0</v>
      </c>
      <c r="V1234" s="1" t="b">
        <f t="shared" si="151"/>
        <v>0</v>
      </c>
    </row>
    <row r="1235" spans="1:22" x14ac:dyDescent="0.25">
      <c r="A1235" s="1" t="s">
        <v>5</v>
      </c>
      <c r="B1235" s="1">
        <v>78.180000000000007</v>
      </c>
      <c r="O1235" s="1" t="b">
        <f t="shared" si="155"/>
        <v>0</v>
      </c>
      <c r="P1235" s="1" t="b">
        <f t="shared" si="152"/>
        <v>0</v>
      </c>
      <c r="Q1235" s="1">
        <f t="shared" si="156"/>
        <v>78.180000000000007</v>
      </c>
      <c r="R1235" s="1">
        <f t="shared" si="153"/>
        <v>19.292999999999999</v>
      </c>
      <c r="S1235" s="1" t="b">
        <f t="shared" si="157"/>
        <v>0</v>
      </c>
      <c r="T1235" s="1" t="b">
        <f t="shared" si="154"/>
        <v>0</v>
      </c>
      <c r="U1235" s="1" t="b">
        <f t="shared" si="150"/>
        <v>0</v>
      </c>
      <c r="V1235" s="1" t="b">
        <f t="shared" si="151"/>
        <v>0</v>
      </c>
    </row>
    <row r="1236" spans="1:22" x14ac:dyDescent="0.25">
      <c r="A1236" s="1" t="s">
        <v>6</v>
      </c>
      <c r="B1236" s="1">
        <v>23.8</v>
      </c>
      <c r="C1236" s="1">
        <v>19.288</v>
      </c>
      <c r="O1236" s="1" t="b">
        <f t="shared" si="155"/>
        <v>0</v>
      </c>
      <c r="P1236" s="1" t="b">
        <f t="shared" si="152"/>
        <v>0</v>
      </c>
      <c r="Q1236" s="1" t="b">
        <f t="shared" si="156"/>
        <v>0</v>
      </c>
      <c r="R1236" s="1" t="b">
        <f t="shared" si="153"/>
        <v>0</v>
      </c>
      <c r="S1236" s="1">
        <f t="shared" si="157"/>
        <v>23.8</v>
      </c>
      <c r="T1236" s="1">
        <f t="shared" si="154"/>
        <v>19.292999999999999</v>
      </c>
      <c r="U1236" s="1" t="b">
        <f t="shared" si="150"/>
        <v>0</v>
      </c>
      <c r="V1236" s="1" t="b">
        <f t="shared" si="151"/>
        <v>0</v>
      </c>
    </row>
    <row r="1237" spans="1:22" x14ac:dyDescent="0.25">
      <c r="A1237" s="1" t="s">
        <v>7</v>
      </c>
      <c r="B1237" s="1">
        <v>18.600000000000001</v>
      </c>
      <c r="C1237" s="1">
        <v>18.7</v>
      </c>
      <c r="D1237" s="1">
        <v>18.7</v>
      </c>
      <c r="E1237" s="1">
        <v>18.5</v>
      </c>
      <c r="F1237" s="1">
        <v>18.7</v>
      </c>
      <c r="G1237" s="1">
        <v>18.600000000000001</v>
      </c>
      <c r="H1237" s="1">
        <v>18.7</v>
      </c>
      <c r="I1237" s="1">
        <v>18.7</v>
      </c>
      <c r="J1237" s="1">
        <v>18.5</v>
      </c>
      <c r="K1237" s="1">
        <v>18.7</v>
      </c>
      <c r="L1237" s="1">
        <v>18.7</v>
      </c>
      <c r="M1237" s="1">
        <v>1</v>
      </c>
      <c r="O1237" s="1" t="b">
        <f t="shared" si="155"/>
        <v>0</v>
      </c>
      <c r="P1237" s="1" t="b">
        <f t="shared" si="152"/>
        <v>0</v>
      </c>
      <c r="Q1237" s="1" t="b">
        <f t="shared" si="156"/>
        <v>0</v>
      </c>
      <c r="R1237" s="1" t="b">
        <f t="shared" si="153"/>
        <v>0</v>
      </c>
      <c r="S1237" s="1" t="b">
        <f t="shared" si="157"/>
        <v>0</v>
      </c>
      <c r="T1237" s="1" t="b">
        <f t="shared" si="154"/>
        <v>0</v>
      </c>
      <c r="U1237" s="1" t="b">
        <f t="shared" si="150"/>
        <v>0</v>
      </c>
      <c r="V1237" s="1" t="b">
        <f t="shared" si="151"/>
        <v>0</v>
      </c>
    </row>
    <row r="1238" spans="1:22" x14ac:dyDescent="0.25">
      <c r="A1238" s="1" t="s">
        <v>8</v>
      </c>
      <c r="B1238" s="1">
        <v>19.292999999999999</v>
      </c>
      <c r="O1238" s="1" t="b">
        <f t="shared" si="155"/>
        <v>0</v>
      </c>
      <c r="P1238" s="1" t="b">
        <f t="shared" si="152"/>
        <v>0</v>
      </c>
      <c r="Q1238" s="1" t="b">
        <f t="shared" si="156"/>
        <v>0</v>
      </c>
      <c r="R1238" s="1" t="b">
        <f t="shared" si="153"/>
        <v>0</v>
      </c>
      <c r="S1238" s="1" t="b">
        <f t="shared" si="157"/>
        <v>0</v>
      </c>
      <c r="T1238" s="1" t="b">
        <f t="shared" si="154"/>
        <v>0</v>
      </c>
      <c r="U1238" s="1">
        <f t="shared" si="150"/>
        <v>0</v>
      </c>
      <c r="V1238" s="1" t="b">
        <f t="shared" si="151"/>
        <v>1</v>
      </c>
    </row>
    <row r="1239" spans="1:22" x14ac:dyDescent="0.25">
      <c r="A1239" s="1" t="s">
        <v>9</v>
      </c>
      <c r="B1239" s="1" t="b">
        <v>1</v>
      </c>
      <c r="O1239" s="1" t="b">
        <f t="shared" si="155"/>
        <v>0</v>
      </c>
      <c r="P1239" s="1" t="b">
        <f t="shared" si="152"/>
        <v>0</v>
      </c>
      <c r="Q1239" s="1" t="b">
        <f t="shared" si="156"/>
        <v>0</v>
      </c>
      <c r="R1239" s="1" t="b">
        <f t="shared" si="153"/>
        <v>0</v>
      </c>
      <c r="S1239" s="1" t="b">
        <f t="shared" si="157"/>
        <v>0</v>
      </c>
      <c r="T1239" s="1" t="b">
        <f t="shared" si="154"/>
        <v>0</v>
      </c>
      <c r="U1239" s="1" t="b">
        <f t="shared" si="150"/>
        <v>0</v>
      </c>
      <c r="V1239" s="1" t="b">
        <f t="shared" si="151"/>
        <v>0</v>
      </c>
    </row>
    <row r="1240" spans="1:22" x14ac:dyDescent="0.25">
      <c r="A1240" s="1" t="s">
        <v>10</v>
      </c>
      <c r="B1240" s="1" t="b">
        <v>1</v>
      </c>
      <c r="O1240" s="1" t="b">
        <f t="shared" si="155"/>
        <v>0</v>
      </c>
      <c r="P1240" s="1" t="b">
        <f t="shared" si="152"/>
        <v>0</v>
      </c>
      <c r="Q1240" s="1" t="b">
        <f t="shared" si="156"/>
        <v>0</v>
      </c>
      <c r="R1240" s="1" t="b">
        <f t="shared" si="153"/>
        <v>0</v>
      </c>
      <c r="S1240" s="1" t="b">
        <f t="shared" si="157"/>
        <v>0</v>
      </c>
      <c r="T1240" s="1" t="b">
        <f t="shared" si="154"/>
        <v>0</v>
      </c>
      <c r="U1240" s="1" t="b">
        <f t="shared" si="150"/>
        <v>0</v>
      </c>
      <c r="V1240" s="1" t="b">
        <f t="shared" si="151"/>
        <v>0</v>
      </c>
    </row>
    <row r="1241" spans="1:22" x14ac:dyDescent="0.25">
      <c r="A1241" s="1" t="s">
        <v>11</v>
      </c>
      <c r="B1241" s="1" t="b">
        <v>1</v>
      </c>
      <c r="O1241" s="1" t="b">
        <f t="shared" si="155"/>
        <v>0</v>
      </c>
      <c r="P1241" s="1" t="b">
        <f t="shared" si="152"/>
        <v>0</v>
      </c>
      <c r="Q1241" s="1" t="b">
        <f t="shared" si="156"/>
        <v>0</v>
      </c>
      <c r="R1241" s="1" t="b">
        <f t="shared" si="153"/>
        <v>0</v>
      </c>
      <c r="S1241" s="1" t="b">
        <f t="shared" si="157"/>
        <v>0</v>
      </c>
      <c r="T1241" s="1" t="b">
        <f t="shared" si="154"/>
        <v>0</v>
      </c>
      <c r="U1241" s="1" t="b">
        <f t="shared" si="150"/>
        <v>0</v>
      </c>
      <c r="V1241" s="1" t="b">
        <f t="shared" si="151"/>
        <v>0</v>
      </c>
    </row>
    <row r="1242" spans="1:22" x14ac:dyDescent="0.25">
      <c r="A1242" s="1" t="s">
        <v>12</v>
      </c>
      <c r="B1242" s="1" t="b">
        <v>1</v>
      </c>
      <c r="O1242" s="1" t="b">
        <f t="shared" si="155"/>
        <v>0</v>
      </c>
      <c r="P1242" s="1" t="b">
        <f t="shared" si="152"/>
        <v>0</v>
      </c>
      <c r="Q1242" s="1" t="b">
        <f t="shared" si="156"/>
        <v>0</v>
      </c>
      <c r="R1242" s="1" t="b">
        <f t="shared" si="153"/>
        <v>0</v>
      </c>
      <c r="S1242" s="1" t="b">
        <f t="shared" si="157"/>
        <v>0</v>
      </c>
      <c r="T1242" s="1" t="b">
        <f t="shared" si="154"/>
        <v>0</v>
      </c>
      <c r="U1242" s="1" t="b">
        <f t="shared" ref="U1242:U1305" si="158">IF(A1241="temp_array",F1242)</f>
        <v>0</v>
      </c>
      <c r="V1242" s="1" t="b">
        <f t="shared" ref="V1242:V1305" si="159">IF(A1241="temp_array",B1243)</f>
        <v>0</v>
      </c>
    </row>
    <row r="1243" spans="1:22" x14ac:dyDescent="0.25">
      <c r="A1243" s="1" t="s">
        <v>13</v>
      </c>
      <c r="B1243" s="1" t="b">
        <v>1</v>
      </c>
      <c r="O1243" s="1" t="b">
        <f t="shared" si="155"/>
        <v>0</v>
      </c>
      <c r="P1243" s="1" t="b">
        <f t="shared" si="152"/>
        <v>0</v>
      </c>
      <c r="Q1243" s="1" t="b">
        <f t="shared" si="156"/>
        <v>0</v>
      </c>
      <c r="R1243" s="1" t="b">
        <f t="shared" si="153"/>
        <v>0</v>
      </c>
      <c r="S1243" s="1" t="b">
        <f t="shared" si="157"/>
        <v>0</v>
      </c>
      <c r="T1243" s="1" t="b">
        <f t="shared" si="154"/>
        <v>0</v>
      </c>
      <c r="U1243" s="1" t="b">
        <f t="shared" si="158"/>
        <v>0</v>
      </c>
      <c r="V1243" s="1" t="b">
        <f t="shared" si="159"/>
        <v>0</v>
      </c>
    </row>
    <row r="1244" spans="1:22" x14ac:dyDescent="0.25">
      <c r="A1244" s="1" t="s">
        <v>0</v>
      </c>
      <c r="B1244" s="1">
        <v>5.4379999999999997</v>
      </c>
      <c r="C1244" s="1">
        <v>11.497999999999999</v>
      </c>
      <c r="D1244" s="1">
        <v>-0.77700000000000002</v>
      </c>
      <c r="O1244" s="1" t="b">
        <f t="shared" si="155"/>
        <v>0</v>
      </c>
      <c r="P1244" s="1" t="b">
        <f t="shared" si="152"/>
        <v>0</v>
      </c>
      <c r="Q1244" s="1" t="b">
        <f t="shared" si="156"/>
        <v>0</v>
      </c>
      <c r="R1244" s="1" t="b">
        <f t="shared" si="153"/>
        <v>0</v>
      </c>
      <c r="S1244" s="1" t="b">
        <f t="shared" si="157"/>
        <v>0</v>
      </c>
      <c r="T1244" s="1" t="b">
        <f t="shared" si="154"/>
        <v>0</v>
      </c>
      <c r="U1244" s="1" t="b">
        <f t="shared" si="158"/>
        <v>0</v>
      </c>
      <c r="V1244" s="1" t="b">
        <f t="shared" si="159"/>
        <v>0</v>
      </c>
    </row>
    <row r="1245" spans="1:22" x14ac:dyDescent="0.25">
      <c r="A1245" s="1" t="s">
        <v>1</v>
      </c>
      <c r="B1245" s="1">
        <v>3.548</v>
      </c>
      <c r="C1245" s="1">
        <v>-8.9039999999999999</v>
      </c>
      <c r="D1245" s="1">
        <v>6.9000000000000006E-2</v>
      </c>
      <c r="O1245" s="1" t="b">
        <f t="shared" si="155"/>
        <v>0</v>
      </c>
      <c r="P1245" s="1" t="b">
        <f t="shared" si="152"/>
        <v>0</v>
      </c>
      <c r="Q1245" s="1" t="b">
        <f t="shared" si="156"/>
        <v>0</v>
      </c>
      <c r="R1245" s="1" t="b">
        <f t="shared" si="153"/>
        <v>0</v>
      </c>
      <c r="S1245" s="1" t="b">
        <f t="shared" si="157"/>
        <v>0</v>
      </c>
      <c r="T1245" s="1" t="b">
        <f t="shared" si="154"/>
        <v>0</v>
      </c>
      <c r="U1245" s="1" t="b">
        <f t="shared" si="158"/>
        <v>0</v>
      </c>
      <c r="V1245" s="1" t="b">
        <f t="shared" si="159"/>
        <v>0</v>
      </c>
    </row>
    <row r="1246" spans="1:22" x14ac:dyDescent="0.25">
      <c r="A1246" s="1" t="s">
        <v>2</v>
      </c>
      <c r="B1246" s="1">
        <v>263.25099999999998</v>
      </c>
      <c r="C1246" s="1">
        <v>-13.545</v>
      </c>
      <c r="D1246" s="1">
        <v>-233.536</v>
      </c>
      <c r="O1246" s="1" t="b">
        <f t="shared" si="155"/>
        <v>0</v>
      </c>
      <c r="P1246" s="1" t="b">
        <f t="shared" si="152"/>
        <v>0</v>
      </c>
      <c r="Q1246" s="1" t="b">
        <f t="shared" si="156"/>
        <v>0</v>
      </c>
      <c r="R1246" s="1" t="b">
        <f t="shared" si="153"/>
        <v>0</v>
      </c>
      <c r="S1246" s="1" t="b">
        <f t="shared" si="157"/>
        <v>0</v>
      </c>
      <c r="T1246" s="1" t="b">
        <f t="shared" si="154"/>
        <v>0</v>
      </c>
      <c r="U1246" s="1" t="b">
        <f t="shared" si="158"/>
        <v>0</v>
      </c>
      <c r="V1246" s="1" t="b">
        <f t="shared" si="159"/>
        <v>0</v>
      </c>
    </row>
    <row r="1247" spans="1:22" x14ac:dyDescent="0.25">
      <c r="A1247" s="1" t="s">
        <v>3</v>
      </c>
      <c r="B1247" s="1">
        <v>2</v>
      </c>
      <c r="O1247" s="1" t="b">
        <f t="shared" si="155"/>
        <v>0</v>
      </c>
      <c r="P1247" s="1" t="b">
        <f t="shared" si="152"/>
        <v>0</v>
      </c>
      <c r="Q1247" s="1" t="b">
        <f t="shared" si="156"/>
        <v>0</v>
      </c>
      <c r="R1247" s="1" t="b">
        <f t="shared" si="153"/>
        <v>0</v>
      </c>
      <c r="S1247" s="1" t="b">
        <f t="shared" si="157"/>
        <v>0</v>
      </c>
      <c r="T1247" s="1" t="b">
        <f t="shared" si="154"/>
        <v>0</v>
      </c>
      <c r="U1247" s="1" t="b">
        <f t="shared" si="158"/>
        <v>0</v>
      </c>
      <c r="V1247" s="1" t="b">
        <f t="shared" si="159"/>
        <v>0</v>
      </c>
    </row>
    <row r="1248" spans="1:22" x14ac:dyDescent="0.25">
      <c r="A1248" s="1" t="s">
        <v>4</v>
      </c>
      <c r="B1248" s="1">
        <v>998.80200000000002</v>
      </c>
      <c r="O1248" s="1">
        <f t="shared" si="155"/>
        <v>998.80200000000002</v>
      </c>
      <c r="P1248" s="1">
        <f t="shared" si="152"/>
        <v>19.506</v>
      </c>
      <c r="Q1248" s="1" t="b">
        <f t="shared" si="156"/>
        <v>0</v>
      </c>
      <c r="R1248" s="1" t="b">
        <f t="shared" si="153"/>
        <v>0</v>
      </c>
      <c r="S1248" s="1" t="b">
        <f t="shared" si="157"/>
        <v>0</v>
      </c>
      <c r="T1248" s="1" t="b">
        <f t="shared" si="154"/>
        <v>0</v>
      </c>
      <c r="U1248" s="1" t="b">
        <f t="shared" si="158"/>
        <v>0</v>
      </c>
      <c r="V1248" s="1" t="b">
        <f t="shared" si="159"/>
        <v>0</v>
      </c>
    </row>
    <row r="1249" spans="1:22" x14ac:dyDescent="0.25">
      <c r="A1249" s="1" t="s">
        <v>5</v>
      </c>
      <c r="B1249" s="1">
        <v>78.191999999999993</v>
      </c>
      <c r="O1249" s="1" t="b">
        <f t="shared" si="155"/>
        <v>0</v>
      </c>
      <c r="P1249" s="1" t="b">
        <f t="shared" si="152"/>
        <v>0</v>
      </c>
      <c r="Q1249" s="1">
        <f t="shared" si="156"/>
        <v>78.191999999999993</v>
      </c>
      <c r="R1249" s="1">
        <f t="shared" si="153"/>
        <v>19.506</v>
      </c>
      <c r="S1249" s="1" t="b">
        <f t="shared" si="157"/>
        <v>0</v>
      </c>
      <c r="T1249" s="1" t="b">
        <f t="shared" si="154"/>
        <v>0</v>
      </c>
      <c r="U1249" s="1" t="b">
        <f t="shared" si="158"/>
        <v>0</v>
      </c>
      <c r="V1249" s="1" t="b">
        <f t="shared" si="159"/>
        <v>0</v>
      </c>
    </row>
    <row r="1250" spans="1:22" x14ac:dyDescent="0.25">
      <c r="A1250" s="1" t="s">
        <v>6</v>
      </c>
      <c r="B1250" s="1">
        <v>23.79</v>
      </c>
      <c r="C1250" s="1">
        <v>19.501000000000001</v>
      </c>
      <c r="O1250" s="1" t="b">
        <f t="shared" si="155"/>
        <v>0</v>
      </c>
      <c r="P1250" s="1" t="b">
        <f t="shared" si="152"/>
        <v>0</v>
      </c>
      <c r="Q1250" s="1" t="b">
        <f t="shared" si="156"/>
        <v>0</v>
      </c>
      <c r="R1250" s="1" t="b">
        <f t="shared" si="153"/>
        <v>0</v>
      </c>
      <c r="S1250" s="1">
        <f t="shared" si="157"/>
        <v>23.79</v>
      </c>
      <c r="T1250" s="1">
        <f t="shared" si="154"/>
        <v>19.506</v>
      </c>
      <c r="U1250" s="1" t="b">
        <f t="shared" si="158"/>
        <v>0</v>
      </c>
      <c r="V1250" s="1" t="b">
        <f t="shared" si="159"/>
        <v>0</v>
      </c>
    </row>
    <row r="1251" spans="1:22" x14ac:dyDescent="0.25">
      <c r="A1251" s="1" t="s">
        <v>7</v>
      </c>
      <c r="B1251" s="1">
        <v>18.600000000000001</v>
      </c>
      <c r="C1251" s="1">
        <v>18.7</v>
      </c>
      <c r="D1251" s="1">
        <v>18.7</v>
      </c>
      <c r="E1251" s="1">
        <v>18.5</v>
      </c>
      <c r="F1251" s="1">
        <v>18.8</v>
      </c>
      <c r="G1251" s="1">
        <v>18.600000000000001</v>
      </c>
      <c r="H1251" s="1">
        <v>18.7</v>
      </c>
      <c r="I1251" s="1">
        <v>18.600000000000001</v>
      </c>
      <c r="J1251" s="1">
        <v>18.600000000000001</v>
      </c>
      <c r="K1251" s="1">
        <v>18.7</v>
      </c>
      <c r="L1251" s="1">
        <v>18.7</v>
      </c>
      <c r="M1251" s="1">
        <v>1</v>
      </c>
      <c r="O1251" s="1" t="b">
        <f t="shared" si="155"/>
        <v>0</v>
      </c>
      <c r="P1251" s="1" t="b">
        <f t="shared" si="152"/>
        <v>0</v>
      </c>
      <c r="Q1251" s="1" t="b">
        <f t="shared" si="156"/>
        <v>0</v>
      </c>
      <c r="R1251" s="1" t="b">
        <f t="shared" si="153"/>
        <v>0</v>
      </c>
      <c r="S1251" s="1" t="b">
        <f t="shared" si="157"/>
        <v>0</v>
      </c>
      <c r="T1251" s="1" t="b">
        <f t="shared" si="154"/>
        <v>0</v>
      </c>
      <c r="U1251" s="1" t="b">
        <f t="shared" si="158"/>
        <v>0</v>
      </c>
      <c r="V1251" s="1" t="b">
        <f t="shared" si="159"/>
        <v>0</v>
      </c>
    </row>
    <row r="1252" spans="1:22" x14ac:dyDescent="0.25">
      <c r="A1252" s="1" t="s">
        <v>8</v>
      </c>
      <c r="B1252" s="1">
        <v>19.506</v>
      </c>
      <c r="O1252" s="1" t="b">
        <f t="shared" si="155"/>
        <v>0</v>
      </c>
      <c r="P1252" s="1" t="b">
        <f t="shared" si="152"/>
        <v>0</v>
      </c>
      <c r="Q1252" s="1" t="b">
        <f t="shared" si="156"/>
        <v>0</v>
      </c>
      <c r="R1252" s="1" t="b">
        <f t="shared" si="153"/>
        <v>0</v>
      </c>
      <c r="S1252" s="1" t="b">
        <f t="shared" si="157"/>
        <v>0</v>
      </c>
      <c r="T1252" s="1" t="b">
        <f t="shared" si="154"/>
        <v>0</v>
      </c>
      <c r="U1252" s="1">
        <f t="shared" si="158"/>
        <v>0</v>
      </c>
      <c r="V1252" s="1" t="b">
        <f t="shared" si="159"/>
        <v>1</v>
      </c>
    </row>
    <row r="1253" spans="1:22" x14ac:dyDescent="0.25">
      <c r="A1253" s="1" t="s">
        <v>9</v>
      </c>
      <c r="B1253" s="1" t="b">
        <v>1</v>
      </c>
      <c r="O1253" s="1" t="b">
        <f t="shared" si="155"/>
        <v>0</v>
      </c>
      <c r="P1253" s="1" t="b">
        <f t="shared" si="152"/>
        <v>0</v>
      </c>
      <c r="Q1253" s="1" t="b">
        <f t="shared" si="156"/>
        <v>0</v>
      </c>
      <c r="R1253" s="1" t="b">
        <f t="shared" si="153"/>
        <v>0</v>
      </c>
      <c r="S1253" s="1" t="b">
        <f t="shared" si="157"/>
        <v>0</v>
      </c>
      <c r="T1253" s="1" t="b">
        <f t="shared" si="154"/>
        <v>0</v>
      </c>
      <c r="U1253" s="1" t="b">
        <f t="shared" si="158"/>
        <v>0</v>
      </c>
      <c r="V1253" s="1" t="b">
        <f t="shared" si="159"/>
        <v>0</v>
      </c>
    </row>
    <row r="1254" spans="1:22" x14ac:dyDescent="0.25">
      <c r="A1254" s="1" t="s">
        <v>10</v>
      </c>
      <c r="B1254" s="1" t="b">
        <v>1</v>
      </c>
      <c r="O1254" s="1" t="b">
        <f t="shared" si="155"/>
        <v>0</v>
      </c>
      <c r="P1254" s="1" t="b">
        <f t="shared" si="152"/>
        <v>0</v>
      </c>
      <c r="Q1254" s="1" t="b">
        <f t="shared" si="156"/>
        <v>0</v>
      </c>
      <c r="R1254" s="1" t="b">
        <f t="shared" si="153"/>
        <v>0</v>
      </c>
      <c r="S1254" s="1" t="b">
        <f t="shared" si="157"/>
        <v>0</v>
      </c>
      <c r="T1254" s="1" t="b">
        <f t="shared" si="154"/>
        <v>0</v>
      </c>
      <c r="U1254" s="1" t="b">
        <f t="shared" si="158"/>
        <v>0</v>
      </c>
      <c r="V1254" s="1" t="b">
        <f t="shared" si="159"/>
        <v>0</v>
      </c>
    </row>
    <row r="1255" spans="1:22" x14ac:dyDescent="0.25">
      <c r="A1255" s="1" t="s">
        <v>11</v>
      </c>
      <c r="B1255" s="1" t="b">
        <v>1</v>
      </c>
      <c r="O1255" s="1" t="b">
        <f t="shared" si="155"/>
        <v>0</v>
      </c>
      <c r="P1255" s="1" t="b">
        <f t="shared" si="152"/>
        <v>0</v>
      </c>
      <c r="Q1255" s="1" t="b">
        <f t="shared" si="156"/>
        <v>0</v>
      </c>
      <c r="R1255" s="1" t="b">
        <f t="shared" si="153"/>
        <v>0</v>
      </c>
      <c r="S1255" s="1" t="b">
        <f t="shared" si="157"/>
        <v>0</v>
      </c>
      <c r="T1255" s="1" t="b">
        <f t="shared" si="154"/>
        <v>0</v>
      </c>
      <c r="U1255" s="1" t="b">
        <f t="shared" si="158"/>
        <v>0</v>
      </c>
      <c r="V1255" s="1" t="b">
        <f t="shared" si="159"/>
        <v>0</v>
      </c>
    </row>
    <row r="1256" spans="1:22" x14ac:dyDescent="0.25">
      <c r="A1256" s="1" t="s">
        <v>12</v>
      </c>
      <c r="B1256" s="1" t="b">
        <v>1</v>
      </c>
      <c r="O1256" s="1" t="b">
        <f t="shared" si="155"/>
        <v>0</v>
      </c>
      <c r="P1256" s="1" t="b">
        <f t="shared" si="152"/>
        <v>0</v>
      </c>
      <c r="Q1256" s="1" t="b">
        <f t="shared" si="156"/>
        <v>0</v>
      </c>
      <c r="R1256" s="1" t="b">
        <f t="shared" si="153"/>
        <v>0</v>
      </c>
      <c r="S1256" s="1" t="b">
        <f t="shared" si="157"/>
        <v>0</v>
      </c>
      <c r="T1256" s="1" t="b">
        <f t="shared" si="154"/>
        <v>0</v>
      </c>
      <c r="U1256" s="1" t="b">
        <f t="shared" si="158"/>
        <v>0</v>
      </c>
      <c r="V1256" s="1" t="b">
        <f t="shared" si="159"/>
        <v>0</v>
      </c>
    </row>
    <row r="1257" spans="1:22" x14ac:dyDescent="0.25">
      <c r="A1257" s="1" t="s">
        <v>13</v>
      </c>
      <c r="B1257" s="1" t="b">
        <v>1</v>
      </c>
      <c r="O1257" s="1" t="b">
        <f t="shared" si="155"/>
        <v>0</v>
      </c>
      <c r="P1257" s="1" t="b">
        <f t="shared" si="152"/>
        <v>0</v>
      </c>
      <c r="Q1257" s="1" t="b">
        <f t="shared" si="156"/>
        <v>0</v>
      </c>
      <c r="R1257" s="1" t="b">
        <f t="shared" si="153"/>
        <v>0</v>
      </c>
      <c r="S1257" s="1" t="b">
        <f t="shared" si="157"/>
        <v>0</v>
      </c>
      <c r="T1257" s="1" t="b">
        <f t="shared" si="154"/>
        <v>0</v>
      </c>
      <c r="U1257" s="1" t="b">
        <f t="shared" si="158"/>
        <v>0</v>
      </c>
      <c r="V1257" s="1" t="b">
        <f t="shared" si="159"/>
        <v>0</v>
      </c>
    </row>
    <row r="1258" spans="1:22" x14ac:dyDescent="0.25">
      <c r="A1258" s="1" t="s">
        <v>0</v>
      </c>
      <c r="B1258" s="1">
        <v>0.77700000000000002</v>
      </c>
      <c r="C1258" s="1">
        <v>10.566000000000001</v>
      </c>
      <c r="D1258" s="1">
        <v>0.46600000000000003</v>
      </c>
      <c r="O1258" s="1" t="b">
        <f t="shared" si="155"/>
        <v>0</v>
      </c>
      <c r="P1258" s="1" t="b">
        <f t="shared" si="152"/>
        <v>0</v>
      </c>
      <c r="Q1258" s="1" t="b">
        <f t="shared" si="156"/>
        <v>0</v>
      </c>
      <c r="R1258" s="1" t="b">
        <f t="shared" si="153"/>
        <v>0</v>
      </c>
      <c r="S1258" s="1" t="b">
        <f t="shared" si="157"/>
        <v>0</v>
      </c>
      <c r="T1258" s="1" t="b">
        <f t="shared" si="154"/>
        <v>0</v>
      </c>
      <c r="U1258" s="1" t="b">
        <f t="shared" si="158"/>
        <v>0</v>
      </c>
      <c r="V1258" s="1" t="b">
        <f t="shared" si="159"/>
        <v>0</v>
      </c>
    </row>
    <row r="1259" spans="1:22" x14ac:dyDescent="0.25">
      <c r="A1259" s="1" t="s">
        <v>1</v>
      </c>
      <c r="B1259" s="1">
        <v>-4.7300000000000004</v>
      </c>
      <c r="C1259" s="1">
        <v>-5.1479999999999997</v>
      </c>
      <c r="D1259" s="1">
        <v>4.6609999999999996</v>
      </c>
      <c r="O1259" s="1" t="b">
        <f t="shared" si="155"/>
        <v>0</v>
      </c>
      <c r="P1259" s="1" t="b">
        <f t="shared" si="152"/>
        <v>0</v>
      </c>
      <c r="Q1259" s="1" t="b">
        <f t="shared" si="156"/>
        <v>0</v>
      </c>
      <c r="R1259" s="1" t="b">
        <f t="shared" si="153"/>
        <v>0</v>
      </c>
      <c r="S1259" s="1" t="b">
        <f t="shared" si="157"/>
        <v>0</v>
      </c>
      <c r="T1259" s="1" t="b">
        <f t="shared" si="154"/>
        <v>0</v>
      </c>
      <c r="U1259" s="1" t="b">
        <f t="shared" si="158"/>
        <v>0</v>
      </c>
      <c r="V1259" s="1" t="b">
        <f t="shared" si="159"/>
        <v>0</v>
      </c>
    </row>
    <row r="1260" spans="1:22" x14ac:dyDescent="0.25">
      <c r="A1260" s="1" t="s">
        <v>2</v>
      </c>
      <c r="B1260" s="1">
        <v>-124.22799999999999</v>
      </c>
      <c r="C1260" s="1">
        <v>-0.495</v>
      </c>
      <c r="D1260" s="1">
        <v>-170.50800000000001</v>
      </c>
      <c r="O1260" s="1" t="b">
        <f t="shared" si="155"/>
        <v>0</v>
      </c>
      <c r="P1260" s="1" t="b">
        <f t="shared" si="152"/>
        <v>0</v>
      </c>
      <c r="Q1260" s="1" t="b">
        <f t="shared" si="156"/>
        <v>0</v>
      </c>
      <c r="R1260" s="1" t="b">
        <f t="shared" si="153"/>
        <v>0</v>
      </c>
      <c r="S1260" s="1" t="b">
        <f t="shared" si="157"/>
        <v>0</v>
      </c>
      <c r="T1260" s="1" t="b">
        <f t="shared" si="154"/>
        <v>0</v>
      </c>
      <c r="U1260" s="1" t="b">
        <f t="shared" si="158"/>
        <v>0</v>
      </c>
      <c r="V1260" s="1" t="b">
        <f t="shared" si="159"/>
        <v>0</v>
      </c>
    </row>
    <row r="1261" spans="1:22" x14ac:dyDescent="0.25">
      <c r="A1261" s="1" t="s">
        <v>3</v>
      </c>
      <c r="B1261" s="1">
        <v>2</v>
      </c>
      <c r="O1261" s="1" t="b">
        <f t="shared" si="155"/>
        <v>0</v>
      </c>
      <c r="P1261" s="1" t="b">
        <f t="shared" ref="P1261:P1324" si="160">IF($A1261="env_pres",$B1265)</f>
        <v>0</v>
      </c>
      <c r="Q1261" s="1" t="b">
        <f t="shared" si="156"/>
        <v>0</v>
      </c>
      <c r="R1261" s="1" t="b">
        <f t="shared" si="153"/>
        <v>0</v>
      </c>
      <c r="S1261" s="1" t="b">
        <f t="shared" si="157"/>
        <v>0</v>
      </c>
      <c r="T1261" s="1" t="b">
        <f t="shared" si="154"/>
        <v>0</v>
      </c>
      <c r="U1261" s="1" t="b">
        <f t="shared" si="158"/>
        <v>0</v>
      </c>
      <c r="V1261" s="1" t="b">
        <f t="shared" si="159"/>
        <v>0</v>
      </c>
    </row>
    <row r="1262" spans="1:22" x14ac:dyDescent="0.25">
      <c r="A1262" s="1" t="s">
        <v>4</v>
      </c>
      <c r="B1262" s="1">
        <v>998.83799999999997</v>
      </c>
      <c r="O1262" s="1">
        <f t="shared" si="155"/>
        <v>998.83799999999997</v>
      </c>
      <c r="P1262" s="1">
        <f t="shared" si="160"/>
        <v>19.719000000000001</v>
      </c>
      <c r="Q1262" s="1" t="b">
        <f t="shared" si="156"/>
        <v>0</v>
      </c>
      <c r="R1262" s="1" t="b">
        <f t="shared" ref="R1262:R1325" si="161">IF($A1262="env_hum",$B1265)</f>
        <v>0</v>
      </c>
      <c r="S1262" s="1" t="b">
        <f t="shared" si="157"/>
        <v>0</v>
      </c>
      <c r="T1262" s="1" t="b">
        <f t="shared" si="154"/>
        <v>0</v>
      </c>
      <c r="U1262" s="1" t="b">
        <f t="shared" si="158"/>
        <v>0</v>
      </c>
      <c r="V1262" s="1" t="b">
        <f t="shared" si="159"/>
        <v>0</v>
      </c>
    </row>
    <row r="1263" spans="1:22" x14ac:dyDescent="0.25">
      <c r="A1263" s="1" t="s">
        <v>5</v>
      </c>
      <c r="B1263" s="1">
        <v>78.055000000000007</v>
      </c>
      <c r="O1263" s="1" t="b">
        <f t="shared" si="155"/>
        <v>0</v>
      </c>
      <c r="P1263" s="1" t="b">
        <f t="shared" si="160"/>
        <v>0</v>
      </c>
      <c r="Q1263" s="1">
        <f t="shared" si="156"/>
        <v>78.055000000000007</v>
      </c>
      <c r="R1263" s="1">
        <f t="shared" si="161"/>
        <v>19.719000000000001</v>
      </c>
      <c r="S1263" s="1" t="b">
        <f t="shared" si="157"/>
        <v>0</v>
      </c>
      <c r="T1263" s="1" t="b">
        <f t="shared" ref="T1263:T1326" si="162">IF($A1263="env_temp",$B1265)</f>
        <v>0</v>
      </c>
      <c r="U1263" s="1" t="b">
        <f t="shared" si="158"/>
        <v>0</v>
      </c>
      <c r="V1263" s="1" t="b">
        <f t="shared" si="159"/>
        <v>0</v>
      </c>
    </row>
    <row r="1264" spans="1:22" x14ac:dyDescent="0.25">
      <c r="A1264" s="1" t="s">
        <v>6</v>
      </c>
      <c r="B1264" s="1">
        <v>23.79</v>
      </c>
      <c r="C1264" s="1">
        <v>19.713999999999999</v>
      </c>
      <c r="O1264" s="1" t="b">
        <f t="shared" si="155"/>
        <v>0</v>
      </c>
      <c r="P1264" s="1" t="b">
        <f t="shared" si="160"/>
        <v>0</v>
      </c>
      <c r="Q1264" s="1" t="b">
        <f t="shared" si="156"/>
        <v>0</v>
      </c>
      <c r="R1264" s="1" t="b">
        <f t="shared" si="161"/>
        <v>0</v>
      </c>
      <c r="S1264" s="1">
        <f t="shared" si="157"/>
        <v>23.79</v>
      </c>
      <c r="T1264" s="1">
        <f t="shared" si="162"/>
        <v>19.719000000000001</v>
      </c>
      <c r="U1264" s="1" t="b">
        <f t="shared" si="158"/>
        <v>0</v>
      </c>
      <c r="V1264" s="1" t="b">
        <f t="shared" si="159"/>
        <v>0</v>
      </c>
    </row>
    <row r="1265" spans="1:22" x14ac:dyDescent="0.25">
      <c r="A1265" s="1" t="s">
        <v>7</v>
      </c>
      <c r="B1265" s="1">
        <v>18.2</v>
      </c>
      <c r="C1265" s="1">
        <v>18.2</v>
      </c>
      <c r="D1265" s="1">
        <v>18.3</v>
      </c>
      <c r="E1265" s="1">
        <v>18.2</v>
      </c>
      <c r="F1265" s="1">
        <v>18.2</v>
      </c>
      <c r="G1265" s="1">
        <v>18.100000000000001</v>
      </c>
      <c r="H1265" s="1">
        <v>18.100000000000001</v>
      </c>
      <c r="I1265" s="1">
        <v>18.100000000000001</v>
      </c>
      <c r="J1265" s="1">
        <v>17.899999999999999</v>
      </c>
      <c r="K1265" s="1">
        <v>18</v>
      </c>
      <c r="L1265" s="1">
        <v>17.899999999999999</v>
      </c>
      <c r="M1265" s="1">
        <v>1</v>
      </c>
      <c r="O1265" s="1" t="b">
        <f t="shared" si="155"/>
        <v>0</v>
      </c>
      <c r="P1265" s="1" t="b">
        <f t="shared" si="160"/>
        <v>0</v>
      </c>
      <c r="Q1265" s="1" t="b">
        <f t="shared" si="156"/>
        <v>0</v>
      </c>
      <c r="R1265" s="1" t="b">
        <f t="shared" si="161"/>
        <v>0</v>
      </c>
      <c r="S1265" s="1" t="b">
        <f t="shared" si="157"/>
        <v>0</v>
      </c>
      <c r="T1265" s="1" t="b">
        <f t="shared" si="162"/>
        <v>0</v>
      </c>
      <c r="U1265" s="1" t="b">
        <f t="shared" si="158"/>
        <v>0</v>
      </c>
      <c r="V1265" s="1" t="b">
        <f t="shared" si="159"/>
        <v>0</v>
      </c>
    </row>
    <row r="1266" spans="1:22" x14ac:dyDescent="0.25">
      <c r="A1266" s="1" t="s">
        <v>8</v>
      </c>
      <c r="B1266" s="1">
        <v>19.719000000000001</v>
      </c>
      <c r="O1266" s="1" t="b">
        <f t="shared" si="155"/>
        <v>0</v>
      </c>
      <c r="P1266" s="1" t="b">
        <f t="shared" si="160"/>
        <v>0</v>
      </c>
      <c r="Q1266" s="1" t="b">
        <f t="shared" si="156"/>
        <v>0</v>
      </c>
      <c r="R1266" s="1" t="b">
        <f t="shared" si="161"/>
        <v>0</v>
      </c>
      <c r="S1266" s="1" t="b">
        <f t="shared" si="157"/>
        <v>0</v>
      </c>
      <c r="T1266" s="1" t="b">
        <f t="shared" si="162"/>
        <v>0</v>
      </c>
      <c r="U1266" s="1">
        <f t="shared" si="158"/>
        <v>0</v>
      </c>
      <c r="V1266" s="1" t="b">
        <f t="shared" si="159"/>
        <v>1</v>
      </c>
    </row>
    <row r="1267" spans="1:22" x14ac:dyDescent="0.25">
      <c r="A1267" s="1" t="s">
        <v>9</v>
      </c>
      <c r="B1267" s="1" t="b">
        <v>1</v>
      </c>
      <c r="O1267" s="1" t="b">
        <f t="shared" si="155"/>
        <v>0</v>
      </c>
      <c r="P1267" s="1" t="b">
        <f t="shared" si="160"/>
        <v>0</v>
      </c>
      <c r="Q1267" s="1" t="b">
        <f t="shared" si="156"/>
        <v>0</v>
      </c>
      <c r="R1267" s="1" t="b">
        <f t="shared" si="161"/>
        <v>0</v>
      </c>
      <c r="S1267" s="1" t="b">
        <f t="shared" si="157"/>
        <v>0</v>
      </c>
      <c r="T1267" s="1" t="b">
        <f t="shared" si="162"/>
        <v>0</v>
      </c>
      <c r="U1267" s="1" t="b">
        <f t="shared" si="158"/>
        <v>0</v>
      </c>
      <c r="V1267" s="1" t="b">
        <f t="shared" si="159"/>
        <v>0</v>
      </c>
    </row>
    <row r="1268" spans="1:22" x14ac:dyDescent="0.25">
      <c r="A1268" s="1" t="s">
        <v>10</v>
      </c>
      <c r="B1268" s="1" t="b">
        <v>1</v>
      </c>
      <c r="O1268" s="1" t="b">
        <f t="shared" si="155"/>
        <v>0</v>
      </c>
      <c r="P1268" s="1" t="b">
        <f t="shared" si="160"/>
        <v>0</v>
      </c>
      <c r="Q1268" s="1" t="b">
        <f t="shared" si="156"/>
        <v>0</v>
      </c>
      <c r="R1268" s="1" t="b">
        <f t="shared" si="161"/>
        <v>0</v>
      </c>
      <c r="S1268" s="1" t="b">
        <f t="shared" si="157"/>
        <v>0</v>
      </c>
      <c r="T1268" s="1" t="b">
        <f t="shared" si="162"/>
        <v>0</v>
      </c>
      <c r="U1268" s="1" t="b">
        <f t="shared" si="158"/>
        <v>0</v>
      </c>
      <c r="V1268" s="1" t="b">
        <f t="shared" si="159"/>
        <v>0</v>
      </c>
    </row>
    <row r="1269" spans="1:22" x14ac:dyDescent="0.25">
      <c r="A1269" s="1" t="s">
        <v>11</v>
      </c>
      <c r="B1269" s="1" t="b">
        <v>1</v>
      </c>
      <c r="O1269" s="1" t="b">
        <f t="shared" si="155"/>
        <v>0</v>
      </c>
      <c r="P1269" s="1" t="b">
        <f t="shared" si="160"/>
        <v>0</v>
      </c>
      <c r="Q1269" s="1" t="b">
        <f t="shared" si="156"/>
        <v>0</v>
      </c>
      <c r="R1269" s="1" t="b">
        <f t="shared" si="161"/>
        <v>0</v>
      </c>
      <c r="S1269" s="1" t="b">
        <f t="shared" si="157"/>
        <v>0</v>
      </c>
      <c r="T1269" s="1" t="b">
        <f t="shared" si="162"/>
        <v>0</v>
      </c>
      <c r="U1269" s="1" t="b">
        <f t="shared" si="158"/>
        <v>0</v>
      </c>
      <c r="V1269" s="1" t="b">
        <f t="shared" si="159"/>
        <v>0</v>
      </c>
    </row>
    <row r="1270" spans="1:22" x14ac:dyDescent="0.25">
      <c r="A1270" s="1" t="s">
        <v>12</v>
      </c>
      <c r="B1270" s="1" t="b">
        <v>1</v>
      </c>
      <c r="O1270" s="1" t="b">
        <f t="shared" si="155"/>
        <v>0</v>
      </c>
      <c r="P1270" s="1" t="b">
        <f t="shared" si="160"/>
        <v>0</v>
      </c>
      <c r="Q1270" s="1" t="b">
        <f t="shared" si="156"/>
        <v>0</v>
      </c>
      <c r="R1270" s="1" t="b">
        <f t="shared" si="161"/>
        <v>0</v>
      </c>
      <c r="S1270" s="1" t="b">
        <f t="shared" si="157"/>
        <v>0</v>
      </c>
      <c r="T1270" s="1" t="b">
        <f t="shared" si="162"/>
        <v>0</v>
      </c>
      <c r="U1270" s="1" t="b">
        <f t="shared" si="158"/>
        <v>0</v>
      </c>
      <c r="V1270" s="1" t="b">
        <f t="shared" si="159"/>
        <v>0</v>
      </c>
    </row>
    <row r="1271" spans="1:22" x14ac:dyDescent="0.25">
      <c r="A1271" s="1" t="s">
        <v>13</v>
      </c>
      <c r="B1271" s="1" t="b">
        <v>1</v>
      </c>
      <c r="O1271" s="1" t="b">
        <f t="shared" si="155"/>
        <v>0</v>
      </c>
      <c r="P1271" s="1" t="b">
        <f t="shared" si="160"/>
        <v>0</v>
      </c>
      <c r="Q1271" s="1" t="b">
        <f t="shared" si="156"/>
        <v>0</v>
      </c>
      <c r="R1271" s="1" t="b">
        <f t="shared" si="161"/>
        <v>0</v>
      </c>
      <c r="S1271" s="1" t="b">
        <f t="shared" si="157"/>
        <v>0</v>
      </c>
      <c r="T1271" s="1" t="b">
        <f t="shared" si="162"/>
        <v>0</v>
      </c>
      <c r="U1271" s="1" t="b">
        <f t="shared" si="158"/>
        <v>0</v>
      </c>
      <c r="V1271" s="1" t="b">
        <f t="shared" si="159"/>
        <v>0</v>
      </c>
    </row>
    <row r="1272" spans="1:22" x14ac:dyDescent="0.25">
      <c r="A1272" s="1" t="s">
        <v>0</v>
      </c>
      <c r="B1272" s="1">
        <v>-2.331</v>
      </c>
      <c r="C1272" s="1">
        <v>11.964</v>
      </c>
      <c r="D1272" s="1">
        <v>-0.622</v>
      </c>
      <c r="O1272" s="1" t="b">
        <f t="shared" si="155"/>
        <v>0</v>
      </c>
      <c r="P1272" s="1" t="b">
        <f t="shared" si="160"/>
        <v>0</v>
      </c>
      <c r="Q1272" s="1" t="b">
        <f t="shared" si="156"/>
        <v>0</v>
      </c>
      <c r="R1272" s="1" t="b">
        <f t="shared" si="161"/>
        <v>0</v>
      </c>
      <c r="S1272" s="1" t="b">
        <f t="shared" si="157"/>
        <v>0</v>
      </c>
      <c r="T1272" s="1" t="b">
        <f t="shared" si="162"/>
        <v>0</v>
      </c>
      <c r="U1272" s="1" t="b">
        <f t="shared" si="158"/>
        <v>0</v>
      </c>
      <c r="V1272" s="1" t="b">
        <f t="shared" si="159"/>
        <v>0</v>
      </c>
    </row>
    <row r="1273" spans="1:22" x14ac:dyDescent="0.25">
      <c r="A1273" s="1" t="s">
        <v>1</v>
      </c>
      <c r="B1273" s="1">
        <v>1.5309999999999999</v>
      </c>
      <c r="C1273" s="1">
        <v>6.8179999999999996</v>
      </c>
      <c r="D1273" s="1">
        <v>7.6520000000000001</v>
      </c>
      <c r="O1273" s="1" t="b">
        <f t="shared" si="155"/>
        <v>0</v>
      </c>
      <c r="P1273" s="1" t="b">
        <f t="shared" si="160"/>
        <v>0</v>
      </c>
      <c r="Q1273" s="1" t="b">
        <f t="shared" si="156"/>
        <v>0</v>
      </c>
      <c r="R1273" s="1" t="b">
        <f t="shared" si="161"/>
        <v>0</v>
      </c>
      <c r="S1273" s="1" t="b">
        <f t="shared" si="157"/>
        <v>0</v>
      </c>
      <c r="T1273" s="1" t="b">
        <f t="shared" si="162"/>
        <v>0</v>
      </c>
      <c r="U1273" s="1" t="b">
        <f t="shared" si="158"/>
        <v>0</v>
      </c>
      <c r="V1273" s="1" t="b">
        <f t="shared" si="159"/>
        <v>0</v>
      </c>
    </row>
    <row r="1274" spans="1:22" x14ac:dyDescent="0.25">
      <c r="A1274" s="1" t="s">
        <v>2</v>
      </c>
      <c r="B1274" s="1">
        <v>-29.632999999999999</v>
      </c>
      <c r="C1274" s="1">
        <v>7.17</v>
      </c>
      <c r="D1274" s="1">
        <v>-2.419</v>
      </c>
      <c r="O1274" s="1" t="b">
        <f t="shared" si="155"/>
        <v>0</v>
      </c>
      <c r="P1274" s="1" t="b">
        <f t="shared" si="160"/>
        <v>0</v>
      </c>
      <c r="Q1274" s="1" t="b">
        <f t="shared" si="156"/>
        <v>0</v>
      </c>
      <c r="R1274" s="1" t="b">
        <f t="shared" si="161"/>
        <v>0</v>
      </c>
      <c r="S1274" s="1" t="b">
        <f t="shared" si="157"/>
        <v>0</v>
      </c>
      <c r="T1274" s="1" t="b">
        <f t="shared" si="162"/>
        <v>0</v>
      </c>
      <c r="U1274" s="1" t="b">
        <f t="shared" si="158"/>
        <v>0</v>
      </c>
      <c r="V1274" s="1" t="b">
        <f t="shared" si="159"/>
        <v>0</v>
      </c>
    </row>
    <row r="1275" spans="1:22" x14ac:dyDescent="0.25">
      <c r="A1275" s="1" t="s">
        <v>3</v>
      </c>
      <c r="B1275" s="1">
        <v>2</v>
      </c>
      <c r="O1275" s="1" t="b">
        <f t="shared" si="155"/>
        <v>0</v>
      </c>
      <c r="P1275" s="1" t="b">
        <f t="shared" si="160"/>
        <v>0</v>
      </c>
      <c r="Q1275" s="1" t="b">
        <f t="shared" si="156"/>
        <v>0</v>
      </c>
      <c r="R1275" s="1" t="b">
        <f t="shared" si="161"/>
        <v>0</v>
      </c>
      <c r="S1275" s="1" t="b">
        <f t="shared" si="157"/>
        <v>0</v>
      </c>
      <c r="T1275" s="1" t="b">
        <f t="shared" si="162"/>
        <v>0</v>
      </c>
      <c r="U1275" s="1" t="b">
        <f t="shared" si="158"/>
        <v>0</v>
      </c>
      <c r="V1275" s="1" t="b">
        <f t="shared" si="159"/>
        <v>0</v>
      </c>
    </row>
    <row r="1276" spans="1:22" x14ac:dyDescent="0.25">
      <c r="A1276" s="1" t="s">
        <v>4</v>
      </c>
      <c r="B1276" s="1">
        <v>998.83500000000004</v>
      </c>
      <c r="O1276" s="1">
        <f t="shared" si="155"/>
        <v>998.83500000000004</v>
      </c>
      <c r="P1276" s="1">
        <f t="shared" si="160"/>
        <v>19.931999999999999</v>
      </c>
      <c r="Q1276" s="1" t="b">
        <f t="shared" si="156"/>
        <v>0</v>
      </c>
      <c r="R1276" s="1" t="b">
        <f t="shared" si="161"/>
        <v>0</v>
      </c>
      <c r="S1276" s="1" t="b">
        <f t="shared" si="157"/>
        <v>0</v>
      </c>
      <c r="T1276" s="1" t="b">
        <f t="shared" si="162"/>
        <v>0</v>
      </c>
      <c r="U1276" s="1" t="b">
        <f t="shared" si="158"/>
        <v>0</v>
      </c>
      <c r="V1276" s="1" t="b">
        <f t="shared" si="159"/>
        <v>0</v>
      </c>
    </row>
    <row r="1277" spans="1:22" x14ac:dyDescent="0.25">
      <c r="A1277" s="1" t="s">
        <v>5</v>
      </c>
      <c r="B1277" s="1">
        <v>77.834000000000003</v>
      </c>
      <c r="O1277" s="1" t="b">
        <f t="shared" si="155"/>
        <v>0</v>
      </c>
      <c r="P1277" s="1" t="b">
        <f t="shared" si="160"/>
        <v>0</v>
      </c>
      <c r="Q1277" s="1">
        <f t="shared" si="156"/>
        <v>77.834000000000003</v>
      </c>
      <c r="R1277" s="1">
        <f t="shared" si="161"/>
        <v>19.931999999999999</v>
      </c>
      <c r="S1277" s="1" t="b">
        <f t="shared" si="157"/>
        <v>0</v>
      </c>
      <c r="T1277" s="1" t="b">
        <f t="shared" si="162"/>
        <v>0</v>
      </c>
      <c r="U1277" s="1" t="b">
        <f t="shared" si="158"/>
        <v>0</v>
      </c>
      <c r="V1277" s="1" t="b">
        <f t="shared" si="159"/>
        <v>0</v>
      </c>
    </row>
    <row r="1278" spans="1:22" x14ac:dyDescent="0.25">
      <c r="A1278" s="1" t="s">
        <v>6</v>
      </c>
      <c r="B1278" s="1">
        <v>23.77</v>
      </c>
      <c r="C1278" s="1">
        <v>19.928000000000001</v>
      </c>
      <c r="O1278" s="1" t="b">
        <f t="shared" si="155"/>
        <v>0</v>
      </c>
      <c r="P1278" s="1" t="b">
        <f t="shared" si="160"/>
        <v>0</v>
      </c>
      <c r="Q1278" s="1" t="b">
        <f t="shared" si="156"/>
        <v>0</v>
      </c>
      <c r="R1278" s="1" t="b">
        <f t="shared" si="161"/>
        <v>0</v>
      </c>
      <c r="S1278" s="1">
        <f t="shared" si="157"/>
        <v>23.77</v>
      </c>
      <c r="T1278" s="1">
        <f t="shared" si="162"/>
        <v>19.931999999999999</v>
      </c>
      <c r="U1278" s="1" t="b">
        <f t="shared" si="158"/>
        <v>0</v>
      </c>
      <c r="V1278" s="1" t="b">
        <f t="shared" si="159"/>
        <v>0</v>
      </c>
    </row>
    <row r="1279" spans="1:22" x14ac:dyDescent="0.25">
      <c r="A1279" s="1" t="s">
        <v>7</v>
      </c>
      <c r="B1279" s="1">
        <v>17.600000000000001</v>
      </c>
      <c r="C1279" s="1">
        <v>17.399999999999999</v>
      </c>
      <c r="D1279" s="1">
        <v>17.5</v>
      </c>
      <c r="E1279" s="1">
        <v>17.3</v>
      </c>
      <c r="F1279" s="1">
        <v>17.5</v>
      </c>
      <c r="G1279" s="1">
        <v>17.3</v>
      </c>
      <c r="H1279" s="1">
        <v>17.100000000000001</v>
      </c>
      <c r="I1279" s="1">
        <v>16.899999999999999</v>
      </c>
      <c r="J1279" s="1">
        <v>17.2</v>
      </c>
      <c r="K1279" s="1">
        <v>17.100000000000001</v>
      </c>
      <c r="L1279" s="1">
        <v>16.899999999999999</v>
      </c>
      <c r="M1279" s="1">
        <v>1</v>
      </c>
      <c r="O1279" s="1" t="b">
        <f t="shared" si="155"/>
        <v>0</v>
      </c>
      <c r="P1279" s="1" t="b">
        <f t="shared" si="160"/>
        <v>0</v>
      </c>
      <c r="Q1279" s="1" t="b">
        <f t="shared" si="156"/>
        <v>0</v>
      </c>
      <c r="R1279" s="1" t="b">
        <f t="shared" si="161"/>
        <v>0</v>
      </c>
      <c r="S1279" s="1" t="b">
        <f t="shared" si="157"/>
        <v>0</v>
      </c>
      <c r="T1279" s="1" t="b">
        <f t="shared" si="162"/>
        <v>0</v>
      </c>
      <c r="U1279" s="1" t="b">
        <f t="shared" si="158"/>
        <v>0</v>
      </c>
      <c r="V1279" s="1" t="b">
        <f t="shared" si="159"/>
        <v>0</v>
      </c>
    </row>
    <row r="1280" spans="1:22" x14ac:dyDescent="0.25">
      <c r="A1280" s="1" t="s">
        <v>8</v>
      </c>
      <c r="B1280" s="1">
        <v>19.931999999999999</v>
      </c>
      <c r="O1280" s="1" t="b">
        <f t="shared" si="155"/>
        <v>0</v>
      </c>
      <c r="P1280" s="1" t="b">
        <f t="shared" si="160"/>
        <v>0</v>
      </c>
      <c r="Q1280" s="1" t="b">
        <f t="shared" si="156"/>
        <v>0</v>
      </c>
      <c r="R1280" s="1" t="b">
        <f t="shared" si="161"/>
        <v>0</v>
      </c>
      <c r="S1280" s="1" t="b">
        <f t="shared" si="157"/>
        <v>0</v>
      </c>
      <c r="T1280" s="1" t="b">
        <f t="shared" si="162"/>
        <v>0</v>
      </c>
      <c r="U1280" s="1">
        <f t="shared" si="158"/>
        <v>0</v>
      </c>
      <c r="V1280" s="1" t="b">
        <f t="shared" si="159"/>
        <v>1</v>
      </c>
    </row>
    <row r="1281" spans="1:22" x14ac:dyDescent="0.25">
      <c r="A1281" s="1" t="s">
        <v>9</v>
      </c>
      <c r="B1281" s="1" t="b">
        <v>1</v>
      </c>
      <c r="O1281" s="1" t="b">
        <f t="shared" si="155"/>
        <v>0</v>
      </c>
      <c r="P1281" s="1" t="b">
        <f t="shared" si="160"/>
        <v>0</v>
      </c>
      <c r="Q1281" s="1" t="b">
        <f t="shared" si="156"/>
        <v>0</v>
      </c>
      <c r="R1281" s="1" t="b">
        <f t="shared" si="161"/>
        <v>0</v>
      </c>
      <c r="S1281" s="1" t="b">
        <f t="shared" si="157"/>
        <v>0</v>
      </c>
      <c r="T1281" s="1" t="b">
        <f t="shared" si="162"/>
        <v>0</v>
      </c>
      <c r="U1281" s="1" t="b">
        <f t="shared" si="158"/>
        <v>0</v>
      </c>
      <c r="V1281" s="1" t="b">
        <f t="shared" si="159"/>
        <v>0</v>
      </c>
    </row>
    <row r="1282" spans="1:22" x14ac:dyDescent="0.25">
      <c r="A1282" s="1" t="s">
        <v>10</v>
      </c>
      <c r="B1282" s="1" t="b">
        <v>1</v>
      </c>
      <c r="O1282" s="1" t="b">
        <f t="shared" si="155"/>
        <v>0</v>
      </c>
      <c r="P1282" s="1" t="b">
        <f t="shared" si="160"/>
        <v>0</v>
      </c>
      <c r="Q1282" s="1" t="b">
        <f t="shared" si="156"/>
        <v>0</v>
      </c>
      <c r="R1282" s="1" t="b">
        <f t="shared" si="161"/>
        <v>0</v>
      </c>
      <c r="S1282" s="1" t="b">
        <f t="shared" si="157"/>
        <v>0</v>
      </c>
      <c r="T1282" s="1" t="b">
        <f t="shared" si="162"/>
        <v>0</v>
      </c>
      <c r="U1282" s="1" t="b">
        <f t="shared" si="158"/>
        <v>0</v>
      </c>
      <c r="V1282" s="1" t="b">
        <f t="shared" si="159"/>
        <v>0</v>
      </c>
    </row>
    <row r="1283" spans="1:22" x14ac:dyDescent="0.25">
      <c r="A1283" s="1" t="s">
        <v>11</v>
      </c>
      <c r="B1283" s="1" t="b">
        <v>1</v>
      </c>
      <c r="O1283" s="1" t="b">
        <f t="shared" si="155"/>
        <v>0</v>
      </c>
      <c r="P1283" s="1" t="b">
        <f t="shared" si="160"/>
        <v>0</v>
      </c>
      <c r="Q1283" s="1" t="b">
        <f t="shared" si="156"/>
        <v>0</v>
      </c>
      <c r="R1283" s="1" t="b">
        <f t="shared" si="161"/>
        <v>0</v>
      </c>
      <c r="S1283" s="1" t="b">
        <f t="shared" si="157"/>
        <v>0</v>
      </c>
      <c r="T1283" s="1" t="b">
        <f t="shared" si="162"/>
        <v>0</v>
      </c>
      <c r="U1283" s="1" t="b">
        <f t="shared" si="158"/>
        <v>0</v>
      </c>
      <c r="V1283" s="1" t="b">
        <f t="shared" si="159"/>
        <v>0</v>
      </c>
    </row>
    <row r="1284" spans="1:22" x14ac:dyDescent="0.25">
      <c r="A1284" s="1" t="s">
        <v>12</v>
      </c>
      <c r="B1284" s="1" t="b">
        <v>1</v>
      </c>
      <c r="O1284" s="1" t="b">
        <f t="shared" si="155"/>
        <v>0</v>
      </c>
      <c r="P1284" s="1" t="b">
        <f t="shared" si="160"/>
        <v>0</v>
      </c>
      <c r="Q1284" s="1" t="b">
        <f t="shared" si="156"/>
        <v>0</v>
      </c>
      <c r="R1284" s="1" t="b">
        <f t="shared" si="161"/>
        <v>0</v>
      </c>
      <c r="S1284" s="1" t="b">
        <f t="shared" si="157"/>
        <v>0</v>
      </c>
      <c r="T1284" s="1" t="b">
        <f t="shared" si="162"/>
        <v>0</v>
      </c>
      <c r="U1284" s="1" t="b">
        <f t="shared" si="158"/>
        <v>0</v>
      </c>
      <c r="V1284" s="1" t="b">
        <f t="shared" si="159"/>
        <v>0</v>
      </c>
    </row>
    <row r="1285" spans="1:22" x14ac:dyDescent="0.25">
      <c r="A1285" s="1" t="s">
        <v>13</v>
      </c>
      <c r="B1285" s="1" t="b">
        <v>1</v>
      </c>
      <c r="O1285" s="1" t="b">
        <f t="shared" si="155"/>
        <v>0</v>
      </c>
      <c r="P1285" s="1" t="b">
        <f t="shared" si="160"/>
        <v>0</v>
      </c>
      <c r="Q1285" s="1" t="b">
        <f t="shared" si="156"/>
        <v>0</v>
      </c>
      <c r="R1285" s="1" t="b">
        <f t="shared" si="161"/>
        <v>0</v>
      </c>
      <c r="S1285" s="1" t="b">
        <f t="shared" si="157"/>
        <v>0</v>
      </c>
      <c r="T1285" s="1" t="b">
        <f t="shared" si="162"/>
        <v>0</v>
      </c>
      <c r="U1285" s="1" t="b">
        <f t="shared" si="158"/>
        <v>0</v>
      </c>
      <c r="V1285" s="1" t="b">
        <f t="shared" si="159"/>
        <v>0</v>
      </c>
    </row>
    <row r="1286" spans="1:22" x14ac:dyDescent="0.25">
      <c r="A1286" s="1" t="s">
        <v>0</v>
      </c>
      <c r="B1286" s="1">
        <v>-1.3979999999999999</v>
      </c>
      <c r="C1286" s="1">
        <v>7.9240000000000004</v>
      </c>
      <c r="D1286" s="1">
        <v>0</v>
      </c>
      <c r="O1286" s="1" t="b">
        <f t="shared" si="155"/>
        <v>0</v>
      </c>
      <c r="P1286" s="1" t="b">
        <f t="shared" si="160"/>
        <v>0</v>
      </c>
      <c r="Q1286" s="1" t="b">
        <f t="shared" si="156"/>
        <v>0</v>
      </c>
      <c r="R1286" s="1" t="b">
        <f t="shared" si="161"/>
        <v>0</v>
      </c>
      <c r="S1286" s="1" t="b">
        <f t="shared" si="157"/>
        <v>0</v>
      </c>
      <c r="T1286" s="1" t="b">
        <f t="shared" si="162"/>
        <v>0</v>
      </c>
      <c r="U1286" s="1" t="b">
        <f t="shared" si="158"/>
        <v>0</v>
      </c>
      <c r="V1286" s="1" t="b">
        <f t="shared" si="159"/>
        <v>0</v>
      </c>
    </row>
    <row r="1287" spans="1:22" x14ac:dyDescent="0.25">
      <c r="A1287" s="1" t="s">
        <v>1</v>
      </c>
      <c r="B1287" s="1">
        <v>0.34799999999999998</v>
      </c>
      <c r="C1287" s="1">
        <v>4.3129999999999997</v>
      </c>
      <c r="D1287" s="1">
        <v>7.5819999999999999</v>
      </c>
      <c r="O1287" s="1" t="b">
        <f t="shared" ref="O1287:O1350" si="163">IF($A1287="env_pres",$B1287)</f>
        <v>0</v>
      </c>
      <c r="P1287" s="1" t="b">
        <f t="shared" si="160"/>
        <v>0</v>
      </c>
      <c r="Q1287" s="1" t="b">
        <f t="shared" si="156"/>
        <v>0</v>
      </c>
      <c r="R1287" s="1" t="b">
        <f t="shared" si="161"/>
        <v>0</v>
      </c>
      <c r="S1287" s="1" t="b">
        <f t="shared" si="157"/>
        <v>0</v>
      </c>
      <c r="T1287" s="1" t="b">
        <f t="shared" si="162"/>
        <v>0</v>
      </c>
      <c r="U1287" s="1" t="b">
        <f t="shared" si="158"/>
        <v>0</v>
      </c>
      <c r="V1287" s="1" t="b">
        <f t="shared" si="159"/>
        <v>0</v>
      </c>
    </row>
    <row r="1288" spans="1:22" x14ac:dyDescent="0.25">
      <c r="A1288" s="1" t="s">
        <v>2</v>
      </c>
      <c r="B1288" s="1">
        <v>-73.085999999999999</v>
      </c>
      <c r="C1288" s="1">
        <v>-34.125</v>
      </c>
      <c r="D1288" s="1">
        <v>54.674999999999997</v>
      </c>
      <c r="O1288" s="1" t="b">
        <f t="shared" si="163"/>
        <v>0</v>
      </c>
      <c r="P1288" s="1" t="b">
        <f t="shared" si="160"/>
        <v>0</v>
      </c>
      <c r="Q1288" s="1" t="b">
        <f t="shared" ref="Q1288:Q1351" si="164">IF($A1288="env_hum",$B1288)</f>
        <v>0</v>
      </c>
      <c r="R1288" s="1" t="b">
        <f t="shared" si="161"/>
        <v>0</v>
      </c>
      <c r="S1288" s="1" t="b">
        <f t="shared" si="157"/>
        <v>0</v>
      </c>
      <c r="T1288" s="1" t="b">
        <f t="shared" si="162"/>
        <v>0</v>
      </c>
      <c r="U1288" s="1" t="b">
        <f t="shared" si="158"/>
        <v>0</v>
      </c>
      <c r="V1288" s="1" t="b">
        <f t="shared" si="159"/>
        <v>0</v>
      </c>
    </row>
    <row r="1289" spans="1:22" x14ac:dyDescent="0.25">
      <c r="A1289" s="1" t="s">
        <v>3</v>
      </c>
      <c r="B1289" s="1">
        <v>2</v>
      </c>
      <c r="O1289" s="1" t="b">
        <f t="shared" si="163"/>
        <v>0</v>
      </c>
      <c r="P1289" s="1" t="b">
        <f t="shared" si="160"/>
        <v>0</v>
      </c>
      <c r="Q1289" s="1" t="b">
        <f t="shared" si="164"/>
        <v>0</v>
      </c>
      <c r="R1289" s="1" t="b">
        <f t="shared" si="161"/>
        <v>0</v>
      </c>
      <c r="S1289" s="1" t="b">
        <f t="shared" ref="S1289:S1352" si="165">IF($A1289="env_temp",$B1289)</f>
        <v>0</v>
      </c>
      <c r="T1289" s="1" t="b">
        <f t="shared" si="162"/>
        <v>0</v>
      </c>
      <c r="U1289" s="1" t="b">
        <f t="shared" si="158"/>
        <v>0</v>
      </c>
      <c r="V1289" s="1" t="b">
        <f t="shared" si="159"/>
        <v>0</v>
      </c>
    </row>
    <row r="1290" spans="1:22" x14ac:dyDescent="0.25">
      <c r="A1290" s="1" t="s">
        <v>4</v>
      </c>
      <c r="B1290" s="1">
        <v>998.79100000000005</v>
      </c>
      <c r="O1290" s="1">
        <f t="shared" si="163"/>
        <v>998.79100000000005</v>
      </c>
      <c r="P1290" s="1">
        <f t="shared" si="160"/>
        <v>20.146000000000001</v>
      </c>
      <c r="Q1290" s="1" t="b">
        <f t="shared" si="164"/>
        <v>0</v>
      </c>
      <c r="R1290" s="1" t="b">
        <f t="shared" si="161"/>
        <v>0</v>
      </c>
      <c r="S1290" s="1" t="b">
        <f t="shared" si="165"/>
        <v>0</v>
      </c>
      <c r="T1290" s="1" t="b">
        <f t="shared" si="162"/>
        <v>0</v>
      </c>
      <c r="U1290" s="1" t="b">
        <f t="shared" si="158"/>
        <v>0</v>
      </c>
      <c r="V1290" s="1" t="b">
        <f t="shared" si="159"/>
        <v>0</v>
      </c>
    </row>
    <row r="1291" spans="1:22" x14ac:dyDescent="0.25">
      <c r="A1291" s="1" t="s">
        <v>5</v>
      </c>
      <c r="B1291" s="1">
        <v>77.650000000000006</v>
      </c>
      <c r="O1291" s="1" t="b">
        <f t="shared" si="163"/>
        <v>0</v>
      </c>
      <c r="P1291" s="1" t="b">
        <f t="shared" si="160"/>
        <v>0</v>
      </c>
      <c r="Q1291" s="1">
        <f t="shared" si="164"/>
        <v>77.650000000000006</v>
      </c>
      <c r="R1291" s="1">
        <f t="shared" si="161"/>
        <v>20.146000000000001</v>
      </c>
      <c r="S1291" s="1" t="b">
        <f t="shared" si="165"/>
        <v>0</v>
      </c>
      <c r="T1291" s="1" t="b">
        <f t="shared" si="162"/>
        <v>0</v>
      </c>
      <c r="U1291" s="1" t="b">
        <f t="shared" si="158"/>
        <v>0</v>
      </c>
      <c r="V1291" s="1" t="b">
        <f t="shared" si="159"/>
        <v>0</v>
      </c>
    </row>
    <row r="1292" spans="1:22" x14ac:dyDescent="0.25">
      <c r="A1292" s="1" t="s">
        <v>6</v>
      </c>
      <c r="B1292" s="1">
        <v>23.77</v>
      </c>
      <c r="C1292" s="1">
        <v>20.140999999999998</v>
      </c>
      <c r="O1292" s="1" t="b">
        <f t="shared" si="163"/>
        <v>0</v>
      </c>
      <c r="P1292" s="1" t="b">
        <f t="shared" si="160"/>
        <v>0</v>
      </c>
      <c r="Q1292" s="1" t="b">
        <f t="shared" si="164"/>
        <v>0</v>
      </c>
      <c r="R1292" s="1" t="b">
        <f t="shared" si="161"/>
        <v>0</v>
      </c>
      <c r="S1292" s="1">
        <f t="shared" si="165"/>
        <v>23.77</v>
      </c>
      <c r="T1292" s="1">
        <f t="shared" si="162"/>
        <v>20.146000000000001</v>
      </c>
      <c r="U1292" s="1" t="b">
        <f t="shared" si="158"/>
        <v>0</v>
      </c>
      <c r="V1292" s="1" t="b">
        <f t="shared" si="159"/>
        <v>0</v>
      </c>
    </row>
    <row r="1293" spans="1:22" x14ac:dyDescent="0.25">
      <c r="A1293" s="1" t="s">
        <v>7</v>
      </c>
      <c r="B1293" s="1">
        <v>17.5</v>
      </c>
      <c r="C1293" s="1">
        <v>17</v>
      </c>
      <c r="D1293" s="1">
        <v>16.8</v>
      </c>
      <c r="E1293" s="1">
        <v>16.399999999999999</v>
      </c>
      <c r="F1293" s="1">
        <v>17.399999999999999</v>
      </c>
      <c r="G1293" s="1">
        <v>17</v>
      </c>
      <c r="H1293" s="1">
        <v>16.600000000000001</v>
      </c>
      <c r="I1293" s="1">
        <v>16.2</v>
      </c>
      <c r="J1293" s="1">
        <v>17.2</v>
      </c>
      <c r="K1293" s="1">
        <v>16.899999999999999</v>
      </c>
      <c r="L1293" s="1">
        <v>16.600000000000001</v>
      </c>
      <c r="M1293" s="1">
        <v>1</v>
      </c>
      <c r="O1293" s="1" t="b">
        <f t="shared" si="163"/>
        <v>0</v>
      </c>
      <c r="P1293" s="1" t="b">
        <f t="shared" si="160"/>
        <v>0</v>
      </c>
      <c r="Q1293" s="1" t="b">
        <f t="shared" si="164"/>
        <v>0</v>
      </c>
      <c r="R1293" s="1" t="b">
        <f t="shared" si="161"/>
        <v>0</v>
      </c>
      <c r="S1293" s="1" t="b">
        <f t="shared" si="165"/>
        <v>0</v>
      </c>
      <c r="T1293" s="1" t="b">
        <f t="shared" si="162"/>
        <v>0</v>
      </c>
      <c r="U1293" s="1" t="b">
        <f t="shared" si="158"/>
        <v>0</v>
      </c>
      <c r="V1293" s="1" t="b">
        <f t="shared" si="159"/>
        <v>0</v>
      </c>
    </row>
    <row r="1294" spans="1:22" x14ac:dyDescent="0.25">
      <c r="A1294" s="1" t="s">
        <v>8</v>
      </c>
      <c r="B1294" s="1">
        <v>20.146000000000001</v>
      </c>
      <c r="O1294" s="1" t="b">
        <f t="shared" si="163"/>
        <v>0</v>
      </c>
      <c r="P1294" s="1" t="b">
        <f t="shared" si="160"/>
        <v>0</v>
      </c>
      <c r="Q1294" s="1" t="b">
        <f t="shared" si="164"/>
        <v>0</v>
      </c>
      <c r="R1294" s="1" t="b">
        <f t="shared" si="161"/>
        <v>0</v>
      </c>
      <c r="S1294" s="1" t="b">
        <f t="shared" si="165"/>
        <v>0</v>
      </c>
      <c r="T1294" s="1" t="b">
        <f t="shared" si="162"/>
        <v>0</v>
      </c>
      <c r="U1294" s="1">
        <f t="shared" si="158"/>
        <v>0</v>
      </c>
      <c r="V1294" s="1" t="b">
        <f t="shared" si="159"/>
        <v>1</v>
      </c>
    </row>
    <row r="1295" spans="1:22" x14ac:dyDescent="0.25">
      <c r="A1295" s="1" t="s">
        <v>9</v>
      </c>
      <c r="B1295" s="1" t="b">
        <v>1</v>
      </c>
      <c r="O1295" s="1" t="b">
        <f t="shared" si="163"/>
        <v>0</v>
      </c>
      <c r="P1295" s="1" t="b">
        <f t="shared" si="160"/>
        <v>0</v>
      </c>
      <c r="Q1295" s="1" t="b">
        <f t="shared" si="164"/>
        <v>0</v>
      </c>
      <c r="R1295" s="1" t="b">
        <f t="shared" si="161"/>
        <v>0</v>
      </c>
      <c r="S1295" s="1" t="b">
        <f t="shared" si="165"/>
        <v>0</v>
      </c>
      <c r="T1295" s="1" t="b">
        <f t="shared" si="162"/>
        <v>0</v>
      </c>
      <c r="U1295" s="1" t="b">
        <f t="shared" si="158"/>
        <v>0</v>
      </c>
      <c r="V1295" s="1" t="b">
        <f t="shared" si="159"/>
        <v>0</v>
      </c>
    </row>
    <row r="1296" spans="1:22" x14ac:dyDescent="0.25">
      <c r="A1296" s="1" t="s">
        <v>10</v>
      </c>
      <c r="B1296" s="1" t="b">
        <v>1</v>
      </c>
      <c r="O1296" s="1" t="b">
        <f t="shared" si="163"/>
        <v>0</v>
      </c>
      <c r="P1296" s="1" t="b">
        <f t="shared" si="160"/>
        <v>0</v>
      </c>
      <c r="Q1296" s="1" t="b">
        <f t="shared" si="164"/>
        <v>0</v>
      </c>
      <c r="R1296" s="1" t="b">
        <f t="shared" si="161"/>
        <v>0</v>
      </c>
      <c r="S1296" s="1" t="b">
        <f t="shared" si="165"/>
        <v>0</v>
      </c>
      <c r="T1296" s="1" t="b">
        <f t="shared" si="162"/>
        <v>0</v>
      </c>
      <c r="U1296" s="1" t="b">
        <f t="shared" si="158"/>
        <v>0</v>
      </c>
      <c r="V1296" s="1" t="b">
        <f t="shared" si="159"/>
        <v>0</v>
      </c>
    </row>
    <row r="1297" spans="1:22" x14ac:dyDescent="0.25">
      <c r="A1297" s="1" t="s">
        <v>11</v>
      </c>
      <c r="B1297" s="1" t="b">
        <v>1</v>
      </c>
      <c r="O1297" s="1" t="b">
        <f t="shared" si="163"/>
        <v>0</v>
      </c>
      <c r="P1297" s="1" t="b">
        <f t="shared" si="160"/>
        <v>0</v>
      </c>
      <c r="Q1297" s="1" t="b">
        <f t="shared" si="164"/>
        <v>0</v>
      </c>
      <c r="R1297" s="1" t="b">
        <f t="shared" si="161"/>
        <v>0</v>
      </c>
      <c r="S1297" s="1" t="b">
        <f t="shared" si="165"/>
        <v>0</v>
      </c>
      <c r="T1297" s="1" t="b">
        <f t="shared" si="162"/>
        <v>0</v>
      </c>
      <c r="U1297" s="1" t="b">
        <f t="shared" si="158"/>
        <v>0</v>
      </c>
      <c r="V1297" s="1" t="b">
        <f t="shared" si="159"/>
        <v>0</v>
      </c>
    </row>
    <row r="1298" spans="1:22" x14ac:dyDescent="0.25">
      <c r="A1298" s="1" t="s">
        <v>12</v>
      </c>
      <c r="B1298" s="1" t="b">
        <v>1</v>
      </c>
      <c r="O1298" s="1" t="b">
        <f t="shared" si="163"/>
        <v>0</v>
      </c>
      <c r="P1298" s="1" t="b">
        <f t="shared" si="160"/>
        <v>0</v>
      </c>
      <c r="Q1298" s="1" t="b">
        <f t="shared" si="164"/>
        <v>0</v>
      </c>
      <c r="R1298" s="1" t="b">
        <f t="shared" si="161"/>
        <v>0</v>
      </c>
      <c r="S1298" s="1" t="b">
        <f t="shared" si="165"/>
        <v>0</v>
      </c>
      <c r="T1298" s="1" t="b">
        <f t="shared" si="162"/>
        <v>0</v>
      </c>
      <c r="U1298" s="1" t="b">
        <f t="shared" si="158"/>
        <v>0</v>
      </c>
      <c r="V1298" s="1" t="b">
        <f t="shared" si="159"/>
        <v>0</v>
      </c>
    </row>
    <row r="1299" spans="1:22" x14ac:dyDescent="0.25">
      <c r="A1299" s="1" t="s">
        <v>13</v>
      </c>
      <c r="B1299" s="1" t="b">
        <v>1</v>
      </c>
      <c r="O1299" s="1" t="b">
        <f t="shared" si="163"/>
        <v>0</v>
      </c>
      <c r="P1299" s="1" t="b">
        <f t="shared" si="160"/>
        <v>0</v>
      </c>
      <c r="Q1299" s="1" t="b">
        <f t="shared" si="164"/>
        <v>0</v>
      </c>
      <c r="R1299" s="1" t="b">
        <f t="shared" si="161"/>
        <v>0</v>
      </c>
      <c r="S1299" s="1" t="b">
        <f t="shared" si="165"/>
        <v>0</v>
      </c>
      <c r="T1299" s="1" t="b">
        <f t="shared" si="162"/>
        <v>0</v>
      </c>
      <c r="U1299" s="1" t="b">
        <f t="shared" si="158"/>
        <v>0</v>
      </c>
      <c r="V1299" s="1" t="b">
        <f t="shared" si="159"/>
        <v>0</v>
      </c>
    </row>
    <row r="1300" spans="1:22" x14ac:dyDescent="0.25">
      <c r="A1300" s="1" t="s">
        <v>0</v>
      </c>
      <c r="B1300" s="1">
        <v>-2.331</v>
      </c>
      <c r="C1300" s="1">
        <v>9.0120000000000005</v>
      </c>
      <c r="D1300" s="1">
        <v>1.0880000000000001</v>
      </c>
      <c r="O1300" s="1" t="b">
        <f t="shared" si="163"/>
        <v>0</v>
      </c>
      <c r="P1300" s="1" t="b">
        <f t="shared" si="160"/>
        <v>0</v>
      </c>
      <c r="Q1300" s="1" t="b">
        <f t="shared" si="164"/>
        <v>0</v>
      </c>
      <c r="R1300" s="1" t="b">
        <f t="shared" si="161"/>
        <v>0</v>
      </c>
      <c r="S1300" s="1" t="b">
        <f t="shared" si="165"/>
        <v>0</v>
      </c>
      <c r="T1300" s="1" t="b">
        <f t="shared" si="162"/>
        <v>0</v>
      </c>
      <c r="U1300" s="1" t="b">
        <f t="shared" si="158"/>
        <v>0</v>
      </c>
      <c r="V1300" s="1" t="b">
        <f t="shared" si="159"/>
        <v>0</v>
      </c>
    </row>
    <row r="1301" spans="1:22" x14ac:dyDescent="0.25">
      <c r="A1301" s="1" t="s">
        <v>1</v>
      </c>
      <c r="B1301" s="1">
        <v>-5.0090000000000003</v>
      </c>
      <c r="C1301" s="1">
        <v>2.157</v>
      </c>
      <c r="D1301" s="1">
        <v>6.8170000000000002</v>
      </c>
      <c r="O1301" s="1" t="b">
        <f t="shared" si="163"/>
        <v>0</v>
      </c>
      <c r="P1301" s="1" t="b">
        <f t="shared" si="160"/>
        <v>0</v>
      </c>
      <c r="Q1301" s="1" t="b">
        <f t="shared" si="164"/>
        <v>0</v>
      </c>
      <c r="R1301" s="1" t="b">
        <f t="shared" si="161"/>
        <v>0</v>
      </c>
      <c r="S1301" s="1" t="b">
        <f t="shared" si="165"/>
        <v>0</v>
      </c>
      <c r="T1301" s="1" t="b">
        <f t="shared" si="162"/>
        <v>0</v>
      </c>
      <c r="U1301" s="1" t="b">
        <f t="shared" si="158"/>
        <v>0</v>
      </c>
      <c r="V1301" s="1" t="b">
        <f t="shared" si="159"/>
        <v>0</v>
      </c>
    </row>
    <row r="1302" spans="1:22" x14ac:dyDescent="0.25">
      <c r="A1302" s="1" t="s">
        <v>2</v>
      </c>
      <c r="B1302" s="1">
        <v>33.366999999999997</v>
      </c>
      <c r="C1302" s="1">
        <v>-7.02</v>
      </c>
      <c r="D1302" s="1">
        <v>11.151999999999999</v>
      </c>
      <c r="O1302" s="1" t="b">
        <f t="shared" si="163"/>
        <v>0</v>
      </c>
      <c r="P1302" s="1" t="b">
        <f t="shared" si="160"/>
        <v>0</v>
      </c>
      <c r="Q1302" s="1" t="b">
        <f t="shared" si="164"/>
        <v>0</v>
      </c>
      <c r="R1302" s="1" t="b">
        <f t="shared" si="161"/>
        <v>0</v>
      </c>
      <c r="S1302" s="1" t="b">
        <f t="shared" si="165"/>
        <v>0</v>
      </c>
      <c r="T1302" s="1" t="b">
        <f t="shared" si="162"/>
        <v>0</v>
      </c>
      <c r="U1302" s="1" t="b">
        <f t="shared" si="158"/>
        <v>0</v>
      </c>
      <c r="V1302" s="1" t="b">
        <f t="shared" si="159"/>
        <v>0</v>
      </c>
    </row>
    <row r="1303" spans="1:22" x14ac:dyDescent="0.25">
      <c r="A1303" s="1" t="s">
        <v>3</v>
      </c>
      <c r="B1303" s="1">
        <v>2</v>
      </c>
      <c r="O1303" s="1" t="b">
        <f t="shared" si="163"/>
        <v>0</v>
      </c>
      <c r="P1303" s="1" t="b">
        <f t="shared" si="160"/>
        <v>0</v>
      </c>
      <c r="Q1303" s="1" t="b">
        <f t="shared" si="164"/>
        <v>0</v>
      </c>
      <c r="R1303" s="1" t="b">
        <f t="shared" si="161"/>
        <v>0</v>
      </c>
      <c r="S1303" s="1" t="b">
        <f t="shared" si="165"/>
        <v>0</v>
      </c>
      <c r="T1303" s="1" t="b">
        <f t="shared" si="162"/>
        <v>0</v>
      </c>
      <c r="U1303" s="1" t="b">
        <f t="shared" si="158"/>
        <v>0</v>
      </c>
      <c r="V1303" s="1" t="b">
        <f t="shared" si="159"/>
        <v>0</v>
      </c>
    </row>
    <row r="1304" spans="1:22" x14ac:dyDescent="0.25">
      <c r="A1304" s="1" t="s">
        <v>4</v>
      </c>
      <c r="B1304" s="1">
        <v>998.80399999999997</v>
      </c>
      <c r="O1304" s="1">
        <f t="shared" si="163"/>
        <v>998.80399999999997</v>
      </c>
      <c r="P1304" s="1">
        <f t="shared" si="160"/>
        <v>20.358000000000001</v>
      </c>
      <c r="Q1304" s="1" t="b">
        <f t="shared" si="164"/>
        <v>0</v>
      </c>
      <c r="R1304" s="1" t="b">
        <f t="shared" si="161"/>
        <v>0</v>
      </c>
      <c r="S1304" s="1" t="b">
        <f t="shared" si="165"/>
        <v>0</v>
      </c>
      <c r="T1304" s="1" t="b">
        <f t="shared" si="162"/>
        <v>0</v>
      </c>
      <c r="U1304" s="1" t="b">
        <f t="shared" si="158"/>
        <v>0</v>
      </c>
      <c r="V1304" s="1" t="b">
        <f t="shared" si="159"/>
        <v>0</v>
      </c>
    </row>
    <row r="1305" spans="1:22" x14ac:dyDescent="0.25">
      <c r="A1305" s="1" t="s">
        <v>5</v>
      </c>
      <c r="B1305" s="1">
        <v>77.643000000000001</v>
      </c>
      <c r="O1305" s="1" t="b">
        <f t="shared" si="163"/>
        <v>0</v>
      </c>
      <c r="P1305" s="1" t="b">
        <f t="shared" si="160"/>
        <v>0</v>
      </c>
      <c r="Q1305" s="1">
        <f t="shared" si="164"/>
        <v>77.643000000000001</v>
      </c>
      <c r="R1305" s="1">
        <f t="shared" si="161"/>
        <v>20.358000000000001</v>
      </c>
      <c r="S1305" s="1" t="b">
        <f t="shared" si="165"/>
        <v>0</v>
      </c>
      <c r="T1305" s="1" t="b">
        <f t="shared" si="162"/>
        <v>0</v>
      </c>
      <c r="U1305" s="1" t="b">
        <f t="shared" si="158"/>
        <v>0</v>
      </c>
      <c r="V1305" s="1" t="b">
        <f t="shared" si="159"/>
        <v>0</v>
      </c>
    </row>
    <row r="1306" spans="1:22" x14ac:dyDescent="0.25">
      <c r="A1306" s="1" t="s">
        <v>6</v>
      </c>
      <c r="B1306" s="1">
        <v>23.76</v>
      </c>
      <c r="C1306" s="1">
        <v>20.353999999999999</v>
      </c>
      <c r="O1306" s="1" t="b">
        <f t="shared" si="163"/>
        <v>0</v>
      </c>
      <c r="P1306" s="1" t="b">
        <f t="shared" si="160"/>
        <v>0</v>
      </c>
      <c r="Q1306" s="1" t="b">
        <f t="shared" si="164"/>
        <v>0</v>
      </c>
      <c r="R1306" s="1" t="b">
        <f t="shared" si="161"/>
        <v>0</v>
      </c>
      <c r="S1306" s="1">
        <f t="shared" si="165"/>
        <v>23.76</v>
      </c>
      <c r="T1306" s="1">
        <f t="shared" si="162"/>
        <v>20.358000000000001</v>
      </c>
      <c r="U1306" s="1" t="b">
        <f t="shared" ref="U1306:U1369" si="166">IF(A1305="temp_array",F1306)</f>
        <v>0</v>
      </c>
      <c r="V1306" s="1" t="b">
        <f t="shared" ref="V1306:V1369" si="167">IF(A1305="temp_array",B1307)</f>
        <v>0</v>
      </c>
    </row>
    <row r="1307" spans="1:22" x14ac:dyDescent="0.25">
      <c r="A1307" s="1" t="s">
        <v>7</v>
      </c>
      <c r="B1307" s="1">
        <v>17</v>
      </c>
      <c r="C1307" s="1">
        <v>16.5</v>
      </c>
      <c r="D1307" s="1">
        <v>16.3</v>
      </c>
      <c r="E1307" s="1">
        <v>16</v>
      </c>
      <c r="F1307" s="1">
        <v>17.2</v>
      </c>
      <c r="G1307" s="1">
        <v>17</v>
      </c>
      <c r="H1307" s="1">
        <v>16.600000000000001</v>
      </c>
      <c r="I1307" s="1">
        <v>16.5</v>
      </c>
      <c r="J1307" s="1">
        <v>18.2</v>
      </c>
      <c r="K1307" s="1">
        <v>17.8</v>
      </c>
      <c r="L1307" s="1">
        <v>17.2</v>
      </c>
      <c r="M1307" s="1">
        <v>1</v>
      </c>
      <c r="O1307" s="1" t="b">
        <f t="shared" si="163"/>
        <v>0</v>
      </c>
      <c r="P1307" s="1" t="b">
        <f t="shared" si="160"/>
        <v>0</v>
      </c>
      <c r="Q1307" s="1" t="b">
        <f t="shared" si="164"/>
        <v>0</v>
      </c>
      <c r="R1307" s="1" t="b">
        <f t="shared" si="161"/>
        <v>0</v>
      </c>
      <c r="S1307" s="1" t="b">
        <f t="shared" si="165"/>
        <v>0</v>
      </c>
      <c r="T1307" s="1" t="b">
        <f t="shared" si="162"/>
        <v>0</v>
      </c>
      <c r="U1307" s="1" t="b">
        <f t="shared" si="166"/>
        <v>0</v>
      </c>
      <c r="V1307" s="1" t="b">
        <f t="shared" si="167"/>
        <v>0</v>
      </c>
    </row>
    <row r="1308" spans="1:22" x14ac:dyDescent="0.25">
      <c r="A1308" s="1" t="s">
        <v>8</v>
      </c>
      <c r="B1308" s="1">
        <v>20.358000000000001</v>
      </c>
      <c r="O1308" s="1" t="b">
        <f t="shared" si="163"/>
        <v>0</v>
      </c>
      <c r="P1308" s="1" t="b">
        <f t="shared" si="160"/>
        <v>0</v>
      </c>
      <c r="Q1308" s="1" t="b">
        <f t="shared" si="164"/>
        <v>0</v>
      </c>
      <c r="R1308" s="1" t="b">
        <f t="shared" si="161"/>
        <v>0</v>
      </c>
      <c r="S1308" s="1" t="b">
        <f t="shared" si="165"/>
        <v>0</v>
      </c>
      <c r="T1308" s="1" t="b">
        <f t="shared" si="162"/>
        <v>0</v>
      </c>
      <c r="U1308" s="1">
        <f t="shared" si="166"/>
        <v>0</v>
      </c>
      <c r="V1308" s="1" t="b">
        <f t="shared" si="167"/>
        <v>1</v>
      </c>
    </row>
    <row r="1309" spans="1:22" x14ac:dyDescent="0.25">
      <c r="A1309" s="1" t="s">
        <v>9</v>
      </c>
      <c r="B1309" s="1" t="b">
        <v>1</v>
      </c>
      <c r="O1309" s="1" t="b">
        <f t="shared" si="163"/>
        <v>0</v>
      </c>
      <c r="P1309" s="1" t="b">
        <f t="shared" si="160"/>
        <v>0</v>
      </c>
      <c r="Q1309" s="1" t="b">
        <f t="shared" si="164"/>
        <v>0</v>
      </c>
      <c r="R1309" s="1" t="b">
        <f t="shared" si="161"/>
        <v>0</v>
      </c>
      <c r="S1309" s="1" t="b">
        <f t="shared" si="165"/>
        <v>0</v>
      </c>
      <c r="T1309" s="1" t="b">
        <f t="shared" si="162"/>
        <v>0</v>
      </c>
      <c r="U1309" s="1" t="b">
        <f t="shared" si="166"/>
        <v>0</v>
      </c>
      <c r="V1309" s="1" t="b">
        <f t="shared" si="167"/>
        <v>0</v>
      </c>
    </row>
    <row r="1310" spans="1:22" x14ac:dyDescent="0.25">
      <c r="A1310" s="1" t="s">
        <v>10</v>
      </c>
      <c r="B1310" s="1" t="b">
        <v>1</v>
      </c>
      <c r="O1310" s="1" t="b">
        <f t="shared" si="163"/>
        <v>0</v>
      </c>
      <c r="P1310" s="1" t="b">
        <f t="shared" si="160"/>
        <v>0</v>
      </c>
      <c r="Q1310" s="1" t="b">
        <f t="shared" si="164"/>
        <v>0</v>
      </c>
      <c r="R1310" s="1" t="b">
        <f t="shared" si="161"/>
        <v>0</v>
      </c>
      <c r="S1310" s="1" t="b">
        <f t="shared" si="165"/>
        <v>0</v>
      </c>
      <c r="T1310" s="1" t="b">
        <f t="shared" si="162"/>
        <v>0</v>
      </c>
      <c r="U1310" s="1" t="b">
        <f t="shared" si="166"/>
        <v>0</v>
      </c>
      <c r="V1310" s="1" t="b">
        <f t="shared" si="167"/>
        <v>0</v>
      </c>
    </row>
    <row r="1311" spans="1:22" x14ac:dyDescent="0.25">
      <c r="A1311" s="1" t="s">
        <v>11</v>
      </c>
      <c r="B1311" s="1" t="b">
        <v>1</v>
      </c>
      <c r="O1311" s="1" t="b">
        <f t="shared" si="163"/>
        <v>0</v>
      </c>
      <c r="P1311" s="1" t="b">
        <f t="shared" si="160"/>
        <v>0</v>
      </c>
      <c r="Q1311" s="1" t="b">
        <f t="shared" si="164"/>
        <v>0</v>
      </c>
      <c r="R1311" s="1" t="b">
        <f t="shared" si="161"/>
        <v>0</v>
      </c>
      <c r="S1311" s="1" t="b">
        <f t="shared" si="165"/>
        <v>0</v>
      </c>
      <c r="T1311" s="1" t="b">
        <f t="shared" si="162"/>
        <v>0</v>
      </c>
      <c r="U1311" s="1" t="b">
        <f t="shared" si="166"/>
        <v>0</v>
      </c>
      <c r="V1311" s="1" t="b">
        <f t="shared" si="167"/>
        <v>0</v>
      </c>
    </row>
    <row r="1312" spans="1:22" x14ac:dyDescent="0.25">
      <c r="A1312" s="1" t="s">
        <v>12</v>
      </c>
      <c r="B1312" s="1" t="b">
        <v>1</v>
      </c>
      <c r="O1312" s="1" t="b">
        <f t="shared" si="163"/>
        <v>0</v>
      </c>
      <c r="P1312" s="1" t="b">
        <f t="shared" si="160"/>
        <v>0</v>
      </c>
      <c r="Q1312" s="1" t="b">
        <f t="shared" si="164"/>
        <v>0</v>
      </c>
      <c r="R1312" s="1" t="b">
        <f t="shared" si="161"/>
        <v>0</v>
      </c>
      <c r="S1312" s="1" t="b">
        <f t="shared" si="165"/>
        <v>0</v>
      </c>
      <c r="T1312" s="1" t="b">
        <f t="shared" si="162"/>
        <v>0</v>
      </c>
      <c r="U1312" s="1" t="b">
        <f t="shared" si="166"/>
        <v>0</v>
      </c>
      <c r="V1312" s="1" t="b">
        <f t="shared" si="167"/>
        <v>0</v>
      </c>
    </row>
    <row r="1313" spans="1:22" x14ac:dyDescent="0.25">
      <c r="A1313" s="1" t="s">
        <v>13</v>
      </c>
      <c r="B1313" s="1" t="b">
        <v>1</v>
      </c>
      <c r="O1313" s="1" t="b">
        <f t="shared" si="163"/>
        <v>0</v>
      </c>
      <c r="P1313" s="1" t="b">
        <f t="shared" si="160"/>
        <v>0</v>
      </c>
      <c r="Q1313" s="1" t="b">
        <f t="shared" si="164"/>
        <v>0</v>
      </c>
      <c r="R1313" s="1" t="b">
        <f t="shared" si="161"/>
        <v>0</v>
      </c>
      <c r="S1313" s="1" t="b">
        <f t="shared" si="165"/>
        <v>0</v>
      </c>
      <c r="T1313" s="1" t="b">
        <f t="shared" si="162"/>
        <v>0</v>
      </c>
      <c r="U1313" s="1" t="b">
        <f t="shared" si="166"/>
        <v>0</v>
      </c>
      <c r="V1313" s="1" t="b">
        <f t="shared" si="167"/>
        <v>0</v>
      </c>
    </row>
    <row r="1314" spans="1:22" x14ac:dyDescent="0.25">
      <c r="A1314" s="1" t="s">
        <v>0</v>
      </c>
      <c r="B1314" s="1">
        <v>0.77700000000000002</v>
      </c>
      <c r="C1314" s="1">
        <v>9.7889999999999997</v>
      </c>
      <c r="D1314" s="1">
        <v>2.02</v>
      </c>
      <c r="O1314" s="1" t="b">
        <f t="shared" si="163"/>
        <v>0</v>
      </c>
      <c r="P1314" s="1" t="b">
        <f t="shared" si="160"/>
        <v>0</v>
      </c>
      <c r="Q1314" s="1" t="b">
        <f t="shared" si="164"/>
        <v>0</v>
      </c>
      <c r="R1314" s="1" t="b">
        <f t="shared" si="161"/>
        <v>0</v>
      </c>
      <c r="S1314" s="1" t="b">
        <f t="shared" si="165"/>
        <v>0</v>
      </c>
      <c r="T1314" s="1" t="b">
        <f t="shared" si="162"/>
        <v>0</v>
      </c>
      <c r="U1314" s="1" t="b">
        <f t="shared" si="166"/>
        <v>0</v>
      </c>
      <c r="V1314" s="1" t="b">
        <f t="shared" si="167"/>
        <v>0</v>
      </c>
    </row>
    <row r="1315" spans="1:22" x14ac:dyDescent="0.25">
      <c r="A1315" s="1" t="s">
        <v>1</v>
      </c>
      <c r="B1315" s="1">
        <v>-4.2430000000000003</v>
      </c>
      <c r="C1315" s="1">
        <v>0.41799999999999998</v>
      </c>
      <c r="D1315" s="1">
        <v>7.3040000000000003</v>
      </c>
      <c r="O1315" s="1" t="b">
        <f t="shared" si="163"/>
        <v>0</v>
      </c>
      <c r="P1315" s="1" t="b">
        <f t="shared" si="160"/>
        <v>0</v>
      </c>
      <c r="Q1315" s="1" t="b">
        <f t="shared" si="164"/>
        <v>0</v>
      </c>
      <c r="R1315" s="1" t="b">
        <f t="shared" si="161"/>
        <v>0</v>
      </c>
      <c r="S1315" s="1" t="b">
        <f t="shared" si="165"/>
        <v>0</v>
      </c>
      <c r="T1315" s="1" t="b">
        <f t="shared" si="162"/>
        <v>0</v>
      </c>
      <c r="U1315" s="1" t="b">
        <f t="shared" si="166"/>
        <v>0</v>
      </c>
      <c r="V1315" s="1" t="b">
        <f t="shared" si="167"/>
        <v>0</v>
      </c>
    </row>
    <row r="1316" spans="1:22" x14ac:dyDescent="0.25">
      <c r="A1316" s="1" t="s">
        <v>2</v>
      </c>
      <c r="B1316" s="1">
        <v>-17.452000000000002</v>
      </c>
      <c r="C1316" s="1">
        <v>-5.9550000000000001</v>
      </c>
      <c r="D1316" s="1">
        <v>27.125</v>
      </c>
      <c r="O1316" s="1" t="b">
        <f t="shared" si="163"/>
        <v>0</v>
      </c>
      <c r="P1316" s="1" t="b">
        <f t="shared" si="160"/>
        <v>0</v>
      </c>
      <c r="Q1316" s="1" t="b">
        <f t="shared" si="164"/>
        <v>0</v>
      </c>
      <c r="R1316" s="1" t="b">
        <f t="shared" si="161"/>
        <v>0</v>
      </c>
      <c r="S1316" s="1" t="b">
        <f t="shared" si="165"/>
        <v>0</v>
      </c>
      <c r="T1316" s="1" t="b">
        <f t="shared" si="162"/>
        <v>0</v>
      </c>
      <c r="U1316" s="1" t="b">
        <f t="shared" si="166"/>
        <v>0</v>
      </c>
      <c r="V1316" s="1" t="b">
        <f t="shared" si="167"/>
        <v>0</v>
      </c>
    </row>
    <row r="1317" spans="1:22" x14ac:dyDescent="0.25">
      <c r="A1317" s="1" t="s">
        <v>3</v>
      </c>
      <c r="B1317" s="1">
        <v>2</v>
      </c>
      <c r="O1317" s="1" t="b">
        <f t="shared" si="163"/>
        <v>0</v>
      </c>
      <c r="P1317" s="1" t="b">
        <f t="shared" si="160"/>
        <v>0</v>
      </c>
      <c r="Q1317" s="1" t="b">
        <f t="shared" si="164"/>
        <v>0</v>
      </c>
      <c r="R1317" s="1" t="b">
        <f t="shared" si="161"/>
        <v>0</v>
      </c>
      <c r="S1317" s="1" t="b">
        <f t="shared" si="165"/>
        <v>0</v>
      </c>
      <c r="T1317" s="1" t="b">
        <f t="shared" si="162"/>
        <v>0</v>
      </c>
      <c r="U1317" s="1" t="b">
        <f t="shared" si="166"/>
        <v>0</v>
      </c>
      <c r="V1317" s="1" t="b">
        <f t="shared" si="167"/>
        <v>0</v>
      </c>
    </row>
    <row r="1318" spans="1:22" x14ac:dyDescent="0.25">
      <c r="A1318" s="1" t="s">
        <v>4</v>
      </c>
      <c r="B1318" s="1">
        <v>998.83600000000001</v>
      </c>
      <c r="O1318" s="1">
        <f t="shared" si="163"/>
        <v>998.83600000000001</v>
      </c>
      <c r="P1318" s="1">
        <f t="shared" si="160"/>
        <v>20.571000000000002</v>
      </c>
      <c r="Q1318" s="1" t="b">
        <f t="shared" si="164"/>
        <v>0</v>
      </c>
      <c r="R1318" s="1" t="b">
        <f t="shared" si="161"/>
        <v>0</v>
      </c>
      <c r="S1318" s="1" t="b">
        <f t="shared" si="165"/>
        <v>0</v>
      </c>
      <c r="T1318" s="1" t="b">
        <f t="shared" si="162"/>
        <v>0</v>
      </c>
      <c r="U1318" s="1" t="b">
        <f t="shared" si="166"/>
        <v>0</v>
      </c>
      <c r="V1318" s="1" t="b">
        <f t="shared" si="167"/>
        <v>0</v>
      </c>
    </row>
    <row r="1319" spans="1:22" x14ac:dyDescent="0.25">
      <c r="A1319" s="1" t="s">
        <v>5</v>
      </c>
      <c r="B1319" s="1">
        <v>77.655000000000001</v>
      </c>
      <c r="O1319" s="1" t="b">
        <f t="shared" si="163"/>
        <v>0</v>
      </c>
      <c r="P1319" s="1" t="b">
        <f t="shared" si="160"/>
        <v>0</v>
      </c>
      <c r="Q1319" s="1">
        <f t="shared" si="164"/>
        <v>77.655000000000001</v>
      </c>
      <c r="R1319" s="1">
        <f t="shared" si="161"/>
        <v>20.571000000000002</v>
      </c>
      <c r="S1319" s="1" t="b">
        <f t="shared" si="165"/>
        <v>0</v>
      </c>
      <c r="T1319" s="1" t="b">
        <f t="shared" si="162"/>
        <v>0</v>
      </c>
      <c r="U1319" s="1" t="b">
        <f t="shared" si="166"/>
        <v>0</v>
      </c>
      <c r="V1319" s="1" t="b">
        <f t="shared" si="167"/>
        <v>0</v>
      </c>
    </row>
    <row r="1320" spans="1:22" x14ac:dyDescent="0.25">
      <c r="A1320" s="1" t="s">
        <v>6</v>
      </c>
      <c r="B1320" s="1">
        <v>23.76</v>
      </c>
      <c r="C1320" s="1">
        <v>20.565999999999999</v>
      </c>
      <c r="O1320" s="1" t="b">
        <f t="shared" si="163"/>
        <v>0</v>
      </c>
      <c r="P1320" s="1" t="b">
        <f t="shared" si="160"/>
        <v>0</v>
      </c>
      <c r="Q1320" s="1" t="b">
        <f t="shared" si="164"/>
        <v>0</v>
      </c>
      <c r="R1320" s="1" t="b">
        <f t="shared" si="161"/>
        <v>0</v>
      </c>
      <c r="S1320" s="1">
        <f t="shared" si="165"/>
        <v>23.76</v>
      </c>
      <c r="T1320" s="1">
        <f t="shared" si="162"/>
        <v>20.571000000000002</v>
      </c>
      <c r="U1320" s="1" t="b">
        <f t="shared" si="166"/>
        <v>0</v>
      </c>
      <c r="V1320" s="1" t="b">
        <f t="shared" si="167"/>
        <v>0</v>
      </c>
    </row>
    <row r="1321" spans="1:22" x14ac:dyDescent="0.25">
      <c r="A1321" s="1" t="s">
        <v>7</v>
      </c>
      <c r="B1321" s="1">
        <v>17.3</v>
      </c>
      <c r="C1321" s="1">
        <v>17</v>
      </c>
      <c r="D1321" s="1">
        <v>16.8</v>
      </c>
      <c r="E1321" s="1">
        <v>16.100000000000001</v>
      </c>
      <c r="F1321" s="1">
        <v>17.5</v>
      </c>
      <c r="G1321" s="1">
        <v>17.3</v>
      </c>
      <c r="H1321" s="1">
        <v>16.899999999999999</v>
      </c>
      <c r="I1321" s="1">
        <v>16.5</v>
      </c>
      <c r="J1321" s="1">
        <v>18.3</v>
      </c>
      <c r="K1321" s="1">
        <v>18</v>
      </c>
      <c r="L1321" s="1">
        <v>17.2</v>
      </c>
      <c r="M1321" s="1">
        <v>1</v>
      </c>
      <c r="O1321" s="1" t="b">
        <f t="shared" si="163"/>
        <v>0</v>
      </c>
      <c r="P1321" s="1" t="b">
        <f t="shared" si="160"/>
        <v>0</v>
      </c>
      <c r="Q1321" s="1" t="b">
        <f t="shared" si="164"/>
        <v>0</v>
      </c>
      <c r="R1321" s="1" t="b">
        <f t="shared" si="161"/>
        <v>0</v>
      </c>
      <c r="S1321" s="1" t="b">
        <f t="shared" si="165"/>
        <v>0</v>
      </c>
      <c r="T1321" s="1" t="b">
        <f t="shared" si="162"/>
        <v>0</v>
      </c>
      <c r="U1321" s="1" t="b">
        <f t="shared" si="166"/>
        <v>0</v>
      </c>
      <c r="V1321" s="1" t="b">
        <f t="shared" si="167"/>
        <v>0</v>
      </c>
    </row>
    <row r="1322" spans="1:22" x14ac:dyDescent="0.25">
      <c r="A1322" s="1" t="s">
        <v>8</v>
      </c>
      <c r="B1322" s="1">
        <v>20.571000000000002</v>
      </c>
      <c r="O1322" s="1" t="b">
        <f t="shared" si="163"/>
        <v>0</v>
      </c>
      <c r="P1322" s="1" t="b">
        <f t="shared" si="160"/>
        <v>0</v>
      </c>
      <c r="Q1322" s="1" t="b">
        <f t="shared" si="164"/>
        <v>0</v>
      </c>
      <c r="R1322" s="1" t="b">
        <f t="shared" si="161"/>
        <v>0</v>
      </c>
      <c r="S1322" s="1" t="b">
        <f t="shared" si="165"/>
        <v>0</v>
      </c>
      <c r="T1322" s="1" t="b">
        <f t="shared" si="162"/>
        <v>0</v>
      </c>
      <c r="U1322" s="1">
        <f t="shared" si="166"/>
        <v>0</v>
      </c>
      <c r="V1322" s="1" t="b">
        <f t="shared" si="167"/>
        <v>1</v>
      </c>
    </row>
    <row r="1323" spans="1:22" x14ac:dyDescent="0.25">
      <c r="A1323" s="1" t="s">
        <v>9</v>
      </c>
      <c r="B1323" s="1" t="b">
        <v>1</v>
      </c>
      <c r="O1323" s="1" t="b">
        <f t="shared" si="163"/>
        <v>0</v>
      </c>
      <c r="P1323" s="1" t="b">
        <f t="shared" si="160"/>
        <v>0</v>
      </c>
      <c r="Q1323" s="1" t="b">
        <f t="shared" si="164"/>
        <v>0</v>
      </c>
      <c r="R1323" s="1" t="b">
        <f t="shared" si="161"/>
        <v>0</v>
      </c>
      <c r="S1323" s="1" t="b">
        <f t="shared" si="165"/>
        <v>0</v>
      </c>
      <c r="T1323" s="1" t="b">
        <f t="shared" si="162"/>
        <v>0</v>
      </c>
      <c r="U1323" s="1" t="b">
        <f t="shared" si="166"/>
        <v>0</v>
      </c>
      <c r="V1323" s="1" t="b">
        <f t="shared" si="167"/>
        <v>0</v>
      </c>
    </row>
    <row r="1324" spans="1:22" x14ac:dyDescent="0.25">
      <c r="A1324" s="1" t="s">
        <v>10</v>
      </c>
      <c r="B1324" s="1" t="b">
        <v>1</v>
      </c>
      <c r="O1324" s="1" t="b">
        <f t="shared" si="163"/>
        <v>0</v>
      </c>
      <c r="P1324" s="1" t="b">
        <f t="shared" si="160"/>
        <v>0</v>
      </c>
      <c r="Q1324" s="1" t="b">
        <f t="shared" si="164"/>
        <v>0</v>
      </c>
      <c r="R1324" s="1" t="b">
        <f t="shared" si="161"/>
        <v>0</v>
      </c>
      <c r="S1324" s="1" t="b">
        <f t="shared" si="165"/>
        <v>0</v>
      </c>
      <c r="T1324" s="1" t="b">
        <f t="shared" si="162"/>
        <v>0</v>
      </c>
      <c r="U1324" s="1" t="b">
        <f t="shared" si="166"/>
        <v>0</v>
      </c>
      <c r="V1324" s="1" t="b">
        <f t="shared" si="167"/>
        <v>0</v>
      </c>
    </row>
    <row r="1325" spans="1:22" x14ac:dyDescent="0.25">
      <c r="A1325" s="1" t="s">
        <v>11</v>
      </c>
      <c r="B1325" s="1" t="b">
        <v>1</v>
      </c>
      <c r="O1325" s="1" t="b">
        <f t="shared" si="163"/>
        <v>0</v>
      </c>
      <c r="P1325" s="1" t="b">
        <f t="shared" ref="P1325:P1388" si="168">IF($A1325="env_pres",$B1329)</f>
        <v>0</v>
      </c>
      <c r="Q1325" s="1" t="b">
        <f t="shared" si="164"/>
        <v>0</v>
      </c>
      <c r="R1325" s="1" t="b">
        <f t="shared" si="161"/>
        <v>0</v>
      </c>
      <c r="S1325" s="1" t="b">
        <f t="shared" si="165"/>
        <v>0</v>
      </c>
      <c r="T1325" s="1" t="b">
        <f t="shared" si="162"/>
        <v>0</v>
      </c>
      <c r="U1325" s="1" t="b">
        <f t="shared" si="166"/>
        <v>0</v>
      </c>
      <c r="V1325" s="1" t="b">
        <f t="shared" si="167"/>
        <v>0</v>
      </c>
    </row>
    <row r="1326" spans="1:22" x14ac:dyDescent="0.25">
      <c r="A1326" s="1" t="s">
        <v>12</v>
      </c>
      <c r="B1326" s="1" t="b">
        <v>1</v>
      </c>
      <c r="O1326" s="1" t="b">
        <f t="shared" si="163"/>
        <v>0</v>
      </c>
      <c r="P1326" s="1" t="b">
        <f t="shared" si="168"/>
        <v>0</v>
      </c>
      <c r="Q1326" s="1" t="b">
        <f t="shared" si="164"/>
        <v>0</v>
      </c>
      <c r="R1326" s="1" t="b">
        <f t="shared" ref="R1326:R1389" si="169">IF($A1326="env_hum",$B1329)</f>
        <v>0</v>
      </c>
      <c r="S1326" s="1" t="b">
        <f t="shared" si="165"/>
        <v>0</v>
      </c>
      <c r="T1326" s="1" t="b">
        <f t="shared" si="162"/>
        <v>0</v>
      </c>
      <c r="U1326" s="1" t="b">
        <f t="shared" si="166"/>
        <v>0</v>
      </c>
      <c r="V1326" s="1" t="b">
        <f t="shared" si="167"/>
        <v>0</v>
      </c>
    </row>
    <row r="1327" spans="1:22" x14ac:dyDescent="0.25">
      <c r="A1327" s="1" t="s">
        <v>13</v>
      </c>
      <c r="B1327" s="1" t="b">
        <v>1</v>
      </c>
      <c r="O1327" s="1" t="b">
        <f t="shared" si="163"/>
        <v>0</v>
      </c>
      <c r="P1327" s="1" t="b">
        <f t="shared" si="168"/>
        <v>0</v>
      </c>
      <c r="Q1327" s="1" t="b">
        <f t="shared" si="164"/>
        <v>0</v>
      </c>
      <c r="R1327" s="1" t="b">
        <f t="shared" si="169"/>
        <v>0</v>
      </c>
      <c r="S1327" s="1" t="b">
        <f t="shared" si="165"/>
        <v>0</v>
      </c>
      <c r="T1327" s="1" t="b">
        <f t="shared" ref="T1327:T1390" si="170">IF($A1327="env_temp",$B1329)</f>
        <v>0</v>
      </c>
      <c r="U1327" s="1" t="b">
        <f t="shared" si="166"/>
        <v>0</v>
      </c>
      <c r="V1327" s="1" t="b">
        <f t="shared" si="167"/>
        <v>0</v>
      </c>
    </row>
    <row r="1328" spans="1:22" x14ac:dyDescent="0.25">
      <c r="A1328" s="1" t="s">
        <v>0</v>
      </c>
      <c r="B1328" s="1">
        <v>-0.93200000000000005</v>
      </c>
      <c r="C1328" s="1">
        <v>9.9440000000000008</v>
      </c>
      <c r="D1328" s="1">
        <v>1.7090000000000001</v>
      </c>
      <c r="O1328" s="1" t="b">
        <f t="shared" si="163"/>
        <v>0</v>
      </c>
      <c r="P1328" s="1" t="b">
        <f t="shared" si="168"/>
        <v>0</v>
      </c>
      <c r="Q1328" s="1" t="b">
        <f t="shared" si="164"/>
        <v>0</v>
      </c>
      <c r="R1328" s="1" t="b">
        <f t="shared" si="169"/>
        <v>0</v>
      </c>
      <c r="S1328" s="1" t="b">
        <f t="shared" si="165"/>
        <v>0</v>
      </c>
      <c r="T1328" s="1" t="b">
        <f t="shared" si="170"/>
        <v>0</v>
      </c>
      <c r="U1328" s="1" t="b">
        <f t="shared" si="166"/>
        <v>0</v>
      </c>
      <c r="V1328" s="1" t="b">
        <f t="shared" si="167"/>
        <v>0</v>
      </c>
    </row>
    <row r="1329" spans="1:22" x14ac:dyDescent="0.25">
      <c r="A1329" s="1" t="s">
        <v>1</v>
      </c>
      <c r="B1329" s="1">
        <v>-3.6869999999999998</v>
      </c>
      <c r="C1329" s="1">
        <v>0.83499999999999996</v>
      </c>
      <c r="D1329" s="1">
        <v>7.7210000000000001</v>
      </c>
      <c r="O1329" s="1" t="b">
        <f t="shared" si="163"/>
        <v>0</v>
      </c>
      <c r="P1329" s="1" t="b">
        <f t="shared" si="168"/>
        <v>0</v>
      </c>
      <c r="Q1329" s="1" t="b">
        <f t="shared" si="164"/>
        <v>0</v>
      </c>
      <c r="R1329" s="1" t="b">
        <f t="shared" si="169"/>
        <v>0</v>
      </c>
      <c r="S1329" s="1" t="b">
        <f t="shared" si="165"/>
        <v>0</v>
      </c>
      <c r="T1329" s="1" t="b">
        <f t="shared" si="170"/>
        <v>0</v>
      </c>
      <c r="U1329" s="1" t="b">
        <f t="shared" si="166"/>
        <v>0</v>
      </c>
      <c r="V1329" s="1" t="b">
        <f t="shared" si="167"/>
        <v>0</v>
      </c>
    </row>
    <row r="1330" spans="1:22" x14ac:dyDescent="0.25">
      <c r="A1330" s="1" t="s">
        <v>2</v>
      </c>
      <c r="B1330" s="1">
        <v>32.909999999999997</v>
      </c>
      <c r="C1330" s="1">
        <v>-61.38</v>
      </c>
      <c r="D1330" s="1">
        <v>-46.134999999999998</v>
      </c>
      <c r="O1330" s="1" t="b">
        <f t="shared" si="163"/>
        <v>0</v>
      </c>
      <c r="P1330" s="1" t="b">
        <f t="shared" si="168"/>
        <v>0</v>
      </c>
      <c r="Q1330" s="1" t="b">
        <f t="shared" si="164"/>
        <v>0</v>
      </c>
      <c r="R1330" s="1" t="b">
        <f t="shared" si="169"/>
        <v>0</v>
      </c>
      <c r="S1330" s="1" t="b">
        <f t="shared" si="165"/>
        <v>0</v>
      </c>
      <c r="T1330" s="1" t="b">
        <f t="shared" si="170"/>
        <v>0</v>
      </c>
      <c r="U1330" s="1" t="b">
        <f t="shared" si="166"/>
        <v>0</v>
      </c>
      <c r="V1330" s="1" t="b">
        <f t="shared" si="167"/>
        <v>0</v>
      </c>
    </row>
    <row r="1331" spans="1:22" x14ac:dyDescent="0.25">
      <c r="A1331" s="1" t="s">
        <v>3</v>
      </c>
      <c r="B1331" s="1">
        <v>2</v>
      </c>
      <c r="O1331" s="1" t="b">
        <f t="shared" si="163"/>
        <v>0</v>
      </c>
      <c r="P1331" s="1" t="b">
        <f t="shared" si="168"/>
        <v>0</v>
      </c>
      <c r="Q1331" s="1" t="b">
        <f t="shared" si="164"/>
        <v>0</v>
      </c>
      <c r="R1331" s="1" t="b">
        <f t="shared" si="169"/>
        <v>0</v>
      </c>
      <c r="S1331" s="1" t="b">
        <f t="shared" si="165"/>
        <v>0</v>
      </c>
      <c r="T1331" s="1" t="b">
        <f t="shared" si="170"/>
        <v>0</v>
      </c>
      <c r="U1331" s="1" t="b">
        <f t="shared" si="166"/>
        <v>0</v>
      </c>
      <c r="V1331" s="1" t="b">
        <f t="shared" si="167"/>
        <v>0</v>
      </c>
    </row>
    <row r="1332" spans="1:22" x14ac:dyDescent="0.25">
      <c r="A1332" s="1" t="s">
        <v>4</v>
      </c>
      <c r="B1332" s="1">
        <v>998.81</v>
      </c>
      <c r="O1332" s="1">
        <f t="shared" si="163"/>
        <v>998.81</v>
      </c>
      <c r="P1332" s="1">
        <f t="shared" si="168"/>
        <v>20.783999999999999</v>
      </c>
      <c r="Q1332" s="1" t="b">
        <f t="shared" si="164"/>
        <v>0</v>
      </c>
      <c r="R1332" s="1" t="b">
        <f t="shared" si="169"/>
        <v>0</v>
      </c>
      <c r="S1332" s="1" t="b">
        <f t="shared" si="165"/>
        <v>0</v>
      </c>
      <c r="T1332" s="1" t="b">
        <f t="shared" si="170"/>
        <v>0</v>
      </c>
      <c r="U1332" s="1" t="b">
        <f t="shared" si="166"/>
        <v>0</v>
      </c>
      <c r="V1332" s="1" t="b">
        <f t="shared" si="167"/>
        <v>0</v>
      </c>
    </row>
    <row r="1333" spans="1:22" x14ac:dyDescent="0.25">
      <c r="A1333" s="1" t="s">
        <v>5</v>
      </c>
      <c r="B1333" s="1">
        <v>77.343000000000004</v>
      </c>
      <c r="O1333" s="1" t="b">
        <f t="shared" si="163"/>
        <v>0</v>
      </c>
      <c r="P1333" s="1" t="b">
        <f t="shared" si="168"/>
        <v>0</v>
      </c>
      <c r="Q1333" s="1">
        <f t="shared" si="164"/>
        <v>77.343000000000004</v>
      </c>
      <c r="R1333" s="1">
        <f t="shared" si="169"/>
        <v>20.783999999999999</v>
      </c>
      <c r="S1333" s="1" t="b">
        <f t="shared" si="165"/>
        <v>0</v>
      </c>
      <c r="T1333" s="1" t="b">
        <f t="shared" si="170"/>
        <v>0</v>
      </c>
      <c r="U1333" s="1" t="b">
        <f t="shared" si="166"/>
        <v>0</v>
      </c>
      <c r="V1333" s="1" t="b">
        <f t="shared" si="167"/>
        <v>0</v>
      </c>
    </row>
    <row r="1334" spans="1:22" x14ac:dyDescent="0.25">
      <c r="A1334" s="1" t="s">
        <v>6</v>
      </c>
      <c r="B1334" s="1">
        <v>23.75</v>
      </c>
      <c r="C1334" s="1">
        <v>20.779</v>
      </c>
      <c r="O1334" s="1" t="b">
        <f t="shared" si="163"/>
        <v>0</v>
      </c>
      <c r="P1334" s="1" t="b">
        <f t="shared" si="168"/>
        <v>0</v>
      </c>
      <c r="Q1334" s="1" t="b">
        <f t="shared" si="164"/>
        <v>0</v>
      </c>
      <c r="R1334" s="1" t="b">
        <f t="shared" si="169"/>
        <v>0</v>
      </c>
      <c r="S1334" s="1">
        <f t="shared" si="165"/>
        <v>23.75</v>
      </c>
      <c r="T1334" s="1">
        <f t="shared" si="170"/>
        <v>20.783999999999999</v>
      </c>
      <c r="U1334" s="1" t="b">
        <f t="shared" si="166"/>
        <v>0</v>
      </c>
      <c r="V1334" s="1" t="b">
        <f t="shared" si="167"/>
        <v>0</v>
      </c>
    </row>
    <row r="1335" spans="1:22" x14ac:dyDescent="0.25">
      <c r="A1335" s="1" t="s">
        <v>7</v>
      </c>
      <c r="B1335" s="1">
        <v>17.100000000000001</v>
      </c>
      <c r="C1335" s="1">
        <v>16.7</v>
      </c>
      <c r="D1335" s="1">
        <v>16.5</v>
      </c>
      <c r="E1335" s="1">
        <v>15.9</v>
      </c>
      <c r="F1335" s="1">
        <v>17.3</v>
      </c>
      <c r="G1335" s="1">
        <v>16.899999999999999</v>
      </c>
      <c r="H1335" s="1">
        <v>16.5</v>
      </c>
      <c r="I1335" s="1">
        <v>16.2</v>
      </c>
      <c r="J1335" s="1">
        <v>17.399999999999999</v>
      </c>
      <c r="K1335" s="1">
        <v>17.100000000000001</v>
      </c>
      <c r="L1335" s="1">
        <v>16.8</v>
      </c>
      <c r="M1335" s="1">
        <v>1</v>
      </c>
      <c r="O1335" s="1" t="b">
        <f t="shared" si="163"/>
        <v>0</v>
      </c>
      <c r="P1335" s="1" t="b">
        <f t="shared" si="168"/>
        <v>0</v>
      </c>
      <c r="Q1335" s="1" t="b">
        <f t="shared" si="164"/>
        <v>0</v>
      </c>
      <c r="R1335" s="1" t="b">
        <f t="shared" si="169"/>
        <v>0</v>
      </c>
      <c r="S1335" s="1" t="b">
        <f t="shared" si="165"/>
        <v>0</v>
      </c>
      <c r="T1335" s="1" t="b">
        <f t="shared" si="170"/>
        <v>0</v>
      </c>
      <c r="U1335" s="1" t="b">
        <f t="shared" si="166"/>
        <v>0</v>
      </c>
      <c r="V1335" s="1" t="b">
        <f t="shared" si="167"/>
        <v>0</v>
      </c>
    </row>
    <row r="1336" spans="1:22" x14ac:dyDescent="0.25">
      <c r="A1336" s="1" t="s">
        <v>8</v>
      </c>
      <c r="B1336" s="1">
        <v>20.783999999999999</v>
      </c>
      <c r="O1336" s="1" t="b">
        <f t="shared" si="163"/>
        <v>0</v>
      </c>
      <c r="P1336" s="1" t="b">
        <f t="shared" si="168"/>
        <v>0</v>
      </c>
      <c r="Q1336" s="1" t="b">
        <f t="shared" si="164"/>
        <v>0</v>
      </c>
      <c r="R1336" s="1" t="b">
        <f t="shared" si="169"/>
        <v>0</v>
      </c>
      <c r="S1336" s="1" t="b">
        <f t="shared" si="165"/>
        <v>0</v>
      </c>
      <c r="T1336" s="1" t="b">
        <f t="shared" si="170"/>
        <v>0</v>
      </c>
      <c r="U1336" s="1">
        <f t="shared" si="166"/>
        <v>0</v>
      </c>
      <c r="V1336" s="1" t="b">
        <f t="shared" si="167"/>
        <v>1</v>
      </c>
    </row>
    <row r="1337" spans="1:22" x14ac:dyDescent="0.25">
      <c r="A1337" s="1" t="s">
        <v>9</v>
      </c>
      <c r="B1337" s="1" t="b">
        <v>1</v>
      </c>
      <c r="O1337" s="1" t="b">
        <f t="shared" si="163"/>
        <v>0</v>
      </c>
      <c r="P1337" s="1" t="b">
        <f t="shared" si="168"/>
        <v>0</v>
      </c>
      <c r="Q1337" s="1" t="b">
        <f t="shared" si="164"/>
        <v>0</v>
      </c>
      <c r="R1337" s="1" t="b">
        <f t="shared" si="169"/>
        <v>0</v>
      </c>
      <c r="S1337" s="1" t="b">
        <f t="shared" si="165"/>
        <v>0</v>
      </c>
      <c r="T1337" s="1" t="b">
        <f t="shared" si="170"/>
        <v>0</v>
      </c>
      <c r="U1337" s="1" t="b">
        <f t="shared" si="166"/>
        <v>0</v>
      </c>
      <c r="V1337" s="1" t="b">
        <f t="shared" si="167"/>
        <v>0</v>
      </c>
    </row>
    <row r="1338" spans="1:22" x14ac:dyDescent="0.25">
      <c r="A1338" s="1" t="s">
        <v>10</v>
      </c>
      <c r="B1338" s="1" t="b">
        <v>1</v>
      </c>
      <c r="O1338" s="1" t="b">
        <f t="shared" si="163"/>
        <v>0</v>
      </c>
      <c r="P1338" s="1" t="b">
        <f t="shared" si="168"/>
        <v>0</v>
      </c>
      <c r="Q1338" s="1" t="b">
        <f t="shared" si="164"/>
        <v>0</v>
      </c>
      <c r="R1338" s="1" t="b">
        <f t="shared" si="169"/>
        <v>0</v>
      </c>
      <c r="S1338" s="1" t="b">
        <f t="shared" si="165"/>
        <v>0</v>
      </c>
      <c r="T1338" s="1" t="b">
        <f t="shared" si="170"/>
        <v>0</v>
      </c>
      <c r="U1338" s="1" t="b">
        <f t="shared" si="166"/>
        <v>0</v>
      </c>
      <c r="V1338" s="1" t="b">
        <f t="shared" si="167"/>
        <v>0</v>
      </c>
    </row>
    <row r="1339" spans="1:22" x14ac:dyDescent="0.25">
      <c r="A1339" s="1" t="s">
        <v>11</v>
      </c>
      <c r="B1339" s="1" t="b">
        <v>1</v>
      </c>
      <c r="O1339" s="1" t="b">
        <f t="shared" si="163"/>
        <v>0</v>
      </c>
      <c r="P1339" s="1" t="b">
        <f t="shared" si="168"/>
        <v>0</v>
      </c>
      <c r="Q1339" s="1" t="b">
        <f t="shared" si="164"/>
        <v>0</v>
      </c>
      <c r="R1339" s="1" t="b">
        <f t="shared" si="169"/>
        <v>0</v>
      </c>
      <c r="S1339" s="1" t="b">
        <f t="shared" si="165"/>
        <v>0</v>
      </c>
      <c r="T1339" s="1" t="b">
        <f t="shared" si="170"/>
        <v>0</v>
      </c>
      <c r="U1339" s="1" t="b">
        <f t="shared" si="166"/>
        <v>0</v>
      </c>
      <c r="V1339" s="1" t="b">
        <f t="shared" si="167"/>
        <v>0</v>
      </c>
    </row>
    <row r="1340" spans="1:22" x14ac:dyDescent="0.25">
      <c r="A1340" s="1" t="s">
        <v>12</v>
      </c>
      <c r="B1340" s="1" t="b">
        <v>1</v>
      </c>
      <c r="O1340" s="1" t="b">
        <f t="shared" si="163"/>
        <v>0</v>
      </c>
      <c r="P1340" s="1" t="b">
        <f t="shared" si="168"/>
        <v>0</v>
      </c>
      <c r="Q1340" s="1" t="b">
        <f t="shared" si="164"/>
        <v>0</v>
      </c>
      <c r="R1340" s="1" t="b">
        <f t="shared" si="169"/>
        <v>0</v>
      </c>
      <c r="S1340" s="1" t="b">
        <f t="shared" si="165"/>
        <v>0</v>
      </c>
      <c r="T1340" s="1" t="b">
        <f t="shared" si="170"/>
        <v>0</v>
      </c>
      <c r="U1340" s="1" t="b">
        <f t="shared" si="166"/>
        <v>0</v>
      </c>
      <c r="V1340" s="1" t="b">
        <f t="shared" si="167"/>
        <v>0</v>
      </c>
    </row>
    <row r="1341" spans="1:22" x14ac:dyDescent="0.25">
      <c r="A1341" s="1" t="s">
        <v>13</v>
      </c>
      <c r="B1341" s="1" t="b">
        <v>1</v>
      </c>
      <c r="O1341" s="1" t="b">
        <f t="shared" si="163"/>
        <v>0</v>
      </c>
      <c r="P1341" s="1" t="b">
        <f t="shared" si="168"/>
        <v>0</v>
      </c>
      <c r="Q1341" s="1" t="b">
        <f t="shared" si="164"/>
        <v>0</v>
      </c>
      <c r="R1341" s="1" t="b">
        <f t="shared" si="169"/>
        <v>0</v>
      </c>
      <c r="S1341" s="1" t="b">
        <f t="shared" si="165"/>
        <v>0</v>
      </c>
      <c r="T1341" s="1" t="b">
        <f t="shared" si="170"/>
        <v>0</v>
      </c>
      <c r="U1341" s="1" t="b">
        <f t="shared" si="166"/>
        <v>0</v>
      </c>
      <c r="V1341" s="1" t="b">
        <f t="shared" si="167"/>
        <v>0</v>
      </c>
    </row>
    <row r="1342" spans="1:22" x14ac:dyDescent="0.25">
      <c r="A1342" s="1" t="s">
        <v>0</v>
      </c>
      <c r="B1342" s="1">
        <v>0.77700000000000002</v>
      </c>
      <c r="C1342" s="1">
        <v>12.12</v>
      </c>
      <c r="D1342" s="1">
        <v>3.2629999999999999</v>
      </c>
      <c r="O1342" s="1" t="b">
        <f t="shared" si="163"/>
        <v>0</v>
      </c>
      <c r="P1342" s="1" t="b">
        <f t="shared" si="168"/>
        <v>0</v>
      </c>
      <c r="Q1342" s="1" t="b">
        <f t="shared" si="164"/>
        <v>0</v>
      </c>
      <c r="R1342" s="1" t="b">
        <f t="shared" si="169"/>
        <v>0</v>
      </c>
      <c r="S1342" s="1" t="b">
        <f t="shared" si="165"/>
        <v>0</v>
      </c>
      <c r="T1342" s="1" t="b">
        <f t="shared" si="170"/>
        <v>0</v>
      </c>
      <c r="U1342" s="1" t="b">
        <f t="shared" si="166"/>
        <v>0</v>
      </c>
      <c r="V1342" s="1" t="b">
        <f t="shared" si="167"/>
        <v>0</v>
      </c>
    </row>
    <row r="1343" spans="1:22" x14ac:dyDescent="0.25">
      <c r="A1343" s="1" t="s">
        <v>1</v>
      </c>
      <c r="B1343" s="1">
        <v>-2.2959999999999998</v>
      </c>
      <c r="C1343" s="1">
        <v>-1.53</v>
      </c>
      <c r="D1343" s="1">
        <v>8.7650000000000006</v>
      </c>
      <c r="O1343" s="1" t="b">
        <f t="shared" si="163"/>
        <v>0</v>
      </c>
      <c r="P1343" s="1" t="b">
        <f t="shared" si="168"/>
        <v>0</v>
      </c>
      <c r="Q1343" s="1" t="b">
        <f t="shared" si="164"/>
        <v>0</v>
      </c>
      <c r="R1343" s="1" t="b">
        <f t="shared" si="169"/>
        <v>0</v>
      </c>
      <c r="S1343" s="1" t="b">
        <f t="shared" si="165"/>
        <v>0</v>
      </c>
      <c r="T1343" s="1" t="b">
        <f t="shared" si="170"/>
        <v>0</v>
      </c>
      <c r="U1343" s="1" t="b">
        <f t="shared" si="166"/>
        <v>0</v>
      </c>
      <c r="V1343" s="1" t="b">
        <f t="shared" si="167"/>
        <v>0</v>
      </c>
    </row>
    <row r="1344" spans="1:22" x14ac:dyDescent="0.25">
      <c r="A1344" s="1" t="s">
        <v>2</v>
      </c>
      <c r="B1344" s="1">
        <v>-10.39</v>
      </c>
      <c r="C1344" s="1">
        <v>-115.63500000000001</v>
      </c>
      <c r="D1344" s="1">
        <v>-133.22999999999999</v>
      </c>
      <c r="O1344" s="1" t="b">
        <f t="shared" si="163"/>
        <v>0</v>
      </c>
      <c r="P1344" s="1" t="b">
        <f t="shared" si="168"/>
        <v>0</v>
      </c>
      <c r="Q1344" s="1" t="b">
        <f t="shared" si="164"/>
        <v>0</v>
      </c>
      <c r="R1344" s="1" t="b">
        <f t="shared" si="169"/>
        <v>0</v>
      </c>
      <c r="S1344" s="1" t="b">
        <f t="shared" si="165"/>
        <v>0</v>
      </c>
      <c r="T1344" s="1" t="b">
        <f t="shared" si="170"/>
        <v>0</v>
      </c>
      <c r="U1344" s="1" t="b">
        <f t="shared" si="166"/>
        <v>0</v>
      </c>
      <c r="V1344" s="1" t="b">
        <f t="shared" si="167"/>
        <v>0</v>
      </c>
    </row>
    <row r="1345" spans="1:22" x14ac:dyDescent="0.25">
      <c r="A1345" s="1" t="s">
        <v>3</v>
      </c>
      <c r="B1345" s="1">
        <v>2</v>
      </c>
      <c r="O1345" s="1" t="b">
        <f t="shared" si="163"/>
        <v>0</v>
      </c>
      <c r="P1345" s="1" t="b">
        <f t="shared" si="168"/>
        <v>0</v>
      </c>
      <c r="Q1345" s="1" t="b">
        <f t="shared" si="164"/>
        <v>0</v>
      </c>
      <c r="R1345" s="1" t="b">
        <f t="shared" si="169"/>
        <v>0</v>
      </c>
      <c r="S1345" s="1" t="b">
        <f t="shared" si="165"/>
        <v>0</v>
      </c>
      <c r="T1345" s="1" t="b">
        <f t="shared" si="170"/>
        <v>0</v>
      </c>
      <c r="U1345" s="1" t="b">
        <f t="shared" si="166"/>
        <v>0</v>
      </c>
      <c r="V1345" s="1" t="b">
        <f t="shared" si="167"/>
        <v>0</v>
      </c>
    </row>
    <row r="1346" spans="1:22" x14ac:dyDescent="0.25">
      <c r="A1346" s="1" t="s">
        <v>4</v>
      </c>
      <c r="B1346" s="1">
        <v>998.80799999999999</v>
      </c>
      <c r="O1346" s="1">
        <f t="shared" si="163"/>
        <v>998.80799999999999</v>
      </c>
      <c r="P1346" s="1">
        <f t="shared" si="168"/>
        <v>20.997</v>
      </c>
      <c r="Q1346" s="1" t="b">
        <f t="shared" si="164"/>
        <v>0</v>
      </c>
      <c r="R1346" s="1" t="b">
        <f t="shared" si="169"/>
        <v>0</v>
      </c>
      <c r="S1346" s="1" t="b">
        <f t="shared" si="165"/>
        <v>0</v>
      </c>
      <c r="T1346" s="1" t="b">
        <f t="shared" si="170"/>
        <v>0</v>
      </c>
      <c r="U1346" s="1" t="b">
        <f t="shared" si="166"/>
        <v>0</v>
      </c>
      <c r="V1346" s="1" t="b">
        <f t="shared" si="167"/>
        <v>0</v>
      </c>
    </row>
    <row r="1347" spans="1:22" x14ac:dyDescent="0.25">
      <c r="A1347" s="1" t="s">
        <v>5</v>
      </c>
      <c r="B1347" s="1">
        <v>77.129000000000005</v>
      </c>
      <c r="O1347" s="1" t="b">
        <f t="shared" si="163"/>
        <v>0</v>
      </c>
      <c r="P1347" s="1" t="b">
        <f t="shared" si="168"/>
        <v>0</v>
      </c>
      <c r="Q1347" s="1">
        <f t="shared" si="164"/>
        <v>77.129000000000005</v>
      </c>
      <c r="R1347" s="1">
        <f t="shared" si="169"/>
        <v>20.997</v>
      </c>
      <c r="S1347" s="1" t="b">
        <f t="shared" si="165"/>
        <v>0</v>
      </c>
      <c r="T1347" s="1" t="b">
        <f t="shared" si="170"/>
        <v>0</v>
      </c>
      <c r="U1347" s="1" t="b">
        <f t="shared" si="166"/>
        <v>0</v>
      </c>
      <c r="V1347" s="1" t="b">
        <f t="shared" si="167"/>
        <v>0</v>
      </c>
    </row>
    <row r="1348" spans="1:22" x14ac:dyDescent="0.25">
      <c r="A1348" s="1" t="s">
        <v>6</v>
      </c>
      <c r="B1348" s="1">
        <v>23.74</v>
      </c>
      <c r="C1348" s="1">
        <v>20.992000000000001</v>
      </c>
      <c r="O1348" s="1" t="b">
        <f t="shared" si="163"/>
        <v>0</v>
      </c>
      <c r="P1348" s="1" t="b">
        <f t="shared" si="168"/>
        <v>0</v>
      </c>
      <c r="Q1348" s="1" t="b">
        <f t="shared" si="164"/>
        <v>0</v>
      </c>
      <c r="R1348" s="1" t="b">
        <f t="shared" si="169"/>
        <v>0</v>
      </c>
      <c r="S1348" s="1">
        <f t="shared" si="165"/>
        <v>23.74</v>
      </c>
      <c r="T1348" s="1">
        <f t="shared" si="170"/>
        <v>20.997</v>
      </c>
      <c r="U1348" s="1" t="b">
        <f t="shared" si="166"/>
        <v>0</v>
      </c>
      <c r="V1348" s="1" t="b">
        <f t="shared" si="167"/>
        <v>0</v>
      </c>
    </row>
    <row r="1349" spans="1:22" x14ac:dyDescent="0.25">
      <c r="A1349" s="1" t="s">
        <v>7</v>
      </c>
      <c r="B1349" s="1">
        <v>17.100000000000001</v>
      </c>
      <c r="C1349" s="1">
        <v>16.7</v>
      </c>
      <c r="D1349" s="1">
        <v>16.100000000000001</v>
      </c>
      <c r="E1349" s="1">
        <v>15.8</v>
      </c>
      <c r="F1349" s="1">
        <v>17.899999999999999</v>
      </c>
      <c r="G1349" s="1">
        <v>16.8</v>
      </c>
      <c r="H1349" s="1">
        <v>16.2</v>
      </c>
      <c r="I1349" s="1">
        <v>15.8</v>
      </c>
      <c r="J1349" s="1">
        <v>18.100000000000001</v>
      </c>
      <c r="K1349" s="1">
        <v>17.600000000000001</v>
      </c>
      <c r="L1349" s="1">
        <v>16.600000000000001</v>
      </c>
      <c r="M1349" s="1">
        <v>1</v>
      </c>
      <c r="O1349" s="1" t="b">
        <f t="shared" si="163"/>
        <v>0</v>
      </c>
      <c r="P1349" s="1" t="b">
        <f t="shared" si="168"/>
        <v>0</v>
      </c>
      <c r="Q1349" s="1" t="b">
        <f t="shared" si="164"/>
        <v>0</v>
      </c>
      <c r="R1349" s="1" t="b">
        <f t="shared" si="169"/>
        <v>0</v>
      </c>
      <c r="S1349" s="1" t="b">
        <f t="shared" si="165"/>
        <v>0</v>
      </c>
      <c r="T1349" s="1" t="b">
        <f t="shared" si="170"/>
        <v>0</v>
      </c>
      <c r="U1349" s="1" t="b">
        <f t="shared" si="166"/>
        <v>0</v>
      </c>
      <c r="V1349" s="1" t="b">
        <f t="shared" si="167"/>
        <v>0</v>
      </c>
    </row>
    <row r="1350" spans="1:22" x14ac:dyDescent="0.25">
      <c r="A1350" s="1" t="s">
        <v>8</v>
      </c>
      <c r="B1350" s="1">
        <v>20.997</v>
      </c>
      <c r="O1350" s="1" t="b">
        <f t="shared" si="163"/>
        <v>0</v>
      </c>
      <c r="P1350" s="1" t="b">
        <f t="shared" si="168"/>
        <v>0</v>
      </c>
      <c r="Q1350" s="1" t="b">
        <f t="shared" si="164"/>
        <v>0</v>
      </c>
      <c r="R1350" s="1" t="b">
        <f t="shared" si="169"/>
        <v>0</v>
      </c>
      <c r="S1350" s="1" t="b">
        <f t="shared" si="165"/>
        <v>0</v>
      </c>
      <c r="T1350" s="1" t="b">
        <f t="shared" si="170"/>
        <v>0</v>
      </c>
      <c r="U1350" s="1">
        <f t="shared" si="166"/>
        <v>0</v>
      </c>
      <c r="V1350" s="1" t="b">
        <f t="shared" si="167"/>
        <v>1</v>
      </c>
    </row>
    <row r="1351" spans="1:22" x14ac:dyDescent="0.25">
      <c r="A1351" s="1" t="s">
        <v>9</v>
      </c>
      <c r="B1351" s="1" t="b">
        <v>1</v>
      </c>
      <c r="O1351" s="1" t="b">
        <f t="shared" ref="O1351:O1414" si="171">IF($A1351="env_pres",$B1351)</f>
        <v>0</v>
      </c>
      <c r="P1351" s="1" t="b">
        <f t="shared" si="168"/>
        <v>0</v>
      </c>
      <c r="Q1351" s="1" t="b">
        <f t="shared" si="164"/>
        <v>0</v>
      </c>
      <c r="R1351" s="1" t="b">
        <f t="shared" si="169"/>
        <v>0</v>
      </c>
      <c r="S1351" s="1" t="b">
        <f t="shared" si="165"/>
        <v>0</v>
      </c>
      <c r="T1351" s="1" t="b">
        <f t="shared" si="170"/>
        <v>0</v>
      </c>
      <c r="U1351" s="1" t="b">
        <f t="shared" si="166"/>
        <v>0</v>
      </c>
      <c r="V1351" s="1" t="b">
        <f t="shared" si="167"/>
        <v>0</v>
      </c>
    </row>
    <row r="1352" spans="1:22" x14ac:dyDescent="0.25">
      <c r="A1352" s="1" t="s">
        <v>10</v>
      </c>
      <c r="B1352" s="1" t="b">
        <v>1</v>
      </c>
      <c r="O1352" s="1" t="b">
        <f t="shared" si="171"/>
        <v>0</v>
      </c>
      <c r="P1352" s="1" t="b">
        <f t="shared" si="168"/>
        <v>0</v>
      </c>
      <c r="Q1352" s="1" t="b">
        <f t="shared" ref="Q1352:Q1415" si="172">IF($A1352="env_hum",$B1352)</f>
        <v>0</v>
      </c>
      <c r="R1352" s="1" t="b">
        <f t="shared" si="169"/>
        <v>0</v>
      </c>
      <c r="S1352" s="1" t="b">
        <f t="shared" si="165"/>
        <v>0</v>
      </c>
      <c r="T1352" s="1" t="b">
        <f t="shared" si="170"/>
        <v>0</v>
      </c>
      <c r="U1352" s="1" t="b">
        <f t="shared" si="166"/>
        <v>0</v>
      </c>
      <c r="V1352" s="1" t="b">
        <f t="shared" si="167"/>
        <v>0</v>
      </c>
    </row>
    <row r="1353" spans="1:22" x14ac:dyDescent="0.25">
      <c r="A1353" s="1" t="s">
        <v>11</v>
      </c>
      <c r="B1353" s="1" t="b">
        <v>1</v>
      </c>
      <c r="O1353" s="1" t="b">
        <f t="shared" si="171"/>
        <v>0</v>
      </c>
      <c r="P1353" s="1" t="b">
        <f t="shared" si="168"/>
        <v>0</v>
      </c>
      <c r="Q1353" s="1" t="b">
        <f t="shared" si="172"/>
        <v>0</v>
      </c>
      <c r="R1353" s="1" t="b">
        <f t="shared" si="169"/>
        <v>0</v>
      </c>
      <c r="S1353" s="1" t="b">
        <f t="shared" ref="S1353:S1416" si="173">IF($A1353="env_temp",$B1353)</f>
        <v>0</v>
      </c>
      <c r="T1353" s="1" t="b">
        <f t="shared" si="170"/>
        <v>0</v>
      </c>
      <c r="U1353" s="1" t="b">
        <f t="shared" si="166"/>
        <v>0</v>
      </c>
      <c r="V1353" s="1" t="b">
        <f t="shared" si="167"/>
        <v>0</v>
      </c>
    </row>
    <row r="1354" spans="1:22" x14ac:dyDescent="0.25">
      <c r="A1354" s="1" t="s">
        <v>12</v>
      </c>
      <c r="B1354" s="1" t="b">
        <v>1</v>
      </c>
      <c r="O1354" s="1" t="b">
        <f t="shared" si="171"/>
        <v>0</v>
      </c>
      <c r="P1354" s="1" t="b">
        <f t="shared" si="168"/>
        <v>0</v>
      </c>
      <c r="Q1354" s="1" t="b">
        <f t="shared" si="172"/>
        <v>0</v>
      </c>
      <c r="R1354" s="1" t="b">
        <f t="shared" si="169"/>
        <v>0</v>
      </c>
      <c r="S1354" s="1" t="b">
        <f t="shared" si="173"/>
        <v>0</v>
      </c>
      <c r="T1354" s="1" t="b">
        <f t="shared" si="170"/>
        <v>0</v>
      </c>
      <c r="U1354" s="1" t="b">
        <f t="shared" si="166"/>
        <v>0</v>
      </c>
      <c r="V1354" s="1" t="b">
        <f t="shared" si="167"/>
        <v>0</v>
      </c>
    </row>
    <row r="1355" spans="1:22" x14ac:dyDescent="0.25">
      <c r="A1355" s="1" t="s">
        <v>13</v>
      </c>
      <c r="B1355" s="1" t="b">
        <v>1</v>
      </c>
      <c r="O1355" s="1" t="b">
        <f t="shared" si="171"/>
        <v>0</v>
      </c>
      <c r="P1355" s="1" t="b">
        <f t="shared" si="168"/>
        <v>0</v>
      </c>
      <c r="Q1355" s="1" t="b">
        <f t="shared" si="172"/>
        <v>0</v>
      </c>
      <c r="R1355" s="1" t="b">
        <f t="shared" si="169"/>
        <v>0</v>
      </c>
      <c r="S1355" s="1" t="b">
        <f t="shared" si="173"/>
        <v>0</v>
      </c>
      <c r="T1355" s="1" t="b">
        <f t="shared" si="170"/>
        <v>0</v>
      </c>
      <c r="U1355" s="1" t="b">
        <f t="shared" si="166"/>
        <v>0</v>
      </c>
      <c r="V1355" s="1" t="b">
        <f t="shared" si="167"/>
        <v>0</v>
      </c>
    </row>
    <row r="1356" spans="1:22" x14ac:dyDescent="0.25">
      <c r="A1356" s="1" t="s">
        <v>0</v>
      </c>
      <c r="B1356" s="1">
        <v>0</v>
      </c>
      <c r="C1356" s="1">
        <v>11.808999999999999</v>
      </c>
      <c r="D1356" s="1">
        <v>1.7090000000000001</v>
      </c>
      <c r="O1356" s="1" t="b">
        <f t="shared" si="171"/>
        <v>0</v>
      </c>
      <c r="P1356" s="1" t="b">
        <f t="shared" si="168"/>
        <v>0</v>
      </c>
      <c r="Q1356" s="1" t="b">
        <f t="shared" si="172"/>
        <v>0</v>
      </c>
      <c r="R1356" s="1" t="b">
        <f t="shared" si="169"/>
        <v>0</v>
      </c>
      <c r="S1356" s="1" t="b">
        <f t="shared" si="173"/>
        <v>0</v>
      </c>
      <c r="T1356" s="1" t="b">
        <f t="shared" si="170"/>
        <v>0</v>
      </c>
      <c r="U1356" s="1" t="b">
        <f t="shared" si="166"/>
        <v>0</v>
      </c>
      <c r="V1356" s="1" t="b">
        <f t="shared" si="167"/>
        <v>0</v>
      </c>
    </row>
    <row r="1357" spans="1:22" x14ac:dyDescent="0.25">
      <c r="A1357" s="1" t="s">
        <v>1</v>
      </c>
      <c r="B1357" s="1">
        <v>-2.6429999999999998</v>
      </c>
      <c r="C1357" s="1">
        <v>-7.7910000000000004</v>
      </c>
      <c r="D1357" s="1">
        <v>-5.774</v>
      </c>
      <c r="O1357" s="1" t="b">
        <f t="shared" si="171"/>
        <v>0</v>
      </c>
      <c r="P1357" s="1" t="b">
        <f t="shared" si="168"/>
        <v>0</v>
      </c>
      <c r="Q1357" s="1" t="b">
        <f t="shared" si="172"/>
        <v>0</v>
      </c>
      <c r="R1357" s="1" t="b">
        <f t="shared" si="169"/>
        <v>0</v>
      </c>
      <c r="S1357" s="1" t="b">
        <f t="shared" si="173"/>
        <v>0</v>
      </c>
      <c r="T1357" s="1" t="b">
        <f t="shared" si="170"/>
        <v>0</v>
      </c>
      <c r="U1357" s="1" t="b">
        <f t="shared" si="166"/>
        <v>0</v>
      </c>
      <c r="V1357" s="1" t="b">
        <f t="shared" si="167"/>
        <v>0</v>
      </c>
    </row>
    <row r="1358" spans="1:22" x14ac:dyDescent="0.25">
      <c r="A1358" s="1" t="s">
        <v>2</v>
      </c>
      <c r="B1358" s="1">
        <v>-23.276</v>
      </c>
      <c r="C1358" s="1">
        <v>-201.06</v>
      </c>
      <c r="D1358" s="1">
        <v>-89.201999999999998</v>
      </c>
      <c r="O1358" s="1" t="b">
        <f t="shared" si="171"/>
        <v>0</v>
      </c>
      <c r="P1358" s="1" t="b">
        <f t="shared" si="168"/>
        <v>0</v>
      </c>
      <c r="Q1358" s="1" t="b">
        <f t="shared" si="172"/>
        <v>0</v>
      </c>
      <c r="R1358" s="1" t="b">
        <f t="shared" si="169"/>
        <v>0</v>
      </c>
      <c r="S1358" s="1" t="b">
        <f t="shared" si="173"/>
        <v>0</v>
      </c>
      <c r="T1358" s="1" t="b">
        <f t="shared" si="170"/>
        <v>0</v>
      </c>
      <c r="U1358" s="1" t="b">
        <f t="shared" si="166"/>
        <v>0</v>
      </c>
      <c r="V1358" s="1" t="b">
        <f t="shared" si="167"/>
        <v>0</v>
      </c>
    </row>
    <row r="1359" spans="1:22" x14ac:dyDescent="0.25">
      <c r="A1359" s="1" t="s">
        <v>3</v>
      </c>
      <c r="B1359" s="1">
        <v>2</v>
      </c>
      <c r="O1359" s="1" t="b">
        <f t="shared" si="171"/>
        <v>0</v>
      </c>
      <c r="P1359" s="1" t="b">
        <f t="shared" si="168"/>
        <v>0</v>
      </c>
      <c r="Q1359" s="1" t="b">
        <f t="shared" si="172"/>
        <v>0</v>
      </c>
      <c r="R1359" s="1" t="b">
        <f t="shared" si="169"/>
        <v>0</v>
      </c>
      <c r="S1359" s="1" t="b">
        <f t="shared" si="173"/>
        <v>0</v>
      </c>
      <c r="T1359" s="1" t="b">
        <f t="shared" si="170"/>
        <v>0</v>
      </c>
      <c r="U1359" s="1" t="b">
        <f t="shared" si="166"/>
        <v>0</v>
      </c>
      <c r="V1359" s="1" t="b">
        <f t="shared" si="167"/>
        <v>0</v>
      </c>
    </row>
    <row r="1360" spans="1:22" x14ac:dyDescent="0.25">
      <c r="A1360" s="1" t="s">
        <v>4</v>
      </c>
      <c r="B1360" s="1">
        <v>998.84900000000005</v>
      </c>
      <c r="O1360" s="1">
        <f t="shared" si="171"/>
        <v>998.84900000000005</v>
      </c>
      <c r="P1360" s="1">
        <f t="shared" si="168"/>
        <v>21.209</v>
      </c>
      <c r="Q1360" s="1" t="b">
        <f t="shared" si="172"/>
        <v>0</v>
      </c>
      <c r="R1360" s="1" t="b">
        <f t="shared" si="169"/>
        <v>0</v>
      </c>
      <c r="S1360" s="1" t="b">
        <f t="shared" si="173"/>
        <v>0</v>
      </c>
      <c r="T1360" s="1" t="b">
        <f t="shared" si="170"/>
        <v>0</v>
      </c>
      <c r="U1360" s="1" t="b">
        <f t="shared" si="166"/>
        <v>0</v>
      </c>
      <c r="V1360" s="1" t="b">
        <f t="shared" si="167"/>
        <v>0</v>
      </c>
    </row>
    <row r="1361" spans="1:22" x14ac:dyDescent="0.25">
      <c r="A1361" s="1" t="s">
        <v>5</v>
      </c>
      <c r="B1361" s="1">
        <v>76.994</v>
      </c>
      <c r="O1361" s="1" t="b">
        <f t="shared" si="171"/>
        <v>0</v>
      </c>
      <c r="P1361" s="1" t="b">
        <f t="shared" si="168"/>
        <v>0</v>
      </c>
      <c r="Q1361" s="1">
        <f t="shared" si="172"/>
        <v>76.994</v>
      </c>
      <c r="R1361" s="1">
        <f t="shared" si="169"/>
        <v>21.209</v>
      </c>
      <c r="S1361" s="1" t="b">
        <f t="shared" si="173"/>
        <v>0</v>
      </c>
      <c r="T1361" s="1" t="b">
        <f t="shared" si="170"/>
        <v>0</v>
      </c>
      <c r="U1361" s="1" t="b">
        <f t="shared" si="166"/>
        <v>0</v>
      </c>
      <c r="V1361" s="1" t="b">
        <f t="shared" si="167"/>
        <v>0</v>
      </c>
    </row>
    <row r="1362" spans="1:22" x14ac:dyDescent="0.25">
      <c r="A1362" s="1" t="s">
        <v>6</v>
      </c>
      <c r="B1362" s="1">
        <v>23.74</v>
      </c>
      <c r="C1362" s="1">
        <v>21.204999999999998</v>
      </c>
      <c r="O1362" s="1" t="b">
        <f t="shared" si="171"/>
        <v>0</v>
      </c>
      <c r="P1362" s="1" t="b">
        <f t="shared" si="168"/>
        <v>0</v>
      </c>
      <c r="Q1362" s="1" t="b">
        <f t="shared" si="172"/>
        <v>0</v>
      </c>
      <c r="R1362" s="1" t="b">
        <f t="shared" si="169"/>
        <v>0</v>
      </c>
      <c r="S1362" s="1">
        <f t="shared" si="173"/>
        <v>23.74</v>
      </c>
      <c r="T1362" s="1">
        <f t="shared" si="170"/>
        <v>21.209</v>
      </c>
      <c r="U1362" s="1" t="b">
        <f t="shared" si="166"/>
        <v>0</v>
      </c>
      <c r="V1362" s="1" t="b">
        <f t="shared" si="167"/>
        <v>0</v>
      </c>
    </row>
    <row r="1363" spans="1:22" x14ac:dyDescent="0.25">
      <c r="A1363" s="1" t="s">
        <v>7</v>
      </c>
      <c r="B1363" s="1">
        <v>17.2</v>
      </c>
      <c r="C1363" s="1">
        <v>16.7</v>
      </c>
      <c r="D1363" s="1">
        <v>16.100000000000001</v>
      </c>
      <c r="E1363" s="1">
        <v>15.7</v>
      </c>
      <c r="F1363" s="1">
        <v>18.100000000000001</v>
      </c>
      <c r="G1363" s="1">
        <v>17.7</v>
      </c>
      <c r="H1363" s="1">
        <v>16.600000000000001</v>
      </c>
      <c r="I1363" s="1">
        <v>15.9</v>
      </c>
      <c r="J1363" s="1">
        <v>17.899999999999999</v>
      </c>
      <c r="K1363" s="1">
        <v>18.2</v>
      </c>
      <c r="L1363" s="1">
        <v>17</v>
      </c>
      <c r="M1363" s="1">
        <v>1</v>
      </c>
      <c r="O1363" s="1" t="b">
        <f t="shared" si="171"/>
        <v>0</v>
      </c>
      <c r="P1363" s="1" t="b">
        <f t="shared" si="168"/>
        <v>0</v>
      </c>
      <c r="Q1363" s="1" t="b">
        <f t="shared" si="172"/>
        <v>0</v>
      </c>
      <c r="R1363" s="1" t="b">
        <f t="shared" si="169"/>
        <v>0</v>
      </c>
      <c r="S1363" s="1" t="b">
        <f t="shared" si="173"/>
        <v>0</v>
      </c>
      <c r="T1363" s="1" t="b">
        <f t="shared" si="170"/>
        <v>0</v>
      </c>
      <c r="U1363" s="1" t="b">
        <f t="shared" si="166"/>
        <v>0</v>
      </c>
      <c r="V1363" s="1" t="b">
        <f t="shared" si="167"/>
        <v>0</v>
      </c>
    </row>
    <row r="1364" spans="1:22" x14ac:dyDescent="0.25">
      <c r="A1364" s="1" t="s">
        <v>8</v>
      </c>
      <c r="B1364" s="1">
        <v>21.209</v>
      </c>
      <c r="O1364" s="1" t="b">
        <f t="shared" si="171"/>
        <v>0</v>
      </c>
      <c r="P1364" s="1" t="b">
        <f t="shared" si="168"/>
        <v>0</v>
      </c>
      <c r="Q1364" s="1" t="b">
        <f t="shared" si="172"/>
        <v>0</v>
      </c>
      <c r="R1364" s="1" t="b">
        <f t="shared" si="169"/>
        <v>0</v>
      </c>
      <c r="S1364" s="1" t="b">
        <f t="shared" si="173"/>
        <v>0</v>
      </c>
      <c r="T1364" s="1" t="b">
        <f t="shared" si="170"/>
        <v>0</v>
      </c>
      <c r="U1364" s="1">
        <f t="shared" si="166"/>
        <v>0</v>
      </c>
      <c r="V1364" s="1" t="b">
        <f t="shared" si="167"/>
        <v>1</v>
      </c>
    </row>
    <row r="1365" spans="1:22" x14ac:dyDescent="0.25">
      <c r="A1365" s="1" t="s">
        <v>9</v>
      </c>
      <c r="B1365" s="1" t="b">
        <v>1</v>
      </c>
      <c r="O1365" s="1" t="b">
        <f t="shared" si="171"/>
        <v>0</v>
      </c>
      <c r="P1365" s="1" t="b">
        <f t="shared" si="168"/>
        <v>0</v>
      </c>
      <c r="Q1365" s="1" t="b">
        <f t="shared" si="172"/>
        <v>0</v>
      </c>
      <c r="R1365" s="1" t="b">
        <f t="shared" si="169"/>
        <v>0</v>
      </c>
      <c r="S1365" s="1" t="b">
        <f t="shared" si="173"/>
        <v>0</v>
      </c>
      <c r="T1365" s="1" t="b">
        <f t="shared" si="170"/>
        <v>0</v>
      </c>
      <c r="U1365" s="1" t="b">
        <f t="shared" si="166"/>
        <v>0</v>
      </c>
      <c r="V1365" s="1" t="b">
        <f t="shared" si="167"/>
        <v>0</v>
      </c>
    </row>
    <row r="1366" spans="1:22" x14ac:dyDescent="0.25">
      <c r="A1366" s="1" t="s">
        <v>10</v>
      </c>
      <c r="B1366" s="1" t="b">
        <v>1</v>
      </c>
      <c r="O1366" s="1" t="b">
        <f t="shared" si="171"/>
        <v>0</v>
      </c>
      <c r="P1366" s="1" t="b">
        <f t="shared" si="168"/>
        <v>0</v>
      </c>
      <c r="Q1366" s="1" t="b">
        <f t="shared" si="172"/>
        <v>0</v>
      </c>
      <c r="R1366" s="1" t="b">
        <f t="shared" si="169"/>
        <v>0</v>
      </c>
      <c r="S1366" s="1" t="b">
        <f t="shared" si="173"/>
        <v>0</v>
      </c>
      <c r="T1366" s="1" t="b">
        <f t="shared" si="170"/>
        <v>0</v>
      </c>
      <c r="U1366" s="1" t="b">
        <f t="shared" si="166"/>
        <v>0</v>
      </c>
      <c r="V1366" s="1" t="b">
        <f t="shared" si="167"/>
        <v>0</v>
      </c>
    </row>
    <row r="1367" spans="1:22" x14ac:dyDescent="0.25">
      <c r="A1367" s="1" t="s">
        <v>11</v>
      </c>
      <c r="B1367" s="1" t="b">
        <v>1</v>
      </c>
      <c r="O1367" s="1" t="b">
        <f t="shared" si="171"/>
        <v>0</v>
      </c>
      <c r="P1367" s="1" t="b">
        <f t="shared" si="168"/>
        <v>0</v>
      </c>
      <c r="Q1367" s="1" t="b">
        <f t="shared" si="172"/>
        <v>0</v>
      </c>
      <c r="R1367" s="1" t="b">
        <f t="shared" si="169"/>
        <v>0</v>
      </c>
      <c r="S1367" s="1" t="b">
        <f t="shared" si="173"/>
        <v>0</v>
      </c>
      <c r="T1367" s="1" t="b">
        <f t="shared" si="170"/>
        <v>0</v>
      </c>
      <c r="U1367" s="1" t="b">
        <f t="shared" si="166"/>
        <v>0</v>
      </c>
      <c r="V1367" s="1" t="b">
        <f t="shared" si="167"/>
        <v>0</v>
      </c>
    </row>
    <row r="1368" spans="1:22" x14ac:dyDescent="0.25">
      <c r="A1368" s="1" t="s">
        <v>12</v>
      </c>
      <c r="B1368" s="1" t="b">
        <v>1</v>
      </c>
      <c r="O1368" s="1" t="b">
        <f t="shared" si="171"/>
        <v>0</v>
      </c>
      <c r="P1368" s="1" t="b">
        <f t="shared" si="168"/>
        <v>0</v>
      </c>
      <c r="Q1368" s="1" t="b">
        <f t="shared" si="172"/>
        <v>0</v>
      </c>
      <c r="R1368" s="1" t="b">
        <f t="shared" si="169"/>
        <v>0</v>
      </c>
      <c r="S1368" s="1" t="b">
        <f t="shared" si="173"/>
        <v>0</v>
      </c>
      <c r="T1368" s="1" t="b">
        <f t="shared" si="170"/>
        <v>0</v>
      </c>
      <c r="U1368" s="1" t="b">
        <f t="shared" si="166"/>
        <v>0</v>
      </c>
      <c r="V1368" s="1" t="b">
        <f t="shared" si="167"/>
        <v>0</v>
      </c>
    </row>
    <row r="1369" spans="1:22" x14ac:dyDescent="0.25">
      <c r="A1369" s="1" t="s">
        <v>13</v>
      </c>
      <c r="B1369" s="1" t="b">
        <v>1</v>
      </c>
      <c r="O1369" s="1" t="b">
        <f t="shared" si="171"/>
        <v>0</v>
      </c>
      <c r="P1369" s="1" t="b">
        <f t="shared" si="168"/>
        <v>0</v>
      </c>
      <c r="Q1369" s="1" t="b">
        <f t="shared" si="172"/>
        <v>0</v>
      </c>
      <c r="R1369" s="1" t="b">
        <f t="shared" si="169"/>
        <v>0</v>
      </c>
      <c r="S1369" s="1" t="b">
        <f t="shared" si="173"/>
        <v>0</v>
      </c>
      <c r="T1369" s="1" t="b">
        <f t="shared" si="170"/>
        <v>0</v>
      </c>
      <c r="U1369" s="1" t="b">
        <f t="shared" si="166"/>
        <v>0</v>
      </c>
      <c r="V1369" s="1" t="b">
        <f t="shared" si="167"/>
        <v>0</v>
      </c>
    </row>
    <row r="1370" spans="1:22" x14ac:dyDescent="0.25">
      <c r="A1370" s="1" t="s">
        <v>0</v>
      </c>
      <c r="B1370" s="1">
        <v>0.622</v>
      </c>
      <c r="C1370" s="1">
        <v>10.877000000000001</v>
      </c>
      <c r="D1370" s="1">
        <v>3.5739999999999998</v>
      </c>
      <c r="O1370" s="1" t="b">
        <f t="shared" si="171"/>
        <v>0</v>
      </c>
      <c r="P1370" s="1" t="b">
        <f t="shared" si="168"/>
        <v>0</v>
      </c>
      <c r="Q1370" s="1" t="b">
        <f t="shared" si="172"/>
        <v>0</v>
      </c>
      <c r="R1370" s="1" t="b">
        <f t="shared" si="169"/>
        <v>0</v>
      </c>
      <c r="S1370" s="1" t="b">
        <f t="shared" si="173"/>
        <v>0</v>
      </c>
      <c r="T1370" s="1" t="b">
        <f t="shared" si="170"/>
        <v>0</v>
      </c>
      <c r="U1370" s="1" t="b">
        <f t="shared" ref="U1370:U1433" si="174">IF(A1369="temp_array",F1370)</f>
        <v>0</v>
      </c>
      <c r="V1370" s="1" t="b">
        <f t="shared" ref="V1370:V1433" si="175">IF(A1369="temp_array",B1371)</f>
        <v>0</v>
      </c>
    </row>
    <row r="1371" spans="1:22" x14ac:dyDescent="0.25">
      <c r="A1371" s="1" t="s">
        <v>1</v>
      </c>
      <c r="B1371" s="1">
        <v>-8.8350000000000009</v>
      </c>
      <c r="C1371" s="1">
        <v>4.452</v>
      </c>
      <c r="D1371" s="1">
        <v>-5.5650000000000004</v>
      </c>
      <c r="O1371" s="1" t="b">
        <f t="shared" si="171"/>
        <v>0</v>
      </c>
      <c r="P1371" s="1" t="b">
        <f t="shared" si="168"/>
        <v>0</v>
      </c>
      <c r="Q1371" s="1" t="b">
        <f t="shared" si="172"/>
        <v>0</v>
      </c>
      <c r="R1371" s="1" t="b">
        <f t="shared" si="169"/>
        <v>0</v>
      </c>
      <c r="S1371" s="1" t="b">
        <f t="shared" si="173"/>
        <v>0</v>
      </c>
      <c r="T1371" s="1" t="b">
        <f t="shared" si="170"/>
        <v>0</v>
      </c>
      <c r="U1371" s="1" t="b">
        <f t="shared" si="174"/>
        <v>0</v>
      </c>
      <c r="V1371" s="1" t="b">
        <f t="shared" si="175"/>
        <v>0</v>
      </c>
    </row>
    <row r="1372" spans="1:22" x14ac:dyDescent="0.25">
      <c r="A1372" s="1" t="s">
        <v>2</v>
      </c>
      <c r="B1372" s="1">
        <v>53.58</v>
      </c>
      <c r="C1372" s="1">
        <v>-199.965</v>
      </c>
      <c r="D1372" s="1">
        <v>-64.39</v>
      </c>
      <c r="O1372" s="1" t="b">
        <f t="shared" si="171"/>
        <v>0</v>
      </c>
      <c r="P1372" s="1" t="b">
        <f t="shared" si="168"/>
        <v>0</v>
      </c>
      <c r="Q1372" s="1" t="b">
        <f t="shared" si="172"/>
        <v>0</v>
      </c>
      <c r="R1372" s="1" t="b">
        <f t="shared" si="169"/>
        <v>0</v>
      </c>
      <c r="S1372" s="1" t="b">
        <f t="shared" si="173"/>
        <v>0</v>
      </c>
      <c r="T1372" s="1" t="b">
        <f t="shared" si="170"/>
        <v>0</v>
      </c>
      <c r="U1372" s="1" t="b">
        <f t="shared" si="174"/>
        <v>0</v>
      </c>
      <c r="V1372" s="1" t="b">
        <f t="shared" si="175"/>
        <v>0</v>
      </c>
    </row>
    <row r="1373" spans="1:22" x14ac:dyDescent="0.25">
      <c r="A1373" s="1" t="s">
        <v>3</v>
      </c>
      <c r="B1373" s="1">
        <v>2</v>
      </c>
      <c r="O1373" s="1" t="b">
        <f t="shared" si="171"/>
        <v>0</v>
      </c>
      <c r="P1373" s="1" t="b">
        <f t="shared" si="168"/>
        <v>0</v>
      </c>
      <c r="Q1373" s="1" t="b">
        <f t="shared" si="172"/>
        <v>0</v>
      </c>
      <c r="R1373" s="1" t="b">
        <f t="shared" si="169"/>
        <v>0</v>
      </c>
      <c r="S1373" s="1" t="b">
        <f t="shared" si="173"/>
        <v>0</v>
      </c>
      <c r="T1373" s="1" t="b">
        <f t="shared" si="170"/>
        <v>0</v>
      </c>
      <c r="U1373" s="1" t="b">
        <f t="shared" si="174"/>
        <v>0</v>
      </c>
      <c r="V1373" s="1" t="b">
        <f t="shared" si="175"/>
        <v>0</v>
      </c>
    </row>
    <row r="1374" spans="1:22" x14ac:dyDescent="0.25">
      <c r="A1374" s="1" t="s">
        <v>4</v>
      </c>
      <c r="B1374" s="1">
        <v>998.85699999999997</v>
      </c>
      <c r="O1374" s="1">
        <f t="shared" si="171"/>
        <v>998.85699999999997</v>
      </c>
      <c r="P1374" s="1">
        <f t="shared" si="168"/>
        <v>21.422000000000001</v>
      </c>
      <c r="Q1374" s="1" t="b">
        <f t="shared" si="172"/>
        <v>0</v>
      </c>
      <c r="R1374" s="1" t="b">
        <f t="shared" si="169"/>
        <v>0</v>
      </c>
      <c r="S1374" s="1" t="b">
        <f t="shared" si="173"/>
        <v>0</v>
      </c>
      <c r="T1374" s="1" t="b">
        <f t="shared" si="170"/>
        <v>0</v>
      </c>
      <c r="U1374" s="1" t="b">
        <f t="shared" si="174"/>
        <v>0</v>
      </c>
      <c r="V1374" s="1" t="b">
        <f t="shared" si="175"/>
        <v>0</v>
      </c>
    </row>
    <row r="1375" spans="1:22" x14ac:dyDescent="0.25">
      <c r="A1375" s="1" t="s">
        <v>5</v>
      </c>
      <c r="B1375" s="1">
        <v>76.942999999999998</v>
      </c>
      <c r="O1375" s="1" t="b">
        <f t="shared" si="171"/>
        <v>0</v>
      </c>
      <c r="P1375" s="1" t="b">
        <f t="shared" si="168"/>
        <v>0</v>
      </c>
      <c r="Q1375" s="1">
        <f t="shared" si="172"/>
        <v>76.942999999999998</v>
      </c>
      <c r="R1375" s="1">
        <f t="shared" si="169"/>
        <v>21.422000000000001</v>
      </c>
      <c r="S1375" s="1" t="b">
        <f t="shared" si="173"/>
        <v>0</v>
      </c>
      <c r="T1375" s="1" t="b">
        <f t="shared" si="170"/>
        <v>0</v>
      </c>
      <c r="U1375" s="1" t="b">
        <f t="shared" si="174"/>
        <v>0</v>
      </c>
      <c r="V1375" s="1" t="b">
        <f t="shared" si="175"/>
        <v>0</v>
      </c>
    </row>
    <row r="1376" spans="1:22" x14ac:dyDescent="0.25">
      <c r="A1376" s="1" t="s">
        <v>6</v>
      </c>
      <c r="B1376" s="1">
        <v>23.75</v>
      </c>
      <c r="C1376" s="1">
        <v>21.417000000000002</v>
      </c>
      <c r="O1376" s="1" t="b">
        <f t="shared" si="171"/>
        <v>0</v>
      </c>
      <c r="P1376" s="1" t="b">
        <f t="shared" si="168"/>
        <v>0</v>
      </c>
      <c r="Q1376" s="1" t="b">
        <f t="shared" si="172"/>
        <v>0</v>
      </c>
      <c r="R1376" s="1" t="b">
        <f t="shared" si="169"/>
        <v>0</v>
      </c>
      <c r="S1376" s="1">
        <f t="shared" si="173"/>
        <v>23.75</v>
      </c>
      <c r="T1376" s="1">
        <f t="shared" si="170"/>
        <v>21.422000000000001</v>
      </c>
      <c r="U1376" s="1" t="b">
        <f t="shared" si="174"/>
        <v>0</v>
      </c>
      <c r="V1376" s="1" t="b">
        <f t="shared" si="175"/>
        <v>0</v>
      </c>
    </row>
    <row r="1377" spans="1:22" x14ac:dyDescent="0.25">
      <c r="A1377" s="1" t="s">
        <v>7</v>
      </c>
      <c r="B1377" s="1">
        <v>16.8</v>
      </c>
      <c r="C1377" s="1">
        <v>16.2</v>
      </c>
      <c r="D1377" s="1">
        <v>15.8</v>
      </c>
      <c r="E1377" s="1">
        <v>15.6</v>
      </c>
      <c r="F1377" s="1">
        <v>17.899999999999999</v>
      </c>
      <c r="G1377" s="1">
        <v>17.8</v>
      </c>
      <c r="H1377" s="1">
        <v>16.899999999999999</v>
      </c>
      <c r="I1377" s="1">
        <v>16.3</v>
      </c>
      <c r="J1377" s="1">
        <v>18.899999999999999</v>
      </c>
      <c r="K1377" s="1">
        <v>18.5</v>
      </c>
      <c r="L1377" s="1">
        <v>17.3</v>
      </c>
      <c r="M1377" s="1">
        <v>1</v>
      </c>
      <c r="O1377" s="1" t="b">
        <f t="shared" si="171"/>
        <v>0</v>
      </c>
      <c r="P1377" s="1" t="b">
        <f t="shared" si="168"/>
        <v>0</v>
      </c>
      <c r="Q1377" s="1" t="b">
        <f t="shared" si="172"/>
        <v>0</v>
      </c>
      <c r="R1377" s="1" t="b">
        <f t="shared" si="169"/>
        <v>0</v>
      </c>
      <c r="S1377" s="1" t="b">
        <f t="shared" si="173"/>
        <v>0</v>
      </c>
      <c r="T1377" s="1" t="b">
        <f t="shared" si="170"/>
        <v>0</v>
      </c>
      <c r="U1377" s="1" t="b">
        <f t="shared" si="174"/>
        <v>0</v>
      </c>
      <c r="V1377" s="1" t="b">
        <f t="shared" si="175"/>
        <v>0</v>
      </c>
    </row>
    <row r="1378" spans="1:22" x14ac:dyDescent="0.25">
      <c r="A1378" s="1" t="s">
        <v>8</v>
      </c>
      <c r="B1378" s="1">
        <v>21.422000000000001</v>
      </c>
      <c r="O1378" s="1" t="b">
        <f t="shared" si="171"/>
        <v>0</v>
      </c>
      <c r="P1378" s="1" t="b">
        <f t="shared" si="168"/>
        <v>0</v>
      </c>
      <c r="Q1378" s="1" t="b">
        <f t="shared" si="172"/>
        <v>0</v>
      </c>
      <c r="R1378" s="1" t="b">
        <f t="shared" si="169"/>
        <v>0</v>
      </c>
      <c r="S1378" s="1" t="b">
        <f t="shared" si="173"/>
        <v>0</v>
      </c>
      <c r="T1378" s="1" t="b">
        <f t="shared" si="170"/>
        <v>0</v>
      </c>
      <c r="U1378" s="1">
        <f t="shared" si="174"/>
        <v>0</v>
      </c>
      <c r="V1378" s="1" t="b">
        <f t="shared" si="175"/>
        <v>1</v>
      </c>
    </row>
    <row r="1379" spans="1:22" x14ac:dyDescent="0.25">
      <c r="A1379" s="1" t="s">
        <v>9</v>
      </c>
      <c r="B1379" s="1" t="b">
        <v>1</v>
      </c>
      <c r="O1379" s="1" t="b">
        <f t="shared" si="171"/>
        <v>0</v>
      </c>
      <c r="P1379" s="1" t="b">
        <f t="shared" si="168"/>
        <v>0</v>
      </c>
      <c r="Q1379" s="1" t="b">
        <f t="shared" si="172"/>
        <v>0</v>
      </c>
      <c r="R1379" s="1" t="b">
        <f t="shared" si="169"/>
        <v>0</v>
      </c>
      <c r="S1379" s="1" t="b">
        <f t="shared" si="173"/>
        <v>0</v>
      </c>
      <c r="T1379" s="1" t="b">
        <f t="shared" si="170"/>
        <v>0</v>
      </c>
      <c r="U1379" s="1" t="b">
        <f t="shared" si="174"/>
        <v>0</v>
      </c>
      <c r="V1379" s="1" t="b">
        <f t="shared" si="175"/>
        <v>0</v>
      </c>
    </row>
    <row r="1380" spans="1:22" x14ac:dyDescent="0.25">
      <c r="A1380" s="1" t="s">
        <v>10</v>
      </c>
      <c r="B1380" s="1" t="b">
        <v>1</v>
      </c>
      <c r="O1380" s="1" t="b">
        <f t="shared" si="171"/>
        <v>0</v>
      </c>
      <c r="P1380" s="1" t="b">
        <f t="shared" si="168"/>
        <v>0</v>
      </c>
      <c r="Q1380" s="1" t="b">
        <f t="shared" si="172"/>
        <v>0</v>
      </c>
      <c r="R1380" s="1" t="b">
        <f t="shared" si="169"/>
        <v>0</v>
      </c>
      <c r="S1380" s="1" t="b">
        <f t="shared" si="173"/>
        <v>0</v>
      </c>
      <c r="T1380" s="1" t="b">
        <f t="shared" si="170"/>
        <v>0</v>
      </c>
      <c r="U1380" s="1" t="b">
        <f t="shared" si="174"/>
        <v>0</v>
      </c>
      <c r="V1380" s="1" t="b">
        <f t="shared" si="175"/>
        <v>0</v>
      </c>
    </row>
    <row r="1381" spans="1:22" x14ac:dyDescent="0.25">
      <c r="A1381" s="1" t="s">
        <v>11</v>
      </c>
      <c r="B1381" s="1" t="b">
        <v>1</v>
      </c>
      <c r="O1381" s="1" t="b">
        <f t="shared" si="171"/>
        <v>0</v>
      </c>
      <c r="P1381" s="1" t="b">
        <f t="shared" si="168"/>
        <v>0</v>
      </c>
      <c r="Q1381" s="1" t="b">
        <f t="shared" si="172"/>
        <v>0</v>
      </c>
      <c r="R1381" s="1" t="b">
        <f t="shared" si="169"/>
        <v>0</v>
      </c>
      <c r="S1381" s="1" t="b">
        <f t="shared" si="173"/>
        <v>0</v>
      </c>
      <c r="T1381" s="1" t="b">
        <f t="shared" si="170"/>
        <v>0</v>
      </c>
      <c r="U1381" s="1" t="b">
        <f t="shared" si="174"/>
        <v>0</v>
      </c>
      <c r="V1381" s="1" t="b">
        <f t="shared" si="175"/>
        <v>0</v>
      </c>
    </row>
    <row r="1382" spans="1:22" x14ac:dyDescent="0.25">
      <c r="A1382" s="1" t="s">
        <v>12</v>
      </c>
      <c r="B1382" s="1" t="b">
        <v>1</v>
      </c>
      <c r="O1382" s="1" t="b">
        <f t="shared" si="171"/>
        <v>0</v>
      </c>
      <c r="P1382" s="1" t="b">
        <f t="shared" si="168"/>
        <v>0</v>
      </c>
      <c r="Q1382" s="1" t="b">
        <f t="shared" si="172"/>
        <v>0</v>
      </c>
      <c r="R1382" s="1" t="b">
        <f t="shared" si="169"/>
        <v>0</v>
      </c>
      <c r="S1382" s="1" t="b">
        <f t="shared" si="173"/>
        <v>0</v>
      </c>
      <c r="T1382" s="1" t="b">
        <f t="shared" si="170"/>
        <v>0</v>
      </c>
      <c r="U1382" s="1" t="b">
        <f t="shared" si="174"/>
        <v>0</v>
      </c>
      <c r="V1382" s="1" t="b">
        <f t="shared" si="175"/>
        <v>0</v>
      </c>
    </row>
    <row r="1383" spans="1:22" x14ac:dyDescent="0.25">
      <c r="A1383" s="1" t="s">
        <v>13</v>
      </c>
      <c r="B1383" s="1" t="b">
        <v>1</v>
      </c>
      <c r="O1383" s="1" t="b">
        <f t="shared" si="171"/>
        <v>0</v>
      </c>
      <c r="P1383" s="1" t="b">
        <f t="shared" si="168"/>
        <v>0</v>
      </c>
      <c r="Q1383" s="1" t="b">
        <f t="shared" si="172"/>
        <v>0</v>
      </c>
      <c r="R1383" s="1" t="b">
        <f t="shared" si="169"/>
        <v>0</v>
      </c>
      <c r="S1383" s="1" t="b">
        <f t="shared" si="173"/>
        <v>0</v>
      </c>
      <c r="T1383" s="1" t="b">
        <f t="shared" si="170"/>
        <v>0</v>
      </c>
      <c r="U1383" s="1" t="b">
        <f t="shared" si="174"/>
        <v>0</v>
      </c>
      <c r="V1383" s="1" t="b">
        <f t="shared" si="175"/>
        <v>0</v>
      </c>
    </row>
    <row r="1384" spans="1:22" x14ac:dyDescent="0.25">
      <c r="A1384" s="1" t="s">
        <v>0</v>
      </c>
      <c r="B1384" s="1">
        <v>0.77700000000000002</v>
      </c>
      <c r="C1384" s="1">
        <v>8.8569999999999993</v>
      </c>
      <c r="D1384" s="1">
        <v>2.641</v>
      </c>
      <c r="O1384" s="1" t="b">
        <f t="shared" si="171"/>
        <v>0</v>
      </c>
      <c r="P1384" s="1" t="b">
        <f t="shared" si="168"/>
        <v>0</v>
      </c>
      <c r="Q1384" s="1" t="b">
        <f t="shared" si="172"/>
        <v>0</v>
      </c>
      <c r="R1384" s="1" t="b">
        <f t="shared" si="169"/>
        <v>0</v>
      </c>
      <c r="S1384" s="1" t="b">
        <f t="shared" si="173"/>
        <v>0</v>
      </c>
      <c r="T1384" s="1" t="b">
        <f t="shared" si="170"/>
        <v>0</v>
      </c>
      <c r="U1384" s="1" t="b">
        <f t="shared" si="174"/>
        <v>0</v>
      </c>
      <c r="V1384" s="1" t="b">
        <f t="shared" si="175"/>
        <v>0</v>
      </c>
    </row>
    <row r="1385" spans="1:22" x14ac:dyDescent="0.25">
      <c r="A1385" s="1" t="s">
        <v>1</v>
      </c>
      <c r="B1385" s="1">
        <v>-7.0000000000000007E-2</v>
      </c>
      <c r="C1385" s="1">
        <v>5.5650000000000004</v>
      </c>
      <c r="D1385" s="1">
        <v>-8.2789999999999999</v>
      </c>
      <c r="O1385" s="1" t="b">
        <f t="shared" si="171"/>
        <v>0</v>
      </c>
      <c r="P1385" s="1" t="b">
        <f t="shared" si="168"/>
        <v>0</v>
      </c>
      <c r="Q1385" s="1" t="b">
        <f t="shared" si="172"/>
        <v>0</v>
      </c>
      <c r="R1385" s="1" t="b">
        <f t="shared" si="169"/>
        <v>0</v>
      </c>
      <c r="S1385" s="1" t="b">
        <f t="shared" si="173"/>
        <v>0</v>
      </c>
      <c r="T1385" s="1" t="b">
        <f t="shared" si="170"/>
        <v>0</v>
      </c>
      <c r="U1385" s="1" t="b">
        <f t="shared" si="174"/>
        <v>0</v>
      </c>
      <c r="V1385" s="1" t="b">
        <f t="shared" si="175"/>
        <v>0</v>
      </c>
    </row>
    <row r="1386" spans="1:22" x14ac:dyDescent="0.25">
      <c r="A1386" s="1" t="s">
        <v>2</v>
      </c>
      <c r="B1386" s="1">
        <v>27.257999999999999</v>
      </c>
      <c r="C1386" s="1">
        <v>-232.065</v>
      </c>
      <c r="D1386" s="1">
        <v>-102.149</v>
      </c>
      <c r="O1386" s="1" t="b">
        <f t="shared" si="171"/>
        <v>0</v>
      </c>
      <c r="P1386" s="1" t="b">
        <f t="shared" si="168"/>
        <v>0</v>
      </c>
      <c r="Q1386" s="1" t="b">
        <f t="shared" si="172"/>
        <v>0</v>
      </c>
      <c r="R1386" s="1" t="b">
        <f t="shared" si="169"/>
        <v>0</v>
      </c>
      <c r="S1386" s="1" t="b">
        <f t="shared" si="173"/>
        <v>0</v>
      </c>
      <c r="T1386" s="1" t="b">
        <f t="shared" si="170"/>
        <v>0</v>
      </c>
      <c r="U1386" s="1" t="b">
        <f t="shared" si="174"/>
        <v>0</v>
      </c>
      <c r="V1386" s="1" t="b">
        <f t="shared" si="175"/>
        <v>0</v>
      </c>
    </row>
    <row r="1387" spans="1:22" x14ac:dyDescent="0.25">
      <c r="A1387" s="1" t="s">
        <v>3</v>
      </c>
      <c r="B1387" s="1">
        <v>2</v>
      </c>
      <c r="O1387" s="1" t="b">
        <f t="shared" si="171"/>
        <v>0</v>
      </c>
      <c r="P1387" s="1" t="b">
        <f t="shared" si="168"/>
        <v>0</v>
      </c>
      <c r="Q1387" s="1" t="b">
        <f t="shared" si="172"/>
        <v>0</v>
      </c>
      <c r="R1387" s="1" t="b">
        <f t="shared" si="169"/>
        <v>0</v>
      </c>
      <c r="S1387" s="1" t="b">
        <f t="shared" si="173"/>
        <v>0</v>
      </c>
      <c r="T1387" s="1" t="b">
        <f t="shared" si="170"/>
        <v>0</v>
      </c>
      <c r="U1387" s="1" t="b">
        <f t="shared" si="174"/>
        <v>0</v>
      </c>
      <c r="V1387" s="1" t="b">
        <f t="shared" si="175"/>
        <v>0</v>
      </c>
    </row>
    <row r="1388" spans="1:22" x14ac:dyDescent="0.25">
      <c r="A1388" s="1" t="s">
        <v>4</v>
      </c>
      <c r="B1388" s="1">
        <v>998.81200000000001</v>
      </c>
      <c r="O1388" s="1">
        <f t="shared" si="171"/>
        <v>998.81200000000001</v>
      </c>
      <c r="P1388" s="1">
        <f t="shared" si="168"/>
        <v>21.634</v>
      </c>
      <c r="Q1388" s="1" t="b">
        <f t="shared" si="172"/>
        <v>0</v>
      </c>
      <c r="R1388" s="1" t="b">
        <f t="shared" si="169"/>
        <v>0</v>
      </c>
      <c r="S1388" s="1" t="b">
        <f t="shared" si="173"/>
        <v>0</v>
      </c>
      <c r="T1388" s="1" t="b">
        <f t="shared" si="170"/>
        <v>0</v>
      </c>
      <c r="U1388" s="1" t="b">
        <f t="shared" si="174"/>
        <v>0</v>
      </c>
      <c r="V1388" s="1" t="b">
        <f t="shared" si="175"/>
        <v>0</v>
      </c>
    </row>
    <row r="1389" spans="1:22" x14ac:dyDescent="0.25">
      <c r="A1389" s="1" t="s">
        <v>5</v>
      </c>
      <c r="B1389" s="1">
        <v>76.825000000000003</v>
      </c>
      <c r="O1389" s="1" t="b">
        <f t="shared" si="171"/>
        <v>0</v>
      </c>
      <c r="P1389" s="1" t="b">
        <f t="shared" ref="P1389:P1452" si="176">IF($A1389="env_pres",$B1393)</f>
        <v>0</v>
      </c>
      <c r="Q1389" s="1">
        <f t="shared" si="172"/>
        <v>76.825000000000003</v>
      </c>
      <c r="R1389" s="1">
        <f t="shared" si="169"/>
        <v>21.634</v>
      </c>
      <c r="S1389" s="1" t="b">
        <f t="shared" si="173"/>
        <v>0</v>
      </c>
      <c r="T1389" s="1" t="b">
        <f t="shared" si="170"/>
        <v>0</v>
      </c>
      <c r="U1389" s="1" t="b">
        <f t="shared" si="174"/>
        <v>0</v>
      </c>
      <c r="V1389" s="1" t="b">
        <f t="shared" si="175"/>
        <v>0</v>
      </c>
    </row>
    <row r="1390" spans="1:22" x14ac:dyDescent="0.25">
      <c r="A1390" s="1" t="s">
        <v>6</v>
      </c>
      <c r="B1390" s="1">
        <v>23.75</v>
      </c>
      <c r="C1390" s="1">
        <v>21.63</v>
      </c>
      <c r="O1390" s="1" t="b">
        <f t="shared" si="171"/>
        <v>0</v>
      </c>
      <c r="P1390" s="1" t="b">
        <f t="shared" si="176"/>
        <v>0</v>
      </c>
      <c r="Q1390" s="1" t="b">
        <f t="shared" si="172"/>
        <v>0</v>
      </c>
      <c r="R1390" s="1" t="b">
        <f t="shared" ref="R1390:R1453" si="177">IF($A1390="env_hum",$B1393)</f>
        <v>0</v>
      </c>
      <c r="S1390" s="1">
        <f t="shared" si="173"/>
        <v>23.75</v>
      </c>
      <c r="T1390" s="1">
        <f t="shared" si="170"/>
        <v>21.634</v>
      </c>
      <c r="U1390" s="1" t="b">
        <f t="shared" si="174"/>
        <v>0</v>
      </c>
      <c r="V1390" s="1" t="b">
        <f t="shared" si="175"/>
        <v>0</v>
      </c>
    </row>
    <row r="1391" spans="1:22" x14ac:dyDescent="0.25">
      <c r="A1391" s="1" t="s">
        <v>7</v>
      </c>
      <c r="B1391" s="1">
        <v>16.899999999999999</v>
      </c>
      <c r="C1391" s="1">
        <v>16.899999999999999</v>
      </c>
      <c r="D1391" s="1">
        <v>16.399999999999999</v>
      </c>
      <c r="E1391" s="1">
        <v>16.100000000000001</v>
      </c>
      <c r="F1391" s="1">
        <v>17.8</v>
      </c>
      <c r="G1391" s="1">
        <v>17.100000000000001</v>
      </c>
      <c r="H1391" s="1">
        <v>17.100000000000001</v>
      </c>
      <c r="I1391" s="1">
        <v>16.899999999999999</v>
      </c>
      <c r="J1391" s="1">
        <v>19.399999999999999</v>
      </c>
      <c r="K1391" s="1">
        <v>18.2</v>
      </c>
      <c r="L1391" s="1">
        <v>17.3</v>
      </c>
      <c r="M1391" s="1">
        <v>1</v>
      </c>
      <c r="O1391" s="1" t="b">
        <f t="shared" si="171"/>
        <v>0</v>
      </c>
      <c r="P1391" s="1" t="b">
        <f t="shared" si="176"/>
        <v>0</v>
      </c>
      <c r="Q1391" s="1" t="b">
        <f t="shared" si="172"/>
        <v>0</v>
      </c>
      <c r="R1391" s="1" t="b">
        <f t="shared" si="177"/>
        <v>0</v>
      </c>
      <c r="S1391" s="1" t="b">
        <f t="shared" si="173"/>
        <v>0</v>
      </c>
      <c r="T1391" s="1" t="b">
        <f t="shared" ref="T1391:T1454" si="178">IF($A1391="env_temp",$B1393)</f>
        <v>0</v>
      </c>
      <c r="U1391" s="1" t="b">
        <f t="shared" si="174"/>
        <v>0</v>
      </c>
      <c r="V1391" s="1" t="b">
        <f t="shared" si="175"/>
        <v>0</v>
      </c>
    </row>
    <row r="1392" spans="1:22" x14ac:dyDescent="0.25">
      <c r="A1392" s="1" t="s">
        <v>8</v>
      </c>
      <c r="B1392" s="1">
        <v>21.634</v>
      </c>
      <c r="O1392" s="1" t="b">
        <f t="shared" si="171"/>
        <v>0</v>
      </c>
      <c r="P1392" s="1" t="b">
        <f t="shared" si="176"/>
        <v>0</v>
      </c>
      <c r="Q1392" s="1" t="b">
        <f t="shared" si="172"/>
        <v>0</v>
      </c>
      <c r="R1392" s="1" t="b">
        <f t="shared" si="177"/>
        <v>0</v>
      </c>
      <c r="S1392" s="1" t="b">
        <f t="shared" si="173"/>
        <v>0</v>
      </c>
      <c r="T1392" s="1" t="b">
        <f t="shared" si="178"/>
        <v>0</v>
      </c>
      <c r="U1392" s="1">
        <f t="shared" si="174"/>
        <v>0</v>
      </c>
      <c r="V1392" s="1" t="b">
        <f t="shared" si="175"/>
        <v>1</v>
      </c>
    </row>
    <row r="1393" spans="1:22" x14ac:dyDescent="0.25">
      <c r="A1393" s="1" t="s">
        <v>9</v>
      </c>
      <c r="B1393" s="1" t="b">
        <v>1</v>
      </c>
      <c r="O1393" s="1" t="b">
        <f t="shared" si="171"/>
        <v>0</v>
      </c>
      <c r="P1393" s="1" t="b">
        <f t="shared" si="176"/>
        <v>0</v>
      </c>
      <c r="Q1393" s="1" t="b">
        <f t="shared" si="172"/>
        <v>0</v>
      </c>
      <c r="R1393" s="1" t="b">
        <f t="shared" si="177"/>
        <v>0</v>
      </c>
      <c r="S1393" s="1" t="b">
        <f t="shared" si="173"/>
        <v>0</v>
      </c>
      <c r="T1393" s="1" t="b">
        <f t="shared" si="178"/>
        <v>0</v>
      </c>
      <c r="U1393" s="1" t="b">
        <f t="shared" si="174"/>
        <v>0</v>
      </c>
      <c r="V1393" s="1" t="b">
        <f t="shared" si="175"/>
        <v>0</v>
      </c>
    </row>
    <row r="1394" spans="1:22" x14ac:dyDescent="0.25">
      <c r="A1394" s="1" t="s">
        <v>10</v>
      </c>
      <c r="B1394" s="1" t="b">
        <v>1</v>
      </c>
      <c r="O1394" s="1" t="b">
        <f t="shared" si="171"/>
        <v>0</v>
      </c>
      <c r="P1394" s="1" t="b">
        <f t="shared" si="176"/>
        <v>0</v>
      </c>
      <c r="Q1394" s="1" t="b">
        <f t="shared" si="172"/>
        <v>0</v>
      </c>
      <c r="R1394" s="1" t="b">
        <f t="shared" si="177"/>
        <v>0</v>
      </c>
      <c r="S1394" s="1" t="b">
        <f t="shared" si="173"/>
        <v>0</v>
      </c>
      <c r="T1394" s="1" t="b">
        <f t="shared" si="178"/>
        <v>0</v>
      </c>
      <c r="U1394" s="1" t="b">
        <f t="shared" si="174"/>
        <v>0</v>
      </c>
      <c r="V1394" s="1" t="b">
        <f t="shared" si="175"/>
        <v>0</v>
      </c>
    </row>
    <row r="1395" spans="1:22" x14ac:dyDescent="0.25">
      <c r="A1395" s="1" t="s">
        <v>11</v>
      </c>
      <c r="B1395" s="1" t="b">
        <v>1</v>
      </c>
      <c r="O1395" s="1" t="b">
        <f t="shared" si="171"/>
        <v>0</v>
      </c>
      <c r="P1395" s="1" t="b">
        <f t="shared" si="176"/>
        <v>0</v>
      </c>
      <c r="Q1395" s="1" t="b">
        <f t="shared" si="172"/>
        <v>0</v>
      </c>
      <c r="R1395" s="1" t="b">
        <f t="shared" si="177"/>
        <v>0</v>
      </c>
      <c r="S1395" s="1" t="b">
        <f t="shared" si="173"/>
        <v>0</v>
      </c>
      <c r="T1395" s="1" t="b">
        <f t="shared" si="178"/>
        <v>0</v>
      </c>
      <c r="U1395" s="1" t="b">
        <f t="shared" si="174"/>
        <v>0</v>
      </c>
      <c r="V1395" s="1" t="b">
        <f t="shared" si="175"/>
        <v>0</v>
      </c>
    </row>
    <row r="1396" spans="1:22" x14ac:dyDescent="0.25">
      <c r="A1396" s="1" t="s">
        <v>12</v>
      </c>
      <c r="B1396" s="1" t="b">
        <v>1</v>
      </c>
      <c r="O1396" s="1" t="b">
        <f t="shared" si="171"/>
        <v>0</v>
      </c>
      <c r="P1396" s="1" t="b">
        <f t="shared" si="176"/>
        <v>0</v>
      </c>
      <c r="Q1396" s="1" t="b">
        <f t="shared" si="172"/>
        <v>0</v>
      </c>
      <c r="R1396" s="1" t="b">
        <f t="shared" si="177"/>
        <v>0</v>
      </c>
      <c r="S1396" s="1" t="b">
        <f t="shared" si="173"/>
        <v>0</v>
      </c>
      <c r="T1396" s="1" t="b">
        <f t="shared" si="178"/>
        <v>0</v>
      </c>
      <c r="U1396" s="1" t="b">
        <f t="shared" si="174"/>
        <v>0</v>
      </c>
      <c r="V1396" s="1" t="b">
        <f t="shared" si="175"/>
        <v>0</v>
      </c>
    </row>
    <row r="1397" spans="1:22" x14ac:dyDescent="0.25">
      <c r="A1397" s="1" t="s">
        <v>13</v>
      </c>
      <c r="B1397" s="1" t="b">
        <v>1</v>
      </c>
      <c r="O1397" s="1" t="b">
        <f t="shared" si="171"/>
        <v>0</v>
      </c>
      <c r="P1397" s="1" t="b">
        <f t="shared" si="176"/>
        <v>0</v>
      </c>
      <c r="Q1397" s="1" t="b">
        <f t="shared" si="172"/>
        <v>0</v>
      </c>
      <c r="R1397" s="1" t="b">
        <f t="shared" si="177"/>
        <v>0</v>
      </c>
      <c r="S1397" s="1" t="b">
        <f t="shared" si="173"/>
        <v>0</v>
      </c>
      <c r="T1397" s="1" t="b">
        <f t="shared" si="178"/>
        <v>0</v>
      </c>
      <c r="U1397" s="1" t="b">
        <f t="shared" si="174"/>
        <v>0</v>
      </c>
      <c r="V1397" s="1" t="b">
        <f t="shared" si="175"/>
        <v>0</v>
      </c>
    </row>
    <row r="1398" spans="1:22" x14ac:dyDescent="0.25">
      <c r="A1398" s="1" t="s">
        <v>0</v>
      </c>
      <c r="B1398" s="1">
        <v>-1.0880000000000001</v>
      </c>
      <c r="C1398" s="1">
        <v>8.7010000000000005</v>
      </c>
      <c r="D1398" s="1">
        <v>3.1080000000000001</v>
      </c>
      <c r="O1398" s="1" t="b">
        <f t="shared" si="171"/>
        <v>0</v>
      </c>
      <c r="P1398" s="1" t="b">
        <f t="shared" si="176"/>
        <v>0</v>
      </c>
      <c r="Q1398" s="1" t="b">
        <f t="shared" si="172"/>
        <v>0</v>
      </c>
      <c r="R1398" s="1" t="b">
        <f t="shared" si="177"/>
        <v>0</v>
      </c>
      <c r="S1398" s="1" t="b">
        <f t="shared" si="173"/>
        <v>0</v>
      </c>
      <c r="T1398" s="1" t="b">
        <f t="shared" si="178"/>
        <v>0</v>
      </c>
      <c r="U1398" s="1" t="b">
        <f t="shared" si="174"/>
        <v>0</v>
      </c>
      <c r="V1398" s="1" t="b">
        <f t="shared" si="175"/>
        <v>0</v>
      </c>
    </row>
    <row r="1399" spans="1:22" x14ac:dyDescent="0.25">
      <c r="A1399" s="1" t="s">
        <v>1</v>
      </c>
      <c r="B1399" s="1">
        <v>-2.992</v>
      </c>
      <c r="C1399" s="1">
        <v>4.5220000000000002</v>
      </c>
      <c r="D1399" s="1">
        <v>-8.3480000000000008</v>
      </c>
      <c r="O1399" s="1" t="b">
        <f t="shared" si="171"/>
        <v>0</v>
      </c>
      <c r="P1399" s="1" t="b">
        <f t="shared" si="176"/>
        <v>0</v>
      </c>
      <c r="Q1399" s="1" t="b">
        <f t="shared" si="172"/>
        <v>0</v>
      </c>
      <c r="R1399" s="1" t="b">
        <f t="shared" si="177"/>
        <v>0</v>
      </c>
      <c r="S1399" s="1" t="b">
        <f t="shared" si="173"/>
        <v>0</v>
      </c>
      <c r="T1399" s="1" t="b">
        <f t="shared" si="178"/>
        <v>0</v>
      </c>
      <c r="U1399" s="1" t="b">
        <f t="shared" si="174"/>
        <v>0</v>
      </c>
      <c r="V1399" s="1" t="b">
        <f t="shared" si="175"/>
        <v>0</v>
      </c>
    </row>
    <row r="1400" spans="1:22" x14ac:dyDescent="0.25">
      <c r="A1400" s="1" t="s">
        <v>2</v>
      </c>
      <c r="B1400" s="1">
        <v>-98.59</v>
      </c>
      <c r="C1400" s="1">
        <v>-115.11</v>
      </c>
      <c r="D1400" s="1">
        <v>-126.86499999999999</v>
      </c>
      <c r="O1400" s="1" t="b">
        <f t="shared" si="171"/>
        <v>0</v>
      </c>
      <c r="P1400" s="1" t="b">
        <f t="shared" si="176"/>
        <v>0</v>
      </c>
      <c r="Q1400" s="1" t="b">
        <f t="shared" si="172"/>
        <v>0</v>
      </c>
      <c r="R1400" s="1" t="b">
        <f t="shared" si="177"/>
        <v>0</v>
      </c>
      <c r="S1400" s="1" t="b">
        <f t="shared" si="173"/>
        <v>0</v>
      </c>
      <c r="T1400" s="1" t="b">
        <f t="shared" si="178"/>
        <v>0</v>
      </c>
      <c r="U1400" s="1" t="b">
        <f t="shared" si="174"/>
        <v>0</v>
      </c>
      <c r="V1400" s="1" t="b">
        <f t="shared" si="175"/>
        <v>0</v>
      </c>
    </row>
    <row r="1401" spans="1:22" x14ac:dyDescent="0.25">
      <c r="A1401" s="1" t="s">
        <v>3</v>
      </c>
      <c r="B1401" s="1">
        <v>2</v>
      </c>
      <c r="O1401" s="1" t="b">
        <f t="shared" si="171"/>
        <v>0</v>
      </c>
      <c r="P1401" s="1" t="b">
        <f t="shared" si="176"/>
        <v>0</v>
      </c>
      <c r="Q1401" s="1" t="b">
        <f t="shared" si="172"/>
        <v>0</v>
      </c>
      <c r="R1401" s="1" t="b">
        <f t="shared" si="177"/>
        <v>0</v>
      </c>
      <c r="S1401" s="1" t="b">
        <f t="shared" si="173"/>
        <v>0</v>
      </c>
      <c r="T1401" s="1" t="b">
        <f t="shared" si="178"/>
        <v>0</v>
      </c>
      <c r="U1401" s="1" t="b">
        <f t="shared" si="174"/>
        <v>0</v>
      </c>
      <c r="V1401" s="1" t="b">
        <f t="shared" si="175"/>
        <v>0</v>
      </c>
    </row>
    <row r="1402" spans="1:22" x14ac:dyDescent="0.25">
      <c r="A1402" s="1" t="s">
        <v>4</v>
      </c>
      <c r="B1402" s="1">
        <v>998.80700000000002</v>
      </c>
      <c r="O1402" s="1">
        <f t="shared" si="171"/>
        <v>998.80700000000002</v>
      </c>
      <c r="P1402" s="1">
        <f t="shared" si="176"/>
        <v>21.847000000000001</v>
      </c>
      <c r="Q1402" s="1" t="b">
        <f t="shared" si="172"/>
        <v>0</v>
      </c>
      <c r="R1402" s="1" t="b">
        <f t="shared" si="177"/>
        <v>0</v>
      </c>
      <c r="S1402" s="1" t="b">
        <f t="shared" si="173"/>
        <v>0</v>
      </c>
      <c r="T1402" s="1" t="b">
        <f t="shared" si="178"/>
        <v>0</v>
      </c>
      <c r="U1402" s="1" t="b">
        <f t="shared" si="174"/>
        <v>0</v>
      </c>
      <c r="V1402" s="1" t="b">
        <f t="shared" si="175"/>
        <v>0</v>
      </c>
    </row>
    <row r="1403" spans="1:22" x14ac:dyDescent="0.25">
      <c r="A1403" s="1" t="s">
        <v>5</v>
      </c>
      <c r="B1403" s="1">
        <v>76.698999999999998</v>
      </c>
      <c r="O1403" s="1" t="b">
        <f t="shared" si="171"/>
        <v>0</v>
      </c>
      <c r="P1403" s="1" t="b">
        <f t="shared" si="176"/>
        <v>0</v>
      </c>
      <c r="Q1403" s="1">
        <f t="shared" si="172"/>
        <v>76.698999999999998</v>
      </c>
      <c r="R1403" s="1">
        <f t="shared" si="177"/>
        <v>21.847000000000001</v>
      </c>
      <c r="S1403" s="1" t="b">
        <f t="shared" si="173"/>
        <v>0</v>
      </c>
      <c r="T1403" s="1" t="b">
        <f t="shared" si="178"/>
        <v>0</v>
      </c>
      <c r="U1403" s="1" t="b">
        <f t="shared" si="174"/>
        <v>0</v>
      </c>
      <c r="V1403" s="1" t="b">
        <f t="shared" si="175"/>
        <v>0</v>
      </c>
    </row>
    <row r="1404" spans="1:22" x14ac:dyDescent="0.25">
      <c r="A1404" s="1" t="s">
        <v>6</v>
      </c>
      <c r="B1404" s="1">
        <v>23.74</v>
      </c>
      <c r="C1404" s="1">
        <v>21.843</v>
      </c>
      <c r="O1404" s="1" t="b">
        <f t="shared" si="171"/>
        <v>0</v>
      </c>
      <c r="P1404" s="1" t="b">
        <f t="shared" si="176"/>
        <v>0</v>
      </c>
      <c r="Q1404" s="1" t="b">
        <f t="shared" si="172"/>
        <v>0</v>
      </c>
      <c r="R1404" s="1" t="b">
        <f t="shared" si="177"/>
        <v>0</v>
      </c>
      <c r="S1404" s="1">
        <f t="shared" si="173"/>
        <v>23.74</v>
      </c>
      <c r="T1404" s="1">
        <f t="shared" si="178"/>
        <v>21.847000000000001</v>
      </c>
      <c r="U1404" s="1" t="b">
        <f t="shared" si="174"/>
        <v>0</v>
      </c>
      <c r="V1404" s="1" t="b">
        <f t="shared" si="175"/>
        <v>0</v>
      </c>
    </row>
    <row r="1405" spans="1:22" x14ac:dyDescent="0.25">
      <c r="A1405" s="1" t="s">
        <v>7</v>
      </c>
      <c r="B1405" s="1">
        <v>17</v>
      </c>
      <c r="C1405" s="1">
        <v>17.5</v>
      </c>
      <c r="D1405" s="1">
        <v>17.2</v>
      </c>
      <c r="E1405" s="1">
        <v>16.8</v>
      </c>
      <c r="F1405" s="1">
        <v>17.100000000000001</v>
      </c>
      <c r="G1405" s="1">
        <v>17.100000000000001</v>
      </c>
      <c r="H1405" s="1">
        <v>17.399999999999999</v>
      </c>
      <c r="I1405" s="1">
        <v>17.3</v>
      </c>
      <c r="J1405" s="1">
        <v>17.399999999999999</v>
      </c>
      <c r="K1405" s="1">
        <v>17.399999999999999</v>
      </c>
      <c r="L1405" s="1">
        <v>17.5</v>
      </c>
      <c r="M1405" s="1">
        <v>1</v>
      </c>
      <c r="O1405" s="1" t="b">
        <f t="shared" si="171"/>
        <v>0</v>
      </c>
      <c r="P1405" s="1" t="b">
        <f t="shared" si="176"/>
        <v>0</v>
      </c>
      <c r="Q1405" s="1" t="b">
        <f t="shared" si="172"/>
        <v>0</v>
      </c>
      <c r="R1405" s="1" t="b">
        <f t="shared" si="177"/>
        <v>0</v>
      </c>
      <c r="S1405" s="1" t="b">
        <f t="shared" si="173"/>
        <v>0</v>
      </c>
      <c r="T1405" s="1" t="b">
        <f t="shared" si="178"/>
        <v>0</v>
      </c>
      <c r="U1405" s="1" t="b">
        <f t="shared" si="174"/>
        <v>0</v>
      </c>
      <c r="V1405" s="1" t="b">
        <f t="shared" si="175"/>
        <v>0</v>
      </c>
    </row>
    <row r="1406" spans="1:22" x14ac:dyDescent="0.25">
      <c r="A1406" s="1" t="s">
        <v>8</v>
      </c>
      <c r="B1406" s="1">
        <v>21.847000000000001</v>
      </c>
      <c r="O1406" s="1" t="b">
        <f t="shared" si="171"/>
        <v>0</v>
      </c>
      <c r="P1406" s="1" t="b">
        <f t="shared" si="176"/>
        <v>0</v>
      </c>
      <c r="Q1406" s="1" t="b">
        <f t="shared" si="172"/>
        <v>0</v>
      </c>
      <c r="R1406" s="1" t="b">
        <f t="shared" si="177"/>
        <v>0</v>
      </c>
      <c r="S1406" s="1" t="b">
        <f t="shared" si="173"/>
        <v>0</v>
      </c>
      <c r="T1406" s="1" t="b">
        <f t="shared" si="178"/>
        <v>0</v>
      </c>
      <c r="U1406" s="1">
        <f t="shared" si="174"/>
        <v>0</v>
      </c>
      <c r="V1406" s="1" t="b">
        <f t="shared" si="175"/>
        <v>1</v>
      </c>
    </row>
    <row r="1407" spans="1:22" x14ac:dyDescent="0.25">
      <c r="A1407" s="1" t="s">
        <v>9</v>
      </c>
      <c r="B1407" s="1" t="b">
        <v>1</v>
      </c>
      <c r="O1407" s="1" t="b">
        <f t="shared" si="171"/>
        <v>0</v>
      </c>
      <c r="P1407" s="1" t="b">
        <f t="shared" si="176"/>
        <v>0</v>
      </c>
      <c r="Q1407" s="1" t="b">
        <f t="shared" si="172"/>
        <v>0</v>
      </c>
      <c r="R1407" s="1" t="b">
        <f t="shared" si="177"/>
        <v>0</v>
      </c>
      <c r="S1407" s="1" t="b">
        <f t="shared" si="173"/>
        <v>0</v>
      </c>
      <c r="T1407" s="1" t="b">
        <f t="shared" si="178"/>
        <v>0</v>
      </c>
      <c r="U1407" s="1" t="b">
        <f t="shared" si="174"/>
        <v>0</v>
      </c>
      <c r="V1407" s="1" t="b">
        <f t="shared" si="175"/>
        <v>0</v>
      </c>
    </row>
    <row r="1408" spans="1:22" x14ac:dyDescent="0.25">
      <c r="A1408" s="1" t="s">
        <v>10</v>
      </c>
      <c r="B1408" s="1" t="b">
        <v>1</v>
      </c>
      <c r="O1408" s="1" t="b">
        <f t="shared" si="171"/>
        <v>0</v>
      </c>
      <c r="P1408" s="1" t="b">
        <f t="shared" si="176"/>
        <v>0</v>
      </c>
      <c r="Q1408" s="1" t="b">
        <f t="shared" si="172"/>
        <v>0</v>
      </c>
      <c r="R1408" s="1" t="b">
        <f t="shared" si="177"/>
        <v>0</v>
      </c>
      <c r="S1408" s="1" t="b">
        <f t="shared" si="173"/>
        <v>0</v>
      </c>
      <c r="T1408" s="1" t="b">
        <f t="shared" si="178"/>
        <v>0</v>
      </c>
      <c r="U1408" s="1" t="b">
        <f t="shared" si="174"/>
        <v>0</v>
      </c>
      <c r="V1408" s="1" t="b">
        <f t="shared" si="175"/>
        <v>0</v>
      </c>
    </row>
    <row r="1409" spans="1:22" x14ac:dyDescent="0.25">
      <c r="A1409" s="1" t="s">
        <v>11</v>
      </c>
      <c r="B1409" s="1" t="b">
        <v>1</v>
      </c>
      <c r="O1409" s="1" t="b">
        <f t="shared" si="171"/>
        <v>0</v>
      </c>
      <c r="P1409" s="1" t="b">
        <f t="shared" si="176"/>
        <v>0</v>
      </c>
      <c r="Q1409" s="1" t="b">
        <f t="shared" si="172"/>
        <v>0</v>
      </c>
      <c r="R1409" s="1" t="b">
        <f t="shared" si="177"/>
        <v>0</v>
      </c>
      <c r="S1409" s="1" t="b">
        <f t="shared" si="173"/>
        <v>0</v>
      </c>
      <c r="T1409" s="1" t="b">
        <f t="shared" si="178"/>
        <v>0</v>
      </c>
      <c r="U1409" s="1" t="b">
        <f t="shared" si="174"/>
        <v>0</v>
      </c>
      <c r="V1409" s="1" t="b">
        <f t="shared" si="175"/>
        <v>0</v>
      </c>
    </row>
    <row r="1410" spans="1:22" x14ac:dyDescent="0.25">
      <c r="A1410" s="1" t="s">
        <v>12</v>
      </c>
      <c r="B1410" s="1" t="b">
        <v>1</v>
      </c>
      <c r="O1410" s="1" t="b">
        <f t="shared" si="171"/>
        <v>0</v>
      </c>
      <c r="P1410" s="1" t="b">
        <f t="shared" si="176"/>
        <v>0</v>
      </c>
      <c r="Q1410" s="1" t="b">
        <f t="shared" si="172"/>
        <v>0</v>
      </c>
      <c r="R1410" s="1" t="b">
        <f t="shared" si="177"/>
        <v>0</v>
      </c>
      <c r="S1410" s="1" t="b">
        <f t="shared" si="173"/>
        <v>0</v>
      </c>
      <c r="T1410" s="1" t="b">
        <f t="shared" si="178"/>
        <v>0</v>
      </c>
      <c r="U1410" s="1" t="b">
        <f t="shared" si="174"/>
        <v>0</v>
      </c>
      <c r="V1410" s="1" t="b">
        <f t="shared" si="175"/>
        <v>0</v>
      </c>
    </row>
    <row r="1411" spans="1:22" x14ac:dyDescent="0.25">
      <c r="A1411" s="1" t="s">
        <v>13</v>
      </c>
      <c r="B1411" s="1" t="b">
        <v>1</v>
      </c>
      <c r="O1411" s="1" t="b">
        <f t="shared" si="171"/>
        <v>0</v>
      </c>
      <c r="P1411" s="1" t="b">
        <f t="shared" si="176"/>
        <v>0</v>
      </c>
      <c r="Q1411" s="1" t="b">
        <f t="shared" si="172"/>
        <v>0</v>
      </c>
      <c r="R1411" s="1" t="b">
        <f t="shared" si="177"/>
        <v>0</v>
      </c>
      <c r="S1411" s="1" t="b">
        <f t="shared" si="173"/>
        <v>0</v>
      </c>
      <c r="T1411" s="1" t="b">
        <f t="shared" si="178"/>
        <v>0</v>
      </c>
      <c r="U1411" s="1" t="b">
        <f t="shared" si="174"/>
        <v>0</v>
      </c>
      <c r="V1411" s="1" t="b">
        <f t="shared" si="175"/>
        <v>0</v>
      </c>
    </row>
    <row r="1412" spans="1:22" x14ac:dyDescent="0.25">
      <c r="A1412" s="1" t="s">
        <v>0</v>
      </c>
      <c r="B1412" s="1">
        <v>-1.2430000000000001</v>
      </c>
      <c r="C1412" s="1">
        <v>10.1</v>
      </c>
      <c r="D1412" s="1">
        <v>4.5060000000000002</v>
      </c>
      <c r="O1412" s="1" t="b">
        <f t="shared" si="171"/>
        <v>0</v>
      </c>
      <c r="P1412" s="1" t="b">
        <f t="shared" si="176"/>
        <v>0</v>
      </c>
      <c r="Q1412" s="1" t="b">
        <f t="shared" si="172"/>
        <v>0</v>
      </c>
      <c r="R1412" s="1" t="b">
        <f t="shared" si="177"/>
        <v>0</v>
      </c>
      <c r="S1412" s="1" t="b">
        <f t="shared" si="173"/>
        <v>0</v>
      </c>
      <c r="T1412" s="1" t="b">
        <f t="shared" si="178"/>
        <v>0</v>
      </c>
      <c r="U1412" s="1" t="b">
        <f t="shared" si="174"/>
        <v>0</v>
      </c>
      <c r="V1412" s="1" t="b">
        <f t="shared" si="175"/>
        <v>0</v>
      </c>
    </row>
    <row r="1413" spans="1:22" x14ac:dyDescent="0.25">
      <c r="A1413" s="1" t="s">
        <v>1</v>
      </c>
      <c r="B1413" s="1">
        <v>-7.6520000000000001</v>
      </c>
      <c r="C1413" s="1">
        <v>2.4350000000000001</v>
      </c>
      <c r="D1413" s="1">
        <v>-4.87</v>
      </c>
      <c r="O1413" s="1" t="b">
        <f t="shared" si="171"/>
        <v>0</v>
      </c>
      <c r="P1413" s="1" t="b">
        <f t="shared" si="176"/>
        <v>0</v>
      </c>
      <c r="Q1413" s="1" t="b">
        <f t="shared" si="172"/>
        <v>0</v>
      </c>
      <c r="R1413" s="1" t="b">
        <f t="shared" si="177"/>
        <v>0</v>
      </c>
      <c r="S1413" s="1" t="b">
        <f t="shared" si="173"/>
        <v>0</v>
      </c>
      <c r="T1413" s="1" t="b">
        <f t="shared" si="178"/>
        <v>0</v>
      </c>
      <c r="U1413" s="1" t="b">
        <f t="shared" si="174"/>
        <v>0</v>
      </c>
      <c r="V1413" s="1" t="b">
        <f t="shared" si="175"/>
        <v>0</v>
      </c>
    </row>
    <row r="1414" spans="1:22" x14ac:dyDescent="0.25">
      <c r="A1414" s="1" t="s">
        <v>2</v>
      </c>
      <c r="B1414" s="1">
        <v>-115.301</v>
      </c>
      <c r="C1414" s="1">
        <v>-81.555000000000007</v>
      </c>
      <c r="D1414" s="1">
        <v>-136.04</v>
      </c>
      <c r="O1414" s="1" t="b">
        <f t="shared" si="171"/>
        <v>0</v>
      </c>
      <c r="P1414" s="1" t="b">
        <f t="shared" si="176"/>
        <v>0</v>
      </c>
      <c r="Q1414" s="1" t="b">
        <f t="shared" si="172"/>
        <v>0</v>
      </c>
      <c r="R1414" s="1" t="b">
        <f t="shared" si="177"/>
        <v>0</v>
      </c>
      <c r="S1414" s="1" t="b">
        <f t="shared" si="173"/>
        <v>0</v>
      </c>
      <c r="T1414" s="1" t="b">
        <f t="shared" si="178"/>
        <v>0</v>
      </c>
      <c r="U1414" s="1" t="b">
        <f t="shared" si="174"/>
        <v>0</v>
      </c>
      <c r="V1414" s="1" t="b">
        <f t="shared" si="175"/>
        <v>0</v>
      </c>
    </row>
    <row r="1415" spans="1:22" x14ac:dyDescent="0.25">
      <c r="A1415" s="1" t="s">
        <v>3</v>
      </c>
      <c r="B1415" s="1">
        <v>2</v>
      </c>
      <c r="O1415" s="1" t="b">
        <f t="shared" ref="O1415:O1478" si="179">IF($A1415="env_pres",$B1415)</f>
        <v>0</v>
      </c>
      <c r="P1415" s="1" t="b">
        <f t="shared" si="176"/>
        <v>0</v>
      </c>
      <c r="Q1415" s="1" t="b">
        <f t="shared" si="172"/>
        <v>0</v>
      </c>
      <c r="R1415" s="1" t="b">
        <f t="shared" si="177"/>
        <v>0</v>
      </c>
      <c r="S1415" s="1" t="b">
        <f t="shared" si="173"/>
        <v>0</v>
      </c>
      <c r="T1415" s="1" t="b">
        <f t="shared" si="178"/>
        <v>0</v>
      </c>
      <c r="U1415" s="1" t="b">
        <f t="shared" si="174"/>
        <v>0</v>
      </c>
      <c r="V1415" s="1" t="b">
        <f t="shared" si="175"/>
        <v>0</v>
      </c>
    </row>
    <row r="1416" spans="1:22" x14ac:dyDescent="0.25">
      <c r="A1416" s="1" t="s">
        <v>4</v>
      </c>
      <c r="B1416" s="1">
        <v>998.84500000000003</v>
      </c>
      <c r="O1416" s="1">
        <f t="shared" si="179"/>
        <v>998.84500000000003</v>
      </c>
      <c r="P1416" s="1">
        <f t="shared" si="176"/>
        <v>22.085999999999999</v>
      </c>
      <c r="Q1416" s="1" t="b">
        <f t="shared" ref="Q1416:Q1479" si="180">IF($A1416="env_hum",$B1416)</f>
        <v>0</v>
      </c>
      <c r="R1416" s="1" t="b">
        <f t="shared" si="177"/>
        <v>0</v>
      </c>
      <c r="S1416" s="1" t="b">
        <f t="shared" si="173"/>
        <v>0</v>
      </c>
      <c r="T1416" s="1" t="b">
        <f t="shared" si="178"/>
        <v>0</v>
      </c>
      <c r="U1416" s="1" t="b">
        <f t="shared" si="174"/>
        <v>0</v>
      </c>
      <c r="V1416" s="1" t="b">
        <f t="shared" si="175"/>
        <v>0</v>
      </c>
    </row>
    <row r="1417" spans="1:22" x14ac:dyDescent="0.25">
      <c r="A1417" s="1" t="s">
        <v>5</v>
      </c>
      <c r="B1417" s="1">
        <v>76.626000000000005</v>
      </c>
      <c r="O1417" s="1" t="b">
        <f t="shared" si="179"/>
        <v>0</v>
      </c>
      <c r="P1417" s="1" t="b">
        <f t="shared" si="176"/>
        <v>0</v>
      </c>
      <c r="Q1417" s="1">
        <f t="shared" si="180"/>
        <v>76.626000000000005</v>
      </c>
      <c r="R1417" s="1">
        <f t="shared" si="177"/>
        <v>22.085999999999999</v>
      </c>
      <c r="S1417" s="1" t="b">
        <f t="shared" ref="S1417:S1480" si="181">IF($A1417="env_temp",$B1417)</f>
        <v>0</v>
      </c>
      <c r="T1417" s="1" t="b">
        <f t="shared" si="178"/>
        <v>0</v>
      </c>
      <c r="U1417" s="1" t="b">
        <f t="shared" si="174"/>
        <v>0</v>
      </c>
      <c r="V1417" s="1" t="b">
        <f t="shared" si="175"/>
        <v>0</v>
      </c>
    </row>
    <row r="1418" spans="1:22" x14ac:dyDescent="0.25">
      <c r="A1418" s="1" t="s">
        <v>6</v>
      </c>
      <c r="B1418" s="1">
        <v>23.78</v>
      </c>
      <c r="C1418" s="1">
        <v>22.081</v>
      </c>
      <c r="O1418" s="1" t="b">
        <f t="shared" si="179"/>
        <v>0</v>
      </c>
      <c r="P1418" s="1" t="b">
        <f t="shared" si="176"/>
        <v>0</v>
      </c>
      <c r="Q1418" s="1" t="b">
        <f t="shared" si="180"/>
        <v>0</v>
      </c>
      <c r="R1418" s="1" t="b">
        <f t="shared" si="177"/>
        <v>0</v>
      </c>
      <c r="S1418" s="1">
        <f t="shared" si="181"/>
        <v>23.78</v>
      </c>
      <c r="T1418" s="1">
        <f t="shared" si="178"/>
        <v>22.085999999999999</v>
      </c>
      <c r="U1418" s="1" t="b">
        <f t="shared" si="174"/>
        <v>0</v>
      </c>
      <c r="V1418" s="1" t="b">
        <f t="shared" si="175"/>
        <v>0</v>
      </c>
    </row>
    <row r="1419" spans="1:22" x14ac:dyDescent="0.25">
      <c r="A1419" s="1" t="s">
        <v>7</v>
      </c>
      <c r="B1419" s="1">
        <v>16.8</v>
      </c>
      <c r="C1419" s="1">
        <v>17.2</v>
      </c>
      <c r="D1419" s="1">
        <v>17.2</v>
      </c>
      <c r="E1419" s="1">
        <v>16.600000000000001</v>
      </c>
      <c r="F1419" s="1">
        <v>17.100000000000001</v>
      </c>
      <c r="G1419" s="1">
        <v>17.2</v>
      </c>
      <c r="H1419" s="1">
        <v>17.3</v>
      </c>
      <c r="I1419" s="1">
        <v>17.100000000000001</v>
      </c>
      <c r="J1419" s="1">
        <v>17.3</v>
      </c>
      <c r="K1419" s="1">
        <v>18.100000000000001</v>
      </c>
      <c r="L1419" s="1">
        <v>18.399999999999999</v>
      </c>
      <c r="M1419" s="1">
        <v>1</v>
      </c>
      <c r="O1419" s="1" t="b">
        <f t="shared" si="179"/>
        <v>0</v>
      </c>
      <c r="P1419" s="1" t="b">
        <f t="shared" si="176"/>
        <v>0</v>
      </c>
      <c r="Q1419" s="1" t="b">
        <f t="shared" si="180"/>
        <v>0</v>
      </c>
      <c r="R1419" s="1" t="b">
        <f t="shared" si="177"/>
        <v>0</v>
      </c>
      <c r="S1419" s="1" t="b">
        <f t="shared" si="181"/>
        <v>0</v>
      </c>
      <c r="T1419" s="1" t="b">
        <f t="shared" si="178"/>
        <v>0</v>
      </c>
      <c r="U1419" s="1" t="b">
        <f t="shared" si="174"/>
        <v>0</v>
      </c>
      <c r="V1419" s="1" t="b">
        <f t="shared" si="175"/>
        <v>0</v>
      </c>
    </row>
    <row r="1420" spans="1:22" x14ac:dyDescent="0.25">
      <c r="A1420" s="1" t="s">
        <v>8</v>
      </c>
      <c r="B1420" s="1">
        <v>22.085999999999999</v>
      </c>
      <c r="O1420" s="1" t="b">
        <f t="shared" si="179"/>
        <v>0</v>
      </c>
      <c r="P1420" s="1" t="b">
        <f t="shared" si="176"/>
        <v>0</v>
      </c>
      <c r="Q1420" s="1" t="b">
        <f t="shared" si="180"/>
        <v>0</v>
      </c>
      <c r="R1420" s="1" t="b">
        <f t="shared" si="177"/>
        <v>0</v>
      </c>
      <c r="S1420" s="1" t="b">
        <f t="shared" si="181"/>
        <v>0</v>
      </c>
      <c r="T1420" s="1" t="b">
        <f t="shared" si="178"/>
        <v>0</v>
      </c>
      <c r="U1420" s="1">
        <f t="shared" si="174"/>
        <v>0</v>
      </c>
      <c r="V1420" s="1" t="b">
        <f t="shared" si="175"/>
        <v>1</v>
      </c>
    </row>
    <row r="1421" spans="1:22" x14ac:dyDescent="0.25">
      <c r="A1421" s="1" t="s">
        <v>9</v>
      </c>
      <c r="B1421" s="1" t="b">
        <v>1</v>
      </c>
      <c r="O1421" s="1" t="b">
        <f t="shared" si="179"/>
        <v>0</v>
      </c>
      <c r="P1421" s="1" t="b">
        <f t="shared" si="176"/>
        <v>0</v>
      </c>
      <c r="Q1421" s="1" t="b">
        <f t="shared" si="180"/>
        <v>0</v>
      </c>
      <c r="R1421" s="1" t="b">
        <f t="shared" si="177"/>
        <v>0</v>
      </c>
      <c r="S1421" s="1" t="b">
        <f t="shared" si="181"/>
        <v>0</v>
      </c>
      <c r="T1421" s="1" t="b">
        <f t="shared" si="178"/>
        <v>0</v>
      </c>
      <c r="U1421" s="1" t="b">
        <f t="shared" si="174"/>
        <v>0</v>
      </c>
      <c r="V1421" s="1" t="b">
        <f t="shared" si="175"/>
        <v>0</v>
      </c>
    </row>
    <row r="1422" spans="1:22" x14ac:dyDescent="0.25">
      <c r="A1422" s="1" t="s">
        <v>10</v>
      </c>
      <c r="B1422" s="1" t="b">
        <v>1</v>
      </c>
      <c r="O1422" s="1" t="b">
        <f t="shared" si="179"/>
        <v>0</v>
      </c>
      <c r="P1422" s="1" t="b">
        <f t="shared" si="176"/>
        <v>0</v>
      </c>
      <c r="Q1422" s="1" t="b">
        <f t="shared" si="180"/>
        <v>0</v>
      </c>
      <c r="R1422" s="1" t="b">
        <f t="shared" si="177"/>
        <v>0</v>
      </c>
      <c r="S1422" s="1" t="b">
        <f t="shared" si="181"/>
        <v>0</v>
      </c>
      <c r="T1422" s="1" t="b">
        <f t="shared" si="178"/>
        <v>0</v>
      </c>
      <c r="U1422" s="1" t="b">
        <f t="shared" si="174"/>
        <v>0</v>
      </c>
      <c r="V1422" s="1" t="b">
        <f t="shared" si="175"/>
        <v>0</v>
      </c>
    </row>
    <row r="1423" spans="1:22" x14ac:dyDescent="0.25">
      <c r="A1423" s="1" t="s">
        <v>11</v>
      </c>
      <c r="B1423" s="1" t="b">
        <v>1</v>
      </c>
      <c r="O1423" s="1" t="b">
        <f t="shared" si="179"/>
        <v>0</v>
      </c>
      <c r="P1423" s="1" t="b">
        <f t="shared" si="176"/>
        <v>0</v>
      </c>
      <c r="Q1423" s="1" t="b">
        <f t="shared" si="180"/>
        <v>0</v>
      </c>
      <c r="R1423" s="1" t="b">
        <f t="shared" si="177"/>
        <v>0</v>
      </c>
      <c r="S1423" s="1" t="b">
        <f t="shared" si="181"/>
        <v>0</v>
      </c>
      <c r="T1423" s="1" t="b">
        <f t="shared" si="178"/>
        <v>0</v>
      </c>
      <c r="U1423" s="1" t="b">
        <f t="shared" si="174"/>
        <v>0</v>
      </c>
      <c r="V1423" s="1" t="b">
        <f t="shared" si="175"/>
        <v>0</v>
      </c>
    </row>
    <row r="1424" spans="1:22" x14ac:dyDescent="0.25">
      <c r="A1424" s="1" t="s">
        <v>12</v>
      </c>
      <c r="B1424" s="1" t="b">
        <v>1</v>
      </c>
      <c r="O1424" s="1" t="b">
        <f t="shared" si="179"/>
        <v>0</v>
      </c>
      <c r="P1424" s="1" t="b">
        <f t="shared" si="176"/>
        <v>0</v>
      </c>
      <c r="Q1424" s="1" t="b">
        <f t="shared" si="180"/>
        <v>0</v>
      </c>
      <c r="R1424" s="1" t="b">
        <f t="shared" si="177"/>
        <v>0</v>
      </c>
      <c r="S1424" s="1" t="b">
        <f t="shared" si="181"/>
        <v>0</v>
      </c>
      <c r="T1424" s="1" t="b">
        <f t="shared" si="178"/>
        <v>0</v>
      </c>
      <c r="U1424" s="1" t="b">
        <f t="shared" si="174"/>
        <v>0</v>
      </c>
      <c r="V1424" s="1" t="b">
        <f t="shared" si="175"/>
        <v>0</v>
      </c>
    </row>
    <row r="1425" spans="1:22" x14ac:dyDescent="0.25">
      <c r="A1425" s="1" t="s">
        <v>13</v>
      </c>
      <c r="B1425" s="1" t="b">
        <v>1</v>
      </c>
      <c r="O1425" s="1" t="b">
        <f t="shared" si="179"/>
        <v>0</v>
      </c>
      <c r="P1425" s="1" t="b">
        <f t="shared" si="176"/>
        <v>0</v>
      </c>
      <c r="Q1425" s="1" t="b">
        <f t="shared" si="180"/>
        <v>0</v>
      </c>
      <c r="R1425" s="1" t="b">
        <f t="shared" si="177"/>
        <v>0</v>
      </c>
      <c r="S1425" s="1" t="b">
        <f t="shared" si="181"/>
        <v>0</v>
      </c>
      <c r="T1425" s="1" t="b">
        <f t="shared" si="178"/>
        <v>0</v>
      </c>
      <c r="U1425" s="1" t="b">
        <f t="shared" si="174"/>
        <v>0</v>
      </c>
      <c r="V1425" s="1" t="b">
        <f t="shared" si="175"/>
        <v>0</v>
      </c>
    </row>
    <row r="1426" spans="1:22" x14ac:dyDescent="0.25">
      <c r="A1426" s="1" t="s">
        <v>0</v>
      </c>
      <c r="B1426" s="1">
        <v>-2.331</v>
      </c>
      <c r="C1426" s="1">
        <v>8.391</v>
      </c>
      <c r="D1426" s="1">
        <v>0</v>
      </c>
      <c r="O1426" s="1" t="b">
        <f t="shared" si="179"/>
        <v>0</v>
      </c>
      <c r="P1426" s="1" t="b">
        <f t="shared" si="176"/>
        <v>0</v>
      </c>
      <c r="Q1426" s="1" t="b">
        <f t="shared" si="180"/>
        <v>0</v>
      </c>
      <c r="R1426" s="1" t="b">
        <f t="shared" si="177"/>
        <v>0</v>
      </c>
      <c r="S1426" s="1" t="b">
        <f t="shared" si="181"/>
        <v>0</v>
      </c>
      <c r="T1426" s="1" t="b">
        <f t="shared" si="178"/>
        <v>0</v>
      </c>
      <c r="U1426" s="1" t="b">
        <f t="shared" si="174"/>
        <v>0</v>
      </c>
      <c r="V1426" s="1" t="b">
        <f t="shared" si="175"/>
        <v>0</v>
      </c>
    </row>
    <row r="1427" spans="1:22" x14ac:dyDescent="0.25">
      <c r="A1427" s="1" t="s">
        <v>1</v>
      </c>
      <c r="B1427" s="1">
        <v>-6.9569999999999999</v>
      </c>
      <c r="C1427" s="1">
        <v>1.67</v>
      </c>
      <c r="D1427" s="1">
        <v>-6.7480000000000002</v>
      </c>
      <c r="O1427" s="1" t="b">
        <f t="shared" si="179"/>
        <v>0</v>
      </c>
      <c r="P1427" s="1" t="b">
        <f t="shared" si="176"/>
        <v>0</v>
      </c>
      <c r="Q1427" s="1" t="b">
        <f t="shared" si="180"/>
        <v>0</v>
      </c>
      <c r="R1427" s="1" t="b">
        <f t="shared" si="177"/>
        <v>0</v>
      </c>
      <c r="S1427" s="1" t="b">
        <f t="shared" si="181"/>
        <v>0</v>
      </c>
      <c r="T1427" s="1" t="b">
        <f t="shared" si="178"/>
        <v>0</v>
      </c>
      <c r="U1427" s="1" t="b">
        <f t="shared" si="174"/>
        <v>0</v>
      </c>
      <c r="V1427" s="1" t="b">
        <f t="shared" si="175"/>
        <v>0</v>
      </c>
    </row>
    <row r="1428" spans="1:22" x14ac:dyDescent="0.25">
      <c r="A1428" s="1" t="s">
        <v>2</v>
      </c>
      <c r="B1428" s="1">
        <v>-96.953000000000003</v>
      </c>
      <c r="C1428" s="1">
        <v>-3.1949999999999998</v>
      </c>
      <c r="D1428" s="1">
        <v>-104.31</v>
      </c>
      <c r="O1428" s="1" t="b">
        <f t="shared" si="179"/>
        <v>0</v>
      </c>
      <c r="P1428" s="1" t="b">
        <f t="shared" si="176"/>
        <v>0</v>
      </c>
      <c r="Q1428" s="1" t="b">
        <f t="shared" si="180"/>
        <v>0</v>
      </c>
      <c r="R1428" s="1" t="b">
        <f t="shared" si="177"/>
        <v>0</v>
      </c>
      <c r="S1428" s="1" t="b">
        <f t="shared" si="181"/>
        <v>0</v>
      </c>
      <c r="T1428" s="1" t="b">
        <f t="shared" si="178"/>
        <v>0</v>
      </c>
      <c r="U1428" s="1" t="b">
        <f t="shared" si="174"/>
        <v>0</v>
      </c>
      <c r="V1428" s="1" t="b">
        <f t="shared" si="175"/>
        <v>0</v>
      </c>
    </row>
    <row r="1429" spans="1:22" x14ac:dyDescent="0.25">
      <c r="A1429" s="1" t="s">
        <v>3</v>
      </c>
      <c r="B1429" s="1">
        <v>2</v>
      </c>
      <c r="O1429" s="1" t="b">
        <f t="shared" si="179"/>
        <v>0</v>
      </c>
      <c r="P1429" s="1" t="b">
        <f t="shared" si="176"/>
        <v>0</v>
      </c>
      <c r="Q1429" s="1" t="b">
        <f t="shared" si="180"/>
        <v>0</v>
      </c>
      <c r="R1429" s="1" t="b">
        <f t="shared" si="177"/>
        <v>0</v>
      </c>
      <c r="S1429" s="1" t="b">
        <f t="shared" si="181"/>
        <v>0</v>
      </c>
      <c r="T1429" s="1" t="b">
        <f t="shared" si="178"/>
        <v>0</v>
      </c>
      <c r="U1429" s="1" t="b">
        <f t="shared" si="174"/>
        <v>0</v>
      </c>
      <c r="V1429" s="1" t="b">
        <f t="shared" si="175"/>
        <v>0</v>
      </c>
    </row>
    <row r="1430" spans="1:22" x14ac:dyDescent="0.25">
      <c r="A1430" s="1" t="s">
        <v>4</v>
      </c>
      <c r="B1430" s="1">
        <v>998.86300000000006</v>
      </c>
      <c r="O1430" s="1">
        <f t="shared" si="179"/>
        <v>998.86300000000006</v>
      </c>
      <c r="P1430" s="1">
        <f t="shared" si="176"/>
        <v>22.332999999999998</v>
      </c>
      <c r="Q1430" s="1" t="b">
        <f t="shared" si="180"/>
        <v>0</v>
      </c>
      <c r="R1430" s="1" t="b">
        <f t="shared" si="177"/>
        <v>0</v>
      </c>
      <c r="S1430" s="1" t="b">
        <f t="shared" si="181"/>
        <v>0</v>
      </c>
      <c r="T1430" s="1" t="b">
        <f t="shared" si="178"/>
        <v>0</v>
      </c>
      <c r="U1430" s="1" t="b">
        <f t="shared" si="174"/>
        <v>0</v>
      </c>
      <c r="V1430" s="1" t="b">
        <f t="shared" si="175"/>
        <v>0</v>
      </c>
    </row>
    <row r="1431" spans="1:22" x14ac:dyDescent="0.25">
      <c r="A1431" s="1" t="s">
        <v>5</v>
      </c>
      <c r="B1431" s="1">
        <v>76.587000000000003</v>
      </c>
      <c r="O1431" s="1" t="b">
        <f t="shared" si="179"/>
        <v>0</v>
      </c>
      <c r="P1431" s="1" t="b">
        <f t="shared" si="176"/>
        <v>0</v>
      </c>
      <c r="Q1431" s="1">
        <f t="shared" si="180"/>
        <v>76.587000000000003</v>
      </c>
      <c r="R1431" s="1">
        <f t="shared" si="177"/>
        <v>22.332999999999998</v>
      </c>
      <c r="S1431" s="1" t="b">
        <f t="shared" si="181"/>
        <v>0</v>
      </c>
      <c r="T1431" s="1" t="b">
        <f t="shared" si="178"/>
        <v>0</v>
      </c>
      <c r="U1431" s="1" t="b">
        <f t="shared" si="174"/>
        <v>0</v>
      </c>
      <c r="V1431" s="1" t="b">
        <f t="shared" si="175"/>
        <v>0</v>
      </c>
    </row>
    <row r="1432" spans="1:22" x14ac:dyDescent="0.25">
      <c r="A1432" s="1" t="s">
        <v>6</v>
      </c>
      <c r="B1432" s="1">
        <v>23.82</v>
      </c>
      <c r="C1432" s="1">
        <v>22.327999999999999</v>
      </c>
      <c r="O1432" s="1" t="b">
        <f t="shared" si="179"/>
        <v>0</v>
      </c>
      <c r="P1432" s="1" t="b">
        <f t="shared" si="176"/>
        <v>0</v>
      </c>
      <c r="Q1432" s="1" t="b">
        <f t="shared" si="180"/>
        <v>0</v>
      </c>
      <c r="R1432" s="1" t="b">
        <f t="shared" si="177"/>
        <v>0</v>
      </c>
      <c r="S1432" s="1">
        <f t="shared" si="181"/>
        <v>23.82</v>
      </c>
      <c r="T1432" s="1">
        <f t="shared" si="178"/>
        <v>22.332999999999998</v>
      </c>
      <c r="U1432" s="1" t="b">
        <f t="shared" si="174"/>
        <v>0</v>
      </c>
      <c r="V1432" s="1" t="b">
        <f t="shared" si="175"/>
        <v>0</v>
      </c>
    </row>
    <row r="1433" spans="1:22" x14ac:dyDescent="0.25">
      <c r="A1433" s="1" t="s">
        <v>7</v>
      </c>
      <c r="B1433" s="1">
        <v>17.399999999999999</v>
      </c>
      <c r="C1433" s="1">
        <v>17.2</v>
      </c>
      <c r="D1433" s="1">
        <v>17.3</v>
      </c>
      <c r="E1433" s="1">
        <v>17</v>
      </c>
      <c r="F1433" s="1">
        <v>16.899999999999999</v>
      </c>
      <c r="G1433" s="1">
        <v>16.7</v>
      </c>
      <c r="H1433" s="1">
        <v>17.2</v>
      </c>
      <c r="I1433" s="1">
        <v>17.2</v>
      </c>
      <c r="J1433" s="1">
        <v>18.399999999999999</v>
      </c>
      <c r="K1433" s="1">
        <v>18.2</v>
      </c>
      <c r="L1433" s="1">
        <v>18</v>
      </c>
      <c r="M1433" s="1">
        <v>1</v>
      </c>
      <c r="O1433" s="1" t="b">
        <f t="shared" si="179"/>
        <v>0</v>
      </c>
      <c r="P1433" s="1" t="b">
        <f t="shared" si="176"/>
        <v>0</v>
      </c>
      <c r="Q1433" s="1" t="b">
        <f t="shared" si="180"/>
        <v>0</v>
      </c>
      <c r="R1433" s="1" t="b">
        <f t="shared" si="177"/>
        <v>0</v>
      </c>
      <c r="S1433" s="1" t="b">
        <f t="shared" si="181"/>
        <v>0</v>
      </c>
      <c r="T1433" s="1" t="b">
        <f t="shared" si="178"/>
        <v>0</v>
      </c>
      <c r="U1433" s="1" t="b">
        <f t="shared" si="174"/>
        <v>0</v>
      </c>
      <c r="V1433" s="1" t="b">
        <f t="shared" si="175"/>
        <v>0</v>
      </c>
    </row>
    <row r="1434" spans="1:22" x14ac:dyDescent="0.25">
      <c r="A1434" s="1" t="s">
        <v>8</v>
      </c>
      <c r="B1434" s="1">
        <v>22.332999999999998</v>
      </c>
      <c r="O1434" s="1" t="b">
        <f t="shared" si="179"/>
        <v>0</v>
      </c>
      <c r="P1434" s="1" t="b">
        <f t="shared" si="176"/>
        <v>0</v>
      </c>
      <c r="Q1434" s="1" t="b">
        <f t="shared" si="180"/>
        <v>0</v>
      </c>
      <c r="R1434" s="1" t="b">
        <f t="shared" si="177"/>
        <v>0</v>
      </c>
      <c r="S1434" s="1" t="b">
        <f t="shared" si="181"/>
        <v>0</v>
      </c>
      <c r="T1434" s="1" t="b">
        <f t="shared" si="178"/>
        <v>0</v>
      </c>
      <c r="U1434" s="1">
        <f t="shared" ref="U1434:U1497" si="182">IF(A1433="temp_array",F1434)</f>
        <v>0</v>
      </c>
      <c r="V1434" s="1" t="b">
        <f t="shared" ref="V1434:V1497" si="183">IF(A1433="temp_array",B1435)</f>
        <v>1</v>
      </c>
    </row>
    <row r="1435" spans="1:22" x14ac:dyDescent="0.25">
      <c r="A1435" s="1" t="s">
        <v>9</v>
      </c>
      <c r="B1435" s="1" t="b">
        <v>1</v>
      </c>
      <c r="O1435" s="1" t="b">
        <f t="shared" si="179"/>
        <v>0</v>
      </c>
      <c r="P1435" s="1" t="b">
        <f t="shared" si="176"/>
        <v>0</v>
      </c>
      <c r="Q1435" s="1" t="b">
        <f t="shared" si="180"/>
        <v>0</v>
      </c>
      <c r="R1435" s="1" t="b">
        <f t="shared" si="177"/>
        <v>0</v>
      </c>
      <c r="S1435" s="1" t="b">
        <f t="shared" si="181"/>
        <v>0</v>
      </c>
      <c r="T1435" s="1" t="b">
        <f t="shared" si="178"/>
        <v>0</v>
      </c>
      <c r="U1435" s="1" t="b">
        <f t="shared" si="182"/>
        <v>0</v>
      </c>
      <c r="V1435" s="1" t="b">
        <f t="shared" si="183"/>
        <v>0</v>
      </c>
    </row>
    <row r="1436" spans="1:22" x14ac:dyDescent="0.25">
      <c r="A1436" s="1" t="s">
        <v>10</v>
      </c>
      <c r="B1436" s="1" t="b">
        <v>1</v>
      </c>
      <c r="O1436" s="1" t="b">
        <f t="shared" si="179"/>
        <v>0</v>
      </c>
      <c r="P1436" s="1" t="b">
        <f t="shared" si="176"/>
        <v>0</v>
      </c>
      <c r="Q1436" s="1" t="b">
        <f t="shared" si="180"/>
        <v>0</v>
      </c>
      <c r="R1436" s="1" t="b">
        <f t="shared" si="177"/>
        <v>0</v>
      </c>
      <c r="S1436" s="1" t="b">
        <f t="shared" si="181"/>
        <v>0</v>
      </c>
      <c r="T1436" s="1" t="b">
        <f t="shared" si="178"/>
        <v>0</v>
      </c>
      <c r="U1436" s="1" t="b">
        <f t="shared" si="182"/>
        <v>0</v>
      </c>
      <c r="V1436" s="1" t="b">
        <f t="shared" si="183"/>
        <v>0</v>
      </c>
    </row>
    <row r="1437" spans="1:22" x14ac:dyDescent="0.25">
      <c r="A1437" s="1" t="s">
        <v>11</v>
      </c>
      <c r="B1437" s="1" t="b">
        <v>1</v>
      </c>
      <c r="O1437" s="1" t="b">
        <f t="shared" si="179"/>
        <v>0</v>
      </c>
      <c r="P1437" s="1" t="b">
        <f t="shared" si="176"/>
        <v>0</v>
      </c>
      <c r="Q1437" s="1" t="b">
        <f t="shared" si="180"/>
        <v>0</v>
      </c>
      <c r="R1437" s="1" t="b">
        <f t="shared" si="177"/>
        <v>0</v>
      </c>
      <c r="S1437" s="1" t="b">
        <f t="shared" si="181"/>
        <v>0</v>
      </c>
      <c r="T1437" s="1" t="b">
        <f t="shared" si="178"/>
        <v>0</v>
      </c>
      <c r="U1437" s="1" t="b">
        <f t="shared" si="182"/>
        <v>0</v>
      </c>
      <c r="V1437" s="1" t="b">
        <f t="shared" si="183"/>
        <v>0</v>
      </c>
    </row>
    <row r="1438" spans="1:22" x14ac:dyDescent="0.25">
      <c r="A1438" s="1" t="s">
        <v>12</v>
      </c>
      <c r="B1438" s="1" t="b">
        <v>1</v>
      </c>
      <c r="O1438" s="1" t="b">
        <f t="shared" si="179"/>
        <v>0</v>
      </c>
      <c r="P1438" s="1" t="b">
        <f t="shared" si="176"/>
        <v>0</v>
      </c>
      <c r="Q1438" s="1" t="b">
        <f t="shared" si="180"/>
        <v>0</v>
      </c>
      <c r="R1438" s="1" t="b">
        <f t="shared" si="177"/>
        <v>0</v>
      </c>
      <c r="S1438" s="1" t="b">
        <f t="shared" si="181"/>
        <v>0</v>
      </c>
      <c r="T1438" s="1" t="b">
        <f t="shared" si="178"/>
        <v>0</v>
      </c>
      <c r="U1438" s="1" t="b">
        <f t="shared" si="182"/>
        <v>0</v>
      </c>
      <c r="V1438" s="1" t="b">
        <f t="shared" si="183"/>
        <v>0</v>
      </c>
    </row>
    <row r="1439" spans="1:22" x14ac:dyDescent="0.25">
      <c r="A1439" s="1" t="s">
        <v>13</v>
      </c>
      <c r="B1439" s="1" t="b">
        <v>1</v>
      </c>
      <c r="O1439" s="1" t="b">
        <f t="shared" si="179"/>
        <v>0</v>
      </c>
      <c r="P1439" s="1" t="b">
        <f t="shared" si="176"/>
        <v>0</v>
      </c>
      <c r="Q1439" s="1" t="b">
        <f t="shared" si="180"/>
        <v>0</v>
      </c>
      <c r="R1439" s="1" t="b">
        <f t="shared" si="177"/>
        <v>0</v>
      </c>
      <c r="S1439" s="1" t="b">
        <f t="shared" si="181"/>
        <v>0</v>
      </c>
      <c r="T1439" s="1" t="b">
        <f t="shared" si="178"/>
        <v>0</v>
      </c>
      <c r="U1439" s="1" t="b">
        <f t="shared" si="182"/>
        <v>0</v>
      </c>
      <c r="V1439" s="1" t="b">
        <f t="shared" si="183"/>
        <v>0</v>
      </c>
    </row>
    <row r="1440" spans="1:22" x14ac:dyDescent="0.25">
      <c r="A1440" s="1" t="s">
        <v>0</v>
      </c>
      <c r="B1440" s="1">
        <v>4.5060000000000002</v>
      </c>
      <c r="C1440" s="1">
        <v>19.734000000000002</v>
      </c>
      <c r="D1440" s="1">
        <v>0</v>
      </c>
      <c r="O1440" s="1" t="b">
        <f t="shared" si="179"/>
        <v>0</v>
      </c>
      <c r="P1440" s="1" t="b">
        <f t="shared" si="176"/>
        <v>0</v>
      </c>
      <c r="Q1440" s="1" t="b">
        <f t="shared" si="180"/>
        <v>0</v>
      </c>
      <c r="R1440" s="1" t="b">
        <f t="shared" si="177"/>
        <v>0</v>
      </c>
      <c r="S1440" s="1" t="b">
        <f t="shared" si="181"/>
        <v>0</v>
      </c>
      <c r="T1440" s="1" t="b">
        <f t="shared" si="178"/>
        <v>0</v>
      </c>
      <c r="U1440" s="1" t="b">
        <f t="shared" si="182"/>
        <v>0</v>
      </c>
      <c r="V1440" s="1" t="b">
        <f t="shared" si="183"/>
        <v>0</v>
      </c>
    </row>
    <row r="1441" spans="1:22" x14ac:dyDescent="0.25">
      <c r="A1441" s="1" t="s">
        <v>1</v>
      </c>
      <c r="B1441" s="1">
        <v>6.1909999999999998</v>
      </c>
      <c r="C1441" s="1">
        <v>3.27</v>
      </c>
      <c r="D1441" s="1">
        <v>-7.5830000000000002</v>
      </c>
      <c r="O1441" s="1" t="b">
        <f t="shared" si="179"/>
        <v>0</v>
      </c>
      <c r="P1441" s="1" t="b">
        <f t="shared" si="176"/>
        <v>0</v>
      </c>
      <c r="Q1441" s="1" t="b">
        <f t="shared" si="180"/>
        <v>0</v>
      </c>
      <c r="R1441" s="1" t="b">
        <f t="shared" si="177"/>
        <v>0</v>
      </c>
      <c r="S1441" s="1" t="b">
        <f t="shared" si="181"/>
        <v>0</v>
      </c>
      <c r="T1441" s="1" t="b">
        <f t="shared" si="178"/>
        <v>0</v>
      </c>
      <c r="U1441" s="1" t="b">
        <f t="shared" si="182"/>
        <v>0</v>
      </c>
      <c r="V1441" s="1" t="b">
        <f t="shared" si="183"/>
        <v>0</v>
      </c>
    </row>
    <row r="1442" spans="1:22" x14ac:dyDescent="0.25">
      <c r="A1442" s="1" t="s">
        <v>2</v>
      </c>
      <c r="B1442" s="1">
        <v>-49.274999999999999</v>
      </c>
      <c r="C1442" s="1">
        <v>-15.63</v>
      </c>
      <c r="D1442" s="1">
        <v>147.10300000000001</v>
      </c>
      <c r="O1442" s="1" t="b">
        <f t="shared" si="179"/>
        <v>0</v>
      </c>
      <c r="P1442" s="1" t="b">
        <f t="shared" si="176"/>
        <v>0</v>
      </c>
      <c r="Q1442" s="1" t="b">
        <f t="shared" si="180"/>
        <v>0</v>
      </c>
      <c r="R1442" s="1" t="b">
        <f t="shared" si="177"/>
        <v>0</v>
      </c>
      <c r="S1442" s="1" t="b">
        <f t="shared" si="181"/>
        <v>0</v>
      </c>
      <c r="T1442" s="1" t="b">
        <f t="shared" si="178"/>
        <v>0</v>
      </c>
      <c r="U1442" s="1" t="b">
        <f t="shared" si="182"/>
        <v>0</v>
      </c>
      <c r="V1442" s="1" t="b">
        <f t="shared" si="183"/>
        <v>0</v>
      </c>
    </row>
    <row r="1443" spans="1:22" x14ac:dyDescent="0.25">
      <c r="A1443" s="1" t="s">
        <v>3</v>
      </c>
      <c r="B1443" s="1">
        <v>2</v>
      </c>
      <c r="O1443" s="1" t="b">
        <f t="shared" si="179"/>
        <v>0</v>
      </c>
      <c r="P1443" s="1" t="b">
        <f t="shared" si="176"/>
        <v>0</v>
      </c>
      <c r="Q1443" s="1" t="b">
        <f t="shared" si="180"/>
        <v>0</v>
      </c>
      <c r="R1443" s="1" t="b">
        <f t="shared" si="177"/>
        <v>0</v>
      </c>
      <c r="S1443" s="1" t="b">
        <f t="shared" si="181"/>
        <v>0</v>
      </c>
      <c r="T1443" s="1" t="b">
        <f t="shared" si="178"/>
        <v>0</v>
      </c>
      <c r="U1443" s="1" t="b">
        <f t="shared" si="182"/>
        <v>0</v>
      </c>
      <c r="V1443" s="1" t="b">
        <f t="shared" si="183"/>
        <v>0</v>
      </c>
    </row>
    <row r="1444" spans="1:22" x14ac:dyDescent="0.25">
      <c r="A1444" s="1" t="s">
        <v>4</v>
      </c>
      <c r="B1444" s="1">
        <v>998.85599999999999</v>
      </c>
      <c r="O1444" s="1">
        <f t="shared" si="179"/>
        <v>998.85599999999999</v>
      </c>
      <c r="P1444" s="1">
        <f t="shared" si="176"/>
        <v>22.582000000000001</v>
      </c>
      <c r="Q1444" s="1" t="b">
        <f t="shared" si="180"/>
        <v>0</v>
      </c>
      <c r="R1444" s="1" t="b">
        <f t="shared" si="177"/>
        <v>0</v>
      </c>
      <c r="S1444" s="1" t="b">
        <f t="shared" si="181"/>
        <v>0</v>
      </c>
      <c r="T1444" s="1" t="b">
        <f t="shared" si="178"/>
        <v>0</v>
      </c>
      <c r="U1444" s="1" t="b">
        <f t="shared" si="182"/>
        <v>0</v>
      </c>
      <c r="V1444" s="1" t="b">
        <f t="shared" si="183"/>
        <v>0</v>
      </c>
    </row>
    <row r="1445" spans="1:22" x14ac:dyDescent="0.25">
      <c r="A1445" s="1" t="s">
        <v>5</v>
      </c>
      <c r="B1445" s="1">
        <v>76.608000000000004</v>
      </c>
      <c r="O1445" s="1" t="b">
        <f t="shared" si="179"/>
        <v>0</v>
      </c>
      <c r="P1445" s="1" t="b">
        <f t="shared" si="176"/>
        <v>0</v>
      </c>
      <c r="Q1445" s="1">
        <f t="shared" si="180"/>
        <v>76.608000000000004</v>
      </c>
      <c r="R1445" s="1">
        <f t="shared" si="177"/>
        <v>22.582000000000001</v>
      </c>
      <c r="S1445" s="1" t="b">
        <f t="shared" si="181"/>
        <v>0</v>
      </c>
      <c r="T1445" s="1" t="b">
        <f t="shared" si="178"/>
        <v>0</v>
      </c>
      <c r="U1445" s="1" t="b">
        <f t="shared" si="182"/>
        <v>0</v>
      </c>
      <c r="V1445" s="1" t="b">
        <f t="shared" si="183"/>
        <v>0</v>
      </c>
    </row>
    <row r="1446" spans="1:22" x14ac:dyDescent="0.25">
      <c r="A1446" s="1" t="s">
        <v>6</v>
      </c>
      <c r="B1446" s="1">
        <v>23.84</v>
      </c>
      <c r="C1446" s="1">
        <v>22.577000000000002</v>
      </c>
      <c r="O1446" s="1" t="b">
        <f t="shared" si="179"/>
        <v>0</v>
      </c>
      <c r="P1446" s="1" t="b">
        <f t="shared" si="176"/>
        <v>0</v>
      </c>
      <c r="Q1446" s="1" t="b">
        <f t="shared" si="180"/>
        <v>0</v>
      </c>
      <c r="R1446" s="1" t="b">
        <f t="shared" si="177"/>
        <v>0</v>
      </c>
      <c r="S1446" s="1">
        <f t="shared" si="181"/>
        <v>23.84</v>
      </c>
      <c r="T1446" s="1">
        <f t="shared" si="178"/>
        <v>22.582000000000001</v>
      </c>
      <c r="U1446" s="1" t="b">
        <f t="shared" si="182"/>
        <v>0</v>
      </c>
      <c r="V1446" s="1" t="b">
        <f t="shared" si="183"/>
        <v>0</v>
      </c>
    </row>
    <row r="1447" spans="1:22" x14ac:dyDescent="0.25">
      <c r="A1447" s="1" t="s">
        <v>7</v>
      </c>
      <c r="B1447" s="1">
        <v>18.5</v>
      </c>
      <c r="C1447" s="1">
        <v>18.899999999999999</v>
      </c>
      <c r="D1447" s="1">
        <v>19</v>
      </c>
      <c r="E1447" s="1">
        <v>18.7</v>
      </c>
      <c r="F1447" s="1">
        <v>16.600000000000001</v>
      </c>
      <c r="G1447" s="1">
        <v>16.5</v>
      </c>
      <c r="H1447" s="1">
        <v>17.399999999999999</v>
      </c>
      <c r="I1447" s="1">
        <v>17.7</v>
      </c>
      <c r="J1447" s="1">
        <v>18.100000000000001</v>
      </c>
      <c r="K1447" s="1">
        <v>17.3</v>
      </c>
      <c r="L1447" s="1">
        <v>16.899999999999999</v>
      </c>
      <c r="M1447" s="1">
        <v>1</v>
      </c>
      <c r="O1447" s="1" t="b">
        <f t="shared" si="179"/>
        <v>0</v>
      </c>
      <c r="P1447" s="1" t="b">
        <f t="shared" si="176"/>
        <v>0</v>
      </c>
      <c r="Q1447" s="1" t="b">
        <f t="shared" si="180"/>
        <v>0</v>
      </c>
      <c r="R1447" s="1" t="b">
        <f t="shared" si="177"/>
        <v>0</v>
      </c>
      <c r="S1447" s="1" t="b">
        <f t="shared" si="181"/>
        <v>0</v>
      </c>
      <c r="T1447" s="1" t="b">
        <f t="shared" si="178"/>
        <v>0</v>
      </c>
      <c r="U1447" s="1" t="b">
        <f t="shared" si="182"/>
        <v>0</v>
      </c>
      <c r="V1447" s="1" t="b">
        <f t="shared" si="183"/>
        <v>0</v>
      </c>
    </row>
    <row r="1448" spans="1:22" x14ac:dyDescent="0.25">
      <c r="A1448" s="1" t="s">
        <v>8</v>
      </c>
      <c r="B1448" s="1">
        <v>22.582000000000001</v>
      </c>
      <c r="O1448" s="1" t="b">
        <f t="shared" si="179"/>
        <v>0</v>
      </c>
      <c r="P1448" s="1" t="b">
        <f t="shared" si="176"/>
        <v>0</v>
      </c>
      <c r="Q1448" s="1" t="b">
        <f t="shared" si="180"/>
        <v>0</v>
      </c>
      <c r="R1448" s="1" t="b">
        <f t="shared" si="177"/>
        <v>0</v>
      </c>
      <c r="S1448" s="1" t="b">
        <f t="shared" si="181"/>
        <v>0</v>
      </c>
      <c r="T1448" s="1" t="b">
        <f t="shared" si="178"/>
        <v>0</v>
      </c>
      <c r="U1448" s="1">
        <f t="shared" si="182"/>
        <v>0</v>
      </c>
      <c r="V1448" s="1" t="b">
        <f t="shared" si="183"/>
        <v>1</v>
      </c>
    </row>
    <row r="1449" spans="1:22" x14ac:dyDescent="0.25">
      <c r="A1449" s="1" t="s">
        <v>9</v>
      </c>
      <c r="B1449" s="1" t="b">
        <v>1</v>
      </c>
      <c r="O1449" s="1" t="b">
        <f t="shared" si="179"/>
        <v>0</v>
      </c>
      <c r="P1449" s="1" t="b">
        <f t="shared" si="176"/>
        <v>0</v>
      </c>
      <c r="Q1449" s="1" t="b">
        <f t="shared" si="180"/>
        <v>0</v>
      </c>
      <c r="R1449" s="1" t="b">
        <f t="shared" si="177"/>
        <v>0</v>
      </c>
      <c r="S1449" s="1" t="b">
        <f t="shared" si="181"/>
        <v>0</v>
      </c>
      <c r="T1449" s="1" t="b">
        <f t="shared" si="178"/>
        <v>0</v>
      </c>
      <c r="U1449" s="1" t="b">
        <f t="shared" si="182"/>
        <v>0</v>
      </c>
      <c r="V1449" s="1" t="b">
        <f t="shared" si="183"/>
        <v>0</v>
      </c>
    </row>
    <row r="1450" spans="1:22" x14ac:dyDescent="0.25">
      <c r="A1450" s="1" t="s">
        <v>10</v>
      </c>
      <c r="B1450" s="1" t="b">
        <v>1</v>
      </c>
      <c r="O1450" s="1" t="b">
        <f t="shared" si="179"/>
        <v>0</v>
      </c>
      <c r="P1450" s="1" t="b">
        <f t="shared" si="176"/>
        <v>0</v>
      </c>
      <c r="Q1450" s="1" t="b">
        <f t="shared" si="180"/>
        <v>0</v>
      </c>
      <c r="R1450" s="1" t="b">
        <f t="shared" si="177"/>
        <v>0</v>
      </c>
      <c r="S1450" s="1" t="b">
        <f t="shared" si="181"/>
        <v>0</v>
      </c>
      <c r="T1450" s="1" t="b">
        <f t="shared" si="178"/>
        <v>0</v>
      </c>
      <c r="U1450" s="1" t="b">
        <f t="shared" si="182"/>
        <v>0</v>
      </c>
      <c r="V1450" s="1" t="b">
        <f t="shared" si="183"/>
        <v>0</v>
      </c>
    </row>
    <row r="1451" spans="1:22" x14ac:dyDescent="0.25">
      <c r="A1451" s="1" t="s">
        <v>11</v>
      </c>
      <c r="B1451" s="1" t="b">
        <v>1</v>
      </c>
      <c r="O1451" s="1" t="b">
        <f t="shared" si="179"/>
        <v>0</v>
      </c>
      <c r="P1451" s="1" t="b">
        <f t="shared" si="176"/>
        <v>0</v>
      </c>
      <c r="Q1451" s="1" t="b">
        <f t="shared" si="180"/>
        <v>0</v>
      </c>
      <c r="R1451" s="1" t="b">
        <f t="shared" si="177"/>
        <v>0</v>
      </c>
      <c r="S1451" s="1" t="b">
        <f t="shared" si="181"/>
        <v>0</v>
      </c>
      <c r="T1451" s="1" t="b">
        <f t="shared" si="178"/>
        <v>0</v>
      </c>
      <c r="U1451" s="1" t="b">
        <f t="shared" si="182"/>
        <v>0</v>
      </c>
      <c r="V1451" s="1" t="b">
        <f t="shared" si="183"/>
        <v>0</v>
      </c>
    </row>
    <row r="1452" spans="1:22" x14ac:dyDescent="0.25">
      <c r="A1452" s="1" t="s">
        <v>12</v>
      </c>
      <c r="B1452" s="1" t="b">
        <v>1</v>
      </c>
      <c r="O1452" s="1" t="b">
        <f t="shared" si="179"/>
        <v>0</v>
      </c>
      <c r="P1452" s="1" t="b">
        <f t="shared" si="176"/>
        <v>0</v>
      </c>
      <c r="Q1452" s="1" t="b">
        <f t="shared" si="180"/>
        <v>0</v>
      </c>
      <c r="R1452" s="1" t="b">
        <f t="shared" si="177"/>
        <v>0</v>
      </c>
      <c r="S1452" s="1" t="b">
        <f t="shared" si="181"/>
        <v>0</v>
      </c>
      <c r="T1452" s="1" t="b">
        <f t="shared" si="178"/>
        <v>0</v>
      </c>
      <c r="U1452" s="1" t="b">
        <f t="shared" si="182"/>
        <v>0</v>
      </c>
      <c r="V1452" s="1" t="b">
        <f t="shared" si="183"/>
        <v>0</v>
      </c>
    </row>
    <row r="1453" spans="1:22" x14ac:dyDescent="0.25">
      <c r="A1453" s="1" t="s">
        <v>13</v>
      </c>
      <c r="B1453" s="1" t="b">
        <v>1</v>
      </c>
      <c r="O1453" s="1" t="b">
        <f t="shared" si="179"/>
        <v>0</v>
      </c>
      <c r="P1453" s="1" t="b">
        <f t="shared" ref="P1453:P1516" si="184">IF($A1453="env_pres",$B1457)</f>
        <v>0</v>
      </c>
      <c r="Q1453" s="1" t="b">
        <f t="shared" si="180"/>
        <v>0</v>
      </c>
      <c r="R1453" s="1" t="b">
        <f t="shared" si="177"/>
        <v>0</v>
      </c>
      <c r="S1453" s="1" t="b">
        <f t="shared" si="181"/>
        <v>0</v>
      </c>
      <c r="T1453" s="1" t="b">
        <f t="shared" si="178"/>
        <v>0</v>
      </c>
      <c r="U1453" s="1" t="b">
        <f t="shared" si="182"/>
        <v>0</v>
      </c>
      <c r="V1453" s="1" t="b">
        <f t="shared" si="183"/>
        <v>0</v>
      </c>
    </row>
    <row r="1454" spans="1:22" x14ac:dyDescent="0.25">
      <c r="A1454" s="1" t="s">
        <v>0</v>
      </c>
      <c r="B1454" s="1">
        <v>-1.7090000000000001</v>
      </c>
      <c r="C1454" s="1">
        <v>-5.41</v>
      </c>
      <c r="D1454" s="1">
        <v>3.4929999999999999</v>
      </c>
      <c r="O1454" s="1" t="b">
        <f t="shared" si="179"/>
        <v>0</v>
      </c>
      <c r="P1454" s="1" t="b">
        <f t="shared" si="184"/>
        <v>0</v>
      </c>
      <c r="Q1454" s="1" t="b">
        <f t="shared" si="180"/>
        <v>0</v>
      </c>
      <c r="R1454" s="1" t="b">
        <f t="shared" ref="R1454:R1517" si="185">IF($A1454="env_hum",$B1457)</f>
        <v>0</v>
      </c>
      <c r="S1454" s="1" t="b">
        <f t="shared" si="181"/>
        <v>0</v>
      </c>
      <c r="T1454" s="1" t="b">
        <f t="shared" si="178"/>
        <v>0</v>
      </c>
      <c r="U1454" s="1" t="b">
        <f t="shared" si="182"/>
        <v>0</v>
      </c>
      <c r="V1454" s="1" t="b">
        <f t="shared" si="183"/>
        <v>0</v>
      </c>
    </row>
    <row r="1455" spans="1:22" x14ac:dyDescent="0.25">
      <c r="A1455" s="1" t="s">
        <v>1</v>
      </c>
      <c r="B1455" s="1">
        <v>2.9209999999999998</v>
      </c>
      <c r="C1455" s="1">
        <v>2.4350000000000001</v>
      </c>
      <c r="D1455" s="1">
        <v>-6.2610000000000001</v>
      </c>
      <c r="O1455" s="1" t="b">
        <f t="shared" si="179"/>
        <v>0</v>
      </c>
      <c r="P1455" s="1" t="b">
        <f t="shared" si="184"/>
        <v>0</v>
      </c>
      <c r="Q1455" s="1" t="b">
        <f t="shared" si="180"/>
        <v>0</v>
      </c>
      <c r="R1455" s="1" t="b">
        <f t="shared" si="185"/>
        <v>0</v>
      </c>
      <c r="S1455" s="1" t="b">
        <f t="shared" si="181"/>
        <v>0</v>
      </c>
      <c r="T1455" s="1" t="b">
        <f t="shared" ref="T1455:T1518" si="186">IF($A1455="env_temp",$B1457)</f>
        <v>0</v>
      </c>
      <c r="U1455" s="1" t="b">
        <f t="shared" si="182"/>
        <v>0</v>
      </c>
      <c r="V1455" s="1" t="b">
        <f t="shared" si="183"/>
        <v>0</v>
      </c>
    </row>
    <row r="1456" spans="1:22" x14ac:dyDescent="0.25">
      <c r="A1456" s="1" t="s">
        <v>2</v>
      </c>
      <c r="B1456" s="1">
        <v>-86.58</v>
      </c>
      <c r="C1456" s="1">
        <v>-122.38500000000001</v>
      </c>
      <c r="D1456" s="1">
        <v>44.658999999999999</v>
      </c>
      <c r="O1456" s="1" t="b">
        <f t="shared" si="179"/>
        <v>0</v>
      </c>
      <c r="P1456" s="1" t="b">
        <f t="shared" si="184"/>
        <v>0</v>
      </c>
      <c r="Q1456" s="1" t="b">
        <f t="shared" si="180"/>
        <v>0</v>
      </c>
      <c r="R1456" s="1" t="b">
        <f t="shared" si="185"/>
        <v>0</v>
      </c>
      <c r="S1456" s="1" t="b">
        <f t="shared" si="181"/>
        <v>0</v>
      </c>
      <c r="T1456" s="1" t="b">
        <f t="shared" si="186"/>
        <v>0</v>
      </c>
      <c r="U1456" s="1" t="b">
        <f t="shared" si="182"/>
        <v>0</v>
      </c>
      <c r="V1456" s="1" t="b">
        <f t="shared" si="183"/>
        <v>0</v>
      </c>
    </row>
    <row r="1457" spans="1:22" x14ac:dyDescent="0.25">
      <c r="A1457" s="1" t="s">
        <v>3</v>
      </c>
      <c r="B1457" s="1">
        <v>2</v>
      </c>
      <c r="O1457" s="1" t="b">
        <f t="shared" si="179"/>
        <v>0</v>
      </c>
      <c r="P1457" s="1" t="b">
        <f t="shared" si="184"/>
        <v>0</v>
      </c>
      <c r="Q1457" s="1" t="b">
        <f t="shared" si="180"/>
        <v>0</v>
      </c>
      <c r="R1457" s="1" t="b">
        <f t="shared" si="185"/>
        <v>0</v>
      </c>
      <c r="S1457" s="1" t="b">
        <f t="shared" si="181"/>
        <v>0</v>
      </c>
      <c r="T1457" s="1" t="b">
        <f t="shared" si="186"/>
        <v>0</v>
      </c>
      <c r="U1457" s="1" t="b">
        <f t="shared" si="182"/>
        <v>0</v>
      </c>
      <c r="V1457" s="1" t="b">
        <f t="shared" si="183"/>
        <v>0</v>
      </c>
    </row>
    <row r="1458" spans="1:22" x14ac:dyDescent="0.25">
      <c r="A1458" s="1" t="s">
        <v>4</v>
      </c>
      <c r="B1458" s="1">
        <v>998.76</v>
      </c>
      <c r="O1458" s="1">
        <f t="shared" si="179"/>
        <v>998.76</v>
      </c>
      <c r="P1458" s="1">
        <f t="shared" si="184"/>
        <v>22.838000000000001</v>
      </c>
      <c r="Q1458" s="1" t="b">
        <f t="shared" si="180"/>
        <v>0</v>
      </c>
      <c r="R1458" s="1" t="b">
        <f t="shared" si="185"/>
        <v>0</v>
      </c>
      <c r="S1458" s="1" t="b">
        <f t="shared" si="181"/>
        <v>0</v>
      </c>
      <c r="T1458" s="1" t="b">
        <f t="shared" si="186"/>
        <v>0</v>
      </c>
      <c r="U1458" s="1" t="b">
        <f t="shared" si="182"/>
        <v>0</v>
      </c>
      <c r="V1458" s="1" t="b">
        <f t="shared" si="183"/>
        <v>0</v>
      </c>
    </row>
    <row r="1459" spans="1:22" x14ac:dyDescent="0.25">
      <c r="A1459" s="1" t="s">
        <v>5</v>
      </c>
      <c r="B1459" s="1">
        <v>76.573999999999998</v>
      </c>
      <c r="O1459" s="1" t="b">
        <f t="shared" si="179"/>
        <v>0</v>
      </c>
      <c r="P1459" s="1" t="b">
        <f t="shared" si="184"/>
        <v>0</v>
      </c>
      <c r="Q1459" s="1">
        <f t="shared" si="180"/>
        <v>76.573999999999998</v>
      </c>
      <c r="R1459" s="1">
        <f t="shared" si="185"/>
        <v>22.838000000000001</v>
      </c>
      <c r="S1459" s="1" t="b">
        <f t="shared" si="181"/>
        <v>0</v>
      </c>
      <c r="T1459" s="1" t="b">
        <f t="shared" si="186"/>
        <v>0</v>
      </c>
      <c r="U1459" s="1" t="b">
        <f t="shared" si="182"/>
        <v>0</v>
      </c>
      <c r="V1459" s="1" t="b">
        <f t="shared" si="183"/>
        <v>0</v>
      </c>
    </row>
    <row r="1460" spans="1:22" x14ac:dyDescent="0.25">
      <c r="A1460" s="1" t="s">
        <v>6</v>
      </c>
      <c r="B1460" s="1">
        <v>23.83</v>
      </c>
      <c r="C1460" s="1">
        <v>22.832999999999998</v>
      </c>
      <c r="O1460" s="1" t="b">
        <f t="shared" si="179"/>
        <v>0</v>
      </c>
      <c r="P1460" s="1" t="b">
        <f t="shared" si="184"/>
        <v>0</v>
      </c>
      <c r="Q1460" s="1" t="b">
        <f t="shared" si="180"/>
        <v>0</v>
      </c>
      <c r="R1460" s="1" t="b">
        <f t="shared" si="185"/>
        <v>0</v>
      </c>
      <c r="S1460" s="1">
        <f t="shared" si="181"/>
        <v>23.83</v>
      </c>
      <c r="T1460" s="1">
        <f t="shared" si="186"/>
        <v>22.838000000000001</v>
      </c>
      <c r="U1460" s="1" t="b">
        <f t="shared" si="182"/>
        <v>0</v>
      </c>
      <c r="V1460" s="1" t="b">
        <f t="shared" si="183"/>
        <v>0</v>
      </c>
    </row>
    <row r="1461" spans="1:22" x14ac:dyDescent="0.25">
      <c r="A1461" s="1" t="s">
        <v>7</v>
      </c>
      <c r="B1461" s="1">
        <v>18.2</v>
      </c>
      <c r="C1461" s="1">
        <v>18.5</v>
      </c>
      <c r="D1461" s="1">
        <v>19.100000000000001</v>
      </c>
      <c r="E1461" s="1">
        <v>18.8</v>
      </c>
      <c r="F1461" s="1">
        <v>17.100000000000001</v>
      </c>
      <c r="G1461" s="1">
        <v>16.7</v>
      </c>
      <c r="H1461" s="1">
        <v>17.100000000000001</v>
      </c>
      <c r="I1461" s="1">
        <v>17.899999999999999</v>
      </c>
      <c r="J1461" s="1">
        <v>18.2</v>
      </c>
      <c r="K1461" s="1">
        <v>17.3</v>
      </c>
      <c r="L1461" s="1">
        <v>16.2</v>
      </c>
      <c r="M1461" s="1">
        <v>1</v>
      </c>
      <c r="O1461" s="1" t="b">
        <f t="shared" si="179"/>
        <v>0</v>
      </c>
      <c r="P1461" s="1" t="b">
        <f t="shared" si="184"/>
        <v>0</v>
      </c>
      <c r="Q1461" s="1" t="b">
        <f t="shared" si="180"/>
        <v>0</v>
      </c>
      <c r="R1461" s="1" t="b">
        <f t="shared" si="185"/>
        <v>0</v>
      </c>
      <c r="S1461" s="1" t="b">
        <f t="shared" si="181"/>
        <v>0</v>
      </c>
      <c r="T1461" s="1" t="b">
        <f t="shared" si="186"/>
        <v>0</v>
      </c>
      <c r="U1461" s="1" t="b">
        <f t="shared" si="182"/>
        <v>0</v>
      </c>
      <c r="V1461" s="1" t="b">
        <f t="shared" si="183"/>
        <v>0</v>
      </c>
    </row>
    <row r="1462" spans="1:22" x14ac:dyDescent="0.25">
      <c r="A1462" s="1" t="s">
        <v>8</v>
      </c>
      <c r="B1462" s="1">
        <v>22.838000000000001</v>
      </c>
      <c r="O1462" s="1" t="b">
        <f t="shared" si="179"/>
        <v>0</v>
      </c>
      <c r="P1462" s="1" t="b">
        <f t="shared" si="184"/>
        <v>0</v>
      </c>
      <c r="Q1462" s="1" t="b">
        <f t="shared" si="180"/>
        <v>0</v>
      </c>
      <c r="R1462" s="1" t="b">
        <f t="shared" si="185"/>
        <v>0</v>
      </c>
      <c r="S1462" s="1" t="b">
        <f t="shared" si="181"/>
        <v>0</v>
      </c>
      <c r="T1462" s="1" t="b">
        <f t="shared" si="186"/>
        <v>0</v>
      </c>
      <c r="U1462" s="1">
        <f t="shared" si="182"/>
        <v>0</v>
      </c>
      <c r="V1462" s="1" t="b">
        <f t="shared" si="183"/>
        <v>1</v>
      </c>
    </row>
    <row r="1463" spans="1:22" x14ac:dyDescent="0.25">
      <c r="A1463" s="1" t="s">
        <v>9</v>
      </c>
      <c r="B1463" s="1" t="b">
        <v>1</v>
      </c>
      <c r="O1463" s="1" t="b">
        <f t="shared" si="179"/>
        <v>0</v>
      </c>
      <c r="P1463" s="1" t="b">
        <f t="shared" si="184"/>
        <v>0</v>
      </c>
      <c r="Q1463" s="1" t="b">
        <f t="shared" si="180"/>
        <v>0</v>
      </c>
      <c r="R1463" s="1" t="b">
        <f t="shared" si="185"/>
        <v>0</v>
      </c>
      <c r="S1463" s="1" t="b">
        <f t="shared" si="181"/>
        <v>0</v>
      </c>
      <c r="T1463" s="1" t="b">
        <f t="shared" si="186"/>
        <v>0</v>
      </c>
      <c r="U1463" s="1" t="b">
        <f t="shared" si="182"/>
        <v>0</v>
      </c>
      <c r="V1463" s="1" t="b">
        <f t="shared" si="183"/>
        <v>0</v>
      </c>
    </row>
    <row r="1464" spans="1:22" x14ac:dyDescent="0.25">
      <c r="A1464" s="1" t="s">
        <v>10</v>
      </c>
      <c r="B1464" s="1" t="b">
        <v>1</v>
      </c>
      <c r="O1464" s="1" t="b">
        <f t="shared" si="179"/>
        <v>0</v>
      </c>
      <c r="P1464" s="1" t="b">
        <f t="shared" si="184"/>
        <v>0</v>
      </c>
      <c r="Q1464" s="1" t="b">
        <f t="shared" si="180"/>
        <v>0</v>
      </c>
      <c r="R1464" s="1" t="b">
        <f t="shared" si="185"/>
        <v>0</v>
      </c>
      <c r="S1464" s="1" t="b">
        <f t="shared" si="181"/>
        <v>0</v>
      </c>
      <c r="T1464" s="1" t="b">
        <f t="shared" si="186"/>
        <v>0</v>
      </c>
      <c r="U1464" s="1" t="b">
        <f t="shared" si="182"/>
        <v>0</v>
      </c>
      <c r="V1464" s="1" t="b">
        <f t="shared" si="183"/>
        <v>0</v>
      </c>
    </row>
    <row r="1465" spans="1:22" x14ac:dyDescent="0.25">
      <c r="A1465" s="1" t="s">
        <v>11</v>
      </c>
      <c r="B1465" s="1" t="b">
        <v>1</v>
      </c>
      <c r="O1465" s="1" t="b">
        <f t="shared" si="179"/>
        <v>0</v>
      </c>
      <c r="P1465" s="1" t="b">
        <f t="shared" si="184"/>
        <v>0</v>
      </c>
      <c r="Q1465" s="1" t="b">
        <f t="shared" si="180"/>
        <v>0</v>
      </c>
      <c r="R1465" s="1" t="b">
        <f t="shared" si="185"/>
        <v>0</v>
      </c>
      <c r="S1465" s="1" t="b">
        <f t="shared" si="181"/>
        <v>0</v>
      </c>
      <c r="T1465" s="1" t="b">
        <f t="shared" si="186"/>
        <v>0</v>
      </c>
      <c r="U1465" s="1" t="b">
        <f t="shared" si="182"/>
        <v>0</v>
      </c>
      <c r="V1465" s="1" t="b">
        <f t="shared" si="183"/>
        <v>0</v>
      </c>
    </row>
    <row r="1466" spans="1:22" x14ac:dyDescent="0.25">
      <c r="A1466" s="1" t="s">
        <v>12</v>
      </c>
      <c r="B1466" s="1" t="b">
        <v>1</v>
      </c>
      <c r="O1466" s="1" t="b">
        <f t="shared" si="179"/>
        <v>0</v>
      </c>
      <c r="P1466" s="1" t="b">
        <f t="shared" si="184"/>
        <v>0</v>
      </c>
      <c r="Q1466" s="1" t="b">
        <f t="shared" si="180"/>
        <v>0</v>
      </c>
      <c r="R1466" s="1" t="b">
        <f t="shared" si="185"/>
        <v>0</v>
      </c>
      <c r="S1466" s="1" t="b">
        <f t="shared" si="181"/>
        <v>0</v>
      </c>
      <c r="T1466" s="1" t="b">
        <f t="shared" si="186"/>
        <v>0</v>
      </c>
      <c r="U1466" s="1" t="b">
        <f t="shared" si="182"/>
        <v>0</v>
      </c>
      <c r="V1466" s="1" t="b">
        <f t="shared" si="183"/>
        <v>0</v>
      </c>
    </row>
    <row r="1467" spans="1:22" x14ac:dyDescent="0.25">
      <c r="A1467" s="1" t="s">
        <v>13</v>
      </c>
      <c r="B1467" s="1" t="b">
        <v>1</v>
      </c>
      <c r="O1467" s="1" t="b">
        <f t="shared" si="179"/>
        <v>0</v>
      </c>
      <c r="P1467" s="1" t="b">
        <f t="shared" si="184"/>
        <v>0</v>
      </c>
      <c r="Q1467" s="1" t="b">
        <f t="shared" si="180"/>
        <v>0</v>
      </c>
      <c r="R1467" s="1" t="b">
        <f t="shared" si="185"/>
        <v>0</v>
      </c>
      <c r="S1467" s="1" t="b">
        <f t="shared" si="181"/>
        <v>0</v>
      </c>
      <c r="T1467" s="1" t="b">
        <f t="shared" si="186"/>
        <v>0</v>
      </c>
      <c r="U1467" s="1" t="b">
        <f t="shared" si="182"/>
        <v>0</v>
      </c>
      <c r="V1467" s="1" t="b">
        <f t="shared" si="183"/>
        <v>0</v>
      </c>
    </row>
    <row r="1468" spans="1:22" x14ac:dyDescent="0.25">
      <c r="A1468" s="1" t="s">
        <v>0</v>
      </c>
      <c r="B1468" s="1">
        <v>2.02</v>
      </c>
      <c r="C1468" s="1">
        <v>11.654</v>
      </c>
      <c r="D1468" s="1">
        <v>0</v>
      </c>
      <c r="O1468" s="1" t="b">
        <f t="shared" si="179"/>
        <v>0</v>
      </c>
      <c r="P1468" s="1" t="b">
        <f t="shared" si="184"/>
        <v>0</v>
      </c>
      <c r="Q1468" s="1" t="b">
        <f t="shared" si="180"/>
        <v>0</v>
      </c>
      <c r="R1468" s="1" t="b">
        <f t="shared" si="185"/>
        <v>0</v>
      </c>
      <c r="S1468" s="1" t="b">
        <f t="shared" si="181"/>
        <v>0</v>
      </c>
      <c r="T1468" s="1" t="b">
        <f t="shared" si="186"/>
        <v>0</v>
      </c>
      <c r="U1468" s="1" t="b">
        <f t="shared" si="182"/>
        <v>0</v>
      </c>
      <c r="V1468" s="1" t="b">
        <f t="shared" si="183"/>
        <v>0</v>
      </c>
    </row>
    <row r="1469" spans="1:22" x14ac:dyDescent="0.25">
      <c r="A1469" s="1" t="s">
        <v>1</v>
      </c>
      <c r="B1469" s="1">
        <v>-4.2439999999999998</v>
      </c>
      <c r="C1469" s="1">
        <v>6.7480000000000002</v>
      </c>
      <c r="D1469" s="1">
        <v>-6.2610000000000001</v>
      </c>
      <c r="O1469" s="1" t="b">
        <f t="shared" si="179"/>
        <v>0</v>
      </c>
      <c r="P1469" s="1" t="b">
        <f t="shared" si="184"/>
        <v>0</v>
      </c>
      <c r="Q1469" s="1" t="b">
        <f t="shared" si="180"/>
        <v>0</v>
      </c>
      <c r="R1469" s="1" t="b">
        <f t="shared" si="185"/>
        <v>0</v>
      </c>
      <c r="S1469" s="1" t="b">
        <f t="shared" si="181"/>
        <v>0</v>
      </c>
      <c r="T1469" s="1" t="b">
        <f t="shared" si="186"/>
        <v>0</v>
      </c>
      <c r="U1469" s="1" t="b">
        <f t="shared" si="182"/>
        <v>0</v>
      </c>
      <c r="V1469" s="1" t="b">
        <f t="shared" si="183"/>
        <v>0</v>
      </c>
    </row>
    <row r="1470" spans="1:22" x14ac:dyDescent="0.25">
      <c r="A1470" s="1" t="s">
        <v>2</v>
      </c>
      <c r="B1470" s="1">
        <v>-234.297</v>
      </c>
      <c r="C1470" s="1">
        <v>-30.57</v>
      </c>
      <c r="D1470" s="1">
        <v>26.26</v>
      </c>
      <c r="O1470" s="1" t="b">
        <f t="shared" si="179"/>
        <v>0</v>
      </c>
      <c r="P1470" s="1" t="b">
        <f t="shared" si="184"/>
        <v>0</v>
      </c>
      <c r="Q1470" s="1" t="b">
        <f t="shared" si="180"/>
        <v>0</v>
      </c>
      <c r="R1470" s="1" t="b">
        <f t="shared" si="185"/>
        <v>0</v>
      </c>
      <c r="S1470" s="1" t="b">
        <f t="shared" si="181"/>
        <v>0</v>
      </c>
      <c r="T1470" s="1" t="b">
        <f t="shared" si="186"/>
        <v>0</v>
      </c>
      <c r="U1470" s="1" t="b">
        <f t="shared" si="182"/>
        <v>0</v>
      </c>
      <c r="V1470" s="1" t="b">
        <f t="shared" si="183"/>
        <v>0</v>
      </c>
    </row>
    <row r="1471" spans="1:22" x14ac:dyDescent="0.25">
      <c r="A1471" s="1" t="s">
        <v>3</v>
      </c>
      <c r="B1471" s="1">
        <v>2</v>
      </c>
      <c r="O1471" s="1" t="b">
        <f t="shared" si="179"/>
        <v>0</v>
      </c>
      <c r="P1471" s="1" t="b">
        <f t="shared" si="184"/>
        <v>0</v>
      </c>
      <c r="Q1471" s="1" t="b">
        <f t="shared" si="180"/>
        <v>0</v>
      </c>
      <c r="R1471" s="1" t="b">
        <f t="shared" si="185"/>
        <v>0</v>
      </c>
      <c r="S1471" s="1" t="b">
        <f t="shared" si="181"/>
        <v>0</v>
      </c>
      <c r="T1471" s="1" t="b">
        <f t="shared" si="186"/>
        <v>0</v>
      </c>
      <c r="U1471" s="1" t="b">
        <f t="shared" si="182"/>
        <v>0</v>
      </c>
      <c r="V1471" s="1" t="b">
        <f t="shared" si="183"/>
        <v>0</v>
      </c>
    </row>
    <row r="1472" spans="1:22" x14ac:dyDescent="0.25">
      <c r="A1472" s="1" t="s">
        <v>4</v>
      </c>
      <c r="B1472" s="1">
        <v>998.86599999999999</v>
      </c>
      <c r="O1472" s="1">
        <f t="shared" si="179"/>
        <v>998.86599999999999</v>
      </c>
      <c r="P1472" s="1">
        <f t="shared" si="184"/>
        <v>23.087</v>
      </c>
      <c r="Q1472" s="1" t="b">
        <f t="shared" si="180"/>
        <v>0</v>
      </c>
      <c r="R1472" s="1" t="b">
        <f t="shared" si="185"/>
        <v>0</v>
      </c>
      <c r="S1472" s="1" t="b">
        <f t="shared" si="181"/>
        <v>0</v>
      </c>
      <c r="T1472" s="1" t="b">
        <f t="shared" si="186"/>
        <v>0</v>
      </c>
      <c r="U1472" s="1" t="b">
        <f t="shared" si="182"/>
        <v>0</v>
      </c>
      <c r="V1472" s="1" t="b">
        <f t="shared" si="183"/>
        <v>0</v>
      </c>
    </row>
    <row r="1473" spans="1:22" x14ac:dyDescent="0.25">
      <c r="A1473" s="1" t="s">
        <v>5</v>
      </c>
      <c r="B1473" s="1">
        <v>76.47</v>
      </c>
      <c r="O1473" s="1" t="b">
        <f t="shared" si="179"/>
        <v>0</v>
      </c>
      <c r="P1473" s="1" t="b">
        <f t="shared" si="184"/>
        <v>0</v>
      </c>
      <c r="Q1473" s="1">
        <f t="shared" si="180"/>
        <v>76.47</v>
      </c>
      <c r="R1473" s="1">
        <f t="shared" si="185"/>
        <v>23.087</v>
      </c>
      <c r="S1473" s="1" t="b">
        <f t="shared" si="181"/>
        <v>0</v>
      </c>
      <c r="T1473" s="1" t="b">
        <f t="shared" si="186"/>
        <v>0</v>
      </c>
      <c r="U1473" s="1" t="b">
        <f t="shared" si="182"/>
        <v>0</v>
      </c>
      <c r="V1473" s="1" t="b">
        <f t="shared" si="183"/>
        <v>0</v>
      </c>
    </row>
    <row r="1474" spans="1:22" x14ac:dyDescent="0.25">
      <c r="A1474" s="1" t="s">
        <v>6</v>
      </c>
      <c r="B1474" s="1">
        <v>23.84</v>
      </c>
      <c r="C1474" s="1">
        <v>23.082000000000001</v>
      </c>
      <c r="O1474" s="1" t="b">
        <f t="shared" si="179"/>
        <v>0</v>
      </c>
      <c r="P1474" s="1" t="b">
        <f t="shared" si="184"/>
        <v>0</v>
      </c>
      <c r="Q1474" s="1" t="b">
        <f t="shared" si="180"/>
        <v>0</v>
      </c>
      <c r="R1474" s="1" t="b">
        <f t="shared" si="185"/>
        <v>0</v>
      </c>
      <c r="S1474" s="1">
        <f t="shared" si="181"/>
        <v>23.84</v>
      </c>
      <c r="T1474" s="1">
        <f t="shared" si="186"/>
        <v>23.087</v>
      </c>
      <c r="U1474" s="1" t="b">
        <f t="shared" si="182"/>
        <v>0</v>
      </c>
      <c r="V1474" s="1" t="b">
        <f t="shared" si="183"/>
        <v>0</v>
      </c>
    </row>
    <row r="1475" spans="1:22" x14ac:dyDescent="0.25">
      <c r="A1475" s="1" t="s">
        <v>7</v>
      </c>
      <c r="B1475" s="1">
        <v>16.3</v>
      </c>
      <c r="C1475" s="1">
        <v>16.399999999999999</v>
      </c>
      <c r="D1475" s="1">
        <v>17.2</v>
      </c>
      <c r="E1475" s="1">
        <v>17.5</v>
      </c>
      <c r="F1475" s="1">
        <v>17.899999999999999</v>
      </c>
      <c r="G1475" s="1">
        <v>16.8</v>
      </c>
      <c r="H1475" s="1">
        <v>16.2</v>
      </c>
      <c r="I1475" s="1">
        <v>17.2</v>
      </c>
      <c r="J1475" s="1">
        <v>18.399999999999999</v>
      </c>
      <c r="K1475" s="1">
        <v>17.5</v>
      </c>
      <c r="L1475" s="1">
        <v>15.6</v>
      </c>
      <c r="M1475" s="1">
        <v>1</v>
      </c>
      <c r="O1475" s="1" t="b">
        <f t="shared" si="179"/>
        <v>0</v>
      </c>
      <c r="P1475" s="1" t="b">
        <f t="shared" si="184"/>
        <v>0</v>
      </c>
      <c r="Q1475" s="1" t="b">
        <f t="shared" si="180"/>
        <v>0</v>
      </c>
      <c r="R1475" s="1" t="b">
        <f t="shared" si="185"/>
        <v>0</v>
      </c>
      <c r="S1475" s="1" t="b">
        <f t="shared" si="181"/>
        <v>0</v>
      </c>
      <c r="T1475" s="1" t="b">
        <f t="shared" si="186"/>
        <v>0</v>
      </c>
      <c r="U1475" s="1" t="b">
        <f t="shared" si="182"/>
        <v>0</v>
      </c>
      <c r="V1475" s="1" t="b">
        <f t="shared" si="183"/>
        <v>0</v>
      </c>
    </row>
    <row r="1476" spans="1:22" x14ac:dyDescent="0.25">
      <c r="A1476" s="1" t="s">
        <v>8</v>
      </c>
      <c r="B1476" s="1">
        <v>23.087</v>
      </c>
      <c r="O1476" s="1" t="b">
        <f t="shared" si="179"/>
        <v>0</v>
      </c>
      <c r="P1476" s="1" t="b">
        <f t="shared" si="184"/>
        <v>0</v>
      </c>
      <c r="Q1476" s="1" t="b">
        <f t="shared" si="180"/>
        <v>0</v>
      </c>
      <c r="R1476" s="1" t="b">
        <f t="shared" si="185"/>
        <v>0</v>
      </c>
      <c r="S1476" s="1" t="b">
        <f t="shared" si="181"/>
        <v>0</v>
      </c>
      <c r="T1476" s="1" t="b">
        <f t="shared" si="186"/>
        <v>0</v>
      </c>
      <c r="U1476" s="1">
        <f t="shared" si="182"/>
        <v>0</v>
      </c>
      <c r="V1476" s="1" t="b">
        <f t="shared" si="183"/>
        <v>1</v>
      </c>
    </row>
    <row r="1477" spans="1:22" x14ac:dyDescent="0.25">
      <c r="A1477" s="1" t="s">
        <v>9</v>
      </c>
      <c r="B1477" s="1" t="b">
        <v>1</v>
      </c>
      <c r="O1477" s="1" t="b">
        <f t="shared" si="179"/>
        <v>0</v>
      </c>
      <c r="P1477" s="1" t="b">
        <f t="shared" si="184"/>
        <v>0</v>
      </c>
      <c r="Q1477" s="1" t="b">
        <f t="shared" si="180"/>
        <v>0</v>
      </c>
      <c r="R1477" s="1" t="b">
        <f t="shared" si="185"/>
        <v>0</v>
      </c>
      <c r="S1477" s="1" t="b">
        <f t="shared" si="181"/>
        <v>0</v>
      </c>
      <c r="T1477" s="1" t="b">
        <f t="shared" si="186"/>
        <v>0</v>
      </c>
      <c r="U1477" s="1" t="b">
        <f t="shared" si="182"/>
        <v>0</v>
      </c>
      <c r="V1477" s="1" t="b">
        <f t="shared" si="183"/>
        <v>0</v>
      </c>
    </row>
    <row r="1478" spans="1:22" x14ac:dyDescent="0.25">
      <c r="A1478" s="1" t="s">
        <v>10</v>
      </c>
      <c r="B1478" s="1" t="b">
        <v>1</v>
      </c>
      <c r="O1478" s="1" t="b">
        <f t="shared" si="179"/>
        <v>0</v>
      </c>
      <c r="P1478" s="1" t="b">
        <f t="shared" si="184"/>
        <v>0</v>
      </c>
      <c r="Q1478" s="1" t="b">
        <f t="shared" si="180"/>
        <v>0</v>
      </c>
      <c r="R1478" s="1" t="b">
        <f t="shared" si="185"/>
        <v>0</v>
      </c>
      <c r="S1478" s="1" t="b">
        <f t="shared" si="181"/>
        <v>0</v>
      </c>
      <c r="T1478" s="1" t="b">
        <f t="shared" si="186"/>
        <v>0</v>
      </c>
      <c r="U1478" s="1" t="b">
        <f t="shared" si="182"/>
        <v>0</v>
      </c>
      <c r="V1478" s="1" t="b">
        <f t="shared" si="183"/>
        <v>0</v>
      </c>
    </row>
    <row r="1479" spans="1:22" x14ac:dyDescent="0.25">
      <c r="A1479" s="1" t="s">
        <v>11</v>
      </c>
      <c r="B1479" s="1" t="b">
        <v>1</v>
      </c>
      <c r="O1479" s="1" t="b">
        <f t="shared" ref="O1479:O1542" si="187">IF($A1479="env_pres",$B1479)</f>
        <v>0</v>
      </c>
      <c r="P1479" s="1" t="b">
        <f t="shared" si="184"/>
        <v>0</v>
      </c>
      <c r="Q1479" s="1" t="b">
        <f t="shared" si="180"/>
        <v>0</v>
      </c>
      <c r="R1479" s="1" t="b">
        <f t="shared" si="185"/>
        <v>0</v>
      </c>
      <c r="S1479" s="1" t="b">
        <f t="shared" si="181"/>
        <v>0</v>
      </c>
      <c r="T1479" s="1" t="b">
        <f t="shared" si="186"/>
        <v>0</v>
      </c>
      <c r="U1479" s="1" t="b">
        <f t="shared" si="182"/>
        <v>0</v>
      </c>
      <c r="V1479" s="1" t="b">
        <f t="shared" si="183"/>
        <v>0</v>
      </c>
    </row>
    <row r="1480" spans="1:22" x14ac:dyDescent="0.25">
      <c r="A1480" s="1" t="s">
        <v>12</v>
      </c>
      <c r="B1480" s="1" t="b">
        <v>1</v>
      </c>
      <c r="O1480" s="1" t="b">
        <f t="shared" si="187"/>
        <v>0</v>
      </c>
      <c r="P1480" s="1" t="b">
        <f t="shared" si="184"/>
        <v>0</v>
      </c>
      <c r="Q1480" s="1" t="b">
        <f t="shared" ref="Q1480:Q1543" si="188">IF($A1480="env_hum",$B1480)</f>
        <v>0</v>
      </c>
      <c r="R1480" s="1" t="b">
        <f t="shared" si="185"/>
        <v>0</v>
      </c>
      <c r="S1480" s="1" t="b">
        <f t="shared" si="181"/>
        <v>0</v>
      </c>
      <c r="T1480" s="1" t="b">
        <f t="shared" si="186"/>
        <v>0</v>
      </c>
      <c r="U1480" s="1" t="b">
        <f t="shared" si="182"/>
        <v>0</v>
      </c>
      <c r="V1480" s="1" t="b">
        <f t="shared" si="183"/>
        <v>0</v>
      </c>
    </row>
    <row r="1481" spans="1:22" x14ac:dyDescent="0.25">
      <c r="A1481" s="1" t="s">
        <v>13</v>
      </c>
      <c r="B1481" s="1" t="b">
        <v>1</v>
      </c>
      <c r="O1481" s="1" t="b">
        <f t="shared" si="187"/>
        <v>0</v>
      </c>
      <c r="P1481" s="1" t="b">
        <f t="shared" si="184"/>
        <v>0</v>
      </c>
      <c r="Q1481" s="1" t="b">
        <f t="shared" si="188"/>
        <v>0</v>
      </c>
      <c r="R1481" s="1" t="b">
        <f t="shared" si="185"/>
        <v>0</v>
      </c>
      <c r="S1481" s="1" t="b">
        <f t="shared" ref="S1481:S1544" si="189">IF($A1481="env_temp",$B1481)</f>
        <v>0</v>
      </c>
      <c r="T1481" s="1" t="b">
        <f t="shared" si="186"/>
        <v>0</v>
      </c>
      <c r="U1481" s="1" t="b">
        <f t="shared" si="182"/>
        <v>0</v>
      </c>
      <c r="V1481" s="1" t="b">
        <f t="shared" si="183"/>
        <v>0</v>
      </c>
    </row>
    <row r="1482" spans="1:22" x14ac:dyDescent="0.25">
      <c r="A1482" s="1" t="s">
        <v>0</v>
      </c>
      <c r="B1482" s="1">
        <v>1.865</v>
      </c>
      <c r="C1482" s="1">
        <v>8.08</v>
      </c>
      <c r="D1482" s="1">
        <v>3.1080000000000001</v>
      </c>
      <c r="O1482" s="1" t="b">
        <f t="shared" si="187"/>
        <v>0</v>
      </c>
      <c r="P1482" s="1" t="b">
        <f t="shared" si="184"/>
        <v>0</v>
      </c>
      <c r="Q1482" s="1" t="b">
        <f t="shared" si="188"/>
        <v>0</v>
      </c>
      <c r="R1482" s="1" t="b">
        <f t="shared" si="185"/>
        <v>0</v>
      </c>
      <c r="S1482" s="1" t="b">
        <f t="shared" si="189"/>
        <v>0</v>
      </c>
      <c r="T1482" s="1" t="b">
        <f t="shared" si="186"/>
        <v>0</v>
      </c>
      <c r="U1482" s="1" t="b">
        <f t="shared" si="182"/>
        <v>0</v>
      </c>
      <c r="V1482" s="1" t="b">
        <f t="shared" si="183"/>
        <v>0</v>
      </c>
    </row>
    <row r="1483" spans="1:22" x14ac:dyDescent="0.25">
      <c r="A1483" s="1" t="s">
        <v>1</v>
      </c>
      <c r="B1483" s="1">
        <v>6.9000000000000006E-2</v>
      </c>
      <c r="C1483" s="1">
        <v>7.165</v>
      </c>
      <c r="D1483" s="1">
        <v>8.7650000000000006</v>
      </c>
      <c r="O1483" s="1" t="b">
        <f t="shared" si="187"/>
        <v>0</v>
      </c>
      <c r="P1483" s="1" t="b">
        <f t="shared" si="184"/>
        <v>0</v>
      </c>
      <c r="Q1483" s="1" t="b">
        <f t="shared" si="188"/>
        <v>0</v>
      </c>
      <c r="R1483" s="1" t="b">
        <f t="shared" si="185"/>
        <v>0</v>
      </c>
      <c r="S1483" s="1" t="b">
        <f t="shared" si="189"/>
        <v>0</v>
      </c>
      <c r="T1483" s="1" t="b">
        <f t="shared" si="186"/>
        <v>0</v>
      </c>
      <c r="U1483" s="1" t="b">
        <f t="shared" si="182"/>
        <v>0</v>
      </c>
      <c r="V1483" s="1" t="b">
        <f t="shared" si="183"/>
        <v>0</v>
      </c>
    </row>
    <row r="1484" spans="1:22" x14ac:dyDescent="0.25">
      <c r="A1484" s="1" t="s">
        <v>2</v>
      </c>
      <c r="B1484" s="1">
        <v>106.96899999999999</v>
      </c>
      <c r="C1484" s="1">
        <v>34.905000000000001</v>
      </c>
      <c r="D1484" s="1">
        <v>-13.276</v>
      </c>
      <c r="O1484" s="1" t="b">
        <f t="shared" si="187"/>
        <v>0</v>
      </c>
      <c r="P1484" s="1" t="b">
        <f t="shared" si="184"/>
        <v>0</v>
      </c>
      <c r="Q1484" s="1" t="b">
        <f t="shared" si="188"/>
        <v>0</v>
      </c>
      <c r="R1484" s="1" t="b">
        <f t="shared" si="185"/>
        <v>0</v>
      </c>
      <c r="S1484" s="1" t="b">
        <f t="shared" si="189"/>
        <v>0</v>
      </c>
      <c r="T1484" s="1" t="b">
        <f t="shared" si="186"/>
        <v>0</v>
      </c>
      <c r="U1484" s="1" t="b">
        <f t="shared" si="182"/>
        <v>0</v>
      </c>
      <c r="V1484" s="1" t="b">
        <f t="shared" si="183"/>
        <v>0</v>
      </c>
    </row>
    <row r="1485" spans="1:22" x14ac:dyDescent="0.25">
      <c r="A1485" s="1" t="s">
        <v>3</v>
      </c>
      <c r="B1485" s="1">
        <v>2</v>
      </c>
      <c r="O1485" s="1" t="b">
        <f t="shared" si="187"/>
        <v>0</v>
      </c>
      <c r="P1485" s="1" t="b">
        <f t="shared" si="184"/>
        <v>0</v>
      </c>
      <c r="Q1485" s="1" t="b">
        <f t="shared" si="188"/>
        <v>0</v>
      </c>
      <c r="R1485" s="1" t="b">
        <f t="shared" si="185"/>
        <v>0</v>
      </c>
      <c r="S1485" s="1" t="b">
        <f t="shared" si="189"/>
        <v>0</v>
      </c>
      <c r="T1485" s="1" t="b">
        <f t="shared" si="186"/>
        <v>0</v>
      </c>
      <c r="U1485" s="1" t="b">
        <f t="shared" si="182"/>
        <v>0</v>
      </c>
      <c r="V1485" s="1" t="b">
        <f t="shared" si="183"/>
        <v>0</v>
      </c>
    </row>
    <row r="1486" spans="1:22" x14ac:dyDescent="0.25">
      <c r="A1486" s="1" t="s">
        <v>4</v>
      </c>
      <c r="B1486" s="1">
        <v>998.81</v>
      </c>
      <c r="O1486" s="1">
        <f t="shared" si="187"/>
        <v>998.81</v>
      </c>
      <c r="P1486" s="1">
        <f t="shared" si="184"/>
        <v>23.312000000000001</v>
      </c>
      <c r="Q1486" s="1" t="b">
        <f t="shared" si="188"/>
        <v>0</v>
      </c>
      <c r="R1486" s="1" t="b">
        <f t="shared" si="185"/>
        <v>0</v>
      </c>
      <c r="S1486" s="1" t="b">
        <f t="shared" si="189"/>
        <v>0</v>
      </c>
      <c r="T1486" s="1" t="b">
        <f t="shared" si="186"/>
        <v>0</v>
      </c>
      <c r="U1486" s="1" t="b">
        <f t="shared" si="182"/>
        <v>0</v>
      </c>
      <c r="V1486" s="1" t="b">
        <f t="shared" si="183"/>
        <v>0</v>
      </c>
    </row>
    <row r="1487" spans="1:22" x14ac:dyDescent="0.25">
      <c r="A1487" s="1" t="s">
        <v>5</v>
      </c>
      <c r="B1487" s="1">
        <v>76.415000000000006</v>
      </c>
      <c r="O1487" s="1" t="b">
        <f t="shared" si="187"/>
        <v>0</v>
      </c>
      <c r="P1487" s="1" t="b">
        <f t="shared" si="184"/>
        <v>0</v>
      </c>
      <c r="Q1487" s="1">
        <f t="shared" si="188"/>
        <v>76.415000000000006</v>
      </c>
      <c r="R1487" s="1">
        <f t="shared" si="185"/>
        <v>23.312000000000001</v>
      </c>
      <c r="S1487" s="1" t="b">
        <f t="shared" si="189"/>
        <v>0</v>
      </c>
      <c r="T1487" s="1" t="b">
        <f t="shared" si="186"/>
        <v>0</v>
      </c>
      <c r="U1487" s="1" t="b">
        <f t="shared" si="182"/>
        <v>0</v>
      </c>
      <c r="V1487" s="1" t="b">
        <f t="shared" si="183"/>
        <v>0</v>
      </c>
    </row>
    <row r="1488" spans="1:22" x14ac:dyDescent="0.25">
      <c r="A1488" s="1" t="s">
        <v>6</v>
      </c>
      <c r="B1488" s="1">
        <v>23.79</v>
      </c>
      <c r="C1488" s="1">
        <v>23.306999999999999</v>
      </c>
      <c r="O1488" s="1" t="b">
        <f t="shared" si="187"/>
        <v>0</v>
      </c>
      <c r="P1488" s="1" t="b">
        <f t="shared" si="184"/>
        <v>0</v>
      </c>
      <c r="Q1488" s="1" t="b">
        <f t="shared" si="188"/>
        <v>0</v>
      </c>
      <c r="R1488" s="1" t="b">
        <f t="shared" si="185"/>
        <v>0</v>
      </c>
      <c r="S1488" s="1">
        <f t="shared" si="189"/>
        <v>23.79</v>
      </c>
      <c r="T1488" s="1">
        <f t="shared" si="186"/>
        <v>23.312000000000001</v>
      </c>
      <c r="U1488" s="1" t="b">
        <f t="shared" si="182"/>
        <v>0</v>
      </c>
      <c r="V1488" s="1" t="b">
        <f t="shared" si="183"/>
        <v>0</v>
      </c>
    </row>
    <row r="1489" spans="1:22" x14ac:dyDescent="0.25">
      <c r="A1489" s="1" t="s">
        <v>7</v>
      </c>
      <c r="B1489" s="1">
        <v>16.3</v>
      </c>
      <c r="C1489" s="1">
        <v>16.3</v>
      </c>
      <c r="D1489" s="1">
        <v>16.5</v>
      </c>
      <c r="E1489" s="1">
        <v>17.2</v>
      </c>
      <c r="F1489" s="1">
        <v>18.5</v>
      </c>
      <c r="G1489" s="1">
        <v>16.899999999999999</v>
      </c>
      <c r="H1489" s="1">
        <v>15.8</v>
      </c>
      <c r="I1489" s="1">
        <v>16.5</v>
      </c>
      <c r="J1489" s="1">
        <v>18.399999999999999</v>
      </c>
      <c r="K1489" s="1">
        <v>17.5</v>
      </c>
      <c r="L1489" s="1">
        <v>15.5</v>
      </c>
      <c r="M1489" s="1">
        <v>1</v>
      </c>
      <c r="O1489" s="1" t="b">
        <f t="shared" si="187"/>
        <v>0</v>
      </c>
      <c r="P1489" s="1" t="b">
        <f t="shared" si="184"/>
        <v>0</v>
      </c>
      <c r="Q1489" s="1" t="b">
        <f t="shared" si="188"/>
        <v>0</v>
      </c>
      <c r="R1489" s="1" t="b">
        <f t="shared" si="185"/>
        <v>0</v>
      </c>
      <c r="S1489" s="1" t="b">
        <f t="shared" si="189"/>
        <v>0</v>
      </c>
      <c r="T1489" s="1" t="b">
        <f t="shared" si="186"/>
        <v>0</v>
      </c>
      <c r="U1489" s="1" t="b">
        <f t="shared" si="182"/>
        <v>0</v>
      </c>
      <c r="V1489" s="1" t="b">
        <f t="shared" si="183"/>
        <v>0</v>
      </c>
    </row>
    <row r="1490" spans="1:22" x14ac:dyDescent="0.25">
      <c r="A1490" s="1" t="s">
        <v>8</v>
      </c>
      <c r="B1490" s="1">
        <v>23.312000000000001</v>
      </c>
      <c r="O1490" s="1" t="b">
        <f t="shared" si="187"/>
        <v>0</v>
      </c>
      <c r="P1490" s="1" t="b">
        <f t="shared" si="184"/>
        <v>0</v>
      </c>
      <c r="Q1490" s="1" t="b">
        <f t="shared" si="188"/>
        <v>0</v>
      </c>
      <c r="R1490" s="1" t="b">
        <f t="shared" si="185"/>
        <v>0</v>
      </c>
      <c r="S1490" s="1" t="b">
        <f t="shared" si="189"/>
        <v>0</v>
      </c>
      <c r="T1490" s="1" t="b">
        <f t="shared" si="186"/>
        <v>0</v>
      </c>
      <c r="U1490" s="1">
        <f t="shared" si="182"/>
        <v>0</v>
      </c>
      <c r="V1490" s="1" t="b">
        <f t="shared" si="183"/>
        <v>1</v>
      </c>
    </row>
    <row r="1491" spans="1:22" x14ac:dyDescent="0.25">
      <c r="A1491" s="1" t="s">
        <v>9</v>
      </c>
      <c r="B1491" s="1" t="b">
        <v>1</v>
      </c>
      <c r="O1491" s="1" t="b">
        <f t="shared" si="187"/>
        <v>0</v>
      </c>
      <c r="P1491" s="1" t="b">
        <f t="shared" si="184"/>
        <v>0</v>
      </c>
      <c r="Q1491" s="1" t="b">
        <f t="shared" si="188"/>
        <v>0</v>
      </c>
      <c r="R1491" s="1" t="b">
        <f t="shared" si="185"/>
        <v>0</v>
      </c>
      <c r="S1491" s="1" t="b">
        <f t="shared" si="189"/>
        <v>0</v>
      </c>
      <c r="T1491" s="1" t="b">
        <f t="shared" si="186"/>
        <v>0</v>
      </c>
      <c r="U1491" s="1" t="b">
        <f t="shared" si="182"/>
        <v>0</v>
      </c>
      <c r="V1491" s="1" t="b">
        <f t="shared" si="183"/>
        <v>0</v>
      </c>
    </row>
    <row r="1492" spans="1:22" x14ac:dyDescent="0.25">
      <c r="A1492" s="1" t="s">
        <v>10</v>
      </c>
      <c r="B1492" s="1" t="b">
        <v>1</v>
      </c>
      <c r="O1492" s="1" t="b">
        <f t="shared" si="187"/>
        <v>0</v>
      </c>
      <c r="P1492" s="1" t="b">
        <f t="shared" si="184"/>
        <v>0</v>
      </c>
      <c r="Q1492" s="1" t="b">
        <f t="shared" si="188"/>
        <v>0</v>
      </c>
      <c r="R1492" s="1" t="b">
        <f t="shared" si="185"/>
        <v>0</v>
      </c>
      <c r="S1492" s="1" t="b">
        <f t="shared" si="189"/>
        <v>0</v>
      </c>
      <c r="T1492" s="1" t="b">
        <f t="shared" si="186"/>
        <v>0</v>
      </c>
      <c r="U1492" s="1" t="b">
        <f t="shared" si="182"/>
        <v>0</v>
      </c>
      <c r="V1492" s="1" t="b">
        <f t="shared" si="183"/>
        <v>0</v>
      </c>
    </row>
    <row r="1493" spans="1:22" x14ac:dyDescent="0.25">
      <c r="A1493" s="1" t="s">
        <v>11</v>
      </c>
      <c r="B1493" s="1" t="b">
        <v>1</v>
      </c>
      <c r="O1493" s="1" t="b">
        <f t="shared" si="187"/>
        <v>0</v>
      </c>
      <c r="P1493" s="1" t="b">
        <f t="shared" si="184"/>
        <v>0</v>
      </c>
      <c r="Q1493" s="1" t="b">
        <f t="shared" si="188"/>
        <v>0</v>
      </c>
      <c r="R1493" s="1" t="b">
        <f t="shared" si="185"/>
        <v>0</v>
      </c>
      <c r="S1493" s="1" t="b">
        <f t="shared" si="189"/>
        <v>0</v>
      </c>
      <c r="T1493" s="1" t="b">
        <f t="shared" si="186"/>
        <v>0</v>
      </c>
      <c r="U1493" s="1" t="b">
        <f t="shared" si="182"/>
        <v>0</v>
      </c>
      <c r="V1493" s="1" t="b">
        <f t="shared" si="183"/>
        <v>0</v>
      </c>
    </row>
    <row r="1494" spans="1:22" x14ac:dyDescent="0.25">
      <c r="A1494" s="1" t="s">
        <v>12</v>
      </c>
      <c r="B1494" s="1" t="b">
        <v>1</v>
      </c>
      <c r="O1494" s="1" t="b">
        <f t="shared" si="187"/>
        <v>0</v>
      </c>
      <c r="P1494" s="1" t="b">
        <f t="shared" si="184"/>
        <v>0</v>
      </c>
      <c r="Q1494" s="1" t="b">
        <f t="shared" si="188"/>
        <v>0</v>
      </c>
      <c r="R1494" s="1" t="b">
        <f t="shared" si="185"/>
        <v>0</v>
      </c>
      <c r="S1494" s="1" t="b">
        <f t="shared" si="189"/>
        <v>0</v>
      </c>
      <c r="T1494" s="1" t="b">
        <f t="shared" si="186"/>
        <v>0</v>
      </c>
      <c r="U1494" s="1" t="b">
        <f t="shared" si="182"/>
        <v>0</v>
      </c>
      <c r="V1494" s="1" t="b">
        <f t="shared" si="183"/>
        <v>0</v>
      </c>
    </row>
    <row r="1495" spans="1:22" x14ac:dyDescent="0.25">
      <c r="A1495" s="1" t="s">
        <v>13</v>
      </c>
      <c r="B1495" s="1" t="b">
        <v>1</v>
      </c>
      <c r="O1495" s="1" t="b">
        <f t="shared" si="187"/>
        <v>0</v>
      </c>
      <c r="P1495" s="1" t="b">
        <f t="shared" si="184"/>
        <v>0</v>
      </c>
      <c r="Q1495" s="1" t="b">
        <f t="shared" si="188"/>
        <v>0</v>
      </c>
      <c r="R1495" s="1" t="b">
        <f t="shared" si="185"/>
        <v>0</v>
      </c>
      <c r="S1495" s="1" t="b">
        <f t="shared" si="189"/>
        <v>0</v>
      </c>
      <c r="T1495" s="1" t="b">
        <f t="shared" si="186"/>
        <v>0</v>
      </c>
      <c r="U1495" s="1" t="b">
        <f t="shared" si="182"/>
        <v>0</v>
      </c>
      <c r="V1495" s="1" t="b">
        <f t="shared" si="183"/>
        <v>0</v>
      </c>
    </row>
    <row r="1496" spans="1:22" x14ac:dyDescent="0.25">
      <c r="A1496" s="1" t="s">
        <v>0</v>
      </c>
      <c r="B1496" s="1">
        <v>-0.622</v>
      </c>
      <c r="C1496" s="1">
        <v>9.1679999999999993</v>
      </c>
      <c r="D1496" s="1">
        <v>1.865</v>
      </c>
      <c r="O1496" s="1" t="b">
        <f t="shared" si="187"/>
        <v>0</v>
      </c>
      <c r="P1496" s="1" t="b">
        <f t="shared" si="184"/>
        <v>0</v>
      </c>
      <c r="Q1496" s="1" t="b">
        <f t="shared" si="188"/>
        <v>0</v>
      </c>
      <c r="R1496" s="1" t="b">
        <f t="shared" si="185"/>
        <v>0</v>
      </c>
      <c r="S1496" s="1" t="b">
        <f t="shared" si="189"/>
        <v>0</v>
      </c>
      <c r="T1496" s="1" t="b">
        <f t="shared" si="186"/>
        <v>0</v>
      </c>
      <c r="U1496" s="1" t="b">
        <f t="shared" si="182"/>
        <v>0</v>
      </c>
      <c r="V1496" s="1" t="b">
        <f t="shared" si="183"/>
        <v>0</v>
      </c>
    </row>
    <row r="1497" spans="1:22" x14ac:dyDescent="0.25">
      <c r="A1497" s="1" t="s">
        <v>1</v>
      </c>
      <c r="B1497" s="1">
        <v>1.113</v>
      </c>
      <c r="C1497" s="1">
        <v>7.93</v>
      </c>
      <c r="D1497" s="1">
        <v>8</v>
      </c>
      <c r="O1497" s="1" t="b">
        <f t="shared" si="187"/>
        <v>0</v>
      </c>
      <c r="P1497" s="1" t="b">
        <f t="shared" si="184"/>
        <v>0</v>
      </c>
      <c r="Q1497" s="1" t="b">
        <f t="shared" si="188"/>
        <v>0</v>
      </c>
      <c r="R1497" s="1" t="b">
        <f t="shared" si="185"/>
        <v>0</v>
      </c>
      <c r="S1497" s="1" t="b">
        <f t="shared" si="189"/>
        <v>0</v>
      </c>
      <c r="T1497" s="1" t="b">
        <f t="shared" si="186"/>
        <v>0</v>
      </c>
      <c r="U1497" s="1" t="b">
        <f t="shared" si="182"/>
        <v>0</v>
      </c>
      <c r="V1497" s="1" t="b">
        <f t="shared" si="183"/>
        <v>0</v>
      </c>
    </row>
    <row r="1498" spans="1:22" x14ac:dyDescent="0.25">
      <c r="A1498" s="1" t="s">
        <v>2</v>
      </c>
      <c r="B1498" s="1">
        <v>-127.045</v>
      </c>
      <c r="C1498" s="1">
        <v>-13.755000000000001</v>
      </c>
      <c r="D1498" s="1">
        <v>17.324999999999999</v>
      </c>
      <c r="O1498" s="1" t="b">
        <f t="shared" si="187"/>
        <v>0</v>
      </c>
      <c r="P1498" s="1" t="b">
        <f t="shared" si="184"/>
        <v>0</v>
      </c>
      <c r="Q1498" s="1" t="b">
        <f t="shared" si="188"/>
        <v>0</v>
      </c>
      <c r="R1498" s="1" t="b">
        <f t="shared" si="185"/>
        <v>0</v>
      </c>
      <c r="S1498" s="1" t="b">
        <f t="shared" si="189"/>
        <v>0</v>
      </c>
      <c r="T1498" s="1" t="b">
        <f t="shared" si="186"/>
        <v>0</v>
      </c>
      <c r="U1498" s="1" t="b">
        <f t="shared" ref="U1498:U1561" si="190">IF(A1497="temp_array",F1498)</f>
        <v>0</v>
      </c>
      <c r="V1498" s="1" t="b">
        <f t="shared" ref="V1498:V1561" si="191">IF(A1497="temp_array",B1499)</f>
        <v>0</v>
      </c>
    </row>
    <row r="1499" spans="1:22" x14ac:dyDescent="0.25">
      <c r="A1499" s="1" t="s">
        <v>3</v>
      </c>
      <c r="B1499" s="1">
        <v>2</v>
      </c>
      <c r="O1499" s="1" t="b">
        <f t="shared" si="187"/>
        <v>0</v>
      </c>
      <c r="P1499" s="1" t="b">
        <f t="shared" si="184"/>
        <v>0</v>
      </c>
      <c r="Q1499" s="1" t="b">
        <f t="shared" si="188"/>
        <v>0</v>
      </c>
      <c r="R1499" s="1" t="b">
        <f t="shared" si="185"/>
        <v>0</v>
      </c>
      <c r="S1499" s="1" t="b">
        <f t="shared" si="189"/>
        <v>0</v>
      </c>
      <c r="T1499" s="1" t="b">
        <f t="shared" si="186"/>
        <v>0</v>
      </c>
      <c r="U1499" s="1" t="b">
        <f t="shared" si="190"/>
        <v>0</v>
      </c>
      <c r="V1499" s="1" t="b">
        <f t="shared" si="191"/>
        <v>0</v>
      </c>
    </row>
    <row r="1500" spans="1:22" x14ac:dyDescent="0.25">
      <c r="A1500" s="1" t="s">
        <v>4</v>
      </c>
      <c r="B1500" s="1">
        <v>998.76499999999999</v>
      </c>
      <c r="O1500" s="1">
        <f t="shared" si="187"/>
        <v>998.76499999999999</v>
      </c>
      <c r="P1500" s="1">
        <f t="shared" si="184"/>
        <v>23.524999999999999</v>
      </c>
      <c r="Q1500" s="1" t="b">
        <f t="shared" si="188"/>
        <v>0</v>
      </c>
      <c r="R1500" s="1" t="b">
        <f t="shared" si="185"/>
        <v>0</v>
      </c>
      <c r="S1500" s="1" t="b">
        <f t="shared" si="189"/>
        <v>0</v>
      </c>
      <c r="T1500" s="1" t="b">
        <f t="shared" si="186"/>
        <v>0</v>
      </c>
      <c r="U1500" s="1" t="b">
        <f t="shared" si="190"/>
        <v>0</v>
      </c>
      <c r="V1500" s="1" t="b">
        <f t="shared" si="191"/>
        <v>0</v>
      </c>
    </row>
    <row r="1501" spans="1:22" x14ac:dyDescent="0.25">
      <c r="A1501" s="1" t="s">
        <v>5</v>
      </c>
      <c r="B1501" s="1">
        <v>76.289000000000001</v>
      </c>
      <c r="O1501" s="1" t="b">
        <f t="shared" si="187"/>
        <v>0</v>
      </c>
      <c r="P1501" s="1" t="b">
        <f t="shared" si="184"/>
        <v>0</v>
      </c>
      <c r="Q1501" s="1">
        <f t="shared" si="188"/>
        <v>76.289000000000001</v>
      </c>
      <c r="R1501" s="1">
        <f t="shared" si="185"/>
        <v>23.524999999999999</v>
      </c>
      <c r="S1501" s="1" t="b">
        <f t="shared" si="189"/>
        <v>0</v>
      </c>
      <c r="T1501" s="1" t="b">
        <f t="shared" si="186"/>
        <v>0</v>
      </c>
      <c r="U1501" s="1" t="b">
        <f t="shared" si="190"/>
        <v>0</v>
      </c>
      <c r="V1501" s="1" t="b">
        <f t="shared" si="191"/>
        <v>0</v>
      </c>
    </row>
    <row r="1502" spans="1:22" x14ac:dyDescent="0.25">
      <c r="A1502" s="1" t="s">
        <v>6</v>
      </c>
      <c r="B1502" s="1">
        <v>23.76</v>
      </c>
      <c r="C1502" s="1">
        <v>23.52</v>
      </c>
      <c r="O1502" s="1" t="b">
        <f t="shared" si="187"/>
        <v>0</v>
      </c>
      <c r="P1502" s="1" t="b">
        <f t="shared" si="184"/>
        <v>0</v>
      </c>
      <c r="Q1502" s="1" t="b">
        <f t="shared" si="188"/>
        <v>0</v>
      </c>
      <c r="R1502" s="1" t="b">
        <f t="shared" si="185"/>
        <v>0</v>
      </c>
      <c r="S1502" s="1">
        <f t="shared" si="189"/>
        <v>23.76</v>
      </c>
      <c r="T1502" s="1">
        <f t="shared" si="186"/>
        <v>23.524999999999999</v>
      </c>
      <c r="U1502" s="1" t="b">
        <f t="shared" si="190"/>
        <v>0</v>
      </c>
      <c r="V1502" s="1" t="b">
        <f t="shared" si="191"/>
        <v>0</v>
      </c>
    </row>
    <row r="1503" spans="1:22" x14ac:dyDescent="0.25">
      <c r="A1503" s="1" t="s">
        <v>7</v>
      </c>
      <c r="B1503" s="1">
        <v>16.5</v>
      </c>
      <c r="C1503" s="1">
        <v>16.8</v>
      </c>
      <c r="D1503" s="1">
        <v>17.100000000000001</v>
      </c>
      <c r="E1503" s="1">
        <v>17</v>
      </c>
      <c r="F1503" s="1">
        <v>16.5</v>
      </c>
      <c r="G1503" s="1">
        <v>16.2</v>
      </c>
      <c r="H1503" s="1">
        <v>16.8</v>
      </c>
      <c r="I1503" s="1">
        <v>17</v>
      </c>
      <c r="J1503" s="1">
        <v>17.2</v>
      </c>
      <c r="K1503" s="1">
        <v>16.899999999999999</v>
      </c>
      <c r="L1503" s="1">
        <v>17.100000000000001</v>
      </c>
      <c r="M1503" s="1">
        <v>1</v>
      </c>
      <c r="O1503" s="1" t="b">
        <f t="shared" si="187"/>
        <v>0</v>
      </c>
      <c r="P1503" s="1" t="b">
        <f t="shared" si="184"/>
        <v>0</v>
      </c>
      <c r="Q1503" s="1" t="b">
        <f t="shared" si="188"/>
        <v>0</v>
      </c>
      <c r="R1503" s="1" t="b">
        <f t="shared" si="185"/>
        <v>0</v>
      </c>
      <c r="S1503" s="1" t="b">
        <f t="shared" si="189"/>
        <v>0</v>
      </c>
      <c r="T1503" s="1" t="b">
        <f t="shared" si="186"/>
        <v>0</v>
      </c>
      <c r="U1503" s="1" t="b">
        <f t="shared" si="190"/>
        <v>0</v>
      </c>
      <c r="V1503" s="1" t="b">
        <f t="shared" si="191"/>
        <v>0</v>
      </c>
    </row>
    <row r="1504" spans="1:22" x14ac:dyDescent="0.25">
      <c r="A1504" s="1" t="s">
        <v>8</v>
      </c>
      <c r="B1504" s="1">
        <v>23.524999999999999</v>
      </c>
      <c r="O1504" s="1" t="b">
        <f t="shared" si="187"/>
        <v>0</v>
      </c>
      <c r="P1504" s="1" t="b">
        <f t="shared" si="184"/>
        <v>0</v>
      </c>
      <c r="Q1504" s="1" t="b">
        <f t="shared" si="188"/>
        <v>0</v>
      </c>
      <c r="R1504" s="1" t="b">
        <f t="shared" si="185"/>
        <v>0</v>
      </c>
      <c r="S1504" s="1" t="b">
        <f t="shared" si="189"/>
        <v>0</v>
      </c>
      <c r="T1504" s="1" t="b">
        <f t="shared" si="186"/>
        <v>0</v>
      </c>
      <c r="U1504" s="1">
        <f t="shared" si="190"/>
        <v>0</v>
      </c>
      <c r="V1504" s="1" t="b">
        <f t="shared" si="191"/>
        <v>1</v>
      </c>
    </row>
    <row r="1505" spans="1:22" x14ac:dyDescent="0.25">
      <c r="A1505" s="1" t="s">
        <v>9</v>
      </c>
      <c r="B1505" s="1" t="b">
        <v>1</v>
      </c>
      <c r="O1505" s="1" t="b">
        <f t="shared" si="187"/>
        <v>0</v>
      </c>
      <c r="P1505" s="1" t="b">
        <f t="shared" si="184"/>
        <v>0</v>
      </c>
      <c r="Q1505" s="1" t="b">
        <f t="shared" si="188"/>
        <v>0</v>
      </c>
      <c r="R1505" s="1" t="b">
        <f t="shared" si="185"/>
        <v>0</v>
      </c>
      <c r="S1505" s="1" t="b">
        <f t="shared" si="189"/>
        <v>0</v>
      </c>
      <c r="T1505" s="1" t="b">
        <f t="shared" si="186"/>
        <v>0</v>
      </c>
      <c r="U1505" s="1" t="b">
        <f t="shared" si="190"/>
        <v>0</v>
      </c>
      <c r="V1505" s="1" t="b">
        <f t="shared" si="191"/>
        <v>0</v>
      </c>
    </row>
    <row r="1506" spans="1:22" x14ac:dyDescent="0.25">
      <c r="A1506" s="1" t="s">
        <v>10</v>
      </c>
      <c r="B1506" s="1" t="b">
        <v>1</v>
      </c>
      <c r="O1506" s="1" t="b">
        <f t="shared" si="187"/>
        <v>0</v>
      </c>
      <c r="P1506" s="1" t="b">
        <f t="shared" si="184"/>
        <v>0</v>
      </c>
      <c r="Q1506" s="1" t="b">
        <f t="shared" si="188"/>
        <v>0</v>
      </c>
      <c r="R1506" s="1" t="b">
        <f t="shared" si="185"/>
        <v>0</v>
      </c>
      <c r="S1506" s="1" t="b">
        <f t="shared" si="189"/>
        <v>0</v>
      </c>
      <c r="T1506" s="1" t="b">
        <f t="shared" si="186"/>
        <v>0</v>
      </c>
      <c r="U1506" s="1" t="b">
        <f t="shared" si="190"/>
        <v>0</v>
      </c>
      <c r="V1506" s="1" t="b">
        <f t="shared" si="191"/>
        <v>0</v>
      </c>
    </row>
    <row r="1507" spans="1:22" x14ac:dyDescent="0.25">
      <c r="A1507" s="1" t="s">
        <v>11</v>
      </c>
      <c r="B1507" s="1" t="b">
        <v>1</v>
      </c>
      <c r="O1507" s="1" t="b">
        <f t="shared" si="187"/>
        <v>0</v>
      </c>
      <c r="P1507" s="1" t="b">
        <f t="shared" si="184"/>
        <v>0</v>
      </c>
      <c r="Q1507" s="1" t="b">
        <f t="shared" si="188"/>
        <v>0</v>
      </c>
      <c r="R1507" s="1" t="b">
        <f t="shared" si="185"/>
        <v>0</v>
      </c>
      <c r="S1507" s="1" t="b">
        <f t="shared" si="189"/>
        <v>0</v>
      </c>
      <c r="T1507" s="1" t="b">
        <f t="shared" si="186"/>
        <v>0</v>
      </c>
      <c r="U1507" s="1" t="b">
        <f t="shared" si="190"/>
        <v>0</v>
      </c>
      <c r="V1507" s="1" t="b">
        <f t="shared" si="191"/>
        <v>0</v>
      </c>
    </row>
    <row r="1508" spans="1:22" x14ac:dyDescent="0.25">
      <c r="A1508" s="1" t="s">
        <v>12</v>
      </c>
      <c r="B1508" s="1" t="b">
        <v>1</v>
      </c>
      <c r="O1508" s="1" t="b">
        <f t="shared" si="187"/>
        <v>0</v>
      </c>
      <c r="P1508" s="1" t="b">
        <f t="shared" si="184"/>
        <v>0</v>
      </c>
      <c r="Q1508" s="1" t="b">
        <f t="shared" si="188"/>
        <v>0</v>
      </c>
      <c r="R1508" s="1" t="b">
        <f t="shared" si="185"/>
        <v>0</v>
      </c>
      <c r="S1508" s="1" t="b">
        <f t="shared" si="189"/>
        <v>0</v>
      </c>
      <c r="T1508" s="1" t="b">
        <f t="shared" si="186"/>
        <v>0</v>
      </c>
      <c r="U1508" s="1" t="b">
        <f t="shared" si="190"/>
        <v>0</v>
      </c>
      <c r="V1508" s="1" t="b">
        <f t="shared" si="191"/>
        <v>0</v>
      </c>
    </row>
    <row r="1509" spans="1:22" x14ac:dyDescent="0.25">
      <c r="A1509" s="1" t="s">
        <v>13</v>
      </c>
      <c r="B1509" s="1" t="b">
        <v>1</v>
      </c>
      <c r="O1509" s="1" t="b">
        <f t="shared" si="187"/>
        <v>0</v>
      </c>
      <c r="P1509" s="1" t="b">
        <f t="shared" si="184"/>
        <v>0</v>
      </c>
      <c r="Q1509" s="1" t="b">
        <f t="shared" si="188"/>
        <v>0</v>
      </c>
      <c r="R1509" s="1" t="b">
        <f t="shared" si="185"/>
        <v>0</v>
      </c>
      <c r="S1509" s="1" t="b">
        <f t="shared" si="189"/>
        <v>0</v>
      </c>
      <c r="T1509" s="1" t="b">
        <f t="shared" si="186"/>
        <v>0</v>
      </c>
      <c r="U1509" s="1" t="b">
        <f t="shared" si="190"/>
        <v>0</v>
      </c>
      <c r="V1509" s="1" t="b">
        <f t="shared" si="191"/>
        <v>0</v>
      </c>
    </row>
    <row r="1510" spans="1:22" x14ac:dyDescent="0.25">
      <c r="A1510" s="1" t="s">
        <v>0</v>
      </c>
      <c r="B1510" s="1">
        <v>2.952</v>
      </c>
      <c r="C1510" s="1">
        <v>8.5459999999999994</v>
      </c>
      <c r="D1510" s="1">
        <v>3.8849999999999998</v>
      </c>
      <c r="O1510" s="1" t="b">
        <f t="shared" si="187"/>
        <v>0</v>
      </c>
      <c r="P1510" s="1" t="b">
        <f t="shared" si="184"/>
        <v>0</v>
      </c>
      <c r="Q1510" s="1" t="b">
        <f t="shared" si="188"/>
        <v>0</v>
      </c>
      <c r="R1510" s="1" t="b">
        <f t="shared" si="185"/>
        <v>0</v>
      </c>
      <c r="S1510" s="1" t="b">
        <f t="shared" si="189"/>
        <v>0</v>
      </c>
      <c r="T1510" s="1" t="b">
        <f t="shared" si="186"/>
        <v>0</v>
      </c>
      <c r="U1510" s="1" t="b">
        <f t="shared" si="190"/>
        <v>0</v>
      </c>
      <c r="V1510" s="1" t="b">
        <f t="shared" si="191"/>
        <v>0</v>
      </c>
    </row>
    <row r="1511" spans="1:22" x14ac:dyDescent="0.25">
      <c r="A1511" s="1" t="s">
        <v>1</v>
      </c>
      <c r="B1511" s="1">
        <v>-5.0789999999999997</v>
      </c>
      <c r="C1511" s="1">
        <v>-1.3220000000000001</v>
      </c>
      <c r="D1511" s="1">
        <v>0.20899999999999999</v>
      </c>
      <c r="O1511" s="1" t="b">
        <f t="shared" si="187"/>
        <v>0</v>
      </c>
      <c r="P1511" s="1" t="b">
        <f t="shared" si="184"/>
        <v>0</v>
      </c>
      <c r="Q1511" s="1" t="b">
        <f t="shared" si="188"/>
        <v>0</v>
      </c>
      <c r="R1511" s="1" t="b">
        <f t="shared" si="185"/>
        <v>0</v>
      </c>
      <c r="S1511" s="1" t="b">
        <f t="shared" si="189"/>
        <v>0</v>
      </c>
      <c r="T1511" s="1" t="b">
        <f t="shared" si="186"/>
        <v>0</v>
      </c>
      <c r="U1511" s="1" t="b">
        <f t="shared" si="190"/>
        <v>0</v>
      </c>
      <c r="V1511" s="1" t="b">
        <f t="shared" si="191"/>
        <v>0</v>
      </c>
    </row>
    <row r="1512" spans="1:22" x14ac:dyDescent="0.25">
      <c r="A1512" s="1" t="s">
        <v>2</v>
      </c>
      <c r="B1512" s="1">
        <v>-37.551000000000002</v>
      </c>
      <c r="C1512" s="1">
        <v>-34.11</v>
      </c>
      <c r="D1512" s="1">
        <v>13.986000000000001</v>
      </c>
      <c r="O1512" s="1" t="b">
        <f t="shared" si="187"/>
        <v>0</v>
      </c>
      <c r="P1512" s="1" t="b">
        <f t="shared" si="184"/>
        <v>0</v>
      </c>
      <c r="Q1512" s="1" t="b">
        <f t="shared" si="188"/>
        <v>0</v>
      </c>
      <c r="R1512" s="1" t="b">
        <f t="shared" si="185"/>
        <v>0</v>
      </c>
      <c r="S1512" s="1" t="b">
        <f t="shared" si="189"/>
        <v>0</v>
      </c>
      <c r="T1512" s="1" t="b">
        <f t="shared" si="186"/>
        <v>0</v>
      </c>
      <c r="U1512" s="1" t="b">
        <f t="shared" si="190"/>
        <v>0</v>
      </c>
      <c r="V1512" s="1" t="b">
        <f t="shared" si="191"/>
        <v>0</v>
      </c>
    </row>
    <row r="1513" spans="1:22" x14ac:dyDescent="0.25">
      <c r="A1513" s="1" t="s">
        <v>3</v>
      </c>
      <c r="B1513" s="1">
        <v>2</v>
      </c>
      <c r="O1513" s="1" t="b">
        <f t="shared" si="187"/>
        <v>0</v>
      </c>
      <c r="P1513" s="1" t="b">
        <f t="shared" si="184"/>
        <v>0</v>
      </c>
      <c r="Q1513" s="1" t="b">
        <f t="shared" si="188"/>
        <v>0</v>
      </c>
      <c r="R1513" s="1" t="b">
        <f t="shared" si="185"/>
        <v>0</v>
      </c>
      <c r="S1513" s="1" t="b">
        <f t="shared" si="189"/>
        <v>0</v>
      </c>
      <c r="T1513" s="1" t="b">
        <f t="shared" si="186"/>
        <v>0</v>
      </c>
      <c r="U1513" s="1" t="b">
        <f t="shared" si="190"/>
        <v>0</v>
      </c>
      <c r="V1513" s="1" t="b">
        <f t="shared" si="191"/>
        <v>0</v>
      </c>
    </row>
    <row r="1514" spans="1:22" x14ac:dyDescent="0.25">
      <c r="A1514" s="1" t="s">
        <v>4</v>
      </c>
      <c r="B1514" s="1">
        <v>998.84699999999998</v>
      </c>
      <c r="O1514" s="1">
        <f t="shared" si="187"/>
        <v>998.84699999999998</v>
      </c>
      <c r="P1514" s="1">
        <f t="shared" si="184"/>
        <v>23.736999999999998</v>
      </c>
      <c r="Q1514" s="1" t="b">
        <f t="shared" si="188"/>
        <v>0</v>
      </c>
      <c r="R1514" s="1" t="b">
        <f t="shared" si="185"/>
        <v>0</v>
      </c>
      <c r="S1514" s="1" t="b">
        <f t="shared" si="189"/>
        <v>0</v>
      </c>
      <c r="T1514" s="1" t="b">
        <f t="shared" si="186"/>
        <v>0</v>
      </c>
      <c r="U1514" s="1" t="b">
        <f t="shared" si="190"/>
        <v>0</v>
      </c>
      <c r="V1514" s="1" t="b">
        <f t="shared" si="191"/>
        <v>0</v>
      </c>
    </row>
    <row r="1515" spans="1:22" x14ac:dyDescent="0.25">
      <c r="A1515" s="1" t="s">
        <v>5</v>
      </c>
      <c r="B1515" s="1">
        <v>76.197999999999993</v>
      </c>
      <c r="O1515" s="1" t="b">
        <f t="shared" si="187"/>
        <v>0</v>
      </c>
      <c r="P1515" s="1" t="b">
        <f t="shared" si="184"/>
        <v>0</v>
      </c>
      <c r="Q1515" s="1">
        <f t="shared" si="188"/>
        <v>76.197999999999993</v>
      </c>
      <c r="R1515" s="1">
        <f t="shared" si="185"/>
        <v>23.736999999999998</v>
      </c>
      <c r="S1515" s="1" t="b">
        <f t="shared" si="189"/>
        <v>0</v>
      </c>
      <c r="T1515" s="1" t="b">
        <f t="shared" si="186"/>
        <v>0</v>
      </c>
      <c r="U1515" s="1" t="b">
        <f t="shared" si="190"/>
        <v>0</v>
      </c>
      <c r="V1515" s="1" t="b">
        <f t="shared" si="191"/>
        <v>0</v>
      </c>
    </row>
    <row r="1516" spans="1:22" x14ac:dyDescent="0.25">
      <c r="A1516" s="1" t="s">
        <v>6</v>
      </c>
      <c r="B1516" s="1">
        <v>23.74</v>
      </c>
      <c r="C1516" s="1">
        <v>23.733000000000001</v>
      </c>
      <c r="O1516" s="1" t="b">
        <f t="shared" si="187"/>
        <v>0</v>
      </c>
      <c r="P1516" s="1" t="b">
        <f t="shared" si="184"/>
        <v>0</v>
      </c>
      <c r="Q1516" s="1" t="b">
        <f t="shared" si="188"/>
        <v>0</v>
      </c>
      <c r="R1516" s="1" t="b">
        <f t="shared" si="185"/>
        <v>0</v>
      </c>
      <c r="S1516" s="1">
        <f t="shared" si="189"/>
        <v>23.74</v>
      </c>
      <c r="T1516" s="1">
        <f t="shared" si="186"/>
        <v>23.736999999999998</v>
      </c>
      <c r="U1516" s="1" t="b">
        <f t="shared" si="190"/>
        <v>0</v>
      </c>
      <c r="V1516" s="1" t="b">
        <f t="shared" si="191"/>
        <v>0</v>
      </c>
    </row>
    <row r="1517" spans="1:22" x14ac:dyDescent="0.25">
      <c r="A1517" s="1" t="s">
        <v>7</v>
      </c>
      <c r="B1517" s="1">
        <v>16.3</v>
      </c>
      <c r="C1517" s="1">
        <v>16.3</v>
      </c>
      <c r="D1517" s="1">
        <v>16.5</v>
      </c>
      <c r="E1517" s="1">
        <v>16.399999999999999</v>
      </c>
      <c r="F1517" s="1">
        <v>17.3</v>
      </c>
      <c r="G1517" s="1">
        <v>16.8</v>
      </c>
      <c r="H1517" s="1">
        <v>16.7</v>
      </c>
      <c r="I1517" s="1">
        <v>16.600000000000001</v>
      </c>
      <c r="J1517" s="1">
        <v>18.5</v>
      </c>
      <c r="K1517" s="1">
        <v>18.5</v>
      </c>
      <c r="L1517" s="1">
        <v>18.2</v>
      </c>
      <c r="M1517" s="1">
        <v>1</v>
      </c>
      <c r="O1517" s="1" t="b">
        <f t="shared" si="187"/>
        <v>0</v>
      </c>
      <c r="P1517" s="1" t="b">
        <f t="shared" ref="P1517:P1580" si="192">IF($A1517="env_pres",$B1521)</f>
        <v>0</v>
      </c>
      <c r="Q1517" s="1" t="b">
        <f t="shared" si="188"/>
        <v>0</v>
      </c>
      <c r="R1517" s="1" t="b">
        <f t="shared" si="185"/>
        <v>0</v>
      </c>
      <c r="S1517" s="1" t="b">
        <f t="shared" si="189"/>
        <v>0</v>
      </c>
      <c r="T1517" s="1" t="b">
        <f t="shared" si="186"/>
        <v>0</v>
      </c>
      <c r="U1517" s="1" t="b">
        <f t="shared" si="190"/>
        <v>0</v>
      </c>
      <c r="V1517" s="1" t="b">
        <f t="shared" si="191"/>
        <v>0</v>
      </c>
    </row>
    <row r="1518" spans="1:22" x14ac:dyDescent="0.25">
      <c r="A1518" s="1" t="s">
        <v>8</v>
      </c>
      <c r="B1518" s="1">
        <v>23.736999999999998</v>
      </c>
      <c r="O1518" s="1" t="b">
        <f t="shared" si="187"/>
        <v>0</v>
      </c>
      <c r="P1518" s="1" t="b">
        <f t="shared" si="192"/>
        <v>0</v>
      </c>
      <c r="Q1518" s="1" t="b">
        <f t="shared" si="188"/>
        <v>0</v>
      </c>
      <c r="R1518" s="1" t="b">
        <f t="shared" ref="R1518:R1581" si="193">IF($A1518="env_hum",$B1521)</f>
        <v>0</v>
      </c>
      <c r="S1518" s="1" t="b">
        <f t="shared" si="189"/>
        <v>0</v>
      </c>
      <c r="T1518" s="1" t="b">
        <f t="shared" si="186"/>
        <v>0</v>
      </c>
      <c r="U1518" s="1">
        <f t="shared" si="190"/>
        <v>0</v>
      </c>
      <c r="V1518" s="1" t="b">
        <f t="shared" si="191"/>
        <v>1</v>
      </c>
    </row>
    <row r="1519" spans="1:22" x14ac:dyDescent="0.25">
      <c r="A1519" s="1" t="s">
        <v>9</v>
      </c>
      <c r="B1519" s="1" t="b">
        <v>1</v>
      </c>
      <c r="O1519" s="1" t="b">
        <f t="shared" si="187"/>
        <v>0</v>
      </c>
      <c r="P1519" s="1" t="b">
        <f t="shared" si="192"/>
        <v>0</v>
      </c>
      <c r="Q1519" s="1" t="b">
        <f t="shared" si="188"/>
        <v>0</v>
      </c>
      <c r="R1519" s="1" t="b">
        <f t="shared" si="193"/>
        <v>0</v>
      </c>
      <c r="S1519" s="1" t="b">
        <f t="shared" si="189"/>
        <v>0</v>
      </c>
      <c r="T1519" s="1" t="b">
        <f t="shared" ref="T1519:T1582" si="194">IF($A1519="env_temp",$B1521)</f>
        <v>0</v>
      </c>
      <c r="U1519" s="1" t="b">
        <f t="shared" si="190"/>
        <v>0</v>
      </c>
      <c r="V1519" s="1" t="b">
        <f t="shared" si="191"/>
        <v>0</v>
      </c>
    </row>
    <row r="1520" spans="1:22" x14ac:dyDescent="0.25">
      <c r="A1520" s="1" t="s">
        <v>10</v>
      </c>
      <c r="B1520" s="1" t="b">
        <v>1</v>
      </c>
      <c r="O1520" s="1" t="b">
        <f t="shared" si="187"/>
        <v>0</v>
      </c>
      <c r="P1520" s="1" t="b">
        <f t="shared" si="192"/>
        <v>0</v>
      </c>
      <c r="Q1520" s="1" t="b">
        <f t="shared" si="188"/>
        <v>0</v>
      </c>
      <c r="R1520" s="1" t="b">
        <f t="shared" si="193"/>
        <v>0</v>
      </c>
      <c r="S1520" s="1" t="b">
        <f t="shared" si="189"/>
        <v>0</v>
      </c>
      <c r="T1520" s="1" t="b">
        <f t="shared" si="194"/>
        <v>0</v>
      </c>
      <c r="U1520" s="1" t="b">
        <f t="shared" si="190"/>
        <v>0</v>
      </c>
      <c r="V1520" s="1" t="b">
        <f t="shared" si="191"/>
        <v>0</v>
      </c>
    </row>
    <row r="1521" spans="1:22" x14ac:dyDescent="0.25">
      <c r="A1521" s="1" t="s">
        <v>11</v>
      </c>
      <c r="B1521" s="1" t="b">
        <v>1</v>
      </c>
      <c r="O1521" s="1" t="b">
        <f t="shared" si="187"/>
        <v>0</v>
      </c>
      <c r="P1521" s="1" t="b">
        <f t="shared" si="192"/>
        <v>0</v>
      </c>
      <c r="Q1521" s="1" t="b">
        <f t="shared" si="188"/>
        <v>0</v>
      </c>
      <c r="R1521" s="1" t="b">
        <f t="shared" si="193"/>
        <v>0</v>
      </c>
      <c r="S1521" s="1" t="b">
        <f t="shared" si="189"/>
        <v>0</v>
      </c>
      <c r="T1521" s="1" t="b">
        <f t="shared" si="194"/>
        <v>0</v>
      </c>
      <c r="U1521" s="1" t="b">
        <f t="shared" si="190"/>
        <v>0</v>
      </c>
      <c r="V1521" s="1" t="b">
        <f t="shared" si="191"/>
        <v>0</v>
      </c>
    </row>
    <row r="1522" spans="1:22" x14ac:dyDescent="0.25">
      <c r="A1522" s="1" t="s">
        <v>12</v>
      </c>
      <c r="B1522" s="1" t="b">
        <v>1</v>
      </c>
      <c r="O1522" s="1" t="b">
        <f t="shared" si="187"/>
        <v>0</v>
      </c>
      <c r="P1522" s="1" t="b">
        <f t="shared" si="192"/>
        <v>0</v>
      </c>
      <c r="Q1522" s="1" t="b">
        <f t="shared" si="188"/>
        <v>0</v>
      </c>
      <c r="R1522" s="1" t="b">
        <f t="shared" si="193"/>
        <v>0</v>
      </c>
      <c r="S1522" s="1" t="b">
        <f t="shared" si="189"/>
        <v>0</v>
      </c>
      <c r="T1522" s="1" t="b">
        <f t="shared" si="194"/>
        <v>0</v>
      </c>
      <c r="U1522" s="1" t="b">
        <f t="shared" si="190"/>
        <v>0</v>
      </c>
      <c r="V1522" s="1" t="b">
        <f t="shared" si="191"/>
        <v>0</v>
      </c>
    </row>
    <row r="1523" spans="1:22" x14ac:dyDescent="0.25">
      <c r="A1523" s="1" t="s">
        <v>13</v>
      </c>
      <c r="B1523" s="1" t="b">
        <v>1</v>
      </c>
      <c r="O1523" s="1" t="b">
        <f t="shared" si="187"/>
        <v>0</v>
      </c>
      <c r="P1523" s="1" t="b">
        <f t="shared" si="192"/>
        <v>0</v>
      </c>
      <c r="Q1523" s="1" t="b">
        <f t="shared" si="188"/>
        <v>0</v>
      </c>
      <c r="R1523" s="1" t="b">
        <f t="shared" si="193"/>
        <v>0</v>
      </c>
      <c r="S1523" s="1" t="b">
        <f t="shared" si="189"/>
        <v>0</v>
      </c>
      <c r="T1523" s="1" t="b">
        <f t="shared" si="194"/>
        <v>0</v>
      </c>
      <c r="U1523" s="1" t="b">
        <f t="shared" si="190"/>
        <v>0</v>
      </c>
      <c r="V1523" s="1" t="b">
        <f t="shared" si="191"/>
        <v>0</v>
      </c>
    </row>
    <row r="1524" spans="1:22" x14ac:dyDescent="0.25">
      <c r="A1524" s="1" t="s">
        <v>0</v>
      </c>
      <c r="B1524" s="1">
        <v>1.865</v>
      </c>
      <c r="C1524" s="1">
        <v>10.877000000000001</v>
      </c>
      <c r="D1524" s="1">
        <v>7.7690000000000001</v>
      </c>
      <c r="O1524" s="1" t="b">
        <f t="shared" si="187"/>
        <v>0</v>
      </c>
      <c r="P1524" s="1" t="b">
        <f t="shared" si="192"/>
        <v>0</v>
      </c>
      <c r="Q1524" s="1" t="b">
        <f t="shared" si="188"/>
        <v>0</v>
      </c>
      <c r="R1524" s="1" t="b">
        <f t="shared" si="193"/>
        <v>0</v>
      </c>
      <c r="S1524" s="1" t="b">
        <f t="shared" si="189"/>
        <v>0</v>
      </c>
      <c r="T1524" s="1" t="b">
        <f t="shared" si="194"/>
        <v>0</v>
      </c>
      <c r="U1524" s="1" t="b">
        <f t="shared" si="190"/>
        <v>0</v>
      </c>
      <c r="V1524" s="1" t="b">
        <f t="shared" si="191"/>
        <v>0</v>
      </c>
    </row>
    <row r="1525" spans="1:22" x14ac:dyDescent="0.25">
      <c r="A1525" s="1" t="s">
        <v>1</v>
      </c>
      <c r="B1525" s="1">
        <v>-4.383</v>
      </c>
      <c r="C1525" s="1">
        <v>-1.113</v>
      </c>
      <c r="D1525" s="1">
        <v>-1.3919999999999999</v>
      </c>
      <c r="O1525" s="1" t="b">
        <f t="shared" si="187"/>
        <v>0</v>
      </c>
      <c r="P1525" s="1" t="b">
        <f t="shared" si="192"/>
        <v>0</v>
      </c>
      <c r="Q1525" s="1" t="b">
        <f t="shared" si="188"/>
        <v>0</v>
      </c>
      <c r="R1525" s="1" t="b">
        <f t="shared" si="193"/>
        <v>0</v>
      </c>
      <c r="S1525" s="1" t="b">
        <f t="shared" si="189"/>
        <v>0</v>
      </c>
      <c r="T1525" s="1" t="b">
        <f t="shared" si="194"/>
        <v>0</v>
      </c>
      <c r="U1525" s="1" t="b">
        <f t="shared" si="190"/>
        <v>0</v>
      </c>
      <c r="V1525" s="1" t="b">
        <f t="shared" si="191"/>
        <v>0</v>
      </c>
    </row>
    <row r="1526" spans="1:22" x14ac:dyDescent="0.25">
      <c r="A1526" s="1" t="s">
        <v>2</v>
      </c>
      <c r="B1526" s="1">
        <v>-163.66499999999999</v>
      </c>
      <c r="C1526" s="1">
        <v>-112.935</v>
      </c>
      <c r="D1526" s="1">
        <v>-50.026000000000003</v>
      </c>
      <c r="O1526" s="1" t="b">
        <f t="shared" si="187"/>
        <v>0</v>
      </c>
      <c r="P1526" s="1" t="b">
        <f t="shared" si="192"/>
        <v>0</v>
      </c>
      <c r="Q1526" s="1" t="b">
        <f t="shared" si="188"/>
        <v>0</v>
      </c>
      <c r="R1526" s="1" t="b">
        <f t="shared" si="193"/>
        <v>0</v>
      </c>
      <c r="S1526" s="1" t="b">
        <f t="shared" si="189"/>
        <v>0</v>
      </c>
      <c r="T1526" s="1" t="b">
        <f t="shared" si="194"/>
        <v>0</v>
      </c>
      <c r="U1526" s="1" t="b">
        <f t="shared" si="190"/>
        <v>0</v>
      </c>
      <c r="V1526" s="1" t="b">
        <f t="shared" si="191"/>
        <v>0</v>
      </c>
    </row>
    <row r="1527" spans="1:22" x14ac:dyDescent="0.25">
      <c r="A1527" s="1" t="s">
        <v>3</v>
      </c>
      <c r="B1527" s="1">
        <v>2</v>
      </c>
      <c r="O1527" s="1" t="b">
        <f t="shared" si="187"/>
        <v>0</v>
      </c>
      <c r="P1527" s="1" t="b">
        <f t="shared" si="192"/>
        <v>0</v>
      </c>
      <c r="Q1527" s="1" t="b">
        <f t="shared" si="188"/>
        <v>0</v>
      </c>
      <c r="R1527" s="1" t="b">
        <f t="shared" si="193"/>
        <v>0</v>
      </c>
      <c r="S1527" s="1" t="b">
        <f t="shared" si="189"/>
        <v>0</v>
      </c>
      <c r="T1527" s="1" t="b">
        <f t="shared" si="194"/>
        <v>0</v>
      </c>
      <c r="U1527" s="1" t="b">
        <f t="shared" si="190"/>
        <v>0</v>
      </c>
      <c r="V1527" s="1" t="b">
        <f t="shared" si="191"/>
        <v>0</v>
      </c>
    </row>
    <row r="1528" spans="1:22" x14ac:dyDescent="0.25">
      <c r="A1528" s="1" t="s">
        <v>4</v>
      </c>
      <c r="B1528" s="1">
        <v>998.77700000000004</v>
      </c>
      <c r="O1528" s="1">
        <f t="shared" si="187"/>
        <v>998.77700000000004</v>
      </c>
      <c r="P1528" s="1">
        <f t="shared" si="192"/>
        <v>23.95</v>
      </c>
      <c r="Q1528" s="1" t="b">
        <f t="shared" si="188"/>
        <v>0</v>
      </c>
      <c r="R1528" s="1" t="b">
        <f t="shared" si="193"/>
        <v>0</v>
      </c>
      <c r="S1528" s="1" t="b">
        <f t="shared" si="189"/>
        <v>0</v>
      </c>
      <c r="T1528" s="1" t="b">
        <f t="shared" si="194"/>
        <v>0</v>
      </c>
      <c r="U1528" s="1" t="b">
        <f t="shared" si="190"/>
        <v>0</v>
      </c>
      <c r="V1528" s="1" t="b">
        <f t="shared" si="191"/>
        <v>0</v>
      </c>
    </row>
    <row r="1529" spans="1:22" x14ac:dyDescent="0.25">
      <c r="A1529" s="1" t="s">
        <v>5</v>
      </c>
      <c r="B1529" s="1">
        <v>76.155000000000001</v>
      </c>
      <c r="O1529" s="1" t="b">
        <f t="shared" si="187"/>
        <v>0</v>
      </c>
      <c r="P1529" s="1" t="b">
        <f t="shared" si="192"/>
        <v>0</v>
      </c>
      <c r="Q1529" s="1">
        <f t="shared" si="188"/>
        <v>76.155000000000001</v>
      </c>
      <c r="R1529" s="1">
        <f t="shared" si="193"/>
        <v>23.95</v>
      </c>
      <c r="S1529" s="1" t="b">
        <f t="shared" si="189"/>
        <v>0</v>
      </c>
      <c r="T1529" s="1" t="b">
        <f t="shared" si="194"/>
        <v>0</v>
      </c>
      <c r="U1529" s="1" t="b">
        <f t="shared" si="190"/>
        <v>0</v>
      </c>
      <c r="V1529" s="1" t="b">
        <f t="shared" si="191"/>
        <v>0</v>
      </c>
    </row>
    <row r="1530" spans="1:22" x14ac:dyDescent="0.25">
      <c r="A1530" s="1" t="s">
        <v>6</v>
      </c>
      <c r="B1530" s="1">
        <v>23.74</v>
      </c>
      <c r="C1530" s="1">
        <v>23.945</v>
      </c>
      <c r="O1530" s="1" t="b">
        <f t="shared" si="187"/>
        <v>0</v>
      </c>
      <c r="P1530" s="1" t="b">
        <f t="shared" si="192"/>
        <v>0</v>
      </c>
      <c r="Q1530" s="1" t="b">
        <f t="shared" si="188"/>
        <v>0</v>
      </c>
      <c r="R1530" s="1" t="b">
        <f t="shared" si="193"/>
        <v>0</v>
      </c>
      <c r="S1530" s="1">
        <f t="shared" si="189"/>
        <v>23.74</v>
      </c>
      <c r="T1530" s="1">
        <f t="shared" si="194"/>
        <v>23.95</v>
      </c>
      <c r="U1530" s="1" t="b">
        <f t="shared" si="190"/>
        <v>0</v>
      </c>
      <c r="V1530" s="1" t="b">
        <f t="shared" si="191"/>
        <v>0</v>
      </c>
    </row>
    <row r="1531" spans="1:22" x14ac:dyDescent="0.25">
      <c r="A1531" s="1" t="s">
        <v>7</v>
      </c>
      <c r="B1531" s="1">
        <v>15.9</v>
      </c>
      <c r="C1531" s="1">
        <v>15.8</v>
      </c>
      <c r="D1531" s="1">
        <v>15.9</v>
      </c>
      <c r="E1531" s="1">
        <v>16</v>
      </c>
      <c r="F1531" s="1">
        <v>17.600000000000001</v>
      </c>
      <c r="G1531" s="1">
        <v>16.899999999999999</v>
      </c>
      <c r="H1531" s="1">
        <v>16.2</v>
      </c>
      <c r="I1531" s="1">
        <v>15.9</v>
      </c>
      <c r="J1531" s="1">
        <v>18.7</v>
      </c>
      <c r="K1531" s="1">
        <v>18.7</v>
      </c>
      <c r="L1531" s="1">
        <v>17.2</v>
      </c>
      <c r="M1531" s="1">
        <v>1</v>
      </c>
      <c r="O1531" s="1" t="b">
        <f t="shared" si="187"/>
        <v>0</v>
      </c>
      <c r="P1531" s="1" t="b">
        <f t="shared" si="192"/>
        <v>0</v>
      </c>
      <c r="Q1531" s="1" t="b">
        <f t="shared" si="188"/>
        <v>0</v>
      </c>
      <c r="R1531" s="1" t="b">
        <f t="shared" si="193"/>
        <v>0</v>
      </c>
      <c r="S1531" s="1" t="b">
        <f t="shared" si="189"/>
        <v>0</v>
      </c>
      <c r="T1531" s="1" t="b">
        <f t="shared" si="194"/>
        <v>0</v>
      </c>
      <c r="U1531" s="1" t="b">
        <f t="shared" si="190"/>
        <v>0</v>
      </c>
      <c r="V1531" s="1" t="b">
        <f t="shared" si="191"/>
        <v>0</v>
      </c>
    </row>
    <row r="1532" spans="1:22" x14ac:dyDescent="0.25">
      <c r="A1532" s="1" t="s">
        <v>8</v>
      </c>
      <c r="B1532" s="1">
        <v>23.95</v>
      </c>
      <c r="O1532" s="1" t="b">
        <f t="shared" si="187"/>
        <v>0</v>
      </c>
      <c r="P1532" s="1" t="b">
        <f t="shared" si="192"/>
        <v>0</v>
      </c>
      <c r="Q1532" s="1" t="b">
        <f t="shared" si="188"/>
        <v>0</v>
      </c>
      <c r="R1532" s="1" t="b">
        <f t="shared" si="193"/>
        <v>0</v>
      </c>
      <c r="S1532" s="1" t="b">
        <f t="shared" si="189"/>
        <v>0</v>
      </c>
      <c r="T1532" s="1" t="b">
        <f t="shared" si="194"/>
        <v>0</v>
      </c>
      <c r="U1532" s="1">
        <f t="shared" si="190"/>
        <v>0</v>
      </c>
      <c r="V1532" s="1" t="b">
        <f t="shared" si="191"/>
        <v>1</v>
      </c>
    </row>
    <row r="1533" spans="1:22" x14ac:dyDescent="0.25">
      <c r="A1533" s="1" t="s">
        <v>9</v>
      </c>
      <c r="B1533" s="1" t="b">
        <v>1</v>
      </c>
      <c r="O1533" s="1" t="b">
        <f t="shared" si="187"/>
        <v>0</v>
      </c>
      <c r="P1533" s="1" t="b">
        <f t="shared" si="192"/>
        <v>0</v>
      </c>
      <c r="Q1533" s="1" t="b">
        <f t="shared" si="188"/>
        <v>0</v>
      </c>
      <c r="R1533" s="1" t="b">
        <f t="shared" si="193"/>
        <v>0</v>
      </c>
      <c r="S1533" s="1" t="b">
        <f t="shared" si="189"/>
        <v>0</v>
      </c>
      <c r="T1533" s="1" t="b">
        <f t="shared" si="194"/>
        <v>0</v>
      </c>
      <c r="U1533" s="1" t="b">
        <f t="shared" si="190"/>
        <v>0</v>
      </c>
      <c r="V1533" s="1" t="b">
        <f t="shared" si="191"/>
        <v>0</v>
      </c>
    </row>
    <row r="1534" spans="1:22" x14ac:dyDescent="0.25">
      <c r="A1534" s="1" t="s">
        <v>10</v>
      </c>
      <c r="B1534" s="1" t="b">
        <v>1</v>
      </c>
      <c r="O1534" s="1" t="b">
        <f t="shared" si="187"/>
        <v>0</v>
      </c>
      <c r="P1534" s="1" t="b">
        <f t="shared" si="192"/>
        <v>0</v>
      </c>
      <c r="Q1534" s="1" t="b">
        <f t="shared" si="188"/>
        <v>0</v>
      </c>
      <c r="R1534" s="1" t="b">
        <f t="shared" si="193"/>
        <v>0</v>
      </c>
      <c r="S1534" s="1" t="b">
        <f t="shared" si="189"/>
        <v>0</v>
      </c>
      <c r="T1534" s="1" t="b">
        <f t="shared" si="194"/>
        <v>0</v>
      </c>
      <c r="U1534" s="1" t="b">
        <f t="shared" si="190"/>
        <v>0</v>
      </c>
      <c r="V1534" s="1" t="b">
        <f t="shared" si="191"/>
        <v>0</v>
      </c>
    </row>
    <row r="1535" spans="1:22" x14ac:dyDescent="0.25">
      <c r="A1535" s="1" t="s">
        <v>11</v>
      </c>
      <c r="B1535" s="1" t="b">
        <v>1</v>
      </c>
      <c r="O1535" s="1" t="b">
        <f t="shared" si="187"/>
        <v>0</v>
      </c>
      <c r="P1535" s="1" t="b">
        <f t="shared" si="192"/>
        <v>0</v>
      </c>
      <c r="Q1535" s="1" t="b">
        <f t="shared" si="188"/>
        <v>0</v>
      </c>
      <c r="R1535" s="1" t="b">
        <f t="shared" si="193"/>
        <v>0</v>
      </c>
      <c r="S1535" s="1" t="b">
        <f t="shared" si="189"/>
        <v>0</v>
      </c>
      <c r="T1535" s="1" t="b">
        <f t="shared" si="194"/>
        <v>0</v>
      </c>
      <c r="U1535" s="1" t="b">
        <f t="shared" si="190"/>
        <v>0</v>
      </c>
      <c r="V1535" s="1" t="b">
        <f t="shared" si="191"/>
        <v>0</v>
      </c>
    </row>
    <row r="1536" spans="1:22" x14ac:dyDescent="0.25">
      <c r="A1536" s="1" t="s">
        <v>12</v>
      </c>
      <c r="B1536" s="1" t="b">
        <v>1</v>
      </c>
      <c r="O1536" s="1" t="b">
        <f t="shared" si="187"/>
        <v>0</v>
      </c>
      <c r="P1536" s="1" t="b">
        <f t="shared" si="192"/>
        <v>0</v>
      </c>
      <c r="Q1536" s="1" t="b">
        <f t="shared" si="188"/>
        <v>0</v>
      </c>
      <c r="R1536" s="1" t="b">
        <f t="shared" si="193"/>
        <v>0</v>
      </c>
      <c r="S1536" s="1" t="b">
        <f t="shared" si="189"/>
        <v>0</v>
      </c>
      <c r="T1536" s="1" t="b">
        <f t="shared" si="194"/>
        <v>0</v>
      </c>
      <c r="U1536" s="1" t="b">
        <f t="shared" si="190"/>
        <v>0</v>
      </c>
      <c r="V1536" s="1" t="b">
        <f t="shared" si="191"/>
        <v>0</v>
      </c>
    </row>
    <row r="1537" spans="1:22" x14ac:dyDescent="0.25">
      <c r="A1537" s="1" t="s">
        <v>13</v>
      </c>
      <c r="B1537" s="1" t="b">
        <v>1</v>
      </c>
      <c r="O1537" s="1" t="b">
        <f t="shared" si="187"/>
        <v>0</v>
      </c>
      <c r="P1537" s="1" t="b">
        <f t="shared" si="192"/>
        <v>0</v>
      </c>
      <c r="Q1537" s="1" t="b">
        <f t="shared" si="188"/>
        <v>0</v>
      </c>
      <c r="R1537" s="1" t="b">
        <f t="shared" si="193"/>
        <v>0</v>
      </c>
      <c r="S1537" s="1" t="b">
        <f t="shared" si="189"/>
        <v>0</v>
      </c>
      <c r="T1537" s="1" t="b">
        <f t="shared" si="194"/>
        <v>0</v>
      </c>
      <c r="U1537" s="1" t="b">
        <f t="shared" si="190"/>
        <v>0</v>
      </c>
      <c r="V1537" s="1" t="b">
        <f t="shared" si="191"/>
        <v>0</v>
      </c>
    </row>
    <row r="1538" spans="1:22" x14ac:dyDescent="0.25">
      <c r="A1538" s="1" t="s">
        <v>0</v>
      </c>
      <c r="B1538" s="1">
        <v>2.641</v>
      </c>
      <c r="C1538" s="1">
        <v>2.331</v>
      </c>
      <c r="D1538" s="1">
        <v>4.6609999999999996</v>
      </c>
      <c r="O1538" s="1" t="b">
        <f t="shared" si="187"/>
        <v>0</v>
      </c>
      <c r="P1538" s="1" t="b">
        <f t="shared" si="192"/>
        <v>0</v>
      </c>
      <c r="Q1538" s="1" t="b">
        <f t="shared" si="188"/>
        <v>0</v>
      </c>
      <c r="R1538" s="1" t="b">
        <f t="shared" si="193"/>
        <v>0</v>
      </c>
      <c r="S1538" s="1" t="b">
        <f t="shared" si="189"/>
        <v>0</v>
      </c>
      <c r="T1538" s="1" t="b">
        <f t="shared" si="194"/>
        <v>0</v>
      </c>
      <c r="U1538" s="1" t="b">
        <f t="shared" si="190"/>
        <v>0</v>
      </c>
      <c r="V1538" s="1" t="b">
        <f t="shared" si="191"/>
        <v>0</v>
      </c>
    </row>
    <row r="1539" spans="1:22" x14ac:dyDescent="0.25">
      <c r="A1539" s="1" t="s">
        <v>1</v>
      </c>
      <c r="B1539" s="1">
        <v>6.26</v>
      </c>
      <c r="C1539" s="1">
        <v>-2.6440000000000001</v>
      </c>
      <c r="D1539" s="1">
        <v>-7.7910000000000004</v>
      </c>
      <c r="O1539" s="1" t="b">
        <f t="shared" si="187"/>
        <v>0</v>
      </c>
      <c r="P1539" s="1" t="b">
        <f t="shared" si="192"/>
        <v>0</v>
      </c>
      <c r="Q1539" s="1" t="b">
        <f t="shared" si="188"/>
        <v>0</v>
      </c>
      <c r="R1539" s="1" t="b">
        <f t="shared" si="193"/>
        <v>0</v>
      </c>
      <c r="S1539" s="1" t="b">
        <f t="shared" si="189"/>
        <v>0</v>
      </c>
      <c r="T1539" s="1" t="b">
        <f t="shared" si="194"/>
        <v>0</v>
      </c>
      <c r="U1539" s="1" t="b">
        <f t="shared" si="190"/>
        <v>0</v>
      </c>
      <c r="V1539" s="1" t="b">
        <f t="shared" si="191"/>
        <v>0</v>
      </c>
    </row>
    <row r="1540" spans="1:22" x14ac:dyDescent="0.25">
      <c r="A1540" s="1" t="s">
        <v>2</v>
      </c>
      <c r="B1540" s="1">
        <v>-214.21700000000001</v>
      </c>
      <c r="C1540" s="1">
        <v>-100.38</v>
      </c>
      <c r="D1540" s="1">
        <v>-37.030999999999999</v>
      </c>
      <c r="O1540" s="1" t="b">
        <f t="shared" si="187"/>
        <v>0</v>
      </c>
      <c r="P1540" s="1" t="b">
        <f t="shared" si="192"/>
        <v>0</v>
      </c>
      <c r="Q1540" s="1" t="b">
        <f t="shared" si="188"/>
        <v>0</v>
      </c>
      <c r="R1540" s="1" t="b">
        <f t="shared" si="193"/>
        <v>0</v>
      </c>
      <c r="S1540" s="1" t="b">
        <f t="shared" si="189"/>
        <v>0</v>
      </c>
      <c r="T1540" s="1" t="b">
        <f t="shared" si="194"/>
        <v>0</v>
      </c>
      <c r="U1540" s="1" t="b">
        <f t="shared" si="190"/>
        <v>0</v>
      </c>
      <c r="V1540" s="1" t="b">
        <f t="shared" si="191"/>
        <v>0</v>
      </c>
    </row>
    <row r="1541" spans="1:22" x14ac:dyDescent="0.25">
      <c r="A1541" s="1" t="s">
        <v>3</v>
      </c>
      <c r="B1541" s="1">
        <v>2</v>
      </c>
      <c r="O1541" s="1" t="b">
        <f t="shared" si="187"/>
        <v>0</v>
      </c>
      <c r="P1541" s="1" t="b">
        <f t="shared" si="192"/>
        <v>0</v>
      </c>
      <c r="Q1541" s="1" t="b">
        <f t="shared" si="188"/>
        <v>0</v>
      </c>
      <c r="R1541" s="1" t="b">
        <f t="shared" si="193"/>
        <v>0</v>
      </c>
      <c r="S1541" s="1" t="b">
        <f t="shared" si="189"/>
        <v>0</v>
      </c>
      <c r="T1541" s="1" t="b">
        <f t="shared" si="194"/>
        <v>0</v>
      </c>
      <c r="U1541" s="1" t="b">
        <f t="shared" si="190"/>
        <v>0</v>
      </c>
      <c r="V1541" s="1" t="b">
        <f t="shared" si="191"/>
        <v>0</v>
      </c>
    </row>
    <row r="1542" spans="1:22" x14ac:dyDescent="0.25">
      <c r="A1542" s="1" t="s">
        <v>4</v>
      </c>
      <c r="B1542" s="1">
        <v>998.80399999999997</v>
      </c>
      <c r="O1542" s="1">
        <f t="shared" si="187"/>
        <v>998.80399999999997</v>
      </c>
      <c r="P1542" s="1">
        <f t="shared" si="192"/>
        <v>24.163</v>
      </c>
      <c r="Q1542" s="1" t="b">
        <f t="shared" si="188"/>
        <v>0</v>
      </c>
      <c r="R1542" s="1" t="b">
        <f t="shared" si="193"/>
        <v>0</v>
      </c>
      <c r="S1542" s="1" t="b">
        <f t="shared" si="189"/>
        <v>0</v>
      </c>
      <c r="T1542" s="1" t="b">
        <f t="shared" si="194"/>
        <v>0</v>
      </c>
      <c r="U1542" s="1" t="b">
        <f t="shared" si="190"/>
        <v>0</v>
      </c>
      <c r="V1542" s="1" t="b">
        <f t="shared" si="191"/>
        <v>0</v>
      </c>
    </row>
    <row r="1543" spans="1:22" x14ac:dyDescent="0.25">
      <c r="A1543" s="1" t="s">
        <v>5</v>
      </c>
      <c r="B1543" s="1">
        <v>76.031000000000006</v>
      </c>
      <c r="O1543" s="1" t="b">
        <f t="shared" ref="O1543:O1606" si="195">IF($A1543="env_pres",$B1543)</f>
        <v>0</v>
      </c>
      <c r="P1543" s="1" t="b">
        <f t="shared" si="192"/>
        <v>0</v>
      </c>
      <c r="Q1543" s="1">
        <f t="shared" si="188"/>
        <v>76.031000000000006</v>
      </c>
      <c r="R1543" s="1">
        <f t="shared" si="193"/>
        <v>24.163</v>
      </c>
      <c r="S1543" s="1" t="b">
        <f t="shared" si="189"/>
        <v>0</v>
      </c>
      <c r="T1543" s="1" t="b">
        <f t="shared" si="194"/>
        <v>0</v>
      </c>
      <c r="U1543" s="1" t="b">
        <f t="shared" si="190"/>
        <v>0</v>
      </c>
      <c r="V1543" s="1" t="b">
        <f t="shared" si="191"/>
        <v>0</v>
      </c>
    </row>
    <row r="1544" spans="1:22" x14ac:dyDescent="0.25">
      <c r="A1544" s="1" t="s">
        <v>6</v>
      </c>
      <c r="B1544" s="1">
        <v>23.73</v>
      </c>
      <c r="C1544" s="1">
        <v>24.158000000000001</v>
      </c>
      <c r="O1544" s="1" t="b">
        <f t="shared" si="195"/>
        <v>0</v>
      </c>
      <c r="P1544" s="1" t="b">
        <f t="shared" si="192"/>
        <v>0</v>
      </c>
      <c r="Q1544" s="1" t="b">
        <f t="shared" ref="Q1544:Q1607" si="196">IF($A1544="env_hum",$B1544)</f>
        <v>0</v>
      </c>
      <c r="R1544" s="1" t="b">
        <f t="shared" si="193"/>
        <v>0</v>
      </c>
      <c r="S1544" s="1">
        <f t="shared" si="189"/>
        <v>23.73</v>
      </c>
      <c r="T1544" s="1">
        <f t="shared" si="194"/>
        <v>24.163</v>
      </c>
      <c r="U1544" s="1" t="b">
        <f t="shared" si="190"/>
        <v>0</v>
      </c>
      <c r="V1544" s="1" t="b">
        <f t="shared" si="191"/>
        <v>0</v>
      </c>
    </row>
    <row r="1545" spans="1:22" x14ac:dyDescent="0.25">
      <c r="A1545" s="1" t="s">
        <v>7</v>
      </c>
      <c r="B1545" s="1">
        <v>17.100000000000001</v>
      </c>
      <c r="C1545" s="1">
        <v>16.600000000000001</v>
      </c>
      <c r="D1545" s="1">
        <v>16.399999999999999</v>
      </c>
      <c r="E1545" s="1">
        <v>16.2</v>
      </c>
      <c r="F1545" s="1">
        <v>18</v>
      </c>
      <c r="G1545" s="1">
        <v>17.600000000000001</v>
      </c>
      <c r="H1545" s="1">
        <v>17.100000000000001</v>
      </c>
      <c r="I1545" s="1">
        <v>16.3</v>
      </c>
      <c r="J1545" s="1">
        <v>18.8</v>
      </c>
      <c r="K1545" s="1">
        <v>18.899999999999999</v>
      </c>
      <c r="L1545" s="1">
        <v>17.5</v>
      </c>
      <c r="M1545" s="1">
        <v>1</v>
      </c>
      <c r="O1545" s="1" t="b">
        <f t="shared" si="195"/>
        <v>0</v>
      </c>
      <c r="P1545" s="1" t="b">
        <f t="shared" si="192"/>
        <v>0</v>
      </c>
      <c r="Q1545" s="1" t="b">
        <f t="shared" si="196"/>
        <v>0</v>
      </c>
      <c r="R1545" s="1" t="b">
        <f t="shared" si="193"/>
        <v>0</v>
      </c>
      <c r="S1545" s="1" t="b">
        <f t="shared" ref="S1545:S1608" si="197">IF($A1545="env_temp",$B1545)</f>
        <v>0</v>
      </c>
      <c r="T1545" s="1" t="b">
        <f t="shared" si="194"/>
        <v>0</v>
      </c>
      <c r="U1545" s="1" t="b">
        <f t="shared" si="190"/>
        <v>0</v>
      </c>
      <c r="V1545" s="1" t="b">
        <f t="shared" si="191"/>
        <v>0</v>
      </c>
    </row>
    <row r="1546" spans="1:22" x14ac:dyDescent="0.25">
      <c r="A1546" s="1" t="s">
        <v>8</v>
      </c>
      <c r="B1546" s="1">
        <v>24.163</v>
      </c>
      <c r="O1546" s="1" t="b">
        <f t="shared" si="195"/>
        <v>0</v>
      </c>
      <c r="P1546" s="1" t="b">
        <f t="shared" si="192"/>
        <v>0</v>
      </c>
      <c r="Q1546" s="1" t="b">
        <f t="shared" si="196"/>
        <v>0</v>
      </c>
      <c r="R1546" s="1" t="b">
        <f t="shared" si="193"/>
        <v>0</v>
      </c>
      <c r="S1546" s="1" t="b">
        <f t="shared" si="197"/>
        <v>0</v>
      </c>
      <c r="T1546" s="1" t="b">
        <f t="shared" si="194"/>
        <v>0</v>
      </c>
      <c r="U1546" s="1">
        <f t="shared" si="190"/>
        <v>0</v>
      </c>
      <c r="V1546" s="1" t="b">
        <f t="shared" si="191"/>
        <v>1</v>
      </c>
    </row>
    <row r="1547" spans="1:22" x14ac:dyDescent="0.25">
      <c r="A1547" s="1" t="s">
        <v>9</v>
      </c>
      <c r="B1547" s="1" t="b">
        <v>1</v>
      </c>
      <c r="O1547" s="1" t="b">
        <f t="shared" si="195"/>
        <v>0</v>
      </c>
      <c r="P1547" s="1" t="b">
        <f t="shared" si="192"/>
        <v>0</v>
      </c>
      <c r="Q1547" s="1" t="b">
        <f t="shared" si="196"/>
        <v>0</v>
      </c>
      <c r="R1547" s="1" t="b">
        <f t="shared" si="193"/>
        <v>0</v>
      </c>
      <c r="S1547" s="1" t="b">
        <f t="shared" si="197"/>
        <v>0</v>
      </c>
      <c r="T1547" s="1" t="b">
        <f t="shared" si="194"/>
        <v>0</v>
      </c>
      <c r="U1547" s="1" t="b">
        <f t="shared" si="190"/>
        <v>0</v>
      </c>
      <c r="V1547" s="1" t="b">
        <f t="shared" si="191"/>
        <v>0</v>
      </c>
    </row>
    <row r="1548" spans="1:22" x14ac:dyDescent="0.25">
      <c r="A1548" s="1" t="s">
        <v>10</v>
      </c>
      <c r="B1548" s="1" t="b">
        <v>1</v>
      </c>
      <c r="O1548" s="1" t="b">
        <f t="shared" si="195"/>
        <v>0</v>
      </c>
      <c r="P1548" s="1" t="b">
        <f t="shared" si="192"/>
        <v>0</v>
      </c>
      <c r="Q1548" s="1" t="b">
        <f t="shared" si="196"/>
        <v>0</v>
      </c>
      <c r="R1548" s="1" t="b">
        <f t="shared" si="193"/>
        <v>0</v>
      </c>
      <c r="S1548" s="1" t="b">
        <f t="shared" si="197"/>
        <v>0</v>
      </c>
      <c r="T1548" s="1" t="b">
        <f t="shared" si="194"/>
        <v>0</v>
      </c>
      <c r="U1548" s="1" t="b">
        <f t="shared" si="190"/>
        <v>0</v>
      </c>
      <c r="V1548" s="1" t="b">
        <f t="shared" si="191"/>
        <v>0</v>
      </c>
    </row>
    <row r="1549" spans="1:22" x14ac:dyDescent="0.25">
      <c r="A1549" s="1" t="s">
        <v>11</v>
      </c>
      <c r="B1549" s="1" t="b">
        <v>1</v>
      </c>
      <c r="O1549" s="1" t="b">
        <f t="shared" si="195"/>
        <v>0</v>
      </c>
      <c r="P1549" s="1" t="b">
        <f t="shared" si="192"/>
        <v>0</v>
      </c>
      <c r="Q1549" s="1" t="b">
        <f t="shared" si="196"/>
        <v>0</v>
      </c>
      <c r="R1549" s="1" t="b">
        <f t="shared" si="193"/>
        <v>0</v>
      </c>
      <c r="S1549" s="1" t="b">
        <f t="shared" si="197"/>
        <v>0</v>
      </c>
      <c r="T1549" s="1" t="b">
        <f t="shared" si="194"/>
        <v>0</v>
      </c>
      <c r="U1549" s="1" t="b">
        <f t="shared" si="190"/>
        <v>0</v>
      </c>
      <c r="V1549" s="1" t="b">
        <f t="shared" si="191"/>
        <v>0</v>
      </c>
    </row>
    <row r="1550" spans="1:22" x14ac:dyDescent="0.25">
      <c r="A1550" s="1" t="s">
        <v>12</v>
      </c>
      <c r="B1550" s="1" t="b">
        <v>1</v>
      </c>
      <c r="O1550" s="1" t="b">
        <f t="shared" si="195"/>
        <v>0</v>
      </c>
      <c r="P1550" s="1" t="b">
        <f t="shared" si="192"/>
        <v>0</v>
      </c>
      <c r="Q1550" s="1" t="b">
        <f t="shared" si="196"/>
        <v>0</v>
      </c>
      <c r="R1550" s="1" t="b">
        <f t="shared" si="193"/>
        <v>0</v>
      </c>
      <c r="S1550" s="1" t="b">
        <f t="shared" si="197"/>
        <v>0</v>
      </c>
      <c r="T1550" s="1" t="b">
        <f t="shared" si="194"/>
        <v>0</v>
      </c>
      <c r="U1550" s="1" t="b">
        <f t="shared" si="190"/>
        <v>0</v>
      </c>
      <c r="V1550" s="1" t="b">
        <f t="shared" si="191"/>
        <v>0</v>
      </c>
    </row>
    <row r="1551" spans="1:22" x14ac:dyDescent="0.25">
      <c r="A1551" s="1" t="s">
        <v>13</v>
      </c>
      <c r="B1551" s="1" t="b">
        <v>1</v>
      </c>
      <c r="O1551" s="1" t="b">
        <f t="shared" si="195"/>
        <v>0</v>
      </c>
      <c r="P1551" s="1" t="b">
        <f t="shared" si="192"/>
        <v>0</v>
      </c>
      <c r="Q1551" s="1" t="b">
        <f t="shared" si="196"/>
        <v>0</v>
      </c>
      <c r="R1551" s="1" t="b">
        <f t="shared" si="193"/>
        <v>0</v>
      </c>
      <c r="S1551" s="1" t="b">
        <f t="shared" si="197"/>
        <v>0</v>
      </c>
      <c r="T1551" s="1" t="b">
        <f t="shared" si="194"/>
        <v>0</v>
      </c>
      <c r="U1551" s="1" t="b">
        <f t="shared" si="190"/>
        <v>0</v>
      </c>
      <c r="V1551" s="1" t="b">
        <f t="shared" si="191"/>
        <v>0</v>
      </c>
    </row>
    <row r="1552" spans="1:22" x14ac:dyDescent="0.25">
      <c r="A1552" s="1" t="s">
        <v>0</v>
      </c>
      <c r="B1552" s="1">
        <v>4.5060000000000002</v>
      </c>
      <c r="C1552" s="1">
        <v>5.1280000000000001</v>
      </c>
      <c r="D1552" s="1">
        <v>7.4580000000000002</v>
      </c>
      <c r="O1552" s="1" t="b">
        <f t="shared" si="195"/>
        <v>0</v>
      </c>
      <c r="P1552" s="1" t="b">
        <f t="shared" si="192"/>
        <v>0</v>
      </c>
      <c r="Q1552" s="1" t="b">
        <f t="shared" si="196"/>
        <v>0</v>
      </c>
      <c r="R1552" s="1" t="b">
        <f t="shared" si="193"/>
        <v>0</v>
      </c>
      <c r="S1552" s="1" t="b">
        <f t="shared" si="197"/>
        <v>0</v>
      </c>
      <c r="T1552" s="1" t="b">
        <f t="shared" si="194"/>
        <v>0</v>
      </c>
      <c r="U1552" s="1" t="b">
        <f t="shared" si="190"/>
        <v>0</v>
      </c>
      <c r="V1552" s="1" t="b">
        <f t="shared" si="191"/>
        <v>0</v>
      </c>
    </row>
    <row r="1553" spans="1:22" x14ac:dyDescent="0.25">
      <c r="A1553" s="1" t="s">
        <v>1</v>
      </c>
      <c r="B1553" s="1">
        <v>8.0690000000000008</v>
      </c>
      <c r="C1553" s="1">
        <v>-3.2</v>
      </c>
      <c r="D1553" s="1">
        <v>8.3480000000000008</v>
      </c>
      <c r="O1553" s="1" t="b">
        <f t="shared" si="195"/>
        <v>0</v>
      </c>
      <c r="P1553" s="1" t="b">
        <f t="shared" si="192"/>
        <v>0</v>
      </c>
      <c r="Q1553" s="1" t="b">
        <f t="shared" si="196"/>
        <v>0</v>
      </c>
      <c r="R1553" s="1" t="b">
        <f t="shared" si="193"/>
        <v>0</v>
      </c>
      <c r="S1553" s="1" t="b">
        <f t="shared" si="197"/>
        <v>0</v>
      </c>
      <c r="T1553" s="1" t="b">
        <f t="shared" si="194"/>
        <v>0</v>
      </c>
      <c r="U1553" s="1" t="b">
        <f t="shared" si="190"/>
        <v>0</v>
      </c>
      <c r="V1553" s="1" t="b">
        <f t="shared" si="191"/>
        <v>0</v>
      </c>
    </row>
    <row r="1554" spans="1:22" x14ac:dyDescent="0.25">
      <c r="A1554" s="1" t="s">
        <v>2</v>
      </c>
      <c r="B1554" s="1">
        <v>-83.63</v>
      </c>
      <c r="C1554" s="1">
        <v>-49.814999999999998</v>
      </c>
      <c r="D1554" s="1">
        <v>6.2039999999999997</v>
      </c>
      <c r="O1554" s="1" t="b">
        <f t="shared" si="195"/>
        <v>0</v>
      </c>
      <c r="P1554" s="1" t="b">
        <f t="shared" si="192"/>
        <v>0</v>
      </c>
      <c r="Q1554" s="1" t="b">
        <f t="shared" si="196"/>
        <v>0</v>
      </c>
      <c r="R1554" s="1" t="b">
        <f t="shared" si="193"/>
        <v>0</v>
      </c>
      <c r="S1554" s="1" t="b">
        <f t="shared" si="197"/>
        <v>0</v>
      </c>
      <c r="T1554" s="1" t="b">
        <f t="shared" si="194"/>
        <v>0</v>
      </c>
      <c r="U1554" s="1" t="b">
        <f t="shared" si="190"/>
        <v>0</v>
      </c>
      <c r="V1554" s="1" t="b">
        <f t="shared" si="191"/>
        <v>0</v>
      </c>
    </row>
    <row r="1555" spans="1:22" x14ac:dyDescent="0.25">
      <c r="A1555" s="1" t="s">
        <v>3</v>
      </c>
      <c r="B1555" s="1">
        <v>2</v>
      </c>
      <c r="O1555" s="1" t="b">
        <f t="shared" si="195"/>
        <v>0</v>
      </c>
      <c r="P1555" s="1" t="b">
        <f t="shared" si="192"/>
        <v>0</v>
      </c>
      <c r="Q1555" s="1" t="b">
        <f t="shared" si="196"/>
        <v>0</v>
      </c>
      <c r="R1555" s="1" t="b">
        <f t="shared" si="193"/>
        <v>0</v>
      </c>
      <c r="S1555" s="1" t="b">
        <f t="shared" si="197"/>
        <v>0</v>
      </c>
      <c r="T1555" s="1" t="b">
        <f t="shared" si="194"/>
        <v>0</v>
      </c>
      <c r="U1555" s="1" t="b">
        <f t="shared" si="190"/>
        <v>0</v>
      </c>
      <c r="V1555" s="1" t="b">
        <f t="shared" si="191"/>
        <v>0</v>
      </c>
    </row>
    <row r="1556" spans="1:22" x14ac:dyDescent="0.25">
      <c r="A1556" s="1" t="s">
        <v>4</v>
      </c>
      <c r="B1556" s="1">
        <v>998.827</v>
      </c>
      <c r="O1556" s="1">
        <f t="shared" si="195"/>
        <v>998.827</v>
      </c>
      <c r="P1556" s="1">
        <f t="shared" si="192"/>
        <v>24.376000000000001</v>
      </c>
      <c r="Q1556" s="1" t="b">
        <f t="shared" si="196"/>
        <v>0</v>
      </c>
      <c r="R1556" s="1" t="b">
        <f t="shared" si="193"/>
        <v>0</v>
      </c>
      <c r="S1556" s="1" t="b">
        <f t="shared" si="197"/>
        <v>0</v>
      </c>
      <c r="T1556" s="1" t="b">
        <f t="shared" si="194"/>
        <v>0</v>
      </c>
      <c r="U1556" s="1" t="b">
        <f t="shared" si="190"/>
        <v>0</v>
      </c>
      <c r="V1556" s="1" t="b">
        <f t="shared" si="191"/>
        <v>0</v>
      </c>
    </row>
    <row r="1557" spans="1:22" x14ac:dyDescent="0.25">
      <c r="A1557" s="1" t="s">
        <v>5</v>
      </c>
      <c r="B1557" s="1">
        <v>75.876999999999995</v>
      </c>
      <c r="O1557" s="1" t="b">
        <f t="shared" si="195"/>
        <v>0</v>
      </c>
      <c r="P1557" s="1" t="b">
        <f t="shared" si="192"/>
        <v>0</v>
      </c>
      <c r="Q1557" s="1">
        <f t="shared" si="196"/>
        <v>75.876999999999995</v>
      </c>
      <c r="R1557" s="1">
        <f t="shared" si="193"/>
        <v>24.376000000000001</v>
      </c>
      <c r="S1557" s="1" t="b">
        <f t="shared" si="197"/>
        <v>0</v>
      </c>
      <c r="T1557" s="1" t="b">
        <f t="shared" si="194"/>
        <v>0</v>
      </c>
      <c r="U1557" s="1" t="b">
        <f t="shared" si="190"/>
        <v>0</v>
      </c>
      <c r="V1557" s="1" t="b">
        <f t="shared" si="191"/>
        <v>0</v>
      </c>
    </row>
    <row r="1558" spans="1:22" x14ac:dyDescent="0.25">
      <c r="A1558" s="1" t="s">
        <v>6</v>
      </c>
      <c r="B1558" s="1">
        <v>23.74</v>
      </c>
      <c r="C1558" s="1">
        <v>24.370999999999999</v>
      </c>
      <c r="O1558" s="1" t="b">
        <f t="shared" si="195"/>
        <v>0</v>
      </c>
      <c r="P1558" s="1" t="b">
        <f t="shared" si="192"/>
        <v>0</v>
      </c>
      <c r="Q1558" s="1" t="b">
        <f t="shared" si="196"/>
        <v>0</v>
      </c>
      <c r="R1558" s="1" t="b">
        <f t="shared" si="193"/>
        <v>0</v>
      </c>
      <c r="S1558" s="1">
        <f t="shared" si="197"/>
        <v>23.74</v>
      </c>
      <c r="T1558" s="1">
        <f t="shared" si="194"/>
        <v>24.376000000000001</v>
      </c>
      <c r="U1558" s="1" t="b">
        <f t="shared" si="190"/>
        <v>0</v>
      </c>
      <c r="V1558" s="1" t="b">
        <f t="shared" si="191"/>
        <v>0</v>
      </c>
    </row>
    <row r="1559" spans="1:22" x14ac:dyDescent="0.25">
      <c r="A1559" s="1" t="s">
        <v>7</v>
      </c>
      <c r="B1559" s="1">
        <v>19.7</v>
      </c>
      <c r="C1559" s="1">
        <v>19</v>
      </c>
      <c r="D1559" s="1">
        <v>18</v>
      </c>
      <c r="E1559" s="1">
        <v>16.899999999999999</v>
      </c>
      <c r="F1559" s="1">
        <v>18</v>
      </c>
      <c r="G1559" s="1">
        <v>18.3</v>
      </c>
      <c r="H1559" s="1">
        <v>18.3</v>
      </c>
      <c r="I1559" s="1">
        <v>17.3</v>
      </c>
      <c r="J1559" s="1">
        <v>19</v>
      </c>
      <c r="K1559" s="1">
        <v>19.3</v>
      </c>
      <c r="L1559" s="1">
        <v>18.899999999999999</v>
      </c>
      <c r="M1559" s="1">
        <v>1</v>
      </c>
      <c r="O1559" s="1" t="b">
        <f t="shared" si="195"/>
        <v>0</v>
      </c>
      <c r="P1559" s="1" t="b">
        <f t="shared" si="192"/>
        <v>0</v>
      </c>
      <c r="Q1559" s="1" t="b">
        <f t="shared" si="196"/>
        <v>0</v>
      </c>
      <c r="R1559" s="1" t="b">
        <f t="shared" si="193"/>
        <v>0</v>
      </c>
      <c r="S1559" s="1" t="b">
        <f t="shared" si="197"/>
        <v>0</v>
      </c>
      <c r="T1559" s="1" t="b">
        <f t="shared" si="194"/>
        <v>0</v>
      </c>
      <c r="U1559" s="1" t="b">
        <f t="shared" si="190"/>
        <v>0</v>
      </c>
      <c r="V1559" s="1" t="b">
        <f t="shared" si="191"/>
        <v>0</v>
      </c>
    </row>
    <row r="1560" spans="1:22" x14ac:dyDescent="0.25">
      <c r="A1560" s="1" t="s">
        <v>8</v>
      </c>
      <c r="B1560" s="1">
        <v>24.376000000000001</v>
      </c>
      <c r="O1560" s="1" t="b">
        <f t="shared" si="195"/>
        <v>0</v>
      </c>
      <c r="P1560" s="1" t="b">
        <f t="shared" si="192"/>
        <v>0</v>
      </c>
      <c r="Q1560" s="1" t="b">
        <f t="shared" si="196"/>
        <v>0</v>
      </c>
      <c r="R1560" s="1" t="b">
        <f t="shared" si="193"/>
        <v>0</v>
      </c>
      <c r="S1560" s="1" t="b">
        <f t="shared" si="197"/>
        <v>0</v>
      </c>
      <c r="T1560" s="1" t="b">
        <f t="shared" si="194"/>
        <v>0</v>
      </c>
      <c r="U1560" s="1">
        <f t="shared" si="190"/>
        <v>0</v>
      </c>
      <c r="V1560" s="1" t="b">
        <f t="shared" si="191"/>
        <v>1</v>
      </c>
    </row>
    <row r="1561" spans="1:22" x14ac:dyDescent="0.25">
      <c r="A1561" s="1" t="s">
        <v>9</v>
      </c>
      <c r="B1561" s="1" t="b">
        <v>1</v>
      </c>
      <c r="O1561" s="1" t="b">
        <f t="shared" si="195"/>
        <v>0</v>
      </c>
      <c r="P1561" s="1" t="b">
        <f t="shared" si="192"/>
        <v>0</v>
      </c>
      <c r="Q1561" s="1" t="b">
        <f t="shared" si="196"/>
        <v>0</v>
      </c>
      <c r="R1561" s="1" t="b">
        <f t="shared" si="193"/>
        <v>0</v>
      </c>
      <c r="S1561" s="1" t="b">
        <f t="shared" si="197"/>
        <v>0</v>
      </c>
      <c r="T1561" s="1" t="b">
        <f t="shared" si="194"/>
        <v>0</v>
      </c>
      <c r="U1561" s="1" t="b">
        <f t="shared" si="190"/>
        <v>0</v>
      </c>
      <c r="V1561" s="1" t="b">
        <f t="shared" si="191"/>
        <v>0</v>
      </c>
    </row>
    <row r="1562" spans="1:22" x14ac:dyDescent="0.25">
      <c r="A1562" s="1" t="s">
        <v>10</v>
      </c>
      <c r="B1562" s="1" t="b">
        <v>1</v>
      </c>
      <c r="O1562" s="1" t="b">
        <f t="shared" si="195"/>
        <v>0</v>
      </c>
      <c r="P1562" s="1" t="b">
        <f t="shared" si="192"/>
        <v>0</v>
      </c>
      <c r="Q1562" s="1" t="b">
        <f t="shared" si="196"/>
        <v>0</v>
      </c>
      <c r="R1562" s="1" t="b">
        <f t="shared" si="193"/>
        <v>0</v>
      </c>
      <c r="S1562" s="1" t="b">
        <f t="shared" si="197"/>
        <v>0</v>
      </c>
      <c r="T1562" s="1" t="b">
        <f t="shared" si="194"/>
        <v>0</v>
      </c>
      <c r="U1562" s="1" t="b">
        <f t="shared" ref="U1562:U1625" si="198">IF(A1561="temp_array",F1562)</f>
        <v>0</v>
      </c>
      <c r="V1562" s="1" t="b">
        <f t="shared" ref="V1562:V1625" si="199">IF(A1561="temp_array",B1563)</f>
        <v>0</v>
      </c>
    </row>
    <row r="1563" spans="1:22" x14ac:dyDescent="0.25">
      <c r="A1563" s="1" t="s">
        <v>11</v>
      </c>
      <c r="B1563" s="1" t="b">
        <v>1</v>
      </c>
      <c r="O1563" s="1" t="b">
        <f t="shared" si="195"/>
        <v>0</v>
      </c>
      <c r="P1563" s="1" t="b">
        <f t="shared" si="192"/>
        <v>0</v>
      </c>
      <c r="Q1563" s="1" t="b">
        <f t="shared" si="196"/>
        <v>0</v>
      </c>
      <c r="R1563" s="1" t="b">
        <f t="shared" si="193"/>
        <v>0</v>
      </c>
      <c r="S1563" s="1" t="b">
        <f t="shared" si="197"/>
        <v>0</v>
      </c>
      <c r="T1563" s="1" t="b">
        <f t="shared" si="194"/>
        <v>0</v>
      </c>
      <c r="U1563" s="1" t="b">
        <f t="shared" si="198"/>
        <v>0</v>
      </c>
      <c r="V1563" s="1" t="b">
        <f t="shared" si="199"/>
        <v>0</v>
      </c>
    </row>
    <row r="1564" spans="1:22" x14ac:dyDescent="0.25">
      <c r="A1564" s="1" t="s">
        <v>12</v>
      </c>
      <c r="B1564" s="1" t="b">
        <v>1</v>
      </c>
      <c r="O1564" s="1" t="b">
        <f t="shared" si="195"/>
        <v>0</v>
      </c>
      <c r="P1564" s="1" t="b">
        <f t="shared" si="192"/>
        <v>0</v>
      </c>
      <c r="Q1564" s="1" t="b">
        <f t="shared" si="196"/>
        <v>0</v>
      </c>
      <c r="R1564" s="1" t="b">
        <f t="shared" si="193"/>
        <v>0</v>
      </c>
      <c r="S1564" s="1" t="b">
        <f t="shared" si="197"/>
        <v>0</v>
      </c>
      <c r="T1564" s="1" t="b">
        <f t="shared" si="194"/>
        <v>0</v>
      </c>
      <c r="U1564" s="1" t="b">
        <f t="shared" si="198"/>
        <v>0</v>
      </c>
      <c r="V1564" s="1" t="b">
        <f t="shared" si="199"/>
        <v>0</v>
      </c>
    </row>
    <row r="1565" spans="1:22" x14ac:dyDescent="0.25">
      <c r="A1565" s="1" t="s">
        <v>13</v>
      </c>
      <c r="B1565" s="1" t="b">
        <v>1</v>
      </c>
      <c r="O1565" s="1" t="b">
        <f t="shared" si="195"/>
        <v>0</v>
      </c>
      <c r="P1565" s="1" t="b">
        <f t="shared" si="192"/>
        <v>0</v>
      </c>
      <c r="Q1565" s="1" t="b">
        <f t="shared" si="196"/>
        <v>0</v>
      </c>
      <c r="R1565" s="1" t="b">
        <f t="shared" si="193"/>
        <v>0</v>
      </c>
      <c r="S1565" s="1" t="b">
        <f t="shared" si="197"/>
        <v>0</v>
      </c>
      <c r="T1565" s="1" t="b">
        <f t="shared" si="194"/>
        <v>0</v>
      </c>
      <c r="U1565" s="1" t="b">
        <f t="shared" si="198"/>
        <v>0</v>
      </c>
      <c r="V1565" s="1" t="b">
        <f t="shared" si="199"/>
        <v>0</v>
      </c>
    </row>
    <row r="1566" spans="1:22" x14ac:dyDescent="0.25">
      <c r="A1566" s="1" t="s">
        <v>0</v>
      </c>
      <c r="B1566" s="1">
        <v>3.2629999999999999</v>
      </c>
      <c r="C1566" s="1">
        <v>3.1080000000000001</v>
      </c>
      <c r="D1566" s="1">
        <v>5.2830000000000004</v>
      </c>
      <c r="O1566" s="1" t="b">
        <f t="shared" si="195"/>
        <v>0</v>
      </c>
      <c r="P1566" s="1" t="b">
        <f t="shared" si="192"/>
        <v>0</v>
      </c>
      <c r="Q1566" s="1" t="b">
        <f t="shared" si="196"/>
        <v>0</v>
      </c>
      <c r="R1566" s="1" t="b">
        <f t="shared" si="193"/>
        <v>0</v>
      </c>
      <c r="S1566" s="1" t="b">
        <f t="shared" si="197"/>
        <v>0</v>
      </c>
      <c r="T1566" s="1" t="b">
        <f t="shared" si="194"/>
        <v>0</v>
      </c>
      <c r="U1566" s="1" t="b">
        <f t="shared" si="198"/>
        <v>0</v>
      </c>
      <c r="V1566" s="1" t="b">
        <f t="shared" si="199"/>
        <v>0</v>
      </c>
    </row>
    <row r="1567" spans="1:22" x14ac:dyDescent="0.25">
      <c r="A1567" s="1" t="s">
        <v>1</v>
      </c>
      <c r="B1567" s="1">
        <v>8.2780000000000005</v>
      </c>
      <c r="C1567" s="1">
        <v>-4.383</v>
      </c>
      <c r="D1567" s="1">
        <v>-7.5830000000000002</v>
      </c>
      <c r="O1567" s="1" t="b">
        <f t="shared" si="195"/>
        <v>0</v>
      </c>
      <c r="P1567" s="1" t="b">
        <f t="shared" si="192"/>
        <v>0</v>
      </c>
      <c r="Q1567" s="1" t="b">
        <f t="shared" si="196"/>
        <v>0</v>
      </c>
      <c r="R1567" s="1" t="b">
        <f t="shared" si="193"/>
        <v>0</v>
      </c>
      <c r="S1567" s="1" t="b">
        <f t="shared" si="197"/>
        <v>0</v>
      </c>
      <c r="T1567" s="1" t="b">
        <f t="shared" si="194"/>
        <v>0</v>
      </c>
      <c r="U1567" s="1" t="b">
        <f t="shared" si="198"/>
        <v>0</v>
      </c>
      <c r="V1567" s="1" t="b">
        <f t="shared" si="199"/>
        <v>0</v>
      </c>
    </row>
    <row r="1568" spans="1:22" x14ac:dyDescent="0.25">
      <c r="A1568" s="1" t="s">
        <v>2</v>
      </c>
      <c r="B1568" s="1">
        <v>-22.286000000000001</v>
      </c>
      <c r="C1568" s="1">
        <v>24.06</v>
      </c>
      <c r="D1568" s="1">
        <v>-139.23500000000001</v>
      </c>
      <c r="O1568" s="1" t="b">
        <f t="shared" si="195"/>
        <v>0</v>
      </c>
      <c r="P1568" s="1" t="b">
        <f t="shared" si="192"/>
        <v>0</v>
      </c>
      <c r="Q1568" s="1" t="b">
        <f t="shared" si="196"/>
        <v>0</v>
      </c>
      <c r="R1568" s="1" t="b">
        <f t="shared" si="193"/>
        <v>0</v>
      </c>
      <c r="S1568" s="1" t="b">
        <f t="shared" si="197"/>
        <v>0</v>
      </c>
      <c r="T1568" s="1" t="b">
        <f t="shared" si="194"/>
        <v>0</v>
      </c>
      <c r="U1568" s="1" t="b">
        <f t="shared" si="198"/>
        <v>0</v>
      </c>
      <c r="V1568" s="1" t="b">
        <f t="shared" si="199"/>
        <v>0</v>
      </c>
    </row>
    <row r="1569" spans="1:22" x14ac:dyDescent="0.25">
      <c r="A1569" s="1" t="s">
        <v>3</v>
      </c>
      <c r="B1569" s="1">
        <v>2</v>
      </c>
      <c r="O1569" s="1" t="b">
        <f t="shared" si="195"/>
        <v>0</v>
      </c>
      <c r="P1569" s="1" t="b">
        <f t="shared" si="192"/>
        <v>0</v>
      </c>
      <c r="Q1569" s="1" t="b">
        <f t="shared" si="196"/>
        <v>0</v>
      </c>
      <c r="R1569" s="1" t="b">
        <f t="shared" si="193"/>
        <v>0</v>
      </c>
      <c r="S1569" s="1" t="b">
        <f t="shared" si="197"/>
        <v>0</v>
      </c>
      <c r="T1569" s="1" t="b">
        <f t="shared" si="194"/>
        <v>0</v>
      </c>
      <c r="U1569" s="1" t="b">
        <f t="shared" si="198"/>
        <v>0</v>
      </c>
      <c r="V1569" s="1" t="b">
        <f t="shared" si="199"/>
        <v>0</v>
      </c>
    </row>
    <row r="1570" spans="1:22" x14ac:dyDescent="0.25">
      <c r="A1570" s="1" t="s">
        <v>4</v>
      </c>
      <c r="B1570" s="1">
        <v>998.84500000000003</v>
      </c>
      <c r="O1570" s="1">
        <f t="shared" si="195"/>
        <v>998.84500000000003</v>
      </c>
      <c r="P1570" s="1">
        <f t="shared" si="192"/>
        <v>24.588999999999999</v>
      </c>
      <c r="Q1570" s="1" t="b">
        <f t="shared" si="196"/>
        <v>0</v>
      </c>
      <c r="R1570" s="1" t="b">
        <f t="shared" si="193"/>
        <v>0</v>
      </c>
      <c r="S1570" s="1" t="b">
        <f t="shared" si="197"/>
        <v>0</v>
      </c>
      <c r="T1570" s="1" t="b">
        <f t="shared" si="194"/>
        <v>0</v>
      </c>
      <c r="U1570" s="1" t="b">
        <f t="shared" si="198"/>
        <v>0</v>
      </c>
      <c r="V1570" s="1" t="b">
        <f t="shared" si="199"/>
        <v>0</v>
      </c>
    </row>
    <row r="1571" spans="1:22" x14ac:dyDescent="0.25">
      <c r="A1571" s="1" t="s">
        <v>5</v>
      </c>
      <c r="B1571" s="1">
        <v>75.769000000000005</v>
      </c>
      <c r="O1571" s="1" t="b">
        <f t="shared" si="195"/>
        <v>0</v>
      </c>
      <c r="P1571" s="1" t="b">
        <f t="shared" si="192"/>
        <v>0</v>
      </c>
      <c r="Q1571" s="1">
        <f t="shared" si="196"/>
        <v>75.769000000000005</v>
      </c>
      <c r="R1571" s="1">
        <f t="shared" si="193"/>
        <v>24.588999999999999</v>
      </c>
      <c r="S1571" s="1" t="b">
        <f t="shared" si="197"/>
        <v>0</v>
      </c>
      <c r="T1571" s="1" t="b">
        <f t="shared" si="194"/>
        <v>0</v>
      </c>
      <c r="U1571" s="1" t="b">
        <f t="shared" si="198"/>
        <v>0</v>
      </c>
      <c r="V1571" s="1" t="b">
        <f t="shared" si="199"/>
        <v>0</v>
      </c>
    </row>
    <row r="1572" spans="1:22" x14ac:dyDescent="0.25">
      <c r="A1572" s="1" t="s">
        <v>6</v>
      </c>
      <c r="B1572" s="1">
        <v>23.72</v>
      </c>
      <c r="C1572" s="1">
        <v>24.584</v>
      </c>
      <c r="O1572" s="1" t="b">
        <f t="shared" si="195"/>
        <v>0</v>
      </c>
      <c r="P1572" s="1" t="b">
        <f t="shared" si="192"/>
        <v>0</v>
      </c>
      <c r="Q1572" s="1" t="b">
        <f t="shared" si="196"/>
        <v>0</v>
      </c>
      <c r="R1572" s="1" t="b">
        <f t="shared" si="193"/>
        <v>0</v>
      </c>
      <c r="S1572" s="1">
        <f t="shared" si="197"/>
        <v>23.72</v>
      </c>
      <c r="T1572" s="1">
        <f t="shared" si="194"/>
        <v>24.588999999999999</v>
      </c>
      <c r="U1572" s="1" t="b">
        <f t="shared" si="198"/>
        <v>0</v>
      </c>
      <c r="V1572" s="1" t="b">
        <f t="shared" si="199"/>
        <v>0</v>
      </c>
    </row>
    <row r="1573" spans="1:22" x14ac:dyDescent="0.25">
      <c r="A1573" s="1" t="s">
        <v>7</v>
      </c>
      <c r="B1573" s="1">
        <v>21.5</v>
      </c>
      <c r="C1573" s="1">
        <v>21.1</v>
      </c>
      <c r="D1573" s="1">
        <v>19.5</v>
      </c>
      <c r="E1573" s="1">
        <v>17.7</v>
      </c>
      <c r="F1573" s="1">
        <v>17.2</v>
      </c>
      <c r="G1573" s="1">
        <v>17.7</v>
      </c>
      <c r="H1573" s="1">
        <v>17.8</v>
      </c>
      <c r="I1573" s="1">
        <v>17.399999999999999</v>
      </c>
      <c r="J1573" s="1">
        <v>19</v>
      </c>
      <c r="K1573" s="1">
        <v>19.399999999999999</v>
      </c>
      <c r="L1573" s="1">
        <v>19</v>
      </c>
      <c r="M1573" s="1">
        <v>1</v>
      </c>
      <c r="O1573" s="1" t="b">
        <f t="shared" si="195"/>
        <v>0</v>
      </c>
      <c r="P1573" s="1" t="b">
        <f t="shared" si="192"/>
        <v>0</v>
      </c>
      <c r="Q1573" s="1" t="b">
        <f t="shared" si="196"/>
        <v>0</v>
      </c>
      <c r="R1573" s="1" t="b">
        <f t="shared" si="193"/>
        <v>0</v>
      </c>
      <c r="S1573" s="1" t="b">
        <f t="shared" si="197"/>
        <v>0</v>
      </c>
      <c r="T1573" s="1" t="b">
        <f t="shared" si="194"/>
        <v>0</v>
      </c>
      <c r="U1573" s="1" t="b">
        <f t="shared" si="198"/>
        <v>0</v>
      </c>
      <c r="V1573" s="1" t="b">
        <f t="shared" si="199"/>
        <v>0</v>
      </c>
    </row>
    <row r="1574" spans="1:22" x14ac:dyDescent="0.25">
      <c r="A1574" s="1" t="s">
        <v>8</v>
      </c>
      <c r="B1574" s="1">
        <v>24.588999999999999</v>
      </c>
      <c r="O1574" s="1" t="b">
        <f t="shared" si="195"/>
        <v>0</v>
      </c>
      <c r="P1574" s="1" t="b">
        <f t="shared" si="192"/>
        <v>0</v>
      </c>
      <c r="Q1574" s="1" t="b">
        <f t="shared" si="196"/>
        <v>0</v>
      </c>
      <c r="R1574" s="1" t="b">
        <f t="shared" si="193"/>
        <v>0</v>
      </c>
      <c r="S1574" s="1" t="b">
        <f t="shared" si="197"/>
        <v>0</v>
      </c>
      <c r="T1574" s="1" t="b">
        <f t="shared" si="194"/>
        <v>0</v>
      </c>
      <c r="U1574" s="1">
        <f t="shared" si="198"/>
        <v>0</v>
      </c>
      <c r="V1574" s="1" t="b">
        <f t="shared" si="199"/>
        <v>1</v>
      </c>
    </row>
    <row r="1575" spans="1:22" x14ac:dyDescent="0.25">
      <c r="A1575" s="1" t="s">
        <v>9</v>
      </c>
      <c r="B1575" s="1" t="b">
        <v>1</v>
      </c>
      <c r="O1575" s="1" t="b">
        <f t="shared" si="195"/>
        <v>0</v>
      </c>
      <c r="P1575" s="1" t="b">
        <f t="shared" si="192"/>
        <v>0</v>
      </c>
      <c r="Q1575" s="1" t="b">
        <f t="shared" si="196"/>
        <v>0</v>
      </c>
      <c r="R1575" s="1" t="b">
        <f t="shared" si="193"/>
        <v>0</v>
      </c>
      <c r="S1575" s="1" t="b">
        <f t="shared" si="197"/>
        <v>0</v>
      </c>
      <c r="T1575" s="1" t="b">
        <f t="shared" si="194"/>
        <v>0</v>
      </c>
      <c r="U1575" s="1" t="b">
        <f t="shared" si="198"/>
        <v>0</v>
      </c>
      <c r="V1575" s="1" t="b">
        <f t="shared" si="199"/>
        <v>0</v>
      </c>
    </row>
    <row r="1576" spans="1:22" x14ac:dyDescent="0.25">
      <c r="A1576" s="1" t="s">
        <v>10</v>
      </c>
      <c r="B1576" s="1" t="b">
        <v>1</v>
      </c>
      <c r="O1576" s="1" t="b">
        <f t="shared" si="195"/>
        <v>0</v>
      </c>
      <c r="P1576" s="1" t="b">
        <f t="shared" si="192"/>
        <v>0</v>
      </c>
      <c r="Q1576" s="1" t="b">
        <f t="shared" si="196"/>
        <v>0</v>
      </c>
      <c r="R1576" s="1" t="b">
        <f t="shared" si="193"/>
        <v>0</v>
      </c>
      <c r="S1576" s="1" t="b">
        <f t="shared" si="197"/>
        <v>0</v>
      </c>
      <c r="T1576" s="1" t="b">
        <f t="shared" si="194"/>
        <v>0</v>
      </c>
      <c r="U1576" s="1" t="b">
        <f t="shared" si="198"/>
        <v>0</v>
      </c>
      <c r="V1576" s="1" t="b">
        <f t="shared" si="199"/>
        <v>0</v>
      </c>
    </row>
    <row r="1577" spans="1:22" x14ac:dyDescent="0.25">
      <c r="A1577" s="1" t="s">
        <v>11</v>
      </c>
      <c r="B1577" s="1" t="b">
        <v>1</v>
      </c>
      <c r="O1577" s="1" t="b">
        <f t="shared" si="195"/>
        <v>0</v>
      </c>
      <c r="P1577" s="1" t="b">
        <f t="shared" si="192"/>
        <v>0</v>
      </c>
      <c r="Q1577" s="1" t="b">
        <f t="shared" si="196"/>
        <v>0</v>
      </c>
      <c r="R1577" s="1" t="b">
        <f t="shared" si="193"/>
        <v>0</v>
      </c>
      <c r="S1577" s="1" t="b">
        <f t="shared" si="197"/>
        <v>0</v>
      </c>
      <c r="T1577" s="1" t="b">
        <f t="shared" si="194"/>
        <v>0</v>
      </c>
      <c r="U1577" s="1" t="b">
        <f t="shared" si="198"/>
        <v>0</v>
      </c>
      <c r="V1577" s="1" t="b">
        <f t="shared" si="199"/>
        <v>0</v>
      </c>
    </row>
    <row r="1578" spans="1:22" x14ac:dyDescent="0.25">
      <c r="A1578" s="1" t="s">
        <v>12</v>
      </c>
      <c r="B1578" s="1" t="b">
        <v>1</v>
      </c>
      <c r="O1578" s="1" t="b">
        <f t="shared" si="195"/>
        <v>0</v>
      </c>
      <c r="P1578" s="1" t="b">
        <f t="shared" si="192"/>
        <v>0</v>
      </c>
      <c r="Q1578" s="1" t="b">
        <f t="shared" si="196"/>
        <v>0</v>
      </c>
      <c r="R1578" s="1" t="b">
        <f t="shared" si="193"/>
        <v>0</v>
      </c>
      <c r="S1578" s="1" t="b">
        <f t="shared" si="197"/>
        <v>0</v>
      </c>
      <c r="T1578" s="1" t="b">
        <f t="shared" si="194"/>
        <v>0</v>
      </c>
      <c r="U1578" s="1" t="b">
        <f t="shared" si="198"/>
        <v>0</v>
      </c>
      <c r="V1578" s="1" t="b">
        <f t="shared" si="199"/>
        <v>0</v>
      </c>
    </row>
    <row r="1579" spans="1:22" x14ac:dyDescent="0.25">
      <c r="A1579" s="1" t="s">
        <v>13</v>
      </c>
      <c r="B1579" s="1" t="b">
        <v>1</v>
      </c>
      <c r="O1579" s="1" t="b">
        <f t="shared" si="195"/>
        <v>0</v>
      </c>
      <c r="P1579" s="1" t="b">
        <f t="shared" si="192"/>
        <v>0</v>
      </c>
      <c r="Q1579" s="1" t="b">
        <f t="shared" si="196"/>
        <v>0</v>
      </c>
      <c r="R1579" s="1" t="b">
        <f t="shared" si="193"/>
        <v>0</v>
      </c>
      <c r="S1579" s="1" t="b">
        <f t="shared" si="197"/>
        <v>0</v>
      </c>
      <c r="T1579" s="1" t="b">
        <f t="shared" si="194"/>
        <v>0</v>
      </c>
      <c r="U1579" s="1" t="b">
        <f t="shared" si="198"/>
        <v>0</v>
      </c>
      <c r="V1579" s="1" t="b">
        <f t="shared" si="199"/>
        <v>0</v>
      </c>
    </row>
    <row r="1580" spans="1:22" x14ac:dyDescent="0.25">
      <c r="A1580" s="1" t="s">
        <v>0</v>
      </c>
      <c r="B1580" s="1">
        <v>4.1950000000000003</v>
      </c>
      <c r="C1580" s="1">
        <v>6.5259999999999998</v>
      </c>
      <c r="D1580" s="1">
        <v>7.1479999999999997</v>
      </c>
      <c r="O1580" s="1" t="b">
        <f t="shared" si="195"/>
        <v>0</v>
      </c>
      <c r="P1580" s="1" t="b">
        <f t="shared" si="192"/>
        <v>0</v>
      </c>
      <c r="Q1580" s="1" t="b">
        <f t="shared" si="196"/>
        <v>0</v>
      </c>
      <c r="R1580" s="1" t="b">
        <f t="shared" si="193"/>
        <v>0</v>
      </c>
      <c r="S1580" s="1" t="b">
        <f t="shared" si="197"/>
        <v>0</v>
      </c>
      <c r="T1580" s="1" t="b">
        <f t="shared" si="194"/>
        <v>0</v>
      </c>
      <c r="U1580" s="1" t="b">
        <f t="shared" si="198"/>
        <v>0</v>
      </c>
      <c r="V1580" s="1" t="b">
        <f t="shared" si="199"/>
        <v>0</v>
      </c>
    </row>
    <row r="1581" spans="1:22" x14ac:dyDescent="0.25">
      <c r="A1581" s="1" t="s">
        <v>1</v>
      </c>
      <c r="B1581" s="1">
        <v>6.9560000000000004</v>
      </c>
      <c r="C1581" s="1">
        <v>-2.6440000000000001</v>
      </c>
      <c r="D1581" s="1">
        <v>8.6259999999999994</v>
      </c>
      <c r="O1581" s="1" t="b">
        <f t="shared" si="195"/>
        <v>0</v>
      </c>
      <c r="P1581" s="1" t="b">
        <f t="shared" ref="P1581:P1644" si="200">IF($A1581="env_pres",$B1585)</f>
        <v>0</v>
      </c>
      <c r="Q1581" s="1" t="b">
        <f t="shared" si="196"/>
        <v>0</v>
      </c>
      <c r="R1581" s="1" t="b">
        <f t="shared" si="193"/>
        <v>0</v>
      </c>
      <c r="S1581" s="1" t="b">
        <f t="shared" si="197"/>
        <v>0</v>
      </c>
      <c r="T1581" s="1" t="b">
        <f t="shared" si="194"/>
        <v>0</v>
      </c>
      <c r="U1581" s="1" t="b">
        <f t="shared" si="198"/>
        <v>0</v>
      </c>
      <c r="V1581" s="1" t="b">
        <f t="shared" si="199"/>
        <v>0</v>
      </c>
    </row>
    <row r="1582" spans="1:22" x14ac:dyDescent="0.25">
      <c r="A1582" s="1" t="s">
        <v>2</v>
      </c>
      <c r="B1582" s="1">
        <v>15.760999999999999</v>
      </c>
      <c r="C1582" s="1">
        <v>-44.4</v>
      </c>
      <c r="D1582" s="1">
        <v>-367.18099999999998</v>
      </c>
      <c r="O1582" s="1" t="b">
        <f t="shared" si="195"/>
        <v>0</v>
      </c>
      <c r="P1582" s="1" t="b">
        <f t="shared" si="200"/>
        <v>0</v>
      </c>
      <c r="Q1582" s="1" t="b">
        <f t="shared" si="196"/>
        <v>0</v>
      </c>
      <c r="R1582" s="1" t="b">
        <f t="shared" ref="R1582:R1645" si="201">IF($A1582="env_hum",$B1585)</f>
        <v>0</v>
      </c>
      <c r="S1582" s="1" t="b">
        <f t="shared" si="197"/>
        <v>0</v>
      </c>
      <c r="T1582" s="1" t="b">
        <f t="shared" si="194"/>
        <v>0</v>
      </c>
      <c r="U1582" s="1" t="b">
        <f t="shared" si="198"/>
        <v>0</v>
      </c>
      <c r="V1582" s="1" t="b">
        <f t="shared" si="199"/>
        <v>0</v>
      </c>
    </row>
    <row r="1583" spans="1:22" x14ac:dyDescent="0.25">
      <c r="A1583" s="1" t="s">
        <v>3</v>
      </c>
      <c r="B1583" s="1">
        <v>2</v>
      </c>
      <c r="O1583" s="1" t="b">
        <f t="shared" si="195"/>
        <v>0</v>
      </c>
      <c r="P1583" s="1" t="b">
        <f t="shared" si="200"/>
        <v>0</v>
      </c>
      <c r="Q1583" s="1" t="b">
        <f t="shared" si="196"/>
        <v>0</v>
      </c>
      <c r="R1583" s="1" t="b">
        <f t="shared" si="201"/>
        <v>0</v>
      </c>
      <c r="S1583" s="1" t="b">
        <f t="shared" si="197"/>
        <v>0</v>
      </c>
      <c r="T1583" s="1" t="b">
        <f t="shared" ref="T1583:T1646" si="202">IF($A1583="env_temp",$B1585)</f>
        <v>0</v>
      </c>
      <c r="U1583" s="1" t="b">
        <f t="shared" si="198"/>
        <v>0</v>
      </c>
      <c r="V1583" s="1" t="b">
        <f t="shared" si="199"/>
        <v>0</v>
      </c>
    </row>
    <row r="1584" spans="1:22" x14ac:dyDescent="0.25">
      <c r="A1584" s="1" t="s">
        <v>4</v>
      </c>
      <c r="B1584" s="1">
        <v>998.85799999999995</v>
      </c>
      <c r="O1584" s="1">
        <f t="shared" si="195"/>
        <v>998.85799999999995</v>
      </c>
      <c r="P1584" s="1">
        <f t="shared" si="200"/>
        <v>24.800999999999998</v>
      </c>
      <c r="Q1584" s="1" t="b">
        <f t="shared" si="196"/>
        <v>0</v>
      </c>
      <c r="R1584" s="1" t="b">
        <f t="shared" si="201"/>
        <v>0</v>
      </c>
      <c r="S1584" s="1" t="b">
        <f t="shared" si="197"/>
        <v>0</v>
      </c>
      <c r="T1584" s="1" t="b">
        <f t="shared" si="202"/>
        <v>0</v>
      </c>
      <c r="U1584" s="1" t="b">
        <f t="shared" si="198"/>
        <v>0</v>
      </c>
      <c r="V1584" s="1" t="b">
        <f t="shared" si="199"/>
        <v>0</v>
      </c>
    </row>
    <row r="1585" spans="1:22" x14ac:dyDescent="0.25">
      <c r="A1585" s="1" t="s">
        <v>5</v>
      </c>
      <c r="B1585" s="1">
        <v>75.667000000000002</v>
      </c>
      <c r="O1585" s="1" t="b">
        <f t="shared" si="195"/>
        <v>0</v>
      </c>
      <c r="P1585" s="1" t="b">
        <f t="shared" si="200"/>
        <v>0</v>
      </c>
      <c r="Q1585" s="1">
        <f t="shared" si="196"/>
        <v>75.667000000000002</v>
      </c>
      <c r="R1585" s="1">
        <f t="shared" si="201"/>
        <v>24.800999999999998</v>
      </c>
      <c r="S1585" s="1" t="b">
        <f t="shared" si="197"/>
        <v>0</v>
      </c>
      <c r="T1585" s="1" t="b">
        <f t="shared" si="202"/>
        <v>0</v>
      </c>
      <c r="U1585" s="1" t="b">
        <f t="shared" si="198"/>
        <v>0</v>
      </c>
      <c r="V1585" s="1" t="b">
        <f t="shared" si="199"/>
        <v>0</v>
      </c>
    </row>
    <row r="1586" spans="1:22" x14ac:dyDescent="0.25">
      <c r="A1586" s="1" t="s">
        <v>6</v>
      </c>
      <c r="B1586" s="1">
        <v>23.73</v>
      </c>
      <c r="C1586" s="1">
        <v>24.797000000000001</v>
      </c>
      <c r="O1586" s="1" t="b">
        <f t="shared" si="195"/>
        <v>0</v>
      </c>
      <c r="P1586" s="1" t="b">
        <f t="shared" si="200"/>
        <v>0</v>
      </c>
      <c r="Q1586" s="1" t="b">
        <f t="shared" si="196"/>
        <v>0</v>
      </c>
      <c r="R1586" s="1" t="b">
        <f t="shared" si="201"/>
        <v>0</v>
      </c>
      <c r="S1586" s="1">
        <f t="shared" si="197"/>
        <v>23.73</v>
      </c>
      <c r="T1586" s="1">
        <f t="shared" si="202"/>
        <v>24.800999999999998</v>
      </c>
      <c r="U1586" s="1" t="b">
        <f t="shared" si="198"/>
        <v>0</v>
      </c>
      <c r="V1586" s="1" t="b">
        <f t="shared" si="199"/>
        <v>0</v>
      </c>
    </row>
    <row r="1587" spans="1:22" x14ac:dyDescent="0.25">
      <c r="A1587" s="1" t="s">
        <v>7</v>
      </c>
      <c r="B1587" s="1">
        <v>21.8</v>
      </c>
      <c r="C1587" s="1">
        <v>21.4</v>
      </c>
      <c r="D1587" s="1">
        <v>19.600000000000001</v>
      </c>
      <c r="E1587" s="1">
        <v>17.899999999999999</v>
      </c>
      <c r="F1587" s="1">
        <v>16.8</v>
      </c>
      <c r="G1587" s="1">
        <v>16.899999999999999</v>
      </c>
      <c r="H1587" s="1">
        <v>17.100000000000001</v>
      </c>
      <c r="I1587" s="1">
        <v>17</v>
      </c>
      <c r="J1587" s="1">
        <v>18.5</v>
      </c>
      <c r="K1587" s="1">
        <v>18.8</v>
      </c>
      <c r="L1587" s="1">
        <v>18.600000000000001</v>
      </c>
      <c r="M1587" s="1">
        <v>1</v>
      </c>
      <c r="O1587" s="1" t="b">
        <f t="shared" si="195"/>
        <v>0</v>
      </c>
      <c r="P1587" s="1" t="b">
        <f t="shared" si="200"/>
        <v>0</v>
      </c>
      <c r="Q1587" s="1" t="b">
        <f t="shared" si="196"/>
        <v>0</v>
      </c>
      <c r="R1587" s="1" t="b">
        <f t="shared" si="201"/>
        <v>0</v>
      </c>
      <c r="S1587" s="1" t="b">
        <f t="shared" si="197"/>
        <v>0</v>
      </c>
      <c r="T1587" s="1" t="b">
        <f t="shared" si="202"/>
        <v>0</v>
      </c>
      <c r="U1587" s="1" t="b">
        <f t="shared" si="198"/>
        <v>0</v>
      </c>
      <c r="V1587" s="1" t="b">
        <f t="shared" si="199"/>
        <v>0</v>
      </c>
    </row>
    <row r="1588" spans="1:22" x14ac:dyDescent="0.25">
      <c r="A1588" s="1" t="s">
        <v>8</v>
      </c>
      <c r="B1588" s="1">
        <v>24.800999999999998</v>
      </c>
      <c r="O1588" s="1" t="b">
        <f t="shared" si="195"/>
        <v>0</v>
      </c>
      <c r="P1588" s="1" t="b">
        <f t="shared" si="200"/>
        <v>0</v>
      </c>
      <c r="Q1588" s="1" t="b">
        <f t="shared" si="196"/>
        <v>0</v>
      </c>
      <c r="R1588" s="1" t="b">
        <f t="shared" si="201"/>
        <v>0</v>
      </c>
      <c r="S1588" s="1" t="b">
        <f t="shared" si="197"/>
        <v>0</v>
      </c>
      <c r="T1588" s="1" t="b">
        <f t="shared" si="202"/>
        <v>0</v>
      </c>
      <c r="U1588" s="1">
        <f t="shared" si="198"/>
        <v>0</v>
      </c>
      <c r="V1588" s="1" t="b">
        <f t="shared" si="199"/>
        <v>1</v>
      </c>
    </row>
    <row r="1589" spans="1:22" x14ac:dyDescent="0.25">
      <c r="A1589" s="1" t="s">
        <v>9</v>
      </c>
      <c r="B1589" s="1" t="b">
        <v>1</v>
      </c>
      <c r="O1589" s="1" t="b">
        <f t="shared" si="195"/>
        <v>0</v>
      </c>
      <c r="P1589" s="1" t="b">
        <f t="shared" si="200"/>
        <v>0</v>
      </c>
      <c r="Q1589" s="1" t="b">
        <f t="shared" si="196"/>
        <v>0</v>
      </c>
      <c r="R1589" s="1" t="b">
        <f t="shared" si="201"/>
        <v>0</v>
      </c>
      <c r="S1589" s="1" t="b">
        <f t="shared" si="197"/>
        <v>0</v>
      </c>
      <c r="T1589" s="1" t="b">
        <f t="shared" si="202"/>
        <v>0</v>
      </c>
      <c r="U1589" s="1" t="b">
        <f t="shared" si="198"/>
        <v>0</v>
      </c>
      <c r="V1589" s="1" t="b">
        <f t="shared" si="199"/>
        <v>0</v>
      </c>
    </row>
    <row r="1590" spans="1:22" x14ac:dyDescent="0.25">
      <c r="A1590" s="1" t="s">
        <v>10</v>
      </c>
      <c r="B1590" s="1" t="b">
        <v>1</v>
      </c>
      <c r="O1590" s="1" t="b">
        <f t="shared" si="195"/>
        <v>0</v>
      </c>
      <c r="P1590" s="1" t="b">
        <f t="shared" si="200"/>
        <v>0</v>
      </c>
      <c r="Q1590" s="1" t="b">
        <f t="shared" si="196"/>
        <v>0</v>
      </c>
      <c r="R1590" s="1" t="b">
        <f t="shared" si="201"/>
        <v>0</v>
      </c>
      <c r="S1590" s="1" t="b">
        <f t="shared" si="197"/>
        <v>0</v>
      </c>
      <c r="T1590" s="1" t="b">
        <f t="shared" si="202"/>
        <v>0</v>
      </c>
      <c r="U1590" s="1" t="b">
        <f t="shared" si="198"/>
        <v>0</v>
      </c>
      <c r="V1590" s="1" t="b">
        <f t="shared" si="199"/>
        <v>0</v>
      </c>
    </row>
    <row r="1591" spans="1:22" x14ac:dyDescent="0.25">
      <c r="A1591" s="1" t="s">
        <v>11</v>
      </c>
      <c r="B1591" s="1" t="b">
        <v>1</v>
      </c>
      <c r="O1591" s="1" t="b">
        <f t="shared" si="195"/>
        <v>0</v>
      </c>
      <c r="P1591" s="1" t="b">
        <f t="shared" si="200"/>
        <v>0</v>
      </c>
      <c r="Q1591" s="1" t="b">
        <f t="shared" si="196"/>
        <v>0</v>
      </c>
      <c r="R1591" s="1" t="b">
        <f t="shared" si="201"/>
        <v>0</v>
      </c>
      <c r="S1591" s="1" t="b">
        <f t="shared" si="197"/>
        <v>0</v>
      </c>
      <c r="T1591" s="1" t="b">
        <f t="shared" si="202"/>
        <v>0</v>
      </c>
      <c r="U1591" s="1" t="b">
        <f t="shared" si="198"/>
        <v>0</v>
      </c>
      <c r="V1591" s="1" t="b">
        <f t="shared" si="199"/>
        <v>0</v>
      </c>
    </row>
    <row r="1592" spans="1:22" x14ac:dyDescent="0.25">
      <c r="A1592" s="1" t="s">
        <v>12</v>
      </c>
      <c r="B1592" s="1" t="b">
        <v>1</v>
      </c>
      <c r="O1592" s="1" t="b">
        <f t="shared" si="195"/>
        <v>0</v>
      </c>
      <c r="P1592" s="1" t="b">
        <f t="shared" si="200"/>
        <v>0</v>
      </c>
      <c r="Q1592" s="1" t="b">
        <f t="shared" si="196"/>
        <v>0</v>
      </c>
      <c r="R1592" s="1" t="b">
        <f t="shared" si="201"/>
        <v>0</v>
      </c>
      <c r="S1592" s="1" t="b">
        <f t="shared" si="197"/>
        <v>0</v>
      </c>
      <c r="T1592" s="1" t="b">
        <f t="shared" si="202"/>
        <v>0</v>
      </c>
      <c r="U1592" s="1" t="b">
        <f t="shared" si="198"/>
        <v>0</v>
      </c>
      <c r="V1592" s="1" t="b">
        <f t="shared" si="199"/>
        <v>0</v>
      </c>
    </row>
    <row r="1593" spans="1:22" x14ac:dyDescent="0.25">
      <c r="A1593" s="1" t="s">
        <v>13</v>
      </c>
      <c r="B1593" s="1" t="b">
        <v>1</v>
      </c>
      <c r="O1593" s="1" t="b">
        <f t="shared" si="195"/>
        <v>0</v>
      </c>
      <c r="P1593" s="1" t="b">
        <f t="shared" si="200"/>
        <v>0</v>
      </c>
      <c r="Q1593" s="1" t="b">
        <f t="shared" si="196"/>
        <v>0</v>
      </c>
      <c r="R1593" s="1" t="b">
        <f t="shared" si="201"/>
        <v>0</v>
      </c>
      <c r="S1593" s="1" t="b">
        <f t="shared" si="197"/>
        <v>0</v>
      </c>
      <c r="T1593" s="1" t="b">
        <f t="shared" si="202"/>
        <v>0</v>
      </c>
      <c r="U1593" s="1" t="b">
        <f t="shared" si="198"/>
        <v>0</v>
      </c>
      <c r="V1593" s="1" t="b">
        <f t="shared" si="199"/>
        <v>0</v>
      </c>
    </row>
    <row r="1594" spans="1:22" x14ac:dyDescent="0.25">
      <c r="A1594" s="1" t="s">
        <v>0</v>
      </c>
      <c r="B1594" s="1">
        <v>2.952</v>
      </c>
      <c r="C1594" s="1">
        <v>7.7690000000000001</v>
      </c>
      <c r="D1594" s="1">
        <v>11.188000000000001</v>
      </c>
      <c r="O1594" s="1" t="b">
        <f t="shared" si="195"/>
        <v>0</v>
      </c>
      <c r="P1594" s="1" t="b">
        <f t="shared" si="200"/>
        <v>0</v>
      </c>
      <c r="Q1594" s="1" t="b">
        <f t="shared" si="196"/>
        <v>0</v>
      </c>
      <c r="R1594" s="1" t="b">
        <f t="shared" si="201"/>
        <v>0</v>
      </c>
      <c r="S1594" s="1" t="b">
        <f t="shared" si="197"/>
        <v>0</v>
      </c>
      <c r="T1594" s="1" t="b">
        <f t="shared" si="202"/>
        <v>0</v>
      </c>
      <c r="U1594" s="1" t="b">
        <f t="shared" si="198"/>
        <v>0</v>
      </c>
      <c r="V1594" s="1" t="b">
        <f t="shared" si="199"/>
        <v>0</v>
      </c>
    </row>
    <row r="1595" spans="1:22" x14ac:dyDescent="0.25">
      <c r="A1595" s="1" t="s">
        <v>1</v>
      </c>
      <c r="B1595" s="1">
        <v>-8.0009999999999994</v>
      </c>
      <c r="C1595" s="1">
        <v>1.53</v>
      </c>
      <c r="D1595" s="1">
        <v>-0.76500000000000001</v>
      </c>
      <c r="O1595" s="1" t="b">
        <f t="shared" si="195"/>
        <v>0</v>
      </c>
      <c r="P1595" s="1" t="b">
        <f t="shared" si="200"/>
        <v>0</v>
      </c>
      <c r="Q1595" s="1" t="b">
        <f t="shared" si="196"/>
        <v>0</v>
      </c>
      <c r="R1595" s="1" t="b">
        <f t="shared" si="201"/>
        <v>0</v>
      </c>
      <c r="S1595" s="1" t="b">
        <f t="shared" si="197"/>
        <v>0</v>
      </c>
      <c r="T1595" s="1" t="b">
        <f t="shared" si="202"/>
        <v>0</v>
      </c>
      <c r="U1595" s="1" t="b">
        <f t="shared" si="198"/>
        <v>0</v>
      </c>
      <c r="V1595" s="1" t="b">
        <f t="shared" si="199"/>
        <v>0</v>
      </c>
    </row>
    <row r="1596" spans="1:22" x14ac:dyDescent="0.25">
      <c r="A1596" s="1" t="s">
        <v>2</v>
      </c>
      <c r="B1596" s="1">
        <v>-20.440000000000001</v>
      </c>
      <c r="C1596" s="1">
        <v>-35.520000000000003</v>
      </c>
      <c r="D1596" s="1">
        <v>-160.92500000000001</v>
      </c>
      <c r="O1596" s="1" t="b">
        <f t="shared" si="195"/>
        <v>0</v>
      </c>
      <c r="P1596" s="1" t="b">
        <f t="shared" si="200"/>
        <v>0</v>
      </c>
      <c r="Q1596" s="1" t="b">
        <f t="shared" si="196"/>
        <v>0</v>
      </c>
      <c r="R1596" s="1" t="b">
        <f t="shared" si="201"/>
        <v>0</v>
      </c>
      <c r="S1596" s="1" t="b">
        <f t="shared" si="197"/>
        <v>0</v>
      </c>
      <c r="T1596" s="1" t="b">
        <f t="shared" si="202"/>
        <v>0</v>
      </c>
      <c r="U1596" s="1" t="b">
        <f t="shared" si="198"/>
        <v>0</v>
      </c>
      <c r="V1596" s="1" t="b">
        <f t="shared" si="199"/>
        <v>0</v>
      </c>
    </row>
    <row r="1597" spans="1:22" x14ac:dyDescent="0.25">
      <c r="A1597" s="1" t="s">
        <v>3</v>
      </c>
      <c r="B1597" s="1">
        <v>2</v>
      </c>
      <c r="O1597" s="1" t="b">
        <f t="shared" si="195"/>
        <v>0</v>
      </c>
      <c r="P1597" s="1" t="b">
        <f t="shared" si="200"/>
        <v>0</v>
      </c>
      <c r="Q1597" s="1" t="b">
        <f t="shared" si="196"/>
        <v>0</v>
      </c>
      <c r="R1597" s="1" t="b">
        <f t="shared" si="201"/>
        <v>0</v>
      </c>
      <c r="S1597" s="1" t="b">
        <f t="shared" si="197"/>
        <v>0</v>
      </c>
      <c r="T1597" s="1" t="b">
        <f t="shared" si="202"/>
        <v>0</v>
      </c>
      <c r="U1597" s="1" t="b">
        <f t="shared" si="198"/>
        <v>0</v>
      </c>
      <c r="V1597" s="1" t="b">
        <f t="shared" si="199"/>
        <v>0</v>
      </c>
    </row>
    <row r="1598" spans="1:22" x14ac:dyDescent="0.25">
      <c r="A1598" s="1" t="s">
        <v>4</v>
      </c>
      <c r="B1598" s="1">
        <v>998.80899999999997</v>
      </c>
      <c r="O1598" s="1">
        <f t="shared" si="195"/>
        <v>998.80899999999997</v>
      </c>
      <c r="P1598" s="1">
        <f t="shared" si="200"/>
        <v>25.013999999999999</v>
      </c>
      <c r="Q1598" s="1" t="b">
        <f t="shared" si="196"/>
        <v>0</v>
      </c>
      <c r="R1598" s="1" t="b">
        <f t="shared" si="201"/>
        <v>0</v>
      </c>
      <c r="S1598" s="1" t="b">
        <f t="shared" si="197"/>
        <v>0</v>
      </c>
      <c r="T1598" s="1" t="b">
        <f t="shared" si="202"/>
        <v>0</v>
      </c>
      <c r="U1598" s="1" t="b">
        <f t="shared" si="198"/>
        <v>0</v>
      </c>
      <c r="V1598" s="1" t="b">
        <f t="shared" si="199"/>
        <v>0</v>
      </c>
    </row>
    <row r="1599" spans="1:22" x14ac:dyDescent="0.25">
      <c r="A1599" s="1" t="s">
        <v>5</v>
      </c>
      <c r="B1599" s="1">
        <v>75.528000000000006</v>
      </c>
      <c r="O1599" s="1" t="b">
        <f t="shared" si="195"/>
        <v>0</v>
      </c>
      <c r="P1599" s="1" t="b">
        <f t="shared" si="200"/>
        <v>0</v>
      </c>
      <c r="Q1599" s="1">
        <f t="shared" si="196"/>
        <v>75.528000000000006</v>
      </c>
      <c r="R1599" s="1">
        <f t="shared" si="201"/>
        <v>25.013999999999999</v>
      </c>
      <c r="S1599" s="1" t="b">
        <f t="shared" si="197"/>
        <v>0</v>
      </c>
      <c r="T1599" s="1" t="b">
        <f t="shared" si="202"/>
        <v>0</v>
      </c>
      <c r="U1599" s="1" t="b">
        <f t="shared" si="198"/>
        <v>0</v>
      </c>
      <c r="V1599" s="1" t="b">
        <f t="shared" si="199"/>
        <v>0</v>
      </c>
    </row>
    <row r="1600" spans="1:22" x14ac:dyDescent="0.25">
      <c r="A1600" s="1" t="s">
        <v>6</v>
      </c>
      <c r="B1600" s="1">
        <v>23.74</v>
      </c>
      <c r="C1600" s="1">
        <v>25.009</v>
      </c>
      <c r="O1600" s="1" t="b">
        <f t="shared" si="195"/>
        <v>0</v>
      </c>
      <c r="P1600" s="1" t="b">
        <f t="shared" si="200"/>
        <v>0</v>
      </c>
      <c r="Q1600" s="1" t="b">
        <f t="shared" si="196"/>
        <v>0</v>
      </c>
      <c r="R1600" s="1" t="b">
        <f t="shared" si="201"/>
        <v>0</v>
      </c>
      <c r="S1600" s="1">
        <f t="shared" si="197"/>
        <v>23.74</v>
      </c>
      <c r="T1600" s="1">
        <f t="shared" si="202"/>
        <v>25.013999999999999</v>
      </c>
      <c r="U1600" s="1" t="b">
        <f t="shared" si="198"/>
        <v>0</v>
      </c>
      <c r="V1600" s="1" t="b">
        <f t="shared" si="199"/>
        <v>0</v>
      </c>
    </row>
    <row r="1601" spans="1:22" x14ac:dyDescent="0.25">
      <c r="A1601" s="1" t="s">
        <v>7</v>
      </c>
      <c r="B1601" s="1">
        <v>21.9</v>
      </c>
      <c r="C1601" s="1">
        <v>21.5</v>
      </c>
      <c r="D1601" s="1">
        <v>19.5</v>
      </c>
      <c r="E1601" s="1">
        <v>17.899999999999999</v>
      </c>
      <c r="F1601" s="1">
        <v>16.5</v>
      </c>
      <c r="G1601" s="1">
        <v>16.2</v>
      </c>
      <c r="H1601" s="1">
        <v>16.100000000000001</v>
      </c>
      <c r="I1601" s="1">
        <v>16.2</v>
      </c>
      <c r="J1601" s="1">
        <v>17.100000000000001</v>
      </c>
      <c r="K1601" s="1">
        <v>17.3</v>
      </c>
      <c r="L1601" s="1">
        <v>17.399999999999999</v>
      </c>
      <c r="M1601" s="1">
        <v>1</v>
      </c>
      <c r="O1601" s="1" t="b">
        <f t="shared" si="195"/>
        <v>0</v>
      </c>
      <c r="P1601" s="1" t="b">
        <f t="shared" si="200"/>
        <v>0</v>
      </c>
      <c r="Q1601" s="1" t="b">
        <f t="shared" si="196"/>
        <v>0</v>
      </c>
      <c r="R1601" s="1" t="b">
        <f t="shared" si="201"/>
        <v>0</v>
      </c>
      <c r="S1601" s="1" t="b">
        <f t="shared" si="197"/>
        <v>0</v>
      </c>
      <c r="T1601" s="1" t="b">
        <f t="shared" si="202"/>
        <v>0</v>
      </c>
      <c r="U1601" s="1" t="b">
        <f t="shared" si="198"/>
        <v>0</v>
      </c>
      <c r="V1601" s="1" t="b">
        <f t="shared" si="199"/>
        <v>0</v>
      </c>
    </row>
    <row r="1602" spans="1:22" x14ac:dyDescent="0.25">
      <c r="A1602" s="1" t="s">
        <v>8</v>
      </c>
      <c r="B1602" s="1">
        <v>25.013999999999999</v>
      </c>
      <c r="O1602" s="1" t="b">
        <f t="shared" si="195"/>
        <v>0</v>
      </c>
      <c r="P1602" s="1" t="b">
        <f t="shared" si="200"/>
        <v>0</v>
      </c>
      <c r="Q1602" s="1" t="b">
        <f t="shared" si="196"/>
        <v>0</v>
      </c>
      <c r="R1602" s="1" t="b">
        <f t="shared" si="201"/>
        <v>0</v>
      </c>
      <c r="S1602" s="1" t="b">
        <f t="shared" si="197"/>
        <v>0</v>
      </c>
      <c r="T1602" s="1" t="b">
        <f t="shared" si="202"/>
        <v>0</v>
      </c>
      <c r="U1602" s="1">
        <f t="shared" si="198"/>
        <v>0</v>
      </c>
      <c r="V1602" s="1" t="b">
        <f t="shared" si="199"/>
        <v>1</v>
      </c>
    </row>
    <row r="1603" spans="1:22" x14ac:dyDescent="0.25">
      <c r="A1603" s="1" t="s">
        <v>9</v>
      </c>
      <c r="B1603" s="1" t="b">
        <v>1</v>
      </c>
      <c r="O1603" s="1" t="b">
        <f t="shared" si="195"/>
        <v>0</v>
      </c>
      <c r="P1603" s="1" t="b">
        <f t="shared" si="200"/>
        <v>0</v>
      </c>
      <c r="Q1603" s="1" t="b">
        <f t="shared" si="196"/>
        <v>0</v>
      </c>
      <c r="R1603" s="1" t="b">
        <f t="shared" si="201"/>
        <v>0</v>
      </c>
      <c r="S1603" s="1" t="b">
        <f t="shared" si="197"/>
        <v>0</v>
      </c>
      <c r="T1603" s="1" t="b">
        <f t="shared" si="202"/>
        <v>0</v>
      </c>
      <c r="U1603" s="1" t="b">
        <f t="shared" si="198"/>
        <v>0</v>
      </c>
      <c r="V1603" s="1" t="b">
        <f t="shared" si="199"/>
        <v>0</v>
      </c>
    </row>
    <row r="1604" spans="1:22" x14ac:dyDescent="0.25">
      <c r="A1604" s="1" t="s">
        <v>10</v>
      </c>
      <c r="B1604" s="1" t="b">
        <v>1</v>
      </c>
      <c r="O1604" s="1" t="b">
        <f t="shared" si="195"/>
        <v>0</v>
      </c>
      <c r="P1604" s="1" t="b">
        <f t="shared" si="200"/>
        <v>0</v>
      </c>
      <c r="Q1604" s="1" t="b">
        <f t="shared" si="196"/>
        <v>0</v>
      </c>
      <c r="R1604" s="1" t="b">
        <f t="shared" si="201"/>
        <v>0</v>
      </c>
      <c r="S1604" s="1" t="b">
        <f t="shared" si="197"/>
        <v>0</v>
      </c>
      <c r="T1604" s="1" t="b">
        <f t="shared" si="202"/>
        <v>0</v>
      </c>
      <c r="U1604" s="1" t="b">
        <f t="shared" si="198"/>
        <v>0</v>
      </c>
      <c r="V1604" s="1" t="b">
        <f t="shared" si="199"/>
        <v>0</v>
      </c>
    </row>
    <row r="1605" spans="1:22" x14ac:dyDescent="0.25">
      <c r="A1605" s="1" t="s">
        <v>11</v>
      </c>
      <c r="B1605" s="1" t="b">
        <v>1</v>
      </c>
      <c r="O1605" s="1" t="b">
        <f t="shared" si="195"/>
        <v>0</v>
      </c>
      <c r="P1605" s="1" t="b">
        <f t="shared" si="200"/>
        <v>0</v>
      </c>
      <c r="Q1605" s="1" t="b">
        <f t="shared" si="196"/>
        <v>0</v>
      </c>
      <c r="R1605" s="1" t="b">
        <f t="shared" si="201"/>
        <v>0</v>
      </c>
      <c r="S1605" s="1" t="b">
        <f t="shared" si="197"/>
        <v>0</v>
      </c>
      <c r="T1605" s="1" t="b">
        <f t="shared" si="202"/>
        <v>0</v>
      </c>
      <c r="U1605" s="1" t="b">
        <f t="shared" si="198"/>
        <v>0</v>
      </c>
      <c r="V1605" s="1" t="b">
        <f t="shared" si="199"/>
        <v>0</v>
      </c>
    </row>
    <row r="1606" spans="1:22" x14ac:dyDescent="0.25">
      <c r="A1606" s="1" t="s">
        <v>12</v>
      </c>
      <c r="B1606" s="1" t="b">
        <v>1</v>
      </c>
      <c r="O1606" s="1" t="b">
        <f t="shared" si="195"/>
        <v>0</v>
      </c>
      <c r="P1606" s="1" t="b">
        <f t="shared" si="200"/>
        <v>0</v>
      </c>
      <c r="Q1606" s="1" t="b">
        <f t="shared" si="196"/>
        <v>0</v>
      </c>
      <c r="R1606" s="1" t="b">
        <f t="shared" si="201"/>
        <v>0</v>
      </c>
      <c r="S1606" s="1" t="b">
        <f t="shared" si="197"/>
        <v>0</v>
      </c>
      <c r="T1606" s="1" t="b">
        <f t="shared" si="202"/>
        <v>0</v>
      </c>
      <c r="U1606" s="1" t="b">
        <f t="shared" si="198"/>
        <v>0</v>
      </c>
      <c r="V1606" s="1" t="b">
        <f t="shared" si="199"/>
        <v>0</v>
      </c>
    </row>
    <row r="1607" spans="1:22" x14ac:dyDescent="0.25">
      <c r="A1607" s="1" t="s">
        <v>13</v>
      </c>
      <c r="B1607" s="1" t="b">
        <v>1</v>
      </c>
      <c r="O1607" s="1" t="b">
        <f t="shared" ref="O1607:O1670" si="203">IF($A1607="env_pres",$B1607)</f>
        <v>0</v>
      </c>
      <c r="P1607" s="1" t="b">
        <f t="shared" si="200"/>
        <v>0</v>
      </c>
      <c r="Q1607" s="1" t="b">
        <f t="shared" si="196"/>
        <v>0</v>
      </c>
      <c r="R1607" s="1" t="b">
        <f t="shared" si="201"/>
        <v>0</v>
      </c>
      <c r="S1607" s="1" t="b">
        <f t="shared" si="197"/>
        <v>0</v>
      </c>
      <c r="T1607" s="1" t="b">
        <f t="shared" si="202"/>
        <v>0</v>
      </c>
      <c r="U1607" s="1" t="b">
        <f t="shared" si="198"/>
        <v>0</v>
      </c>
      <c r="V1607" s="1" t="b">
        <f t="shared" si="199"/>
        <v>0</v>
      </c>
    </row>
    <row r="1608" spans="1:22" x14ac:dyDescent="0.25">
      <c r="A1608" s="1" t="s">
        <v>0</v>
      </c>
      <c r="B1608" s="1">
        <v>1.3979999999999999</v>
      </c>
      <c r="C1608" s="1">
        <v>4.5060000000000002</v>
      </c>
      <c r="D1608" s="1">
        <v>5.9050000000000002</v>
      </c>
      <c r="O1608" s="1" t="b">
        <f t="shared" si="203"/>
        <v>0</v>
      </c>
      <c r="P1608" s="1" t="b">
        <f t="shared" si="200"/>
        <v>0</v>
      </c>
      <c r="Q1608" s="1" t="b">
        <f t="shared" ref="Q1608:Q1671" si="204">IF($A1608="env_hum",$B1608)</f>
        <v>0</v>
      </c>
      <c r="R1608" s="1" t="b">
        <f t="shared" si="201"/>
        <v>0</v>
      </c>
      <c r="S1608" s="1" t="b">
        <f t="shared" si="197"/>
        <v>0</v>
      </c>
      <c r="T1608" s="1" t="b">
        <f t="shared" si="202"/>
        <v>0</v>
      </c>
      <c r="U1608" s="1" t="b">
        <f t="shared" si="198"/>
        <v>0</v>
      </c>
      <c r="V1608" s="1" t="b">
        <f t="shared" si="199"/>
        <v>0</v>
      </c>
    </row>
    <row r="1609" spans="1:22" x14ac:dyDescent="0.25">
      <c r="A1609" s="1" t="s">
        <v>1</v>
      </c>
      <c r="B1609" s="1">
        <v>-6.7480000000000002</v>
      </c>
      <c r="C1609" s="1">
        <v>3.13</v>
      </c>
      <c r="D1609" s="1">
        <v>-2.992</v>
      </c>
      <c r="O1609" s="1" t="b">
        <f t="shared" si="203"/>
        <v>0</v>
      </c>
      <c r="P1609" s="1" t="b">
        <f t="shared" si="200"/>
        <v>0</v>
      </c>
      <c r="Q1609" s="1" t="b">
        <f t="shared" si="204"/>
        <v>0</v>
      </c>
      <c r="R1609" s="1" t="b">
        <f t="shared" si="201"/>
        <v>0</v>
      </c>
      <c r="S1609" s="1" t="b">
        <f t="shared" ref="S1609:S1672" si="205">IF($A1609="env_temp",$B1609)</f>
        <v>0</v>
      </c>
      <c r="T1609" s="1" t="b">
        <f t="shared" si="202"/>
        <v>0</v>
      </c>
      <c r="U1609" s="1" t="b">
        <f t="shared" si="198"/>
        <v>0</v>
      </c>
      <c r="V1609" s="1" t="b">
        <f t="shared" si="199"/>
        <v>0</v>
      </c>
    </row>
    <row r="1610" spans="1:22" x14ac:dyDescent="0.25">
      <c r="A1610" s="1" t="s">
        <v>2</v>
      </c>
      <c r="B1610" s="1">
        <v>27.619</v>
      </c>
      <c r="C1610" s="1">
        <v>-6.8250000000000002</v>
      </c>
      <c r="D1610" s="1">
        <v>46.22</v>
      </c>
      <c r="O1610" s="1" t="b">
        <f t="shared" si="203"/>
        <v>0</v>
      </c>
      <c r="P1610" s="1" t="b">
        <f t="shared" si="200"/>
        <v>0</v>
      </c>
      <c r="Q1610" s="1" t="b">
        <f t="shared" si="204"/>
        <v>0</v>
      </c>
      <c r="R1610" s="1" t="b">
        <f t="shared" si="201"/>
        <v>0</v>
      </c>
      <c r="S1610" s="1" t="b">
        <f t="shared" si="205"/>
        <v>0</v>
      </c>
      <c r="T1610" s="1" t="b">
        <f t="shared" si="202"/>
        <v>0</v>
      </c>
      <c r="U1610" s="1" t="b">
        <f t="shared" si="198"/>
        <v>0</v>
      </c>
      <c r="V1610" s="1" t="b">
        <f t="shared" si="199"/>
        <v>0</v>
      </c>
    </row>
    <row r="1611" spans="1:22" x14ac:dyDescent="0.25">
      <c r="A1611" s="1" t="s">
        <v>3</v>
      </c>
      <c r="B1611" s="1">
        <v>2</v>
      </c>
      <c r="O1611" s="1" t="b">
        <f t="shared" si="203"/>
        <v>0</v>
      </c>
      <c r="P1611" s="1" t="b">
        <f t="shared" si="200"/>
        <v>0</v>
      </c>
      <c r="Q1611" s="1" t="b">
        <f t="shared" si="204"/>
        <v>0</v>
      </c>
      <c r="R1611" s="1" t="b">
        <f t="shared" si="201"/>
        <v>0</v>
      </c>
      <c r="S1611" s="1" t="b">
        <f t="shared" si="205"/>
        <v>0</v>
      </c>
      <c r="T1611" s="1" t="b">
        <f t="shared" si="202"/>
        <v>0</v>
      </c>
      <c r="U1611" s="1" t="b">
        <f t="shared" si="198"/>
        <v>0</v>
      </c>
      <c r="V1611" s="1" t="b">
        <f t="shared" si="199"/>
        <v>0</v>
      </c>
    </row>
    <row r="1612" spans="1:22" x14ac:dyDescent="0.25">
      <c r="A1612" s="1" t="s">
        <v>4</v>
      </c>
      <c r="B1612" s="1">
        <v>998.81700000000001</v>
      </c>
      <c r="O1612" s="1">
        <f t="shared" si="203"/>
        <v>998.81700000000001</v>
      </c>
      <c r="P1612" s="1">
        <f t="shared" si="200"/>
        <v>25.227</v>
      </c>
      <c r="Q1612" s="1" t="b">
        <f t="shared" si="204"/>
        <v>0</v>
      </c>
      <c r="R1612" s="1" t="b">
        <f t="shared" si="201"/>
        <v>0</v>
      </c>
      <c r="S1612" s="1" t="b">
        <f t="shared" si="205"/>
        <v>0</v>
      </c>
      <c r="T1612" s="1" t="b">
        <f t="shared" si="202"/>
        <v>0</v>
      </c>
      <c r="U1612" s="1" t="b">
        <f t="shared" si="198"/>
        <v>0</v>
      </c>
      <c r="V1612" s="1" t="b">
        <f t="shared" si="199"/>
        <v>0</v>
      </c>
    </row>
    <row r="1613" spans="1:22" x14ac:dyDescent="0.25">
      <c r="A1613" s="1" t="s">
        <v>5</v>
      </c>
      <c r="B1613" s="1">
        <v>75.396000000000001</v>
      </c>
      <c r="O1613" s="1" t="b">
        <f t="shared" si="203"/>
        <v>0</v>
      </c>
      <c r="P1613" s="1" t="b">
        <f t="shared" si="200"/>
        <v>0</v>
      </c>
      <c r="Q1613" s="1">
        <f t="shared" si="204"/>
        <v>75.396000000000001</v>
      </c>
      <c r="R1613" s="1">
        <f t="shared" si="201"/>
        <v>25.227</v>
      </c>
      <c r="S1613" s="1" t="b">
        <f t="shared" si="205"/>
        <v>0</v>
      </c>
      <c r="T1613" s="1" t="b">
        <f t="shared" si="202"/>
        <v>0</v>
      </c>
      <c r="U1613" s="1" t="b">
        <f t="shared" si="198"/>
        <v>0</v>
      </c>
      <c r="V1613" s="1" t="b">
        <f t="shared" si="199"/>
        <v>0</v>
      </c>
    </row>
    <row r="1614" spans="1:22" x14ac:dyDescent="0.25">
      <c r="A1614" s="1" t="s">
        <v>6</v>
      </c>
      <c r="B1614" s="1">
        <v>23.73</v>
      </c>
      <c r="C1614" s="1">
        <v>25.222000000000001</v>
      </c>
      <c r="O1614" s="1" t="b">
        <f t="shared" si="203"/>
        <v>0</v>
      </c>
      <c r="P1614" s="1" t="b">
        <f t="shared" si="200"/>
        <v>0</v>
      </c>
      <c r="Q1614" s="1" t="b">
        <f t="shared" si="204"/>
        <v>0</v>
      </c>
      <c r="R1614" s="1" t="b">
        <f t="shared" si="201"/>
        <v>0</v>
      </c>
      <c r="S1614" s="1">
        <f t="shared" si="205"/>
        <v>23.73</v>
      </c>
      <c r="T1614" s="1">
        <f t="shared" si="202"/>
        <v>25.227</v>
      </c>
      <c r="U1614" s="1" t="b">
        <f t="shared" si="198"/>
        <v>0</v>
      </c>
      <c r="V1614" s="1" t="b">
        <f t="shared" si="199"/>
        <v>0</v>
      </c>
    </row>
    <row r="1615" spans="1:22" x14ac:dyDescent="0.25">
      <c r="A1615" s="1" t="s">
        <v>7</v>
      </c>
      <c r="B1615" s="1">
        <v>22.1</v>
      </c>
      <c r="C1615" s="1">
        <v>21.9</v>
      </c>
      <c r="D1615" s="1">
        <v>19.899999999999999</v>
      </c>
      <c r="E1615" s="1">
        <v>18.100000000000001</v>
      </c>
      <c r="F1615" s="1">
        <v>16.600000000000001</v>
      </c>
      <c r="G1615" s="1">
        <v>16.100000000000001</v>
      </c>
      <c r="H1615" s="1">
        <v>16.100000000000001</v>
      </c>
      <c r="I1615" s="1">
        <v>16.3</v>
      </c>
      <c r="J1615" s="1">
        <v>17.2</v>
      </c>
      <c r="K1615" s="1">
        <v>17.5</v>
      </c>
      <c r="L1615" s="1">
        <v>17.5</v>
      </c>
      <c r="M1615" s="1">
        <v>1</v>
      </c>
      <c r="O1615" s="1" t="b">
        <f t="shared" si="203"/>
        <v>0</v>
      </c>
      <c r="P1615" s="1" t="b">
        <f t="shared" si="200"/>
        <v>0</v>
      </c>
      <c r="Q1615" s="1" t="b">
        <f t="shared" si="204"/>
        <v>0</v>
      </c>
      <c r="R1615" s="1" t="b">
        <f t="shared" si="201"/>
        <v>0</v>
      </c>
      <c r="S1615" s="1" t="b">
        <f t="shared" si="205"/>
        <v>0</v>
      </c>
      <c r="T1615" s="1" t="b">
        <f t="shared" si="202"/>
        <v>0</v>
      </c>
      <c r="U1615" s="1" t="b">
        <f t="shared" si="198"/>
        <v>0</v>
      </c>
      <c r="V1615" s="1" t="b">
        <f t="shared" si="199"/>
        <v>0</v>
      </c>
    </row>
    <row r="1616" spans="1:22" x14ac:dyDescent="0.25">
      <c r="A1616" s="1" t="s">
        <v>8</v>
      </c>
      <c r="B1616" s="1">
        <v>25.227</v>
      </c>
      <c r="O1616" s="1" t="b">
        <f t="shared" si="203"/>
        <v>0</v>
      </c>
      <c r="P1616" s="1" t="b">
        <f t="shared" si="200"/>
        <v>0</v>
      </c>
      <c r="Q1616" s="1" t="b">
        <f t="shared" si="204"/>
        <v>0</v>
      </c>
      <c r="R1616" s="1" t="b">
        <f t="shared" si="201"/>
        <v>0</v>
      </c>
      <c r="S1616" s="1" t="b">
        <f t="shared" si="205"/>
        <v>0</v>
      </c>
      <c r="T1616" s="1" t="b">
        <f t="shared" si="202"/>
        <v>0</v>
      </c>
      <c r="U1616" s="1">
        <f t="shared" si="198"/>
        <v>0</v>
      </c>
      <c r="V1616" s="1" t="b">
        <f t="shared" si="199"/>
        <v>1</v>
      </c>
    </row>
    <row r="1617" spans="1:22" x14ac:dyDescent="0.25">
      <c r="A1617" s="1" t="s">
        <v>9</v>
      </c>
      <c r="B1617" s="1" t="b">
        <v>1</v>
      </c>
      <c r="O1617" s="1" t="b">
        <f t="shared" si="203"/>
        <v>0</v>
      </c>
      <c r="P1617" s="1" t="b">
        <f t="shared" si="200"/>
        <v>0</v>
      </c>
      <c r="Q1617" s="1" t="b">
        <f t="shared" si="204"/>
        <v>0</v>
      </c>
      <c r="R1617" s="1" t="b">
        <f t="shared" si="201"/>
        <v>0</v>
      </c>
      <c r="S1617" s="1" t="b">
        <f t="shared" si="205"/>
        <v>0</v>
      </c>
      <c r="T1617" s="1" t="b">
        <f t="shared" si="202"/>
        <v>0</v>
      </c>
      <c r="U1617" s="1" t="b">
        <f t="shared" si="198"/>
        <v>0</v>
      </c>
      <c r="V1617" s="1" t="b">
        <f t="shared" si="199"/>
        <v>0</v>
      </c>
    </row>
    <row r="1618" spans="1:22" x14ac:dyDescent="0.25">
      <c r="A1618" s="1" t="s">
        <v>10</v>
      </c>
      <c r="B1618" s="1" t="b">
        <v>1</v>
      </c>
      <c r="O1618" s="1" t="b">
        <f t="shared" si="203"/>
        <v>0</v>
      </c>
      <c r="P1618" s="1" t="b">
        <f t="shared" si="200"/>
        <v>0</v>
      </c>
      <c r="Q1618" s="1" t="b">
        <f t="shared" si="204"/>
        <v>0</v>
      </c>
      <c r="R1618" s="1" t="b">
        <f t="shared" si="201"/>
        <v>0</v>
      </c>
      <c r="S1618" s="1" t="b">
        <f t="shared" si="205"/>
        <v>0</v>
      </c>
      <c r="T1618" s="1" t="b">
        <f t="shared" si="202"/>
        <v>0</v>
      </c>
      <c r="U1618" s="1" t="b">
        <f t="shared" si="198"/>
        <v>0</v>
      </c>
      <c r="V1618" s="1" t="b">
        <f t="shared" si="199"/>
        <v>0</v>
      </c>
    </row>
    <row r="1619" spans="1:22" x14ac:dyDescent="0.25">
      <c r="A1619" s="1" t="s">
        <v>11</v>
      </c>
      <c r="B1619" s="1" t="b">
        <v>1</v>
      </c>
      <c r="O1619" s="1" t="b">
        <f t="shared" si="203"/>
        <v>0</v>
      </c>
      <c r="P1619" s="1" t="b">
        <f t="shared" si="200"/>
        <v>0</v>
      </c>
      <c r="Q1619" s="1" t="b">
        <f t="shared" si="204"/>
        <v>0</v>
      </c>
      <c r="R1619" s="1" t="b">
        <f t="shared" si="201"/>
        <v>0</v>
      </c>
      <c r="S1619" s="1" t="b">
        <f t="shared" si="205"/>
        <v>0</v>
      </c>
      <c r="T1619" s="1" t="b">
        <f t="shared" si="202"/>
        <v>0</v>
      </c>
      <c r="U1619" s="1" t="b">
        <f t="shared" si="198"/>
        <v>0</v>
      </c>
      <c r="V1619" s="1" t="b">
        <f t="shared" si="199"/>
        <v>0</v>
      </c>
    </row>
    <row r="1620" spans="1:22" x14ac:dyDescent="0.25">
      <c r="A1620" s="1" t="s">
        <v>12</v>
      </c>
      <c r="B1620" s="1" t="b">
        <v>1</v>
      </c>
      <c r="O1620" s="1" t="b">
        <f t="shared" si="203"/>
        <v>0</v>
      </c>
      <c r="P1620" s="1" t="b">
        <f t="shared" si="200"/>
        <v>0</v>
      </c>
      <c r="Q1620" s="1" t="b">
        <f t="shared" si="204"/>
        <v>0</v>
      </c>
      <c r="R1620" s="1" t="b">
        <f t="shared" si="201"/>
        <v>0</v>
      </c>
      <c r="S1620" s="1" t="b">
        <f t="shared" si="205"/>
        <v>0</v>
      </c>
      <c r="T1620" s="1" t="b">
        <f t="shared" si="202"/>
        <v>0</v>
      </c>
      <c r="U1620" s="1" t="b">
        <f t="shared" si="198"/>
        <v>0</v>
      </c>
      <c r="V1620" s="1" t="b">
        <f t="shared" si="199"/>
        <v>0</v>
      </c>
    </row>
    <row r="1621" spans="1:22" x14ac:dyDescent="0.25">
      <c r="A1621" s="1" t="s">
        <v>13</v>
      </c>
      <c r="B1621" s="1" t="b">
        <v>1</v>
      </c>
      <c r="O1621" s="1" t="b">
        <f t="shared" si="203"/>
        <v>0</v>
      </c>
      <c r="P1621" s="1" t="b">
        <f t="shared" si="200"/>
        <v>0</v>
      </c>
      <c r="Q1621" s="1" t="b">
        <f t="shared" si="204"/>
        <v>0</v>
      </c>
      <c r="R1621" s="1" t="b">
        <f t="shared" si="201"/>
        <v>0</v>
      </c>
      <c r="S1621" s="1" t="b">
        <f t="shared" si="205"/>
        <v>0</v>
      </c>
      <c r="T1621" s="1" t="b">
        <f t="shared" si="202"/>
        <v>0</v>
      </c>
      <c r="U1621" s="1" t="b">
        <f t="shared" si="198"/>
        <v>0</v>
      </c>
      <c r="V1621" s="1" t="b">
        <f t="shared" si="199"/>
        <v>0</v>
      </c>
    </row>
    <row r="1622" spans="1:22" x14ac:dyDescent="0.25">
      <c r="A1622" s="1" t="s">
        <v>0</v>
      </c>
      <c r="B1622" s="1">
        <v>1.7090000000000001</v>
      </c>
      <c r="C1622" s="1">
        <v>6.2149999999999999</v>
      </c>
      <c r="D1622" s="1">
        <v>10.721</v>
      </c>
      <c r="O1622" s="1" t="b">
        <f t="shared" si="203"/>
        <v>0</v>
      </c>
      <c r="P1622" s="1" t="b">
        <f t="shared" si="200"/>
        <v>0</v>
      </c>
      <c r="Q1622" s="1" t="b">
        <f t="shared" si="204"/>
        <v>0</v>
      </c>
      <c r="R1622" s="1" t="b">
        <f t="shared" si="201"/>
        <v>0</v>
      </c>
      <c r="S1622" s="1" t="b">
        <f t="shared" si="205"/>
        <v>0</v>
      </c>
      <c r="T1622" s="1" t="b">
        <f t="shared" si="202"/>
        <v>0</v>
      </c>
      <c r="U1622" s="1" t="b">
        <f t="shared" si="198"/>
        <v>0</v>
      </c>
      <c r="V1622" s="1" t="b">
        <f t="shared" si="199"/>
        <v>0</v>
      </c>
    </row>
    <row r="1623" spans="1:22" x14ac:dyDescent="0.25">
      <c r="A1623" s="1" t="s">
        <v>1</v>
      </c>
      <c r="B1623" s="1">
        <v>-6.0529999999999999</v>
      </c>
      <c r="C1623" s="1">
        <v>0</v>
      </c>
      <c r="D1623" s="1">
        <v>-0.55700000000000005</v>
      </c>
      <c r="O1623" s="1" t="b">
        <f t="shared" si="203"/>
        <v>0</v>
      </c>
      <c r="P1623" s="1" t="b">
        <f t="shared" si="200"/>
        <v>0</v>
      </c>
      <c r="Q1623" s="1" t="b">
        <f t="shared" si="204"/>
        <v>0</v>
      </c>
      <c r="R1623" s="1" t="b">
        <f t="shared" si="201"/>
        <v>0</v>
      </c>
      <c r="S1623" s="1" t="b">
        <f t="shared" si="205"/>
        <v>0</v>
      </c>
      <c r="T1623" s="1" t="b">
        <f t="shared" si="202"/>
        <v>0</v>
      </c>
      <c r="U1623" s="1" t="b">
        <f t="shared" si="198"/>
        <v>0</v>
      </c>
      <c r="V1623" s="1" t="b">
        <f t="shared" si="199"/>
        <v>0</v>
      </c>
    </row>
    <row r="1624" spans="1:22" x14ac:dyDescent="0.25">
      <c r="A1624" s="1" t="s">
        <v>2</v>
      </c>
      <c r="B1624" s="1">
        <v>-41.927999999999997</v>
      </c>
      <c r="C1624" s="1">
        <v>124.215</v>
      </c>
      <c r="D1624" s="1">
        <v>14.971</v>
      </c>
      <c r="O1624" s="1" t="b">
        <f t="shared" si="203"/>
        <v>0</v>
      </c>
      <c r="P1624" s="1" t="b">
        <f t="shared" si="200"/>
        <v>0</v>
      </c>
      <c r="Q1624" s="1" t="b">
        <f t="shared" si="204"/>
        <v>0</v>
      </c>
      <c r="R1624" s="1" t="b">
        <f t="shared" si="201"/>
        <v>0</v>
      </c>
      <c r="S1624" s="1" t="b">
        <f t="shared" si="205"/>
        <v>0</v>
      </c>
      <c r="T1624" s="1" t="b">
        <f t="shared" si="202"/>
        <v>0</v>
      </c>
      <c r="U1624" s="1" t="b">
        <f t="shared" si="198"/>
        <v>0</v>
      </c>
      <c r="V1624" s="1" t="b">
        <f t="shared" si="199"/>
        <v>0</v>
      </c>
    </row>
    <row r="1625" spans="1:22" x14ac:dyDescent="0.25">
      <c r="A1625" s="1" t="s">
        <v>3</v>
      </c>
      <c r="B1625" s="1">
        <v>2</v>
      </c>
      <c r="O1625" s="1" t="b">
        <f t="shared" si="203"/>
        <v>0</v>
      </c>
      <c r="P1625" s="1" t="b">
        <f t="shared" si="200"/>
        <v>0</v>
      </c>
      <c r="Q1625" s="1" t="b">
        <f t="shared" si="204"/>
        <v>0</v>
      </c>
      <c r="R1625" s="1" t="b">
        <f t="shared" si="201"/>
        <v>0</v>
      </c>
      <c r="S1625" s="1" t="b">
        <f t="shared" si="205"/>
        <v>0</v>
      </c>
      <c r="T1625" s="1" t="b">
        <f t="shared" si="202"/>
        <v>0</v>
      </c>
      <c r="U1625" s="1" t="b">
        <f t="shared" si="198"/>
        <v>0</v>
      </c>
      <c r="V1625" s="1" t="b">
        <f t="shared" si="199"/>
        <v>0</v>
      </c>
    </row>
    <row r="1626" spans="1:22" x14ac:dyDescent="0.25">
      <c r="A1626" s="1" t="s">
        <v>4</v>
      </c>
      <c r="B1626" s="1">
        <v>998.78300000000002</v>
      </c>
      <c r="O1626" s="1">
        <f t="shared" si="203"/>
        <v>998.78300000000002</v>
      </c>
      <c r="P1626" s="1">
        <f t="shared" si="200"/>
        <v>25.439</v>
      </c>
      <c r="Q1626" s="1" t="b">
        <f t="shared" si="204"/>
        <v>0</v>
      </c>
      <c r="R1626" s="1" t="b">
        <f t="shared" si="201"/>
        <v>0</v>
      </c>
      <c r="S1626" s="1" t="b">
        <f t="shared" si="205"/>
        <v>0</v>
      </c>
      <c r="T1626" s="1" t="b">
        <f t="shared" si="202"/>
        <v>0</v>
      </c>
      <c r="U1626" s="1" t="b">
        <f t="shared" ref="U1626:U1689" si="206">IF(A1625="temp_array",F1626)</f>
        <v>0</v>
      </c>
      <c r="V1626" s="1" t="b">
        <f t="shared" ref="V1626:V1689" si="207">IF(A1625="temp_array",B1627)</f>
        <v>0</v>
      </c>
    </row>
    <row r="1627" spans="1:22" x14ac:dyDescent="0.25">
      <c r="A1627" s="1" t="s">
        <v>5</v>
      </c>
      <c r="B1627" s="1">
        <v>75.337000000000003</v>
      </c>
      <c r="O1627" s="1" t="b">
        <f t="shared" si="203"/>
        <v>0</v>
      </c>
      <c r="P1627" s="1" t="b">
        <f t="shared" si="200"/>
        <v>0</v>
      </c>
      <c r="Q1627" s="1">
        <f t="shared" si="204"/>
        <v>75.337000000000003</v>
      </c>
      <c r="R1627" s="1">
        <f t="shared" si="201"/>
        <v>25.439</v>
      </c>
      <c r="S1627" s="1" t="b">
        <f t="shared" si="205"/>
        <v>0</v>
      </c>
      <c r="T1627" s="1" t="b">
        <f t="shared" si="202"/>
        <v>0</v>
      </c>
      <c r="U1627" s="1" t="b">
        <f t="shared" si="206"/>
        <v>0</v>
      </c>
      <c r="V1627" s="1" t="b">
        <f t="shared" si="207"/>
        <v>0</v>
      </c>
    </row>
    <row r="1628" spans="1:22" x14ac:dyDescent="0.25">
      <c r="A1628" s="1" t="s">
        <v>6</v>
      </c>
      <c r="B1628" s="1">
        <v>23.72</v>
      </c>
      <c r="C1628" s="1">
        <v>25.434999999999999</v>
      </c>
      <c r="O1628" s="1" t="b">
        <f t="shared" si="203"/>
        <v>0</v>
      </c>
      <c r="P1628" s="1" t="b">
        <f t="shared" si="200"/>
        <v>0</v>
      </c>
      <c r="Q1628" s="1" t="b">
        <f t="shared" si="204"/>
        <v>0</v>
      </c>
      <c r="R1628" s="1" t="b">
        <f t="shared" si="201"/>
        <v>0</v>
      </c>
      <c r="S1628" s="1">
        <f t="shared" si="205"/>
        <v>23.72</v>
      </c>
      <c r="T1628" s="1">
        <f t="shared" si="202"/>
        <v>25.439</v>
      </c>
      <c r="U1628" s="1" t="b">
        <f t="shared" si="206"/>
        <v>0</v>
      </c>
      <c r="V1628" s="1" t="b">
        <f t="shared" si="207"/>
        <v>0</v>
      </c>
    </row>
    <row r="1629" spans="1:22" x14ac:dyDescent="0.25">
      <c r="A1629" s="1" t="s">
        <v>7</v>
      </c>
      <c r="B1629" s="1">
        <v>22.2</v>
      </c>
      <c r="C1629" s="1">
        <v>21.8</v>
      </c>
      <c r="D1629" s="1">
        <v>20.100000000000001</v>
      </c>
      <c r="E1629" s="1">
        <v>18.5</v>
      </c>
      <c r="F1629" s="1">
        <v>16.600000000000001</v>
      </c>
      <c r="G1629" s="1">
        <v>16.2</v>
      </c>
      <c r="H1629" s="1">
        <v>16.399999999999999</v>
      </c>
      <c r="I1629" s="1">
        <v>16.399999999999999</v>
      </c>
      <c r="J1629" s="1">
        <v>17.899999999999999</v>
      </c>
      <c r="K1629" s="1">
        <v>18.3</v>
      </c>
      <c r="L1629" s="1">
        <v>18.2</v>
      </c>
      <c r="M1629" s="1">
        <v>1</v>
      </c>
      <c r="O1629" s="1" t="b">
        <f t="shared" si="203"/>
        <v>0</v>
      </c>
      <c r="P1629" s="1" t="b">
        <f t="shared" si="200"/>
        <v>0</v>
      </c>
      <c r="Q1629" s="1" t="b">
        <f t="shared" si="204"/>
        <v>0</v>
      </c>
      <c r="R1629" s="1" t="b">
        <f t="shared" si="201"/>
        <v>0</v>
      </c>
      <c r="S1629" s="1" t="b">
        <f t="shared" si="205"/>
        <v>0</v>
      </c>
      <c r="T1629" s="1" t="b">
        <f t="shared" si="202"/>
        <v>0</v>
      </c>
      <c r="U1629" s="1" t="b">
        <f t="shared" si="206"/>
        <v>0</v>
      </c>
      <c r="V1629" s="1" t="b">
        <f t="shared" si="207"/>
        <v>0</v>
      </c>
    </row>
    <row r="1630" spans="1:22" x14ac:dyDescent="0.25">
      <c r="A1630" s="1" t="s">
        <v>8</v>
      </c>
      <c r="B1630" s="1">
        <v>25.439</v>
      </c>
      <c r="O1630" s="1" t="b">
        <f t="shared" si="203"/>
        <v>0</v>
      </c>
      <c r="P1630" s="1" t="b">
        <f t="shared" si="200"/>
        <v>0</v>
      </c>
      <c r="Q1630" s="1" t="b">
        <f t="shared" si="204"/>
        <v>0</v>
      </c>
      <c r="R1630" s="1" t="b">
        <f t="shared" si="201"/>
        <v>0</v>
      </c>
      <c r="S1630" s="1" t="b">
        <f t="shared" si="205"/>
        <v>0</v>
      </c>
      <c r="T1630" s="1" t="b">
        <f t="shared" si="202"/>
        <v>0</v>
      </c>
      <c r="U1630" s="1">
        <f t="shared" si="206"/>
        <v>0</v>
      </c>
      <c r="V1630" s="1" t="b">
        <f t="shared" si="207"/>
        <v>1</v>
      </c>
    </row>
    <row r="1631" spans="1:22" x14ac:dyDescent="0.25">
      <c r="A1631" s="1" t="s">
        <v>9</v>
      </c>
      <c r="B1631" s="1" t="b">
        <v>1</v>
      </c>
      <c r="O1631" s="1" t="b">
        <f t="shared" si="203"/>
        <v>0</v>
      </c>
      <c r="P1631" s="1" t="b">
        <f t="shared" si="200"/>
        <v>0</v>
      </c>
      <c r="Q1631" s="1" t="b">
        <f t="shared" si="204"/>
        <v>0</v>
      </c>
      <c r="R1631" s="1" t="b">
        <f t="shared" si="201"/>
        <v>0</v>
      </c>
      <c r="S1631" s="1" t="b">
        <f t="shared" si="205"/>
        <v>0</v>
      </c>
      <c r="T1631" s="1" t="b">
        <f t="shared" si="202"/>
        <v>0</v>
      </c>
      <c r="U1631" s="1" t="b">
        <f t="shared" si="206"/>
        <v>0</v>
      </c>
      <c r="V1631" s="1" t="b">
        <f t="shared" si="207"/>
        <v>0</v>
      </c>
    </row>
    <row r="1632" spans="1:22" x14ac:dyDescent="0.25">
      <c r="A1632" s="1" t="s">
        <v>10</v>
      </c>
      <c r="B1632" s="1" t="b">
        <v>1</v>
      </c>
      <c r="O1632" s="1" t="b">
        <f t="shared" si="203"/>
        <v>0</v>
      </c>
      <c r="P1632" s="1" t="b">
        <f t="shared" si="200"/>
        <v>0</v>
      </c>
      <c r="Q1632" s="1" t="b">
        <f t="shared" si="204"/>
        <v>0</v>
      </c>
      <c r="R1632" s="1" t="b">
        <f t="shared" si="201"/>
        <v>0</v>
      </c>
      <c r="S1632" s="1" t="b">
        <f t="shared" si="205"/>
        <v>0</v>
      </c>
      <c r="T1632" s="1" t="b">
        <f t="shared" si="202"/>
        <v>0</v>
      </c>
      <c r="U1632" s="1" t="b">
        <f t="shared" si="206"/>
        <v>0</v>
      </c>
      <c r="V1632" s="1" t="b">
        <f t="shared" si="207"/>
        <v>0</v>
      </c>
    </row>
    <row r="1633" spans="1:22" x14ac:dyDescent="0.25">
      <c r="A1633" s="1" t="s">
        <v>11</v>
      </c>
      <c r="B1633" s="1" t="b">
        <v>1</v>
      </c>
      <c r="O1633" s="1" t="b">
        <f t="shared" si="203"/>
        <v>0</v>
      </c>
      <c r="P1633" s="1" t="b">
        <f t="shared" si="200"/>
        <v>0</v>
      </c>
      <c r="Q1633" s="1" t="b">
        <f t="shared" si="204"/>
        <v>0</v>
      </c>
      <c r="R1633" s="1" t="b">
        <f t="shared" si="201"/>
        <v>0</v>
      </c>
      <c r="S1633" s="1" t="b">
        <f t="shared" si="205"/>
        <v>0</v>
      </c>
      <c r="T1633" s="1" t="b">
        <f t="shared" si="202"/>
        <v>0</v>
      </c>
      <c r="U1633" s="1" t="b">
        <f t="shared" si="206"/>
        <v>0</v>
      </c>
      <c r="V1633" s="1" t="b">
        <f t="shared" si="207"/>
        <v>0</v>
      </c>
    </row>
    <row r="1634" spans="1:22" x14ac:dyDescent="0.25">
      <c r="A1634" s="1" t="s">
        <v>12</v>
      </c>
      <c r="B1634" s="1" t="b">
        <v>1</v>
      </c>
      <c r="O1634" s="1" t="b">
        <f t="shared" si="203"/>
        <v>0</v>
      </c>
      <c r="P1634" s="1" t="b">
        <f t="shared" si="200"/>
        <v>0</v>
      </c>
      <c r="Q1634" s="1" t="b">
        <f t="shared" si="204"/>
        <v>0</v>
      </c>
      <c r="R1634" s="1" t="b">
        <f t="shared" si="201"/>
        <v>0</v>
      </c>
      <c r="S1634" s="1" t="b">
        <f t="shared" si="205"/>
        <v>0</v>
      </c>
      <c r="T1634" s="1" t="b">
        <f t="shared" si="202"/>
        <v>0</v>
      </c>
      <c r="U1634" s="1" t="b">
        <f t="shared" si="206"/>
        <v>0</v>
      </c>
      <c r="V1634" s="1" t="b">
        <f t="shared" si="207"/>
        <v>0</v>
      </c>
    </row>
    <row r="1635" spans="1:22" x14ac:dyDescent="0.25">
      <c r="A1635" s="1" t="s">
        <v>13</v>
      </c>
      <c r="B1635" s="1" t="b">
        <v>1</v>
      </c>
      <c r="O1635" s="1" t="b">
        <f t="shared" si="203"/>
        <v>0</v>
      </c>
      <c r="P1635" s="1" t="b">
        <f t="shared" si="200"/>
        <v>0</v>
      </c>
      <c r="Q1635" s="1" t="b">
        <f t="shared" si="204"/>
        <v>0</v>
      </c>
      <c r="R1635" s="1" t="b">
        <f t="shared" si="201"/>
        <v>0</v>
      </c>
      <c r="S1635" s="1" t="b">
        <f t="shared" si="205"/>
        <v>0</v>
      </c>
      <c r="T1635" s="1" t="b">
        <f t="shared" si="202"/>
        <v>0</v>
      </c>
      <c r="U1635" s="1" t="b">
        <f t="shared" si="206"/>
        <v>0</v>
      </c>
      <c r="V1635" s="1" t="b">
        <f t="shared" si="207"/>
        <v>0</v>
      </c>
    </row>
    <row r="1636" spans="1:22" x14ac:dyDescent="0.25">
      <c r="A1636" s="1" t="s">
        <v>0</v>
      </c>
      <c r="B1636" s="1">
        <v>0.46600000000000003</v>
      </c>
      <c r="C1636" s="1">
        <v>3.5739999999999998</v>
      </c>
      <c r="D1636" s="1">
        <v>4.6609999999999996</v>
      </c>
      <c r="O1636" s="1" t="b">
        <f t="shared" si="203"/>
        <v>0</v>
      </c>
      <c r="P1636" s="1" t="b">
        <f t="shared" si="200"/>
        <v>0</v>
      </c>
      <c r="Q1636" s="1" t="b">
        <f t="shared" si="204"/>
        <v>0</v>
      </c>
      <c r="R1636" s="1" t="b">
        <f t="shared" si="201"/>
        <v>0</v>
      </c>
      <c r="S1636" s="1" t="b">
        <f t="shared" si="205"/>
        <v>0</v>
      </c>
      <c r="T1636" s="1" t="b">
        <f t="shared" si="202"/>
        <v>0</v>
      </c>
      <c r="U1636" s="1" t="b">
        <f t="shared" si="206"/>
        <v>0</v>
      </c>
      <c r="V1636" s="1" t="b">
        <f t="shared" si="207"/>
        <v>0</v>
      </c>
    </row>
    <row r="1637" spans="1:22" x14ac:dyDescent="0.25">
      <c r="A1637" s="1" t="s">
        <v>1</v>
      </c>
      <c r="B1637" s="1">
        <v>-2.9220000000000002</v>
      </c>
      <c r="C1637" s="1">
        <v>-5.2869999999999999</v>
      </c>
      <c r="D1637" s="1">
        <v>3.7570000000000001</v>
      </c>
      <c r="O1637" s="1" t="b">
        <f t="shared" si="203"/>
        <v>0</v>
      </c>
      <c r="P1637" s="1" t="b">
        <f t="shared" si="200"/>
        <v>0</v>
      </c>
      <c r="Q1637" s="1" t="b">
        <f t="shared" si="204"/>
        <v>0</v>
      </c>
      <c r="R1637" s="1" t="b">
        <f t="shared" si="201"/>
        <v>0</v>
      </c>
      <c r="S1637" s="1" t="b">
        <f t="shared" si="205"/>
        <v>0</v>
      </c>
      <c r="T1637" s="1" t="b">
        <f t="shared" si="202"/>
        <v>0</v>
      </c>
      <c r="U1637" s="1" t="b">
        <f t="shared" si="206"/>
        <v>0</v>
      </c>
      <c r="V1637" s="1" t="b">
        <f t="shared" si="207"/>
        <v>0</v>
      </c>
    </row>
    <row r="1638" spans="1:22" x14ac:dyDescent="0.25">
      <c r="A1638" s="1" t="s">
        <v>2</v>
      </c>
      <c r="B1638" s="1">
        <v>-63.093000000000004</v>
      </c>
      <c r="C1638" s="1">
        <v>20.07</v>
      </c>
      <c r="D1638" s="1">
        <v>52.585999999999999</v>
      </c>
      <c r="O1638" s="1" t="b">
        <f t="shared" si="203"/>
        <v>0</v>
      </c>
      <c r="P1638" s="1" t="b">
        <f t="shared" si="200"/>
        <v>0</v>
      </c>
      <c r="Q1638" s="1" t="b">
        <f t="shared" si="204"/>
        <v>0</v>
      </c>
      <c r="R1638" s="1" t="b">
        <f t="shared" si="201"/>
        <v>0</v>
      </c>
      <c r="S1638" s="1" t="b">
        <f t="shared" si="205"/>
        <v>0</v>
      </c>
      <c r="T1638" s="1" t="b">
        <f t="shared" si="202"/>
        <v>0</v>
      </c>
      <c r="U1638" s="1" t="b">
        <f t="shared" si="206"/>
        <v>0</v>
      </c>
      <c r="V1638" s="1" t="b">
        <f t="shared" si="207"/>
        <v>0</v>
      </c>
    </row>
    <row r="1639" spans="1:22" x14ac:dyDescent="0.25">
      <c r="A1639" s="1" t="s">
        <v>3</v>
      </c>
      <c r="B1639" s="1">
        <v>2</v>
      </c>
      <c r="O1639" s="1" t="b">
        <f t="shared" si="203"/>
        <v>0</v>
      </c>
      <c r="P1639" s="1" t="b">
        <f t="shared" si="200"/>
        <v>0</v>
      </c>
      <c r="Q1639" s="1" t="b">
        <f t="shared" si="204"/>
        <v>0</v>
      </c>
      <c r="R1639" s="1" t="b">
        <f t="shared" si="201"/>
        <v>0</v>
      </c>
      <c r="S1639" s="1" t="b">
        <f t="shared" si="205"/>
        <v>0</v>
      </c>
      <c r="T1639" s="1" t="b">
        <f t="shared" si="202"/>
        <v>0</v>
      </c>
      <c r="U1639" s="1" t="b">
        <f t="shared" si="206"/>
        <v>0</v>
      </c>
      <c r="V1639" s="1" t="b">
        <f t="shared" si="207"/>
        <v>0</v>
      </c>
    </row>
    <row r="1640" spans="1:22" x14ac:dyDescent="0.25">
      <c r="A1640" s="1" t="s">
        <v>4</v>
      </c>
      <c r="B1640" s="1">
        <v>998.78499999999997</v>
      </c>
      <c r="O1640" s="1">
        <f t="shared" si="203"/>
        <v>998.78499999999997</v>
      </c>
      <c r="P1640" s="1">
        <f t="shared" si="200"/>
        <v>25.652999999999999</v>
      </c>
      <c r="Q1640" s="1" t="b">
        <f t="shared" si="204"/>
        <v>0</v>
      </c>
      <c r="R1640" s="1" t="b">
        <f t="shared" si="201"/>
        <v>0</v>
      </c>
      <c r="S1640" s="1" t="b">
        <f t="shared" si="205"/>
        <v>0</v>
      </c>
      <c r="T1640" s="1" t="b">
        <f t="shared" si="202"/>
        <v>0</v>
      </c>
      <c r="U1640" s="1" t="b">
        <f t="shared" si="206"/>
        <v>0</v>
      </c>
      <c r="V1640" s="1" t="b">
        <f t="shared" si="207"/>
        <v>0</v>
      </c>
    </row>
    <row r="1641" spans="1:22" x14ac:dyDescent="0.25">
      <c r="A1641" s="1" t="s">
        <v>5</v>
      </c>
      <c r="B1641" s="1">
        <v>75.203000000000003</v>
      </c>
      <c r="O1641" s="1" t="b">
        <f t="shared" si="203"/>
        <v>0</v>
      </c>
      <c r="P1641" s="1" t="b">
        <f t="shared" si="200"/>
        <v>0</v>
      </c>
      <c r="Q1641" s="1">
        <f t="shared" si="204"/>
        <v>75.203000000000003</v>
      </c>
      <c r="R1641" s="1">
        <f t="shared" si="201"/>
        <v>25.652999999999999</v>
      </c>
      <c r="S1641" s="1" t="b">
        <f t="shared" si="205"/>
        <v>0</v>
      </c>
      <c r="T1641" s="1" t="b">
        <f t="shared" si="202"/>
        <v>0</v>
      </c>
      <c r="U1641" s="1" t="b">
        <f t="shared" si="206"/>
        <v>0</v>
      </c>
      <c r="V1641" s="1" t="b">
        <f t="shared" si="207"/>
        <v>0</v>
      </c>
    </row>
    <row r="1642" spans="1:22" x14ac:dyDescent="0.25">
      <c r="A1642" s="1" t="s">
        <v>6</v>
      </c>
      <c r="B1642" s="1">
        <v>23.7</v>
      </c>
      <c r="C1642" s="1">
        <v>25.648</v>
      </c>
      <c r="O1642" s="1" t="b">
        <f t="shared" si="203"/>
        <v>0</v>
      </c>
      <c r="P1642" s="1" t="b">
        <f t="shared" si="200"/>
        <v>0</v>
      </c>
      <c r="Q1642" s="1" t="b">
        <f t="shared" si="204"/>
        <v>0</v>
      </c>
      <c r="R1642" s="1" t="b">
        <f t="shared" si="201"/>
        <v>0</v>
      </c>
      <c r="S1642" s="1">
        <f t="shared" si="205"/>
        <v>23.7</v>
      </c>
      <c r="T1642" s="1">
        <f t="shared" si="202"/>
        <v>25.652999999999999</v>
      </c>
      <c r="U1642" s="1" t="b">
        <f t="shared" si="206"/>
        <v>0</v>
      </c>
      <c r="V1642" s="1" t="b">
        <f t="shared" si="207"/>
        <v>0</v>
      </c>
    </row>
    <row r="1643" spans="1:22" x14ac:dyDescent="0.25">
      <c r="A1643" s="1" t="s">
        <v>7</v>
      </c>
      <c r="B1643" s="1">
        <v>22.1</v>
      </c>
      <c r="C1643" s="1">
        <v>21.9</v>
      </c>
      <c r="D1643" s="1">
        <v>20.399999999999999</v>
      </c>
      <c r="E1643" s="1">
        <v>19</v>
      </c>
      <c r="F1643" s="1">
        <v>16.7</v>
      </c>
      <c r="G1643" s="1">
        <v>16.100000000000001</v>
      </c>
      <c r="H1643" s="1">
        <v>16.100000000000001</v>
      </c>
      <c r="I1643" s="1">
        <v>16</v>
      </c>
      <c r="J1643" s="1">
        <v>17.8</v>
      </c>
      <c r="K1643" s="1">
        <v>18</v>
      </c>
      <c r="L1643" s="1">
        <v>17.899999999999999</v>
      </c>
      <c r="M1643" s="1">
        <v>1</v>
      </c>
      <c r="O1643" s="1" t="b">
        <f t="shared" si="203"/>
        <v>0</v>
      </c>
      <c r="P1643" s="1" t="b">
        <f t="shared" si="200"/>
        <v>0</v>
      </c>
      <c r="Q1643" s="1" t="b">
        <f t="shared" si="204"/>
        <v>0</v>
      </c>
      <c r="R1643" s="1" t="b">
        <f t="shared" si="201"/>
        <v>0</v>
      </c>
      <c r="S1643" s="1" t="b">
        <f t="shared" si="205"/>
        <v>0</v>
      </c>
      <c r="T1643" s="1" t="b">
        <f t="shared" si="202"/>
        <v>0</v>
      </c>
      <c r="U1643" s="1" t="b">
        <f t="shared" si="206"/>
        <v>0</v>
      </c>
      <c r="V1643" s="1" t="b">
        <f t="shared" si="207"/>
        <v>0</v>
      </c>
    </row>
    <row r="1644" spans="1:22" x14ac:dyDescent="0.25">
      <c r="A1644" s="1" t="s">
        <v>8</v>
      </c>
      <c r="B1644" s="1">
        <v>25.652999999999999</v>
      </c>
      <c r="O1644" s="1" t="b">
        <f t="shared" si="203"/>
        <v>0</v>
      </c>
      <c r="P1644" s="1" t="b">
        <f t="shared" si="200"/>
        <v>0</v>
      </c>
      <c r="Q1644" s="1" t="b">
        <f t="shared" si="204"/>
        <v>0</v>
      </c>
      <c r="R1644" s="1" t="b">
        <f t="shared" si="201"/>
        <v>0</v>
      </c>
      <c r="S1644" s="1" t="b">
        <f t="shared" si="205"/>
        <v>0</v>
      </c>
      <c r="T1644" s="1" t="b">
        <f t="shared" si="202"/>
        <v>0</v>
      </c>
      <c r="U1644" s="1">
        <f t="shared" si="206"/>
        <v>0</v>
      </c>
      <c r="V1644" s="1" t="b">
        <f t="shared" si="207"/>
        <v>1</v>
      </c>
    </row>
    <row r="1645" spans="1:22" x14ac:dyDescent="0.25">
      <c r="A1645" s="1" t="s">
        <v>9</v>
      </c>
      <c r="B1645" s="1" t="b">
        <v>1</v>
      </c>
      <c r="O1645" s="1" t="b">
        <f t="shared" si="203"/>
        <v>0</v>
      </c>
      <c r="P1645" s="1" t="b">
        <f t="shared" ref="P1645:P1708" si="208">IF($A1645="env_pres",$B1649)</f>
        <v>0</v>
      </c>
      <c r="Q1645" s="1" t="b">
        <f t="shared" si="204"/>
        <v>0</v>
      </c>
      <c r="R1645" s="1" t="b">
        <f t="shared" si="201"/>
        <v>0</v>
      </c>
      <c r="S1645" s="1" t="b">
        <f t="shared" si="205"/>
        <v>0</v>
      </c>
      <c r="T1645" s="1" t="b">
        <f t="shared" si="202"/>
        <v>0</v>
      </c>
      <c r="U1645" s="1" t="b">
        <f t="shared" si="206"/>
        <v>0</v>
      </c>
      <c r="V1645" s="1" t="b">
        <f t="shared" si="207"/>
        <v>0</v>
      </c>
    </row>
    <row r="1646" spans="1:22" x14ac:dyDescent="0.25">
      <c r="A1646" s="1" t="s">
        <v>10</v>
      </c>
      <c r="B1646" s="1" t="b">
        <v>1</v>
      </c>
      <c r="O1646" s="1" t="b">
        <f t="shared" si="203"/>
        <v>0</v>
      </c>
      <c r="P1646" s="1" t="b">
        <f t="shared" si="208"/>
        <v>0</v>
      </c>
      <c r="Q1646" s="1" t="b">
        <f t="shared" si="204"/>
        <v>0</v>
      </c>
      <c r="R1646" s="1" t="b">
        <f t="shared" ref="R1646:R1709" si="209">IF($A1646="env_hum",$B1649)</f>
        <v>0</v>
      </c>
      <c r="S1646" s="1" t="b">
        <f t="shared" si="205"/>
        <v>0</v>
      </c>
      <c r="T1646" s="1" t="b">
        <f t="shared" si="202"/>
        <v>0</v>
      </c>
      <c r="U1646" s="1" t="b">
        <f t="shared" si="206"/>
        <v>0</v>
      </c>
      <c r="V1646" s="1" t="b">
        <f t="shared" si="207"/>
        <v>0</v>
      </c>
    </row>
    <row r="1647" spans="1:22" x14ac:dyDescent="0.25">
      <c r="A1647" s="1" t="s">
        <v>11</v>
      </c>
      <c r="B1647" s="1" t="b">
        <v>1</v>
      </c>
      <c r="O1647" s="1" t="b">
        <f t="shared" si="203"/>
        <v>0</v>
      </c>
      <c r="P1647" s="1" t="b">
        <f t="shared" si="208"/>
        <v>0</v>
      </c>
      <c r="Q1647" s="1" t="b">
        <f t="shared" si="204"/>
        <v>0</v>
      </c>
      <c r="R1647" s="1" t="b">
        <f t="shared" si="209"/>
        <v>0</v>
      </c>
      <c r="S1647" s="1" t="b">
        <f t="shared" si="205"/>
        <v>0</v>
      </c>
      <c r="T1647" s="1" t="b">
        <f t="shared" ref="T1647:T1710" si="210">IF($A1647="env_temp",$B1649)</f>
        <v>0</v>
      </c>
      <c r="U1647" s="1" t="b">
        <f t="shared" si="206"/>
        <v>0</v>
      </c>
      <c r="V1647" s="1" t="b">
        <f t="shared" si="207"/>
        <v>0</v>
      </c>
    </row>
    <row r="1648" spans="1:22" x14ac:dyDescent="0.25">
      <c r="A1648" s="1" t="s">
        <v>12</v>
      </c>
      <c r="B1648" s="1" t="b">
        <v>1</v>
      </c>
      <c r="O1648" s="1" t="b">
        <f t="shared" si="203"/>
        <v>0</v>
      </c>
      <c r="P1648" s="1" t="b">
        <f t="shared" si="208"/>
        <v>0</v>
      </c>
      <c r="Q1648" s="1" t="b">
        <f t="shared" si="204"/>
        <v>0</v>
      </c>
      <c r="R1648" s="1" t="b">
        <f t="shared" si="209"/>
        <v>0</v>
      </c>
      <c r="S1648" s="1" t="b">
        <f t="shared" si="205"/>
        <v>0</v>
      </c>
      <c r="T1648" s="1" t="b">
        <f t="shared" si="210"/>
        <v>0</v>
      </c>
      <c r="U1648" s="1" t="b">
        <f t="shared" si="206"/>
        <v>0</v>
      </c>
      <c r="V1648" s="1" t="b">
        <f t="shared" si="207"/>
        <v>0</v>
      </c>
    </row>
    <row r="1649" spans="1:22" x14ac:dyDescent="0.25">
      <c r="A1649" s="1" t="s">
        <v>13</v>
      </c>
      <c r="B1649" s="1" t="b">
        <v>1</v>
      </c>
      <c r="O1649" s="1" t="b">
        <f t="shared" si="203"/>
        <v>0</v>
      </c>
      <c r="P1649" s="1" t="b">
        <f t="shared" si="208"/>
        <v>0</v>
      </c>
      <c r="Q1649" s="1" t="b">
        <f t="shared" si="204"/>
        <v>0</v>
      </c>
      <c r="R1649" s="1" t="b">
        <f t="shared" si="209"/>
        <v>0</v>
      </c>
      <c r="S1649" s="1" t="b">
        <f t="shared" si="205"/>
        <v>0</v>
      </c>
      <c r="T1649" s="1" t="b">
        <f t="shared" si="210"/>
        <v>0</v>
      </c>
      <c r="U1649" s="1" t="b">
        <f t="shared" si="206"/>
        <v>0</v>
      </c>
      <c r="V1649" s="1" t="b">
        <f t="shared" si="207"/>
        <v>0</v>
      </c>
    </row>
    <row r="1650" spans="1:22" x14ac:dyDescent="0.25">
      <c r="A1650" s="1" t="s">
        <v>0</v>
      </c>
      <c r="B1650" s="1">
        <v>1.7090000000000001</v>
      </c>
      <c r="C1650" s="1">
        <v>6.3710000000000004</v>
      </c>
      <c r="D1650" s="1">
        <v>11.032</v>
      </c>
      <c r="O1650" s="1" t="b">
        <f t="shared" si="203"/>
        <v>0</v>
      </c>
      <c r="P1650" s="1" t="b">
        <f t="shared" si="208"/>
        <v>0</v>
      </c>
      <c r="Q1650" s="1" t="b">
        <f t="shared" si="204"/>
        <v>0</v>
      </c>
      <c r="R1650" s="1" t="b">
        <f t="shared" si="209"/>
        <v>0</v>
      </c>
      <c r="S1650" s="1" t="b">
        <f t="shared" si="205"/>
        <v>0</v>
      </c>
      <c r="T1650" s="1" t="b">
        <f t="shared" si="210"/>
        <v>0</v>
      </c>
      <c r="U1650" s="1" t="b">
        <f t="shared" si="206"/>
        <v>0</v>
      </c>
      <c r="V1650" s="1" t="b">
        <f t="shared" si="207"/>
        <v>0</v>
      </c>
    </row>
    <row r="1651" spans="1:22" x14ac:dyDescent="0.25">
      <c r="A1651" s="1" t="s">
        <v>1</v>
      </c>
      <c r="B1651" s="1">
        <v>-3.34</v>
      </c>
      <c r="C1651" s="1">
        <v>-5.9829999999999997</v>
      </c>
      <c r="D1651" s="1">
        <v>-8.7650000000000006</v>
      </c>
      <c r="O1651" s="1" t="b">
        <f t="shared" si="203"/>
        <v>0</v>
      </c>
      <c r="P1651" s="1" t="b">
        <f t="shared" si="208"/>
        <v>0</v>
      </c>
      <c r="Q1651" s="1" t="b">
        <f t="shared" si="204"/>
        <v>0</v>
      </c>
      <c r="R1651" s="1" t="b">
        <f t="shared" si="209"/>
        <v>0</v>
      </c>
      <c r="S1651" s="1" t="b">
        <f t="shared" si="205"/>
        <v>0</v>
      </c>
      <c r="T1651" s="1" t="b">
        <f t="shared" si="210"/>
        <v>0</v>
      </c>
      <c r="U1651" s="1" t="b">
        <f t="shared" si="206"/>
        <v>0</v>
      </c>
      <c r="V1651" s="1" t="b">
        <f t="shared" si="207"/>
        <v>0</v>
      </c>
    </row>
    <row r="1652" spans="1:22" x14ac:dyDescent="0.25">
      <c r="A1652" s="1" t="s">
        <v>2</v>
      </c>
      <c r="B1652" s="1">
        <v>18.369</v>
      </c>
      <c r="C1652" s="1">
        <v>10.965</v>
      </c>
      <c r="D1652" s="1">
        <v>29.215</v>
      </c>
      <c r="O1652" s="1" t="b">
        <f t="shared" si="203"/>
        <v>0</v>
      </c>
      <c r="P1652" s="1" t="b">
        <f t="shared" si="208"/>
        <v>0</v>
      </c>
      <c r="Q1652" s="1" t="b">
        <f t="shared" si="204"/>
        <v>0</v>
      </c>
      <c r="R1652" s="1" t="b">
        <f t="shared" si="209"/>
        <v>0</v>
      </c>
      <c r="S1652" s="1" t="b">
        <f t="shared" si="205"/>
        <v>0</v>
      </c>
      <c r="T1652" s="1" t="b">
        <f t="shared" si="210"/>
        <v>0</v>
      </c>
      <c r="U1652" s="1" t="b">
        <f t="shared" si="206"/>
        <v>0</v>
      </c>
      <c r="V1652" s="1" t="b">
        <f t="shared" si="207"/>
        <v>0</v>
      </c>
    </row>
    <row r="1653" spans="1:22" x14ac:dyDescent="0.25">
      <c r="A1653" s="1" t="s">
        <v>3</v>
      </c>
      <c r="B1653" s="1">
        <v>2</v>
      </c>
      <c r="O1653" s="1" t="b">
        <f t="shared" si="203"/>
        <v>0</v>
      </c>
      <c r="P1653" s="1" t="b">
        <f t="shared" si="208"/>
        <v>0</v>
      </c>
      <c r="Q1653" s="1" t="b">
        <f t="shared" si="204"/>
        <v>0</v>
      </c>
      <c r="R1653" s="1" t="b">
        <f t="shared" si="209"/>
        <v>0</v>
      </c>
      <c r="S1653" s="1" t="b">
        <f t="shared" si="205"/>
        <v>0</v>
      </c>
      <c r="T1653" s="1" t="b">
        <f t="shared" si="210"/>
        <v>0</v>
      </c>
      <c r="U1653" s="1" t="b">
        <f t="shared" si="206"/>
        <v>0</v>
      </c>
      <c r="V1653" s="1" t="b">
        <f t="shared" si="207"/>
        <v>0</v>
      </c>
    </row>
    <row r="1654" spans="1:22" x14ac:dyDescent="0.25">
      <c r="A1654" s="1" t="s">
        <v>4</v>
      </c>
      <c r="B1654" s="1">
        <v>998.84100000000001</v>
      </c>
      <c r="O1654" s="1">
        <f t="shared" si="203"/>
        <v>998.84100000000001</v>
      </c>
      <c r="P1654" s="1">
        <f t="shared" si="208"/>
        <v>25.866</v>
      </c>
      <c r="Q1654" s="1" t="b">
        <f t="shared" si="204"/>
        <v>0</v>
      </c>
      <c r="R1654" s="1" t="b">
        <f t="shared" si="209"/>
        <v>0</v>
      </c>
      <c r="S1654" s="1" t="b">
        <f t="shared" si="205"/>
        <v>0</v>
      </c>
      <c r="T1654" s="1" t="b">
        <f t="shared" si="210"/>
        <v>0</v>
      </c>
      <c r="U1654" s="1" t="b">
        <f t="shared" si="206"/>
        <v>0</v>
      </c>
      <c r="V1654" s="1" t="b">
        <f t="shared" si="207"/>
        <v>0</v>
      </c>
    </row>
    <row r="1655" spans="1:22" x14ac:dyDescent="0.25">
      <c r="A1655" s="1" t="s">
        <v>5</v>
      </c>
      <c r="B1655" s="1">
        <v>75.105999999999995</v>
      </c>
      <c r="O1655" s="1" t="b">
        <f t="shared" si="203"/>
        <v>0</v>
      </c>
      <c r="P1655" s="1" t="b">
        <f t="shared" si="208"/>
        <v>0</v>
      </c>
      <c r="Q1655" s="1">
        <f t="shared" si="204"/>
        <v>75.105999999999995</v>
      </c>
      <c r="R1655" s="1">
        <f t="shared" si="209"/>
        <v>25.866</v>
      </c>
      <c r="S1655" s="1" t="b">
        <f t="shared" si="205"/>
        <v>0</v>
      </c>
      <c r="T1655" s="1" t="b">
        <f t="shared" si="210"/>
        <v>0</v>
      </c>
      <c r="U1655" s="1" t="b">
        <f t="shared" si="206"/>
        <v>0</v>
      </c>
      <c r="V1655" s="1" t="b">
        <f t="shared" si="207"/>
        <v>0</v>
      </c>
    </row>
    <row r="1656" spans="1:22" x14ac:dyDescent="0.25">
      <c r="A1656" s="1" t="s">
        <v>6</v>
      </c>
      <c r="B1656" s="1">
        <v>23.69</v>
      </c>
      <c r="C1656" s="1">
        <v>25.861000000000001</v>
      </c>
      <c r="O1656" s="1" t="b">
        <f t="shared" si="203"/>
        <v>0</v>
      </c>
      <c r="P1656" s="1" t="b">
        <f t="shared" si="208"/>
        <v>0</v>
      </c>
      <c r="Q1656" s="1" t="b">
        <f t="shared" si="204"/>
        <v>0</v>
      </c>
      <c r="R1656" s="1" t="b">
        <f t="shared" si="209"/>
        <v>0</v>
      </c>
      <c r="S1656" s="1">
        <f t="shared" si="205"/>
        <v>23.69</v>
      </c>
      <c r="T1656" s="1">
        <f t="shared" si="210"/>
        <v>25.866</v>
      </c>
      <c r="U1656" s="1" t="b">
        <f t="shared" si="206"/>
        <v>0</v>
      </c>
      <c r="V1656" s="1" t="b">
        <f t="shared" si="207"/>
        <v>0</v>
      </c>
    </row>
    <row r="1657" spans="1:22" x14ac:dyDescent="0.25">
      <c r="A1657" s="1" t="s">
        <v>7</v>
      </c>
      <c r="B1657" s="1">
        <v>22.2</v>
      </c>
      <c r="C1657" s="1">
        <v>22</v>
      </c>
      <c r="D1657" s="1">
        <v>20.5</v>
      </c>
      <c r="E1657" s="1">
        <v>18.8</v>
      </c>
      <c r="F1657" s="1">
        <v>16.8</v>
      </c>
      <c r="G1657" s="1">
        <v>16.2</v>
      </c>
      <c r="H1657" s="1">
        <v>16.100000000000001</v>
      </c>
      <c r="I1657" s="1">
        <v>15.8</v>
      </c>
      <c r="J1657" s="1">
        <v>18.3</v>
      </c>
      <c r="K1657" s="1">
        <v>18.2</v>
      </c>
      <c r="L1657" s="1">
        <v>17.8</v>
      </c>
      <c r="M1657" s="1">
        <v>1</v>
      </c>
      <c r="O1657" s="1" t="b">
        <f t="shared" si="203"/>
        <v>0</v>
      </c>
      <c r="P1657" s="1" t="b">
        <f t="shared" si="208"/>
        <v>0</v>
      </c>
      <c r="Q1657" s="1" t="b">
        <f t="shared" si="204"/>
        <v>0</v>
      </c>
      <c r="R1657" s="1" t="b">
        <f t="shared" si="209"/>
        <v>0</v>
      </c>
      <c r="S1657" s="1" t="b">
        <f t="shared" si="205"/>
        <v>0</v>
      </c>
      <c r="T1657" s="1" t="b">
        <f t="shared" si="210"/>
        <v>0</v>
      </c>
      <c r="U1657" s="1" t="b">
        <f t="shared" si="206"/>
        <v>0</v>
      </c>
      <c r="V1657" s="1" t="b">
        <f t="shared" si="207"/>
        <v>0</v>
      </c>
    </row>
    <row r="1658" spans="1:22" x14ac:dyDescent="0.25">
      <c r="A1658" s="1" t="s">
        <v>8</v>
      </c>
      <c r="B1658" s="1">
        <v>25.866</v>
      </c>
      <c r="O1658" s="1" t="b">
        <f t="shared" si="203"/>
        <v>0</v>
      </c>
      <c r="P1658" s="1" t="b">
        <f t="shared" si="208"/>
        <v>0</v>
      </c>
      <c r="Q1658" s="1" t="b">
        <f t="shared" si="204"/>
        <v>0</v>
      </c>
      <c r="R1658" s="1" t="b">
        <f t="shared" si="209"/>
        <v>0</v>
      </c>
      <c r="S1658" s="1" t="b">
        <f t="shared" si="205"/>
        <v>0</v>
      </c>
      <c r="T1658" s="1" t="b">
        <f t="shared" si="210"/>
        <v>0</v>
      </c>
      <c r="U1658" s="1">
        <f t="shared" si="206"/>
        <v>0</v>
      </c>
      <c r="V1658" s="1" t="b">
        <f t="shared" si="207"/>
        <v>1</v>
      </c>
    </row>
    <row r="1659" spans="1:22" x14ac:dyDescent="0.25">
      <c r="A1659" s="1" t="s">
        <v>9</v>
      </c>
      <c r="B1659" s="1" t="b">
        <v>1</v>
      </c>
      <c r="O1659" s="1" t="b">
        <f t="shared" si="203"/>
        <v>0</v>
      </c>
      <c r="P1659" s="1" t="b">
        <f t="shared" si="208"/>
        <v>0</v>
      </c>
      <c r="Q1659" s="1" t="b">
        <f t="shared" si="204"/>
        <v>0</v>
      </c>
      <c r="R1659" s="1" t="b">
        <f t="shared" si="209"/>
        <v>0</v>
      </c>
      <c r="S1659" s="1" t="b">
        <f t="shared" si="205"/>
        <v>0</v>
      </c>
      <c r="T1659" s="1" t="b">
        <f t="shared" si="210"/>
        <v>0</v>
      </c>
      <c r="U1659" s="1" t="b">
        <f t="shared" si="206"/>
        <v>0</v>
      </c>
      <c r="V1659" s="1" t="b">
        <f t="shared" si="207"/>
        <v>0</v>
      </c>
    </row>
    <row r="1660" spans="1:22" x14ac:dyDescent="0.25">
      <c r="A1660" s="1" t="s">
        <v>10</v>
      </c>
      <c r="B1660" s="1" t="b">
        <v>1</v>
      </c>
      <c r="O1660" s="1" t="b">
        <f t="shared" si="203"/>
        <v>0</v>
      </c>
      <c r="P1660" s="1" t="b">
        <f t="shared" si="208"/>
        <v>0</v>
      </c>
      <c r="Q1660" s="1" t="b">
        <f t="shared" si="204"/>
        <v>0</v>
      </c>
      <c r="R1660" s="1" t="b">
        <f t="shared" si="209"/>
        <v>0</v>
      </c>
      <c r="S1660" s="1" t="b">
        <f t="shared" si="205"/>
        <v>0</v>
      </c>
      <c r="T1660" s="1" t="b">
        <f t="shared" si="210"/>
        <v>0</v>
      </c>
      <c r="U1660" s="1" t="b">
        <f t="shared" si="206"/>
        <v>0</v>
      </c>
      <c r="V1660" s="1" t="b">
        <f t="shared" si="207"/>
        <v>0</v>
      </c>
    </row>
    <row r="1661" spans="1:22" x14ac:dyDescent="0.25">
      <c r="A1661" s="1" t="s">
        <v>11</v>
      </c>
      <c r="B1661" s="1" t="b">
        <v>1</v>
      </c>
      <c r="O1661" s="1" t="b">
        <f t="shared" si="203"/>
        <v>0</v>
      </c>
      <c r="P1661" s="1" t="b">
        <f t="shared" si="208"/>
        <v>0</v>
      </c>
      <c r="Q1661" s="1" t="b">
        <f t="shared" si="204"/>
        <v>0</v>
      </c>
      <c r="R1661" s="1" t="b">
        <f t="shared" si="209"/>
        <v>0</v>
      </c>
      <c r="S1661" s="1" t="b">
        <f t="shared" si="205"/>
        <v>0</v>
      </c>
      <c r="T1661" s="1" t="b">
        <f t="shared" si="210"/>
        <v>0</v>
      </c>
      <c r="U1661" s="1" t="b">
        <f t="shared" si="206"/>
        <v>0</v>
      </c>
      <c r="V1661" s="1" t="b">
        <f t="shared" si="207"/>
        <v>0</v>
      </c>
    </row>
    <row r="1662" spans="1:22" x14ac:dyDescent="0.25">
      <c r="A1662" s="1" t="s">
        <v>12</v>
      </c>
      <c r="B1662" s="1" t="b">
        <v>1</v>
      </c>
      <c r="O1662" s="1" t="b">
        <f t="shared" si="203"/>
        <v>0</v>
      </c>
      <c r="P1662" s="1" t="b">
        <f t="shared" si="208"/>
        <v>0</v>
      </c>
      <c r="Q1662" s="1" t="b">
        <f t="shared" si="204"/>
        <v>0</v>
      </c>
      <c r="R1662" s="1" t="b">
        <f t="shared" si="209"/>
        <v>0</v>
      </c>
      <c r="S1662" s="1" t="b">
        <f t="shared" si="205"/>
        <v>0</v>
      </c>
      <c r="T1662" s="1" t="b">
        <f t="shared" si="210"/>
        <v>0</v>
      </c>
      <c r="U1662" s="1" t="b">
        <f t="shared" si="206"/>
        <v>0</v>
      </c>
      <c r="V1662" s="1" t="b">
        <f t="shared" si="207"/>
        <v>0</v>
      </c>
    </row>
    <row r="1663" spans="1:22" x14ac:dyDescent="0.25">
      <c r="A1663" s="1" t="s">
        <v>13</v>
      </c>
      <c r="B1663" s="1" t="b">
        <v>1</v>
      </c>
      <c r="O1663" s="1" t="b">
        <f t="shared" si="203"/>
        <v>0</v>
      </c>
      <c r="P1663" s="1" t="b">
        <f t="shared" si="208"/>
        <v>0</v>
      </c>
      <c r="Q1663" s="1" t="b">
        <f t="shared" si="204"/>
        <v>0</v>
      </c>
      <c r="R1663" s="1" t="b">
        <f t="shared" si="209"/>
        <v>0</v>
      </c>
      <c r="S1663" s="1" t="b">
        <f t="shared" si="205"/>
        <v>0</v>
      </c>
      <c r="T1663" s="1" t="b">
        <f t="shared" si="210"/>
        <v>0</v>
      </c>
      <c r="U1663" s="1" t="b">
        <f t="shared" si="206"/>
        <v>0</v>
      </c>
      <c r="V1663" s="1" t="b">
        <f t="shared" si="207"/>
        <v>0</v>
      </c>
    </row>
    <row r="1664" spans="1:22" x14ac:dyDescent="0.25">
      <c r="A1664" s="1" t="s">
        <v>0</v>
      </c>
      <c r="B1664" s="1">
        <v>1.865</v>
      </c>
      <c r="C1664" s="1">
        <v>4.6609999999999996</v>
      </c>
      <c r="D1664" s="1">
        <v>9.1679999999999993</v>
      </c>
      <c r="O1664" s="1" t="b">
        <f t="shared" si="203"/>
        <v>0</v>
      </c>
      <c r="P1664" s="1" t="b">
        <f t="shared" si="208"/>
        <v>0</v>
      </c>
      <c r="Q1664" s="1" t="b">
        <f t="shared" si="204"/>
        <v>0</v>
      </c>
      <c r="R1664" s="1" t="b">
        <f t="shared" si="209"/>
        <v>0</v>
      </c>
      <c r="S1664" s="1" t="b">
        <f t="shared" si="205"/>
        <v>0</v>
      </c>
      <c r="T1664" s="1" t="b">
        <f t="shared" si="210"/>
        <v>0</v>
      </c>
      <c r="U1664" s="1" t="b">
        <f t="shared" si="206"/>
        <v>0</v>
      </c>
      <c r="V1664" s="1" t="b">
        <f t="shared" si="207"/>
        <v>0</v>
      </c>
    </row>
    <row r="1665" spans="1:22" x14ac:dyDescent="0.25">
      <c r="A1665" s="1" t="s">
        <v>1</v>
      </c>
      <c r="B1665" s="1">
        <v>-0.97399999999999998</v>
      </c>
      <c r="C1665" s="1">
        <v>-7.931</v>
      </c>
      <c r="D1665" s="1">
        <v>-8.2089999999999996</v>
      </c>
      <c r="O1665" s="1" t="b">
        <f t="shared" si="203"/>
        <v>0</v>
      </c>
      <c r="P1665" s="1" t="b">
        <f t="shared" si="208"/>
        <v>0</v>
      </c>
      <c r="Q1665" s="1" t="b">
        <f t="shared" si="204"/>
        <v>0</v>
      </c>
      <c r="R1665" s="1" t="b">
        <f t="shared" si="209"/>
        <v>0</v>
      </c>
      <c r="S1665" s="1" t="b">
        <f t="shared" si="205"/>
        <v>0</v>
      </c>
      <c r="T1665" s="1" t="b">
        <f t="shared" si="210"/>
        <v>0</v>
      </c>
      <c r="U1665" s="1" t="b">
        <f t="shared" si="206"/>
        <v>0</v>
      </c>
      <c r="V1665" s="1" t="b">
        <f t="shared" si="207"/>
        <v>0</v>
      </c>
    </row>
    <row r="1666" spans="1:22" x14ac:dyDescent="0.25">
      <c r="A1666" s="1" t="s">
        <v>2</v>
      </c>
      <c r="B1666" s="1">
        <v>-19.088000000000001</v>
      </c>
      <c r="C1666" s="1">
        <v>69.135000000000005</v>
      </c>
      <c r="D1666" s="1">
        <v>-114.471</v>
      </c>
      <c r="O1666" s="1" t="b">
        <f t="shared" si="203"/>
        <v>0</v>
      </c>
      <c r="P1666" s="1" t="b">
        <f t="shared" si="208"/>
        <v>0</v>
      </c>
      <c r="Q1666" s="1" t="b">
        <f t="shared" si="204"/>
        <v>0</v>
      </c>
      <c r="R1666" s="1" t="b">
        <f t="shared" si="209"/>
        <v>0</v>
      </c>
      <c r="S1666" s="1" t="b">
        <f t="shared" si="205"/>
        <v>0</v>
      </c>
      <c r="T1666" s="1" t="b">
        <f t="shared" si="210"/>
        <v>0</v>
      </c>
      <c r="U1666" s="1" t="b">
        <f t="shared" si="206"/>
        <v>0</v>
      </c>
      <c r="V1666" s="1" t="b">
        <f t="shared" si="207"/>
        <v>0</v>
      </c>
    </row>
    <row r="1667" spans="1:22" x14ac:dyDescent="0.25">
      <c r="A1667" s="1" t="s">
        <v>3</v>
      </c>
      <c r="B1667" s="1">
        <v>2</v>
      </c>
      <c r="O1667" s="1" t="b">
        <f t="shared" si="203"/>
        <v>0</v>
      </c>
      <c r="P1667" s="1" t="b">
        <f t="shared" si="208"/>
        <v>0</v>
      </c>
      <c r="Q1667" s="1" t="b">
        <f t="shared" si="204"/>
        <v>0</v>
      </c>
      <c r="R1667" s="1" t="b">
        <f t="shared" si="209"/>
        <v>0</v>
      </c>
      <c r="S1667" s="1" t="b">
        <f t="shared" si="205"/>
        <v>0</v>
      </c>
      <c r="T1667" s="1" t="b">
        <f t="shared" si="210"/>
        <v>0</v>
      </c>
      <c r="U1667" s="1" t="b">
        <f t="shared" si="206"/>
        <v>0</v>
      </c>
      <c r="V1667" s="1" t="b">
        <f t="shared" si="207"/>
        <v>0</v>
      </c>
    </row>
    <row r="1668" spans="1:22" x14ac:dyDescent="0.25">
      <c r="A1668" s="1" t="s">
        <v>4</v>
      </c>
      <c r="B1668" s="1">
        <v>998.84500000000003</v>
      </c>
      <c r="O1668" s="1">
        <f t="shared" si="203"/>
        <v>998.84500000000003</v>
      </c>
      <c r="P1668" s="1">
        <f t="shared" si="208"/>
        <v>26.077999999999999</v>
      </c>
      <c r="Q1668" s="1" t="b">
        <f t="shared" si="204"/>
        <v>0</v>
      </c>
      <c r="R1668" s="1" t="b">
        <f t="shared" si="209"/>
        <v>0</v>
      </c>
      <c r="S1668" s="1" t="b">
        <f t="shared" si="205"/>
        <v>0</v>
      </c>
      <c r="T1668" s="1" t="b">
        <f t="shared" si="210"/>
        <v>0</v>
      </c>
      <c r="U1668" s="1" t="b">
        <f t="shared" si="206"/>
        <v>0</v>
      </c>
      <c r="V1668" s="1" t="b">
        <f t="shared" si="207"/>
        <v>0</v>
      </c>
    </row>
    <row r="1669" spans="1:22" x14ac:dyDescent="0.25">
      <c r="A1669" s="1" t="s">
        <v>5</v>
      </c>
      <c r="B1669" s="1">
        <v>75.037999999999997</v>
      </c>
      <c r="O1669" s="1" t="b">
        <f t="shared" si="203"/>
        <v>0</v>
      </c>
      <c r="P1669" s="1" t="b">
        <f t="shared" si="208"/>
        <v>0</v>
      </c>
      <c r="Q1669" s="1">
        <f t="shared" si="204"/>
        <v>75.037999999999997</v>
      </c>
      <c r="R1669" s="1">
        <f t="shared" si="209"/>
        <v>26.077999999999999</v>
      </c>
      <c r="S1669" s="1" t="b">
        <f t="shared" si="205"/>
        <v>0</v>
      </c>
      <c r="T1669" s="1" t="b">
        <f t="shared" si="210"/>
        <v>0</v>
      </c>
      <c r="U1669" s="1" t="b">
        <f t="shared" si="206"/>
        <v>0</v>
      </c>
      <c r="V1669" s="1" t="b">
        <f t="shared" si="207"/>
        <v>0</v>
      </c>
    </row>
    <row r="1670" spans="1:22" x14ac:dyDescent="0.25">
      <c r="A1670" s="1" t="s">
        <v>6</v>
      </c>
      <c r="B1670" s="1">
        <v>23.69</v>
      </c>
      <c r="C1670" s="1">
        <v>26.074000000000002</v>
      </c>
      <c r="O1670" s="1" t="b">
        <f t="shared" si="203"/>
        <v>0</v>
      </c>
      <c r="P1670" s="1" t="b">
        <f t="shared" si="208"/>
        <v>0</v>
      </c>
      <c r="Q1670" s="1" t="b">
        <f t="shared" si="204"/>
        <v>0</v>
      </c>
      <c r="R1670" s="1" t="b">
        <f t="shared" si="209"/>
        <v>0</v>
      </c>
      <c r="S1670" s="1">
        <f t="shared" si="205"/>
        <v>23.69</v>
      </c>
      <c r="T1670" s="1">
        <f t="shared" si="210"/>
        <v>26.077999999999999</v>
      </c>
      <c r="U1670" s="1" t="b">
        <f t="shared" si="206"/>
        <v>0</v>
      </c>
      <c r="V1670" s="1" t="b">
        <f t="shared" si="207"/>
        <v>0</v>
      </c>
    </row>
    <row r="1671" spans="1:22" x14ac:dyDescent="0.25">
      <c r="A1671" s="1" t="s">
        <v>7</v>
      </c>
      <c r="B1671" s="1">
        <v>22.1</v>
      </c>
      <c r="C1671" s="1">
        <v>21.9</v>
      </c>
      <c r="D1671" s="1">
        <v>20.2</v>
      </c>
      <c r="E1671" s="1">
        <v>18.2</v>
      </c>
      <c r="F1671" s="1">
        <v>16.600000000000001</v>
      </c>
      <c r="G1671" s="1">
        <v>16.2</v>
      </c>
      <c r="H1671" s="1">
        <v>16.2</v>
      </c>
      <c r="I1671" s="1">
        <v>15.8</v>
      </c>
      <c r="J1671" s="1">
        <v>18</v>
      </c>
      <c r="K1671" s="1">
        <v>18</v>
      </c>
      <c r="L1671" s="1">
        <v>17.7</v>
      </c>
      <c r="M1671" s="1">
        <v>1</v>
      </c>
      <c r="O1671" s="1" t="b">
        <f t="shared" ref="O1671:O1734" si="211">IF($A1671="env_pres",$B1671)</f>
        <v>0</v>
      </c>
      <c r="P1671" s="1" t="b">
        <f t="shared" si="208"/>
        <v>0</v>
      </c>
      <c r="Q1671" s="1" t="b">
        <f t="shared" si="204"/>
        <v>0</v>
      </c>
      <c r="R1671" s="1" t="b">
        <f t="shared" si="209"/>
        <v>0</v>
      </c>
      <c r="S1671" s="1" t="b">
        <f t="shared" si="205"/>
        <v>0</v>
      </c>
      <c r="T1671" s="1" t="b">
        <f t="shared" si="210"/>
        <v>0</v>
      </c>
      <c r="U1671" s="1" t="b">
        <f t="shared" si="206"/>
        <v>0</v>
      </c>
      <c r="V1671" s="1" t="b">
        <f t="shared" si="207"/>
        <v>0</v>
      </c>
    </row>
    <row r="1672" spans="1:22" x14ac:dyDescent="0.25">
      <c r="A1672" s="1" t="s">
        <v>8</v>
      </c>
      <c r="B1672" s="1">
        <v>26.077999999999999</v>
      </c>
      <c r="O1672" s="1" t="b">
        <f t="shared" si="211"/>
        <v>0</v>
      </c>
      <c r="P1672" s="1" t="b">
        <f t="shared" si="208"/>
        <v>0</v>
      </c>
      <c r="Q1672" s="1" t="b">
        <f t="shared" ref="Q1672:Q1735" si="212">IF($A1672="env_hum",$B1672)</f>
        <v>0</v>
      </c>
      <c r="R1672" s="1" t="b">
        <f t="shared" si="209"/>
        <v>0</v>
      </c>
      <c r="S1672" s="1" t="b">
        <f t="shared" si="205"/>
        <v>0</v>
      </c>
      <c r="T1672" s="1" t="b">
        <f t="shared" si="210"/>
        <v>0</v>
      </c>
      <c r="U1672" s="1">
        <f t="shared" si="206"/>
        <v>0</v>
      </c>
      <c r="V1672" s="1" t="b">
        <f t="shared" si="207"/>
        <v>1</v>
      </c>
    </row>
    <row r="1673" spans="1:22" x14ac:dyDescent="0.25">
      <c r="A1673" s="1" t="s">
        <v>9</v>
      </c>
      <c r="B1673" s="1" t="b">
        <v>1</v>
      </c>
      <c r="O1673" s="1" t="b">
        <f t="shared" si="211"/>
        <v>0</v>
      </c>
      <c r="P1673" s="1" t="b">
        <f t="shared" si="208"/>
        <v>0</v>
      </c>
      <c r="Q1673" s="1" t="b">
        <f t="shared" si="212"/>
        <v>0</v>
      </c>
      <c r="R1673" s="1" t="b">
        <f t="shared" si="209"/>
        <v>0</v>
      </c>
      <c r="S1673" s="1" t="b">
        <f t="shared" ref="S1673:S1736" si="213">IF($A1673="env_temp",$B1673)</f>
        <v>0</v>
      </c>
      <c r="T1673" s="1" t="b">
        <f t="shared" si="210"/>
        <v>0</v>
      </c>
      <c r="U1673" s="1" t="b">
        <f t="shared" si="206"/>
        <v>0</v>
      </c>
      <c r="V1673" s="1" t="b">
        <f t="shared" si="207"/>
        <v>0</v>
      </c>
    </row>
    <row r="1674" spans="1:22" x14ac:dyDescent="0.25">
      <c r="A1674" s="1" t="s">
        <v>10</v>
      </c>
      <c r="B1674" s="1" t="b">
        <v>1</v>
      </c>
      <c r="O1674" s="1" t="b">
        <f t="shared" si="211"/>
        <v>0</v>
      </c>
      <c r="P1674" s="1" t="b">
        <f t="shared" si="208"/>
        <v>0</v>
      </c>
      <c r="Q1674" s="1" t="b">
        <f t="shared" si="212"/>
        <v>0</v>
      </c>
      <c r="R1674" s="1" t="b">
        <f t="shared" si="209"/>
        <v>0</v>
      </c>
      <c r="S1674" s="1" t="b">
        <f t="shared" si="213"/>
        <v>0</v>
      </c>
      <c r="T1674" s="1" t="b">
        <f t="shared" si="210"/>
        <v>0</v>
      </c>
      <c r="U1674" s="1" t="b">
        <f t="shared" si="206"/>
        <v>0</v>
      </c>
      <c r="V1674" s="1" t="b">
        <f t="shared" si="207"/>
        <v>0</v>
      </c>
    </row>
    <row r="1675" spans="1:22" x14ac:dyDescent="0.25">
      <c r="A1675" s="1" t="s">
        <v>11</v>
      </c>
      <c r="B1675" s="1" t="b">
        <v>1</v>
      </c>
      <c r="O1675" s="1" t="b">
        <f t="shared" si="211"/>
        <v>0</v>
      </c>
      <c r="P1675" s="1" t="b">
        <f t="shared" si="208"/>
        <v>0</v>
      </c>
      <c r="Q1675" s="1" t="b">
        <f t="shared" si="212"/>
        <v>0</v>
      </c>
      <c r="R1675" s="1" t="b">
        <f t="shared" si="209"/>
        <v>0</v>
      </c>
      <c r="S1675" s="1" t="b">
        <f t="shared" si="213"/>
        <v>0</v>
      </c>
      <c r="T1675" s="1" t="b">
        <f t="shared" si="210"/>
        <v>0</v>
      </c>
      <c r="U1675" s="1" t="b">
        <f t="shared" si="206"/>
        <v>0</v>
      </c>
      <c r="V1675" s="1" t="b">
        <f t="shared" si="207"/>
        <v>0</v>
      </c>
    </row>
    <row r="1676" spans="1:22" x14ac:dyDescent="0.25">
      <c r="A1676" s="1" t="s">
        <v>12</v>
      </c>
      <c r="B1676" s="1" t="b">
        <v>1</v>
      </c>
      <c r="O1676" s="1" t="b">
        <f t="shared" si="211"/>
        <v>0</v>
      </c>
      <c r="P1676" s="1" t="b">
        <f t="shared" si="208"/>
        <v>0</v>
      </c>
      <c r="Q1676" s="1" t="b">
        <f t="shared" si="212"/>
        <v>0</v>
      </c>
      <c r="R1676" s="1" t="b">
        <f t="shared" si="209"/>
        <v>0</v>
      </c>
      <c r="S1676" s="1" t="b">
        <f t="shared" si="213"/>
        <v>0</v>
      </c>
      <c r="T1676" s="1" t="b">
        <f t="shared" si="210"/>
        <v>0</v>
      </c>
      <c r="U1676" s="1" t="b">
        <f t="shared" si="206"/>
        <v>0</v>
      </c>
      <c r="V1676" s="1" t="b">
        <f t="shared" si="207"/>
        <v>0</v>
      </c>
    </row>
    <row r="1677" spans="1:22" x14ac:dyDescent="0.25">
      <c r="A1677" s="1" t="s">
        <v>13</v>
      </c>
      <c r="B1677" s="1" t="b">
        <v>1</v>
      </c>
      <c r="O1677" s="1" t="b">
        <f t="shared" si="211"/>
        <v>0</v>
      </c>
      <c r="P1677" s="1" t="b">
        <f t="shared" si="208"/>
        <v>0</v>
      </c>
      <c r="Q1677" s="1" t="b">
        <f t="shared" si="212"/>
        <v>0</v>
      </c>
      <c r="R1677" s="1" t="b">
        <f t="shared" si="209"/>
        <v>0</v>
      </c>
      <c r="S1677" s="1" t="b">
        <f t="shared" si="213"/>
        <v>0</v>
      </c>
      <c r="T1677" s="1" t="b">
        <f t="shared" si="210"/>
        <v>0</v>
      </c>
      <c r="U1677" s="1" t="b">
        <f t="shared" si="206"/>
        <v>0</v>
      </c>
      <c r="V1677" s="1" t="b">
        <f t="shared" si="207"/>
        <v>0</v>
      </c>
    </row>
    <row r="1678" spans="1:22" x14ac:dyDescent="0.25">
      <c r="A1678" s="1" t="s">
        <v>0</v>
      </c>
      <c r="B1678" s="1">
        <v>0.155</v>
      </c>
      <c r="C1678" s="1">
        <v>3.4180000000000001</v>
      </c>
      <c r="D1678" s="1">
        <v>7.6139999999999999</v>
      </c>
      <c r="O1678" s="1" t="b">
        <f t="shared" si="211"/>
        <v>0</v>
      </c>
      <c r="P1678" s="1" t="b">
        <f t="shared" si="208"/>
        <v>0</v>
      </c>
      <c r="Q1678" s="1" t="b">
        <f t="shared" si="212"/>
        <v>0</v>
      </c>
      <c r="R1678" s="1" t="b">
        <f t="shared" si="209"/>
        <v>0</v>
      </c>
      <c r="S1678" s="1" t="b">
        <f t="shared" si="213"/>
        <v>0</v>
      </c>
      <c r="T1678" s="1" t="b">
        <f t="shared" si="210"/>
        <v>0</v>
      </c>
      <c r="U1678" s="1" t="b">
        <f t="shared" si="206"/>
        <v>0</v>
      </c>
      <c r="V1678" s="1" t="b">
        <f t="shared" si="207"/>
        <v>0</v>
      </c>
    </row>
    <row r="1679" spans="1:22" x14ac:dyDescent="0.25">
      <c r="A1679" s="1" t="s">
        <v>1</v>
      </c>
      <c r="B1679" s="1">
        <v>1.113</v>
      </c>
      <c r="C1679" s="1">
        <v>-8</v>
      </c>
      <c r="D1679" s="1">
        <v>8.5570000000000004</v>
      </c>
      <c r="O1679" s="1" t="b">
        <f t="shared" si="211"/>
        <v>0</v>
      </c>
      <c r="P1679" s="1" t="b">
        <f t="shared" si="208"/>
        <v>0</v>
      </c>
      <c r="Q1679" s="1" t="b">
        <f t="shared" si="212"/>
        <v>0</v>
      </c>
      <c r="R1679" s="1" t="b">
        <f t="shared" si="209"/>
        <v>0</v>
      </c>
      <c r="S1679" s="1" t="b">
        <f t="shared" si="213"/>
        <v>0</v>
      </c>
      <c r="T1679" s="1" t="b">
        <f t="shared" si="210"/>
        <v>0</v>
      </c>
      <c r="U1679" s="1" t="b">
        <f t="shared" si="206"/>
        <v>0</v>
      </c>
      <c r="V1679" s="1" t="b">
        <f t="shared" si="207"/>
        <v>0</v>
      </c>
    </row>
    <row r="1680" spans="1:22" x14ac:dyDescent="0.25">
      <c r="A1680" s="1" t="s">
        <v>2</v>
      </c>
      <c r="B1680" s="1">
        <v>-26.548999999999999</v>
      </c>
      <c r="C1680" s="1">
        <v>12.81</v>
      </c>
      <c r="D1680" s="1">
        <v>-8.3279999999999994</v>
      </c>
      <c r="O1680" s="1" t="b">
        <f t="shared" si="211"/>
        <v>0</v>
      </c>
      <c r="P1680" s="1" t="b">
        <f t="shared" si="208"/>
        <v>0</v>
      </c>
      <c r="Q1680" s="1" t="b">
        <f t="shared" si="212"/>
        <v>0</v>
      </c>
      <c r="R1680" s="1" t="b">
        <f t="shared" si="209"/>
        <v>0</v>
      </c>
      <c r="S1680" s="1" t="b">
        <f t="shared" si="213"/>
        <v>0</v>
      </c>
      <c r="T1680" s="1" t="b">
        <f t="shared" si="210"/>
        <v>0</v>
      </c>
      <c r="U1680" s="1" t="b">
        <f t="shared" si="206"/>
        <v>0</v>
      </c>
      <c r="V1680" s="1" t="b">
        <f t="shared" si="207"/>
        <v>0</v>
      </c>
    </row>
    <row r="1681" spans="1:22" x14ac:dyDescent="0.25">
      <c r="A1681" s="1" t="s">
        <v>3</v>
      </c>
      <c r="B1681" s="1">
        <v>2</v>
      </c>
      <c r="O1681" s="1" t="b">
        <f t="shared" si="211"/>
        <v>0</v>
      </c>
      <c r="P1681" s="1" t="b">
        <f t="shared" si="208"/>
        <v>0</v>
      </c>
      <c r="Q1681" s="1" t="b">
        <f t="shared" si="212"/>
        <v>0</v>
      </c>
      <c r="R1681" s="1" t="b">
        <f t="shared" si="209"/>
        <v>0</v>
      </c>
      <c r="S1681" s="1" t="b">
        <f t="shared" si="213"/>
        <v>0</v>
      </c>
      <c r="T1681" s="1" t="b">
        <f t="shared" si="210"/>
        <v>0</v>
      </c>
      <c r="U1681" s="1" t="b">
        <f t="shared" si="206"/>
        <v>0</v>
      </c>
      <c r="V1681" s="1" t="b">
        <f t="shared" si="207"/>
        <v>0</v>
      </c>
    </row>
    <row r="1682" spans="1:22" x14ac:dyDescent="0.25">
      <c r="A1682" s="1" t="s">
        <v>4</v>
      </c>
      <c r="B1682" s="1">
        <v>998.846</v>
      </c>
      <c r="O1682" s="1">
        <f t="shared" si="211"/>
        <v>998.846</v>
      </c>
      <c r="P1682" s="1">
        <f t="shared" si="208"/>
        <v>26.291</v>
      </c>
      <c r="Q1682" s="1" t="b">
        <f t="shared" si="212"/>
        <v>0</v>
      </c>
      <c r="R1682" s="1" t="b">
        <f t="shared" si="209"/>
        <v>0</v>
      </c>
      <c r="S1682" s="1" t="b">
        <f t="shared" si="213"/>
        <v>0</v>
      </c>
      <c r="T1682" s="1" t="b">
        <f t="shared" si="210"/>
        <v>0</v>
      </c>
      <c r="U1682" s="1" t="b">
        <f t="shared" si="206"/>
        <v>0</v>
      </c>
      <c r="V1682" s="1" t="b">
        <f t="shared" si="207"/>
        <v>0</v>
      </c>
    </row>
    <row r="1683" spans="1:22" x14ac:dyDescent="0.25">
      <c r="A1683" s="1" t="s">
        <v>5</v>
      </c>
      <c r="B1683" s="1">
        <v>75.010000000000005</v>
      </c>
      <c r="O1683" s="1" t="b">
        <f t="shared" si="211"/>
        <v>0</v>
      </c>
      <c r="P1683" s="1" t="b">
        <f t="shared" si="208"/>
        <v>0</v>
      </c>
      <c r="Q1683" s="1">
        <f t="shared" si="212"/>
        <v>75.010000000000005</v>
      </c>
      <c r="R1683" s="1">
        <f t="shared" si="209"/>
        <v>26.291</v>
      </c>
      <c r="S1683" s="1" t="b">
        <f t="shared" si="213"/>
        <v>0</v>
      </c>
      <c r="T1683" s="1" t="b">
        <f t="shared" si="210"/>
        <v>0</v>
      </c>
      <c r="U1683" s="1" t="b">
        <f t="shared" si="206"/>
        <v>0</v>
      </c>
      <c r="V1683" s="1" t="b">
        <f t="shared" si="207"/>
        <v>0</v>
      </c>
    </row>
    <row r="1684" spans="1:22" x14ac:dyDescent="0.25">
      <c r="A1684" s="1" t="s">
        <v>6</v>
      </c>
      <c r="B1684" s="1">
        <v>23.69</v>
      </c>
      <c r="C1684" s="1">
        <v>26.286000000000001</v>
      </c>
      <c r="O1684" s="1" t="b">
        <f t="shared" si="211"/>
        <v>0</v>
      </c>
      <c r="P1684" s="1" t="b">
        <f t="shared" si="208"/>
        <v>0</v>
      </c>
      <c r="Q1684" s="1" t="b">
        <f t="shared" si="212"/>
        <v>0</v>
      </c>
      <c r="R1684" s="1" t="b">
        <f t="shared" si="209"/>
        <v>0</v>
      </c>
      <c r="S1684" s="1">
        <f t="shared" si="213"/>
        <v>23.69</v>
      </c>
      <c r="T1684" s="1">
        <f t="shared" si="210"/>
        <v>26.291</v>
      </c>
      <c r="U1684" s="1" t="b">
        <f t="shared" si="206"/>
        <v>0</v>
      </c>
      <c r="V1684" s="1" t="b">
        <f t="shared" si="207"/>
        <v>0</v>
      </c>
    </row>
    <row r="1685" spans="1:22" x14ac:dyDescent="0.25">
      <c r="A1685" s="1" t="s">
        <v>7</v>
      </c>
      <c r="B1685" s="1">
        <v>21.8</v>
      </c>
      <c r="C1685" s="1">
        <v>21.1</v>
      </c>
      <c r="D1685" s="1">
        <v>19.8</v>
      </c>
      <c r="E1685" s="1">
        <v>18.2</v>
      </c>
      <c r="F1685" s="1">
        <v>16.899999999999999</v>
      </c>
      <c r="G1685" s="1">
        <v>16.7</v>
      </c>
      <c r="H1685" s="1">
        <v>16</v>
      </c>
      <c r="I1685" s="1">
        <v>15.6</v>
      </c>
      <c r="J1685" s="1">
        <v>16.899999999999999</v>
      </c>
      <c r="K1685" s="1">
        <v>17.100000000000001</v>
      </c>
      <c r="L1685" s="1">
        <v>16.399999999999999</v>
      </c>
      <c r="M1685" s="1">
        <v>1</v>
      </c>
      <c r="O1685" s="1" t="b">
        <f t="shared" si="211"/>
        <v>0</v>
      </c>
      <c r="P1685" s="1" t="b">
        <f t="shared" si="208"/>
        <v>0</v>
      </c>
      <c r="Q1685" s="1" t="b">
        <f t="shared" si="212"/>
        <v>0</v>
      </c>
      <c r="R1685" s="1" t="b">
        <f t="shared" si="209"/>
        <v>0</v>
      </c>
      <c r="S1685" s="1" t="b">
        <f t="shared" si="213"/>
        <v>0</v>
      </c>
      <c r="T1685" s="1" t="b">
        <f t="shared" si="210"/>
        <v>0</v>
      </c>
      <c r="U1685" s="1" t="b">
        <f t="shared" si="206"/>
        <v>0</v>
      </c>
      <c r="V1685" s="1" t="b">
        <f t="shared" si="207"/>
        <v>0</v>
      </c>
    </row>
    <row r="1686" spans="1:22" x14ac:dyDescent="0.25">
      <c r="A1686" s="1" t="s">
        <v>8</v>
      </c>
      <c r="B1686" s="1">
        <v>26.291</v>
      </c>
      <c r="O1686" s="1" t="b">
        <f t="shared" si="211"/>
        <v>0</v>
      </c>
      <c r="P1686" s="1" t="b">
        <f t="shared" si="208"/>
        <v>0</v>
      </c>
      <c r="Q1686" s="1" t="b">
        <f t="shared" si="212"/>
        <v>0</v>
      </c>
      <c r="R1686" s="1" t="b">
        <f t="shared" si="209"/>
        <v>0</v>
      </c>
      <c r="S1686" s="1" t="b">
        <f t="shared" si="213"/>
        <v>0</v>
      </c>
      <c r="T1686" s="1" t="b">
        <f t="shared" si="210"/>
        <v>0</v>
      </c>
      <c r="U1686" s="1">
        <f t="shared" si="206"/>
        <v>0</v>
      </c>
      <c r="V1686" s="1" t="b">
        <f t="shared" si="207"/>
        <v>1</v>
      </c>
    </row>
    <row r="1687" spans="1:22" x14ac:dyDescent="0.25">
      <c r="A1687" s="1" t="s">
        <v>9</v>
      </c>
      <c r="B1687" s="1" t="b">
        <v>1</v>
      </c>
      <c r="O1687" s="1" t="b">
        <f t="shared" si="211"/>
        <v>0</v>
      </c>
      <c r="P1687" s="1" t="b">
        <f t="shared" si="208"/>
        <v>0</v>
      </c>
      <c r="Q1687" s="1" t="b">
        <f t="shared" si="212"/>
        <v>0</v>
      </c>
      <c r="R1687" s="1" t="b">
        <f t="shared" si="209"/>
        <v>0</v>
      </c>
      <c r="S1687" s="1" t="b">
        <f t="shared" si="213"/>
        <v>0</v>
      </c>
      <c r="T1687" s="1" t="b">
        <f t="shared" si="210"/>
        <v>0</v>
      </c>
      <c r="U1687" s="1" t="b">
        <f t="shared" si="206"/>
        <v>0</v>
      </c>
      <c r="V1687" s="1" t="b">
        <f t="shared" si="207"/>
        <v>0</v>
      </c>
    </row>
    <row r="1688" spans="1:22" x14ac:dyDescent="0.25">
      <c r="A1688" s="1" t="s">
        <v>10</v>
      </c>
      <c r="B1688" s="1" t="b">
        <v>1</v>
      </c>
      <c r="O1688" s="1" t="b">
        <f t="shared" si="211"/>
        <v>0</v>
      </c>
      <c r="P1688" s="1" t="b">
        <f t="shared" si="208"/>
        <v>0</v>
      </c>
      <c r="Q1688" s="1" t="b">
        <f t="shared" si="212"/>
        <v>0</v>
      </c>
      <c r="R1688" s="1" t="b">
        <f t="shared" si="209"/>
        <v>0</v>
      </c>
      <c r="S1688" s="1" t="b">
        <f t="shared" si="213"/>
        <v>0</v>
      </c>
      <c r="T1688" s="1" t="b">
        <f t="shared" si="210"/>
        <v>0</v>
      </c>
      <c r="U1688" s="1" t="b">
        <f t="shared" si="206"/>
        <v>0</v>
      </c>
      <c r="V1688" s="1" t="b">
        <f t="shared" si="207"/>
        <v>0</v>
      </c>
    </row>
    <row r="1689" spans="1:22" x14ac:dyDescent="0.25">
      <c r="A1689" s="1" t="s">
        <v>11</v>
      </c>
      <c r="B1689" s="1" t="b">
        <v>1</v>
      </c>
      <c r="O1689" s="1" t="b">
        <f t="shared" si="211"/>
        <v>0</v>
      </c>
      <c r="P1689" s="1" t="b">
        <f t="shared" si="208"/>
        <v>0</v>
      </c>
      <c r="Q1689" s="1" t="b">
        <f t="shared" si="212"/>
        <v>0</v>
      </c>
      <c r="R1689" s="1" t="b">
        <f t="shared" si="209"/>
        <v>0</v>
      </c>
      <c r="S1689" s="1" t="b">
        <f t="shared" si="213"/>
        <v>0</v>
      </c>
      <c r="T1689" s="1" t="b">
        <f t="shared" si="210"/>
        <v>0</v>
      </c>
      <c r="U1689" s="1" t="b">
        <f t="shared" si="206"/>
        <v>0</v>
      </c>
      <c r="V1689" s="1" t="b">
        <f t="shared" si="207"/>
        <v>0</v>
      </c>
    </row>
    <row r="1690" spans="1:22" x14ac:dyDescent="0.25">
      <c r="A1690" s="1" t="s">
        <v>12</v>
      </c>
      <c r="B1690" s="1" t="b">
        <v>1</v>
      </c>
      <c r="O1690" s="1" t="b">
        <f t="shared" si="211"/>
        <v>0</v>
      </c>
      <c r="P1690" s="1" t="b">
        <f t="shared" si="208"/>
        <v>0</v>
      </c>
      <c r="Q1690" s="1" t="b">
        <f t="shared" si="212"/>
        <v>0</v>
      </c>
      <c r="R1690" s="1" t="b">
        <f t="shared" si="209"/>
        <v>0</v>
      </c>
      <c r="S1690" s="1" t="b">
        <f t="shared" si="213"/>
        <v>0</v>
      </c>
      <c r="T1690" s="1" t="b">
        <f t="shared" si="210"/>
        <v>0</v>
      </c>
      <c r="U1690" s="1" t="b">
        <f t="shared" ref="U1690:U1753" si="214">IF(A1689="temp_array",F1690)</f>
        <v>0</v>
      </c>
      <c r="V1690" s="1" t="b">
        <f t="shared" ref="V1690:V1753" si="215">IF(A1689="temp_array",B1691)</f>
        <v>0</v>
      </c>
    </row>
    <row r="1691" spans="1:22" x14ac:dyDescent="0.25">
      <c r="A1691" s="1" t="s">
        <v>13</v>
      </c>
      <c r="B1691" s="1" t="b">
        <v>1</v>
      </c>
      <c r="O1691" s="1" t="b">
        <f t="shared" si="211"/>
        <v>0</v>
      </c>
      <c r="P1691" s="1" t="b">
        <f t="shared" si="208"/>
        <v>0</v>
      </c>
      <c r="Q1691" s="1" t="b">
        <f t="shared" si="212"/>
        <v>0</v>
      </c>
      <c r="R1691" s="1" t="b">
        <f t="shared" si="209"/>
        <v>0</v>
      </c>
      <c r="S1691" s="1" t="b">
        <f t="shared" si="213"/>
        <v>0</v>
      </c>
      <c r="T1691" s="1" t="b">
        <f t="shared" si="210"/>
        <v>0</v>
      </c>
      <c r="U1691" s="1" t="b">
        <f t="shared" si="214"/>
        <v>0</v>
      </c>
      <c r="V1691" s="1" t="b">
        <f t="shared" si="215"/>
        <v>0</v>
      </c>
    </row>
    <row r="1692" spans="1:22" x14ac:dyDescent="0.25">
      <c r="A1692" s="1" t="s">
        <v>0</v>
      </c>
      <c r="B1692" s="1">
        <v>0.93200000000000005</v>
      </c>
      <c r="C1692" s="1">
        <v>5.4379999999999997</v>
      </c>
      <c r="D1692" s="1">
        <v>11.808999999999999</v>
      </c>
      <c r="O1692" s="1" t="b">
        <f t="shared" si="211"/>
        <v>0</v>
      </c>
      <c r="P1692" s="1" t="b">
        <f t="shared" si="208"/>
        <v>0</v>
      </c>
      <c r="Q1692" s="1" t="b">
        <f t="shared" si="212"/>
        <v>0</v>
      </c>
      <c r="R1692" s="1" t="b">
        <f t="shared" si="209"/>
        <v>0</v>
      </c>
      <c r="S1692" s="1" t="b">
        <f t="shared" si="213"/>
        <v>0</v>
      </c>
      <c r="T1692" s="1" t="b">
        <f t="shared" si="210"/>
        <v>0</v>
      </c>
      <c r="U1692" s="1" t="b">
        <f t="shared" si="214"/>
        <v>0</v>
      </c>
      <c r="V1692" s="1" t="b">
        <f t="shared" si="215"/>
        <v>0</v>
      </c>
    </row>
    <row r="1693" spans="1:22" x14ac:dyDescent="0.25">
      <c r="A1693" s="1" t="s">
        <v>1</v>
      </c>
      <c r="B1693" s="1">
        <v>0.69499999999999995</v>
      </c>
      <c r="C1693" s="1">
        <v>-8.6259999999999994</v>
      </c>
      <c r="D1693" s="1">
        <v>-6.7480000000000002</v>
      </c>
      <c r="O1693" s="1" t="b">
        <f t="shared" si="211"/>
        <v>0</v>
      </c>
      <c r="P1693" s="1" t="b">
        <f t="shared" si="208"/>
        <v>0</v>
      </c>
      <c r="Q1693" s="1" t="b">
        <f t="shared" si="212"/>
        <v>0</v>
      </c>
      <c r="R1693" s="1" t="b">
        <f t="shared" si="209"/>
        <v>0</v>
      </c>
      <c r="S1693" s="1" t="b">
        <f t="shared" si="213"/>
        <v>0</v>
      </c>
      <c r="T1693" s="1" t="b">
        <f t="shared" si="210"/>
        <v>0</v>
      </c>
      <c r="U1693" s="1" t="b">
        <f t="shared" si="214"/>
        <v>0</v>
      </c>
      <c r="V1693" s="1" t="b">
        <f t="shared" si="215"/>
        <v>0</v>
      </c>
    </row>
    <row r="1694" spans="1:22" x14ac:dyDescent="0.25">
      <c r="A1694" s="1" t="s">
        <v>2</v>
      </c>
      <c r="B1694" s="1">
        <v>-20.420999999999999</v>
      </c>
      <c r="C1694" s="1">
        <v>13.65</v>
      </c>
      <c r="D1694" s="1">
        <v>87.438000000000002</v>
      </c>
      <c r="O1694" s="1" t="b">
        <f t="shared" si="211"/>
        <v>0</v>
      </c>
      <c r="P1694" s="1" t="b">
        <f t="shared" si="208"/>
        <v>0</v>
      </c>
      <c r="Q1694" s="1" t="b">
        <f t="shared" si="212"/>
        <v>0</v>
      </c>
      <c r="R1694" s="1" t="b">
        <f t="shared" si="209"/>
        <v>0</v>
      </c>
      <c r="S1694" s="1" t="b">
        <f t="shared" si="213"/>
        <v>0</v>
      </c>
      <c r="T1694" s="1" t="b">
        <f t="shared" si="210"/>
        <v>0</v>
      </c>
      <c r="U1694" s="1" t="b">
        <f t="shared" si="214"/>
        <v>0</v>
      </c>
      <c r="V1694" s="1" t="b">
        <f t="shared" si="215"/>
        <v>0</v>
      </c>
    </row>
    <row r="1695" spans="1:22" x14ac:dyDescent="0.25">
      <c r="A1695" s="1" t="s">
        <v>3</v>
      </c>
      <c r="B1695" s="1">
        <v>2</v>
      </c>
      <c r="O1695" s="1" t="b">
        <f t="shared" si="211"/>
        <v>0</v>
      </c>
      <c r="P1695" s="1" t="b">
        <f t="shared" si="208"/>
        <v>0</v>
      </c>
      <c r="Q1695" s="1" t="b">
        <f t="shared" si="212"/>
        <v>0</v>
      </c>
      <c r="R1695" s="1" t="b">
        <f t="shared" si="209"/>
        <v>0</v>
      </c>
      <c r="S1695" s="1" t="b">
        <f t="shared" si="213"/>
        <v>0</v>
      </c>
      <c r="T1695" s="1" t="b">
        <f t="shared" si="210"/>
        <v>0</v>
      </c>
      <c r="U1695" s="1" t="b">
        <f t="shared" si="214"/>
        <v>0</v>
      </c>
      <c r="V1695" s="1" t="b">
        <f t="shared" si="215"/>
        <v>0</v>
      </c>
    </row>
    <row r="1696" spans="1:22" x14ac:dyDescent="0.25">
      <c r="A1696" s="1" t="s">
        <v>4</v>
      </c>
      <c r="B1696" s="1">
        <v>998.78700000000003</v>
      </c>
      <c r="O1696" s="1">
        <f t="shared" si="211"/>
        <v>998.78700000000003</v>
      </c>
      <c r="P1696" s="1">
        <f t="shared" si="208"/>
        <v>26.504000000000001</v>
      </c>
      <c r="Q1696" s="1" t="b">
        <f t="shared" si="212"/>
        <v>0</v>
      </c>
      <c r="R1696" s="1" t="b">
        <f t="shared" si="209"/>
        <v>0</v>
      </c>
      <c r="S1696" s="1" t="b">
        <f t="shared" si="213"/>
        <v>0</v>
      </c>
      <c r="T1696" s="1" t="b">
        <f t="shared" si="210"/>
        <v>0</v>
      </c>
      <c r="U1696" s="1" t="b">
        <f t="shared" si="214"/>
        <v>0</v>
      </c>
      <c r="V1696" s="1" t="b">
        <f t="shared" si="215"/>
        <v>0</v>
      </c>
    </row>
    <row r="1697" spans="1:22" x14ac:dyDescent="0.25">
      <c r="A1697" s="1" t="s">
        <v>5</v>
      </c>
      <c r="B1697" s="1">
        <v>75.009</v>
      </c>
      <c r="O1697" s="1" t="b">
        <f t="shared" si="211"/>
        <v>0</v>
      </c>
      <c r="P1697" s="1" t="b">
        <f t="shared" si="208"/>
        <v>0</v>
      </c>
      <c r="Q1697" s="1">
        <f t="shared" si="212"/>
        <v>75.009</v>
      </c>
      <c r="R1697" s="1">
        <f t="shared" si="209"/>
        <v>26.504000000000001</v>
      </c>
      <c r="S1697" s="1" t="b">
        <f t="shared" si="213"/>
        <v>0</v>
      </c>
      <c r="T1697" s="1" t="b">
        <f t="shared" si="210"/>
        <v>0</v>
      </c>
      <c r="U1697" s="1" t="b">
        <f t="shared" si="214"/>
        <v>0</v>
      </c>
      <c r="V1697" s="1" t="b">
        <f t="shared" si="215"/>
        <v>0</v>
      </c>
    </row>
    <row r="1698" spans="1:22" x14ac:dyDescent="0.25">
      <c r="A1698" s="1" t="s">
        <v>6</v>
      </c>
      <c r="B1698" s="1">
        <v>23.69</v>
      </c>
      <c r="C1698" s="1">
        <v>26.498999999999999</v>
      </c>
      <c r="O1698" s="1" t="b">
        <f t="shared" si="211"/>
        <v>0</v>
      </c>
      <c r="P1698" s="1" t="b">
        <f t="shared" si="208"/>
        <v>0</v>
      </c>
      <c r="Q1698" s="1" t="b">
        <f t="shared" si="212"/>
        <v>0</v>
      </c>
      <c r="R1698" s="1" t="b">
        <f t="shared" si="209"/>
        <v>0</v>
      </c>
      <c r="S1698" s="1">
        <f t="shared" si="213"/>
        <v>23.69</v>
      </c>
      <c r="T1698" s="1">
        <f t="shared" si="210"/>
        <v>26.504000000000001</v>
      </c>
      <c r="U1698" s="1" t="b">
        <f t="shared" si="214"/>
        <v>0</v>
      </c>
      <c r="V1698" s="1" t="b">
        <f t="shared" si="215"/>
        <v>0</v>
      </c>
    </row>
    <row r="1699" spans="1:22" x14ac:dyDescent="0.25">
      <c r="A1699" s="1" t="s">
        <v>7</v>
      </c>
      <c r="B1699" s="1">
        <v>22</v>
      </c>
      <c r="C1699" s="1">
        <v>21.4</v>
      </c>
      <c r="D1699" s="1">
        <v>19.8</v>
      </c>
      <c r="E1699" s="1">
        <v>18.3</v>
      </c>
      <c r="F1699" s="1">
        <v>16.8</v>
      </c>
      <c r="G1699" s="1">
        <v>16.5</v>
      </c>
      <c r="H1699" s="1">
        <v>15.6</v>
      </c>
      <c r="I1699" s="1">
        <v>15.2</v>
      </c>
      <c r="J1699" s="1">
        <v>16.600000000000001</v>
      </c>
      <c r="K1699" s="1">
        <v>16.899999999999999</v>
      </c>
      <c r="L1699" s="1">
        <v>16</v>
      </c>
      <c r="M1699" s="1">
        <v>1</v>
      </c>
      <c r="O1699" s="1" t="b">
        <f t="shared" si="211"/>
        <v>0</v>
      </c>
      <c r="P1699" s="1" t="b">
        <f t="shared" si="208"/>
        <v>0</v>
      </c>
      <c r="Q1699" s="1" t="b">
        <f t="shared" si="212"/>
        <v>0</v>
      </c>
      <c r="R1699" s="1" t="b">
        <f t="shared" si="209"/>
        <v>0</v>
      </c>
      <c r="S1699" s="1" t="b">
        <f t="shared" si="213"/>
        <v>0</v>
      </c>
      <c r="T1699" s="1" t="b">
        <f t="shared" si="210"/>
        <v>0</v>
      </c>
      <c r="U1699" s="1" t="b">
        <f t="shared" si="214"/>
        <v>0</v>
      </c>
      <c r="V1699" s="1" t="b">
        <f t="shared" si="215"/>
        <v>0</v>
      </c>
    </row>
    <row r="1700" spans="1:22" x14ac:dyDescent="0.25">
      <c r="A1700" s="1" t="s">
        <v>8</v>
      </c>
      <c r="B1700" s="1">
        <v>26.504000000000001</v>
      </c>
      <c r="O1700" s="1" t="b">
        <f t="shared" si="211"/>
        <v>0</v>
      </c>
      <c r="P1700" s="1" t="b">
        <f t="shared" si="208"/>
        <v>0</v>
      </c>
      <c r="Q1700" s="1" t="b">
        <f t="shared" si="212"/>
        <v>0</v>
      </c>
      <c r="R1700" s="1" t="b">
        <f t="shared" si="209"/>
        <v>0</v>
      </c>
      <c r="S1700" s="1" t="b">
        <f t="shared" si="213"/>
        <v>0</v>
      </c>
      <c r="T1700" s="1" t="b">
        <f t="shared" si="210"/>
        <v>0</v>
      </c>
      <c r="U1700" s="1">
        <f t="shared" si="214"/>
        <v>0</v>
      </c>
      <c r="V1700" s="1" t="b">
        <f t="shared" si="215"/>
        <v>1</v>
      </c>
    </row>
    <row r="1701" spans="1:22" x14ac:dyDescent="0.25">
      <c r="A1701" s="1" t="s">
        <v>9</v>
      </c>
      <c r="B1701" s="1" t="b">
        <v>1</v>
      </c>
      <c r="O1701" s="1" t="b">
        <f t="shared" si="211"/>
        <v>0</v>
      </c>
      <c r="P1701" s="1" t="b">
        <f t="shared" si="208"/>
        <v>0</v>
      </c>
      <c r="Q1701" s="1" t="b">
        <f t="shared" si="212"/>
        <v>0</v>
      </c>
      <c r="R1701" s="1" t="b">
        <f t="shared" si="209"/>
        <v>0</v>
      </c>
      <c r="S1701" s="1" t="b">
        <f t="shared" si="213"/>
        <v>0</v>
      </c>
      <c r="T1701" s="1" t="b">
        <f t="shared" si="210"/>
        <v>0</v>
      </c>
      <c r="U1701" s="1" t="b">
        <f t="shared" si="214"/>
        <v>0</v>
      </c>
      <c r="V1701" s="1" t="b">
        <f t="shared" si="215"/>
        <v>0</v>
      </c>
    </row>
    <row r="1702" spans="1:22" x14ac:dyDescent="0.25">
      <c r="A1702" s="1" t="s">
        <v>10</v>
      </c>
      <c r="B1702" s="1" t="b">
        <v>1</v>
      </c>
      <c r="O1702" s="1" t="b">
        <f t="shared" si="211"/>
        <v>0</v>
      </c>
      <c r="P1702" s="1" t="b">
        <f t="shared" si="208"/>
        <v>0</v>
      </c>
      <c r="Q1702" s="1" t="b">
        <f t="shared" si="212"/>
        <v>0</v>
      </c>
      <c r="R1702" s="1" t="b">
        <f t="shared" si="209"/>
        <v>0</v>
      </c>
      <c r="S1702" s="1" t="b">
        <f t="shared" si="213"/>
        <v>0</v>
      </c>
      <c r="T1702" s="1" t="b">
        <f t="shared" si="210"/>
        <v>0</v>
      </c>
      <c r="U1702" s="1" t="b">
        <f t="shared" si="214"/>
        <v>0</v>
      </c>
      <c r="V1702" s="1" t="b">
        <f t="shared" si="215"/>
        <v>0</v>
      </c>
    </row>
    <row r="1703" spans="1:22" x14ac:dyDescent="0.25">
      <c r="A1703" s="1" t="s">
        <v>11</v>
      </c>
      <c r="B1703" s="1" t="b">
        <v>1</v>
      </c>
      <c r="O1703" s="1" t="b">
        <f t="shared" si="211"/>
        <v>0</v>
      </c>
      <c r="P1703" s="1" t="b">
        <f t="shared" si="208"/>
        <v>0</v>
      </c>
      <c r="Q1703" s="1" t="b">
        <f t="shared" si="212"/>
        <v>0</v>
      </c>
      <c r="R1703" s="1" t="b">
        <f t="shared" si="209"/>
        <v>0</v>
      </c>
      <c r="S1703" s="1" t="b">
        <f t="shared" si="213"/>
        <v>0</v>
      </c>
      <c r="T1703" s="1" t="b">
        <f t="shared" si="210"/>
        <v>0</v>
      </c>
      <c r="U1703" s="1" t="b">
        <f t="shared" si="214"/>
        <v>0</v>
      </c>
      <c r="V1703" s="1" t="b">
        <f t="shared" si="215"/>
        <v>0</v>
      </c>
    </row>
    <row r="1704" spans="1:22" x14ac:dyDescent="0.25">
      <c r="A1704" s="1" t="s">
        <v>12</v>
      </c>
      <c r="B1704" s="1" t="b">
        <v>1</v>
      </c>
      <c r="O1704" s="1" t="b">
        <f t="shared" si="211"/>
        <v>0</v>
      </c>
      <c r="P1704" s="1" t="b">
        <f t="shared" si="208"/>
        <v>0</v>
      </c>
      <c r="Q1704" s="1" t="b">
        <f t="shared" si="212"/>
        <v>0</v>
      </c>
      <c r="R1704" s="1" t="b">
        <f t="shared" si="209"/>
        <v>0</v>
      </c>
      <c r="S1704" s="1" t="b">
        <f t="shared" si="213"/>
        <v>0</v>
      </c>
      <c r="T1704" s="1" t="b">
        <f t="shared" si="210"/>
        <v>0</v>
      </c>
      <c r="U1704" s="1" t="b">
        <f t="shared" si="214"/>
        <v>0</v>
      </c>
      <c r="V1704" s="1" t="b">
        <f t="shared" si="215"/>
        <v>0</v>
      </c>
    </row>
    <row r="1705" spans="1:22" x14ac:dyDescent="0.25">
      <c r="A1705" s="1" t="s">
        <v>13</v>
      </c>
      <c r="B1705" s="1" t="b">
        <v>1</v>
      </c>
      <c r="O1705" s="1" t="b">
        <f t="shared" si="211"/>
        <v>0</v>
      </c>
      <c r="P1705" s="1" t="b">
        <f t="shared" si="208"/>
        <v>0</v>
      </c>
      <c r="Q1705" s="1" t="b">
        <f t="shared" si="212"/>
        <v>0</v>
      </c>
      <c r="R1705" s="1" t="b">
        <f t="shared" si="209"/>
        <v>0</v>
      </c>
      <c r="S1705" s="1" t="b">
        <f t="shared" si="213"/>
        <v>0</v>
      </c>
      <c r="T1705" s="1" t="b">
        <f t="shared" si="210"/>
        <v>0</v>
      </c>
      <c r="U1705" s="1" t="b">
        <f t="shared" si="214"/>
        <v>0</v>
      </c>
      <c r="V1705" s="1" t="b">
        <f t="shared" si="215"/>
        <v>0</v>
      </c>
    </row>
    <row r="1706" spans="1:22" x14ac:dyDescent="0.25">
      <c r="A1706" s="1" t="s">
        <v>0</v>
      </c>
      <c r="B1706" s="1">
        <v>1.0880000000000001</v>
      </c>
      <c r="C1706" s="1">
        <v>4.04</v>
      </c>
      <c r="D1706" s="1">
        <v>3.8849999999999998</v>
      </c>
      <c r="O1706" s="1" t="b">
        <f t="shared" si="211"/>
        <v>0</v>
      </c>
      <c r="P1706" s="1" t="b">
        <f t="shared" si="208"/>
        <v>0</v>
      </c>
      <c r="Q1706" s="1" t="b">
        <f t="shared" si="212"/>
        <v>0</v>
      </c>
      <c r="R1706" s="1" t="b">
        <f t="shared" si="209"/>
        <v>0</v>
      </c>
      <c r="S1706" s="1" t="b">
        <f t="shared" si="213"/>
        <v>0</v>
      </c>
      <c r="T1706" s="1" t="b">
        <f t="shared" si="210"/>
        <v>0</v>
      </c>
      <c r="U1706" s="1" t="b">
        <f t="shared" si="214"/>
        <v>0</v>
      </c>
      <c r="V1706" s="1" t="b">
        <f t="shared" si="215"/>
        <v>0</v>
      </c>
    </row>
    <row r="1707" spans="1:22" x14ac:dyDescent="0.25">
      <c r="A1707" s="1" t="s">
        <v>1</v>
      </c>
      <c r="B1707" s="1">
        <v>-3.1309999999999998</v>
      </c>
      <c r="C1707" s="1">
        <v>-4.9390000000000001</v>
      </c>
      <c r="D1707" s="1">
        <v>-7.7220000000000004</v>
      </c>
      <c r="O1707" s="1" t="b">
        <f t="shared" si="211"/>
        <v>0</v>
      </c>
      <c r="P1707" s="1" t="b">
        <f t="shared" si="208"/>
        <v>0</v>
      </c>
      <c r="Q1707" s="1" t="b">
        <f t="shared" si="212"/>
        <v>0</v>
      </c>
      <c r="R1707" s="1" t="b">
        <f t="shared" si="209"/>
        <v>0</v>
      </c>
      <c r="S1707" s="1" t="b">
        <f t="shared" si="213"/>
        <v>0</v>
      </c>
      <c r="T1707" s="1" t="b">
        <f t="shared" si="210"/>
        <v>0</v>
      </c>
      <c r="U1707" s="1" t="b">
        <f t="shared" si="214"/>
        <v>0</v>
      </c>
      <c r="V1707" s="1" t="b">
        <f t="shared" si="215"/>
        <v>0</v>
      </c>
    </row>
    <row r="1708" spans="1:22" x14ac:dyDescent="0.25">
      <c r="A1708" s="1" t="s">
        <v>2</v>
      </c>
      <c r="B1708" s="1">
        <v>-2.149</v>
      </c>
      <c r="C1708" s="1">
        <v>-96</v>
      </c>
      <c r="D1708" s="1">
        <v>46.244999999999997</v>
      </c>
      <c r="O1708" s="1" t="b">
        <f t="shared" si="211"/>
        <v>0</v>
      </c>
      <c r="P1708" s="1" t="b">
        <f t="shared" si="208"/>
        <v>0</v>
      </c>
      <c r="Q1708" s="1" t="b">
        <f t="shared" si="212"/>
        <v>0</v>
      </c>
      <c r="R1708" s="1" t="b">
        <f t="shared" si="209"/>
        <v>0</v>
      </c>
      <c r="S1708" s="1" t="b">
        <f t="shared" si="213"/>
        <v>0</v>
      </c>
      <c r="T1708" s="1" t="b">
        <f t="shared" si="210"/>
        <v>0</v>
      </c>
      <c r="U1708" s="1" t="b">
        <f t="shared" si="214"/>
        <v>0</v>
      </c>
      <c r="V1708" s="1" t="b">
        <f t="shared" si="215"/>
        <v>0</v>
      </c>
    </row>
    <row r="1709" spans="1:22" x14ac:dyDescent="0.25">
      <c r="A1709" s="1" t="s">
        <v>3</v>
      </c>
      <c r="B1709" s="1">
        <v>2</v>
      </c>
      <c r="O1709" s="1" t="b">
        <f t="shared" si="211"/>
        <v>0</v>
      </c>
      <c r="P1709" s="1" t="b">
        <f t="shared" ref="P1709:P1772" si="216">IF($A1709="env_pres",$B1713)</f>
        <v>0</v>
      </c>
      <c r="Q1709" s="1" t="b">
        <f t="shared" si="212"/>
        <v>0</v>
      </c>
      <c r="R1709" s="1" t="b">
        <f t="shared" si="209"/>
        <v>0</v>
      </c>
      <c r="S1709" s="1" t="b">
        <f t="shared" si="213"/>
        <v>0</v>
      </c>
      <c r="T1709" s="1" t="b">
        <f t="shared" si="210"/>
        <v>0</v>
      </c>
      <c r="U1709" s="1" t="b">
        <f t="shared" si="214"/>
        <v>0</v>
      </c>
      <c r="V1709" s="1" t="b">
        <f t="shared" si="215"/>
        <v>0</v>
      </c>
    </row>
    <row r="1710" spans="1:22" x14ac:dyDescent="0.25">
      <c r="A1710" s="1" t="s">
        <v>4</v>
      </c>
      <c r="B1710" s="1">
        <v>998.83600000000001</v>
      </c>
      <c r="O1710" s="1">
        <f t="shared" si="211"/>
        <v>998.83600000000001</v>
      </c>
      <c r="P1710" s="1">
        <f t="shared" si="216"/>
        <v>26.716999999999999</v>
      </c>
      <c r="Q1710" s="1" t="b">
        <f t="shared" si="212"/>
        <v>0</v>
      </c>
      <c r="R1710" s="1" t="b">
        <f t="shared" ref="R1710:R1773" si="217">IF($A1710="env_hum",$B1713)</f>
        <v>0</v>
      </c>
      <c r="S1710" s="1" t="b">
        <f t="shared" si="213"/>
        <v>0</v>
      </c>
      <c r="T1710" s="1" t="b">
        <f t="shared" si="210"/>
        <v>0</v>
      </c>
      <c r="U1710" s="1" t="b">
        <f t="shared" si="214"/>
        <v>0</v>
      </c>
      <c r="V1710" s="1" t="b">
        <f t="shared" si="215"/>
        <v>0</v>
      </c>
    </row>
    <row r="1711" spans="1:22" x14ac:dyDescent="0.25">
      <c r="A1711" s="1" t="s">
        <v>5</v>
      </c>
      <c r="B1711" s="1">
        <v>74.971000000000004</v>
      </c>
      <c r="O1711" s="1" t="b">
        <f t="shared" si="211"/>
        <v>0</v>
      </c>
      <c r="P1711" s="1" t="b">
        <f t="shared" si="216"/>
        <v>0</v>
      </c>
      <c r="Q1711" s="1">
        <f t="shared" si="212"/>
        <v>74.971000000000004</v>
      </c>
      <c r="R1711" s="1">
        <f t="shared" si="217"/>
        <v>26.716999999999999</v>
      </c>
      <c r="S1711" s="1" t="b">
        <f t="shared" si="213"/>
        <v>0</v>
      </c>
      <c r="T1711" s="1" t="b">
        <f t="shared" ref="T1711:T1774" si="218">IF($A1711="env_temp",$B1713)</f>
        <v>0</v>
      </c>
      <c r="U1711" s="1" t="b">
        <f t="shared" si="214"/>
        <v>0</v>
      </c>
      <c r="V1711" s="1" t="b">
        <f t="shared" si="215"/>
        <v>0</v>
      </c>
    </row>
    <row r="1712" spans="1:22" x14ac:dyDescent="0.25">
      <c r="A1712" s="1" t="s">
        <v>6</v>
      </c>
      <c r="B1712" s="1">
        <v>23.69</v>
      </c>
      <c r="C1712" s="1">
        <v>26.712</v>
      </c>
      <c r="O1712" s="1" t="b">
        <f t="shared" si="211"/>
        <v>0</v>
      </c>
      <c r="P1712" s="1" t="b">
        <f t="shared" si="216"/>
        <v>0</v>
      </c>
      <c r="Q1712" s="1" t="b">
        <f t="shared" si="212"/>
        <v>0</v>
      </c>
      <c r="R1712" s="1" t="b">
        <f t="shared" si="217"/>
        <v>0</v>
      </c>
      <c r="S1712" s="1">
        <f t="shared" si="213"/>
        <v>23.69</v>
      </c>
      <c r="T1712" s="1">
        <f t="shared" si="218"/>
        <v>26.716999999999999</v>
      </c>
      <c r="U1712" s="1" t="b">
        <f t="shared" si="214"/>
        <v>0</v>
      </c>
      <c r="V1712" s="1" t="b">
        <f t="shared" si="215"/>
        <v>0</v>
      </c>
    </row>
    <row r="1713" spans="1:22" x14ac:dyDescent="0.25">
      <c r="A1713" s="1" t="s">
        <v>7</v>
      </c>
      <c r="B1713" s="1">
        <v>20.100000000000001</v>
      </c>
      <c r="C1713" s="1">
        <v>19.3</v>
      </c>
      <c r="D1713" s="1">
        <v>17.7</v>
      </c>
      <c r="E1713" s="1">
        <v>16.7</v>
      </c>
      <c r="F1713" s="1">
        <v>17.2</v>
      </c>
      <c r="G1713" s="1">
        <v>16.600000000000001</v>
      </c>
      <c r="H1713" s="1">
        <v>15.9</v>
      </c>
      <c r="I1713" s="1">
        <v>15.4</v>
      </c>
      <c r="J1713" s="1">
        <v>17.5</v>
      </c>
      <c r="K1713" s="1">
        <v>17.600000000000001</v>
      </c>
      <c r="L1713" s="1">
        <v>16.899999999999999</v>
      </c>
      <c r="M1713" s="1">
        <v>1</v>
      </c>
      <c r="O1713" s="1" t="b">
        <f t="shared" si="211"/>
        <v>0</v>
      </c>
      <c r="P1713" s="1" t="b">
        <f t="shared" si="216"/>
        <v>0</v>
      </c>
      <c r="Q1713" s="1" t="b">
        <f t="shared" si="212"/>
        <v>0</v>
      </c>
      <c r="R1713" s="1" t="b">
        <f t="shared" si="217"/>
        <v>0</v>
      </c>
      <c r="S1713" s="1" t="b">
        <f t="shared" si="213"/>
        <v>0</v>
      </c>
      <c r="T1713" s="1" t="b">
        <f t="shared" si="218"/>
        <v>0</v>
      </c>
      <c r="U1713" s="1" t="b">
        <f t="shared" si="214"/>
        <v>0</v>
      </c>
      <c r="V1713" s="1" t="b">
        <f t="shared" si="215"/>
        <v>0</v>
      </c>
    </row>
    <row r="1714" spans="1:22" x14ac:dyDescent="0.25">
      <c r="A1714" s="1" t="s">
        <v>8</v>
      </c>
      <c r="B1714" s="1">
        <v>26.716999999999999</v>
      </c>
      <c r="O1714" s="1" t="b">
        <f t="shared" si="211"/>
        <v>0</v>
      </c>
      <c r="P1714" s="1" t="b">
        <f t="shared" si="216"/>
        <v>0</v>
      </c>
      <c r="Q1714" s="1" t="b">
        <f t="shared" si="212"/>
        <v>0</v>
      </c>
      <c r="R1714" s="1" t="b">
        <f t="shared" si="217"/>
        <v>0</v>
      </c>
      <c r="S1714" s="1" t="b">
        <f t="shared" si="213"/>
        <v>0</v>
      </c>
      <c r="T1714" s="1" t="b">
        <f t="shared" si="218"/>
        <v>0</v>
      </c>
      <c r="U1714" s="1">
        <f t="shared" si="214"/>
        <v>0</v>
      </c>
      <c r="V1714" s="1" t="b">
        <f t="shared" si="215"/>
        <v>1</v>
      </c>
    </row>
    <row r="1715" spans="1:22" x14ac:dyDescent="0.25">
      <c r="A1715" s="1" t="s">
        <v>9</v>
      </c>
      <c r="B1715" s="1" t="b">
        <v>1</v>
      </c>
      <c r="O1715" s="1" t="b">
        <f t="shared" si="211"/>
        <v>0</v>
      </c>
      <c r="P1715" s="1" t="b">
        <f t="shared" si="216"/>
        <v>0</v>
      </c>
      <c r="Q1715" s="1" t="b">
        <f t="shared" si="212"/>
        <v>0</v>
      </c>
      <c r="R1715" s="1" t="b">
        <f t="shared" si="217"/>
        <v>0</v>
      </c>
      <c r="S1715" s="1" t="b">
        <f t="shared" si="213"/>
        <v>0</v>
      </c>
      <c r="T1715" s="1" t="b">
        <f t="shared" si="218"/>
        <v>0</v>
      </c>
      <c r="U1715" s="1" t="b">
        <f t="shared" si="214"/>
        <v>0</v>
      </c>
      <c r="V1715" s="1" t="b">
        <f t="shared" si="215"/>
        <v>0</v>
      </c>
    </row>
    <row r="1716" spans="1:22" x14ac:dyDescent="0.25">
      <c r="A1716" s="1" t="s">
        <v>10</v>
      </c>
      <c r="B1716" s="1" t="b">
        <v>1</v>
      </c>
      <c r="O1716" s="1" t="b">
        <f t="shared" si="211"/>
        <v>0</v>
      </c>
      <c r="P1716" s="1" t="b">
        <f t="shared" si="216"/>
        <v>0</v>
      </c>
      <c r="Q1716" s="1" t="b">
        <f t="shared" si="212"/>
        <v>0</v>
      </c>
      <c r="R1716" s="1" t="b">
        <f t="shared" si="217"/>
        <v>0</v>
      </c>
      <c r="S1716" s="1" t="b">
        <f t="shared" si="213"/>
        <v>0</v>
      </c>
      <c r="T1716" s="1" t="b">
        <f t="shared" si="218"/>
        <v>0</v>
      </c>
      <c r="U1716" s="1" t="b">
        <f t="shared" si="214"/>
        <v>0</v>
      </c>
      <c r="V1716" s="1" t="b">
        <f t="shared" si="215"/>
        <v>0</v>
      </c>
    </row>
    <row r="1717" spans="1:22" x14ac:dyDescent="0.25">
      <c r="A1717" s="1" t="s">
        <v>11</v>
      </c>
      <c r="B1717" s="1" t="b">
        <v>1</v>
      </c>
      <c r="O1717" s="1" t="b">
        <f t="shared" si="211"/>
        <v>0</v>
      </c>
      <c r="P1717" s="1" t="b">
        <f t="shared" si="216"/>
        <v>0</v>
      </c>
      <c r="Q1717" s="1" t="b">
        <f t="shared" si="212"/>
        <v>0</v>
      </c>
      <c r="R1717" s="1" t="b">
        <f t="shared" si="217"/>
        <v>0</v>
      </c>
      <c r="S1717" s="1" t="b">
        <f t="shared" si="213"/>
        <v>0</v>
      </c>
      <c r="T1717" s="1" t="b">
        <f t="shared" si="218"/>
        <v>0</v>
      </c>
      <c r="U1717" s="1" t="b">
        <f t="shared" si="214"/>
        <v>0</v>
      </c>
      <c r="V1717" s="1" t="b">
        <f t="shared" si="215"/>
        <v>0</v>
      </c>
    </row>
    <row r="1718" spans="1:22" x14ac:dyDescent="0.25">
      <c r="A1718" s="1" t="s">
        <v>12</v>
      </c>
      <c r="B1718" s="1" t="b">
        <v>1</v>
      </c>
      <c r="O1718" s="1" t="b">
        <f t="shared" si="211"/>
        <v>0</v>
      </c>
      <c r="P1718" s="1" t="b">
        <f t="shared" si="216"/>
        <v>0</v>
      </c>
      <c r="Q1718" s="1" t="b">
        <f t="shared" si="212"/>
        <v>0</v>
      </c>
      <c r="R1718" s="1" t="b">
        <f t="shared" si="217"/>
        <v>0</v>
      </c>
      <c r="S1718" s="1" t="b">
        <f t="shared" si="213"/>
        <v>0</v>
      </c>
      <c r="T1718" s="1" t="b">
        <f t="shared" si="218"/>
        <v>0</v>
      </c>
      <c r="U1718" s="1" t="b">
        <f t="shared" si="214"/>
        <v>0</v>
      </c>
      <c r="V1718" s="1" t="b">
        <f t="shared" si="215"/>
        <v>0</v>
      </c>
    </row>
    <row r="1719" spans="1:22" x14ac:dyDescent="0.25">
      <c r="A1719" s="1" t="s">
        <v>13</v>
      </c>
      <c r="B1719" s="1" t="b">
        <v>1</v>
      </c>
      <c r="O1719" s="1" t="b">
        <f t="shared" si="211"/>
        <v>0</v>
      </c>
      <c r="P1719" s="1" t="b">
        <f t="shared" si="216"/>
        <v>0</v>
      </c>
      <c r="Q1719" s="1" t="b">
        <f t="shared" si="212"/>
        <v>0</v>
      </c>
      <c r="R1719" s="1" t="b">
        <f t="shared" si="217"/>
        <v>0</v>
      </c>
      <c r="S1719" s="1" t="b">
        <f t="shared" si="213"/>
        <v>0</v>
      </c>
      <c r="T1719" s="1" t="b">
        <f t="shared" si="218"/>
        <v>0</v>
      </c>
      <c r="U1719" s="1" t="b">
        <f t="shared" si="214"/>
        <v>0</v>
      </c>
      <c r="V1719" s="1" t="b">
        <f t="shared" si="215"/>
        <v>0</v>
      </c>
    </row>
    <row r="1720" spans="1:22" x14ac:dyDescent="0.25">
      <c r="A1720" s="1" t="s">
        <v>0</v>
      </c>
      <c r="B1720" s="1">
        <v>2.641</v>
      </c>
      <c r="C1720" s="1">
        <v>6.8369999999999997</v>
      </c>
      <c r="D1720" s="1">
        <v>10.566000000000001</v>
      </c>
      <c r="O1720" s="1" t="b">
        <f t="shared" si="211"/>
        <v>0</v>
      </c>
      <c r="P1720" s="1" t="b">
        <f t="shared" si="216"/>
        <v>0</v>
      </c>
      <c r="Q1720" s="1" t="b">
        <f t="shared" si="212"/>
        <v>0</v>
      </c>
      <c r="R1720" s="1" t="b">
        <f t="shared" si="217"/>
        <v>0</v>
      </c>
      <c r="S1720" s="1" t="b">
        <f t="shared" si="213"/>
        <v>0</v>
      </c>
      <c r="T1720" s="1" t="b">
        <f t="shared" si="218"/>
        <v>0</v>
      </c>
      <c r="U1720" s="1" t="b">
        <f t="shared" si="214"/>
        <v>0</v>
      </c>
      <c r="V1720" s="1" t="b">
        <f t="shared" si="215"/>
        <v>0</v>
      </c>
    </row>
    <row r="1721" spans="1:22" x14ac:dyDescent="0.25">
      <c r="A1721" s="1" t="s">
        <v>1</v>
      </c>
      <c r="B1721" s="1">
        <v>-8.0009999999999994</v>
      </c>
      <c r="C1721" s="1">
        <v>-4.9390000000000001</v>
      </c>
      <c r="D1721" s="1">
        <v>-7.2350000000000003</v>
      </c>
      <c r="O1721" s="1" t="b">
        <f t="shared" si="211"/>
        <v>0</v>
      </c>
      <c r="P1721" s="1" t="b">
        <f t="shared" si="216"/>
        <v>0</v>
      </c>
      <c r="Q1721" s="1" t="b">
        <f t="shared" si="212"/>
        <v>0</v>
      </c>
      <c r="R1721" s="1" t="b">
        <f t="shared" si="217"/>
        <v>0</v>
      </c>
      <c r="S1721" s="1" t="b">
        <f t="shared" si="213"/>
        <v>0</v>
      </c>
      <c r="T1721" s="1" t="b">
        <f t="shared" si="218"/>
        <v>0</v>
      </c>
      <c r="U1721" s="1" t="b">
        <f t="shared" si="214"/>
        <v>0</v>
      </c>
      <c r="V1721" s="1" t="b">
        <f t="shared" si="215"/>
        <v>0</v>
      </c>
    </row>
    <row r="1722" spans="1:22" x14ac:dyDescent="0.25">
      <c r="A1722" s="1" t="s">
        <v>2</v>
      </c>
      <c r="B1722" s="1">
        <v>30.588000000000001</v>
      </c>
      <c r="C1722" s="1">
        <v>12.585000000000001</v>
      </c>
      <c r="D1722" s="1">
        <v>-217.13</v>
      </c>
      <c r="O1722" s="1" t="b">
        <f t="shared" si="211"/>
        <v>0</v>
      </c>
      <c r="P1722" s="1" t="b">
        <f t="shared" si="216"/>
        <v>0</v>
      </c>
      <c r="Q1722" s="1" t="b">
        <f t="shared" si="212"/>
        <v>0</v>
      </c>
      <c r="R1722" s="1" t="b">
        <f t="shared" si="217"/>
        <v>0</v>
      </c>
      <c r="S1722" s="1" t="b">
        <f t="shared" si="213"/>
        <v>0</v>
      </c>
      <c r="T1722" s="1" t="b">
        <f t="shared" si="218"/>
        <v>0</v>
      </c>
      <c r="U1722" s="1" t="b">
        <f t="shared" si="214"/>
        <v>0</v>
      </c>
      <c r="V1722" s="1" t="b">
        <f t="shared" si="215"/>
        <v>0</v>
      </c>
    </row>
    <row r="1723" spans="1:22" x14ac:dyDescent="0.25">
      <c r="A1723" s="1" t="s">
        <v>3</v>
      </c>
      <c r="B1723" s="1">
        <v>2</v>
      </c>
      <c r="O1723" s="1" t="b">
        <f t="shared" si="211"/>
        <v>0</v>
      </c>
      <c r="P1723" s="1" t="b">
        <f t="shared" si="216"/>
        <v>0</v>
      </c>
      <c r="Q1723" s="1" t="b">
        <f t="shared" si="212"/>
        <v>0</v>
      </c>
      <c r="R1723" s="1" t="b">
        <f t="shared" si="217"/>
        <v>0</v>
      </c>
      <c r="S1723" s="1" t="b">
        <f t="shared" si="213"/>
        <v>0</v>
      </c>
      <c r="T1723" s="1" t="b">
        <f t="shared" si="218"/>
        <v>0</v>
      </c>
      <c r="U1723" s="1" t="b">
        <f t="shared" si="214"/>
        <v>0</v>
      </c>
      <c r="V1723" s="1" t="b">
        <f t="shared" si="215"/>
        <v>0</v>
      </c>
    </row>
    <row r="1724" spans="1:22" x14ac:dyDescent="0.25">
      <c r="A1724" s="1" t="s">
        <v>4</v>
      </c>
      <c r="B1724" s="1">
        <v>998.83600000000001</v>
      </c>
      <c r="O1724" s="1">
        <f t="shared" si="211"/>
        <v>998.83600000000001</v>
      </c>
      <c r="P1724" s="1">
        <f t="shared" si="216"/>
        <v>26.93</v>
      </c>
      <c r="Q1724" s="1" t="b">
        <f t="shared" si="212"/>
        <v>0</v>
      </c>
      <c r="R1724" s="1" t="b">
        <f t="shared" si="217"/>
        <v>0</v>
      </c>
      <c r="S1724" s="1" t="b">
        <f t="shared" si="213"/>
        <v>0</v>
      </c>
      <c r="T1724" s="1" t="b">
        <f t="shared" si="218"/>
        <v>0</v>
      </c>
      <c r="U1724" s="1" t="b">
        <f t="shared" si="214"/>
        <v>0</v>
      </c>
      <c r="V1724" s="1" t="b">
        <f t="shared" si="215"/>
        <v>0</v>
      </c>
    </row>
    <row r="1725" spans="1:22" x14ac:dyDescent="0.25">
      <c r="A1725" s="1" t="s">
        <v>5</v>
      </c>
      <c r="B1725" s="1">
        <v>74.947999999999993</v>
      </c>
      <c r="O1725" s="1" t="b">
        <f t="shared" si="211"/>
        <v>0</v>
      </c>
      <c r="P1725" s="1" t="b">
        <f t="shared" si="216"/>
        <v>0</v>
      </c>
      <c r="Q1725" s="1">
        <f t="shared" si="212"/>
        <v>74.947999999999993</v>
      </c>
      <c r="R1725" s="1">
        <f t="shared" si="217"/>
        <v>26.93</v>
      </c>
      <c r="S1725" s="1" t="b">
        <f t="shared" si="213"/>
        <v>0</v>
      </c>
      <c r="T1725" s="1" t="b">
        <f t="shared" si="218"/>
        <v>0</v>
      </c>
      <c r="U1725" s="1" t="b">
        <f t="shared" si="214"/>
        <v>0</v>
      </c>
      <c r="V1725" s="1" t="b">
        <f t="shared" si="215"/>
        <v>0</v>
      </c>
    </row>
    <row r="1726" spans="1:22" x14ac:dyDescent="0.25">
      <c r="A1726" s="1" t="s">
        <v>6</v>
      </c>
      <c r="B1726" s="1">
        <v>23.69</v>
      </c>
      <c r="C1726" s="1">
        <v>26.925000000000001</v>
      </c>
      <c r="O1726" s="1" t="b">
        <f t="shared" si="211"/>
        <v>0</v>
      </c>
      <c r="P1726" s="1" t="b">
        <f t="shared" si="216"/>
        <v>0</v>
      </c>
      <c r="Q1726" s="1" t="b">
        <f t="shared" si="212"/>
        <v>0</v>
      </c>
      <c r="R1726" s="1" t="b">
        <f t="shared" si="217"/>
        <v>0</v>
      </c>
      <c r="S1726" s="1">
        <f t="shared" si="213"/>
        <v>23.69</v>
      </c>
      <c r="T1726" s="1">
        <f t="shared" si="218"/>
        <v>26.93</v>
      </c>
      <c r="U1726" s="1" t="b">
        <f t="shared" si="214"/>
        <v>0</v>
      </c>
      <c r="V1726" s="1" t="b">
        <f t="shared" si="215"/>
        <v>0</v>
      </c>
    </row>
    <row r="1727" spans="1:22" x14ac:dyDescent="0.25">
      <c r="A1727" s="1" t="s">
        <v>7</v>
      </c>
      <c r="B1727" s="1">
        <v>17.3</v>
      </c>
      <c r="C1727" s="1">
        <v>16.7</v>
      </c>
      <c r="D1727" s="1">
        <v>15.8</v>
      </c>
      <c r="E1727" s="1">
        <v>15.2</v>
      </c>
      <c r="F1727" s="1">
        <v>17.8</v>
      </c>
      <c r="G1727" s="1">
        <v>17.5</v>
      </c>
      <c r="H1727" s="1">
        <v>16.899999999999999</v>
      </c>
      <c r="I1727" s="1">
        <v>16.600000000000001</v>
      </c>
      <c r="J1727" s="1">
        <v>18.600000000000001</v>
      </c>
      <c r="K1727" s="1">
        <v>18.5</v>
      </c>
      <c r="L1727" s="1">
        <v>18</v>
      </c>
      <c r="M1727" s="1">
        <v>1</v>
      </c>
      <c r="O1727" s="1" t="b">
        <f t="shared" si="211"/>
        <v>0</v>
      </c>
      <c r="P1727" s="1" t="b">
        <f t="shared" si="216"/>
        <v>0</v>
      </c>
      <c r="Q1727" s="1" t="b">
        <f t="shared" si="212"/>
        <v>0</v>
      </c>
      <c r="R1727" s="1" t="b">
        <f t="shared" si="217"/>
        <v>0</v>
      </c>
      <c r="S1727" s="1" t="b">
        <f t="shared" si="213"/>
        <v>0</v>
      </c>
      <c r="T1727" s="1" t="b">
        <f t="shared" si="218"/>
        <v>0</v>
      </c>
      <c r="U1727" s="1" t="b">
        <f t="shared" si="214"/>
        <v>0</v>
      </c>
      <c r="V1727" s="1" t="b">
        <f t="shared" si="215"/>
        <v>0</v>
      </c>
    </row>
    <row r="1728" spans="1:22" x14ac:dyDescent="0.25">
      <c r="A1728" s="1" t="s">
        <v>8</v>
      </c>
      <c r="B1728" s="1">
        <v>26.93</v>
      </c>
      <c r="O1728" s="1" t="b">
        <f t="shared" si="211"/>
        <v>0</v>
      </c>
      <c r="P1728" s="1" t="b">
        <f t="shared" si="216"/>
        <v>0</v>
      </c>
      <c r="Q1728" s="1" t="b">
        <f t="shared" si="212"/>
        <v>0</v>
      </c>
      <c r="R1728" s="1" t="b">
        <f t="shared" si="217"/>
        <v>0</v>
      </c>
      <c r="S1728" s="1" t="b">
        <f t="shared" si="213"/>
        <v>0</v>
      </c>
      <c r="T1728" s="1" t="b">
        <f t="shared" si="218"/>
        <v>0</v>
      </c>
      <c r="U1728" s="1">
        <f t="shared" si="214"/>
        <v>0</v>
      </c>
      <c r="V1728" s="1" t="b">
        <f t="shared" si="215"/>
        <v>1</v>
      </c>
    </row>
    <row r="1729" spans="1:22" x14ac:dyDescent="0.25">
      <c r="A1729" s="1" t="s">
        <v>9</v>
      </c>
      <c r="B1729" s="1" t="b">
        <v>1</v>
      </c>
      <c r="O1729" s="1" t="b">
        <f t="shared" si="211"/>
        <v>0</v>
      </c>
      <c r="P1729" s="1" t="b">
        <f t="shared" si="216"/>
        <v>0</v>
      </c>
      <c r="Q1729" s="1" t="b">
        <f t="shared" si="212"/>
        <v>0</v>
      </c>
      <c r="R1729" s="1" t="b">
        <f t="shared" si="217"/>
        <v>0</v>
      </c>
      <c r="S1729" s="1" t="b">
        <f t="shared" si="213"/>
        <v>0</v>
      </c>
      <c r="T1729" s="1" t="b">
        <f t="shared" si="218"/>
        <v>0</v>
      </c>
      <c r="U1729" s="1" t="b">
        <f t="shared" si="214"/>
        <v>0</v>
      </c>
      <c r="V1729" s="1" t="b">
        <f t="shared" si="215"/>
        <v>0</v>
      </c>
    </row>
    <row r="1730" spans="1:22" x14ac:dyDescent="0.25">
      <c r="A1730" s="1" t="s">
        <v>10</v>
      </c>
      <c r="B1730" s="1" t="b">
        <v>1</v>
      </c>
      <c r="O1730" s="1" t="b">
        <f t="shared" si="211"/>
        <v>0</v>
      </c>
      <c r="P1730" s="1" t="b">
        <f t="shared" si="216"/>
        <v>0</v>
      </c>
      <c r="Q1730" s="1" t="b">
        <f t="shared" si="212"/>
        <v>0</v>
      </c>
      <c r="R1730" s="1" t="b">
        <f t="shared" si="217"/>
        <v>0</v>
      </c>
      <c r="S1730" s="1" t="b">
        <f t="shared" si="213"/>
        <v>0</v>
      </c>
      <c r="T1730" s="1" t="b">
        <f t="shared" si="218"/>
        <v>0</v>
      </c>
      <c r="U1730" s="1" t="b">
        <f t="shared" si="214"/>
        <v>0</v>
      </c>
      <c r="V1730" s="1" t="b">
        <f t="shared" si="215"/>
        <v>0</v>
      </c>
    </row>
    <row r="1731" spans="1:22" x14ac:dyDescent="0.25">
      <c r="A1731" s="1" t="s">
        <v>11</v>
      </c>
      <c r="B1731" s="1" t="b">
        <v>1</v>
      </c>
      <c r="O1731" s="1" t="b">
        <f t="shared" si="211"/>
        <v>0</v>
      </c>
      <c r="P1731" s="1" t="b">
        <f t="shared" si="216"/>
        <v>0</v>
      </c>
      <c r="Q1731" s="1" t="b">
        <f t="shared" si="212"/>
        <v>0</v>
      </c>
      <c r="R1731" s="1" t="b">
        <f t="shared" si="217"/>
        <v>0</v>
      </c>
      <c r="S1731" s="1" t="b">
        <f t="shared" si="213"/>
        <v>0</v>
      </c>
      <c r="T1731" s="1" t="b">
        <f t="shared" si="218"/>
        <v>0</v>
      </c>
      <c r="U1731" s="1" t="b">
        <f t="shared" si="214"/>
        <v>0</v>
      </c>
      <c r="V1731" s="1" t="b">
        <f t="shared" si="215"/>
        <v>0</v>
      </c>
    </row>
    <row r="1732" spans="1:22" x14ac:dyDescent="0.25">
      <c r="A1732" s="1" t="s">
        <v>12</v>
      </c>
      <c r="B1732" s="1" t="b">
        <v>1</v>
      </c>
      <c r="O1732" s="1" t="b">
        <f t="shared" si="211"/>
        <v>0</v>
      </c>
      <c r="P1732" s="1" t="b">
        <f t="shared" si="216"/>
        <v>0</v>
      </c>
      <c r="Q1732" s="1" t="b">
        <f t="shared" si="212"/>
        <v>0</v>
      </c>
      <c r="R1732" s="1" t="b">
        <f t="shared" si="217"/>
        <v>0</v>
      </c>
      <c r="S1732" s="1" t="b">
        <f t="shared" si="213"/>
        <v>0</v>
      </c>
      <c r="T1732" s="1" t="b">
        <f t="shared" si="218"/>
        <v>0</v>
      </c>
      <c r="U1732" s="1" t="b">
        <f t="shared" si="214"/>
        <v>0</v>
      </c>
      <c r="V1732" s="1" t="b">
        <f t="shared" si="215"/>
        <v>0</v>
      </c>
    </row>
    <row r="1733" spans="1:22" x14ac:dyDescent="0.25">
      <c r="A1733" s="1" t="s">
        <v>13</v>
      </c>
      <c r="B1733" s="1" t="b">
        <v>1</v>
      </c>
      <c r="O1733" s="1" t="b">
        <f t="shared" si="211"/>
        <v>0</v>
      </c>
      <c r="P1733" s="1" t="b">
        <f t="shared" si="216"/>
        <v>0</v>
      </c>
      <c r="Q1733" s="1" t="b">
        <f t="shared" si="212"/>
        <v>0</v>
      </c>
      <c r="R1733" s="1" t="b">
        <f t="shared" si="217"/>
        <v>0</v>
      </c>
      <c r="S1733" s="1" t="b">
        <f t="shared" si="213"/>
        <v>0</v>
      </c>
      <c r="T1733" s="1" t="b">
        <f t="shared" si="218"/>
        <v>0</v>
      </c>
      <c r="U1733" s="1" t="b">
        <f t="shared" si="214"/>
        <v>0</v>
      </c>
      <c r="V1733" s="1" t="b">
        <f t="shared" si="215"/>
        <v>0</v>
      </c>
    </row>
    <row r="1734" spans="1:22" x14ac:dyDescent="0.25">
      <c r="A1734" s="1" t="s">
        <v>0</v>
      </c>
      <c r="B1734" s="1">
        <v>1.7090000000000001</v>
      </c>
      <c r="C1734" s="1">
        <v>6.992</v>
      </c>
      <c r="D1734" s="1">
        <v>8.5459999999999994</v>
      </c>
      <c r="O1734" s="1" t="b">
        <f t="shared" si="211"/>
        <v>0</v>
      </c>
      <c r="P1734" s="1" t="b">
        <f t="shared" si="216"/>
        <v>0</v>
      </c>
      <c r="Q1734" s="1" t="b">
        <f t="shared" si="212"/>
        <v>0</v>
      </c>
      <c r="R1734" s="1" t="b">
        <f t="shared" si="217"/>
        <v>0</v>
      </c>
      <c r="S1734" s="1" t="b">
        <f t="shared" si="213"/>
        <v>0</v>
      </c>
      <c r="T1734" s="1" t="b">
        <f t="shared" si="218"/>
        <v>0</v>
      </c>
      <c r="U1734" s="1" t="b">
        <f t="shared" si="214"/>
        <v>0</v>
      </c>
      <c r="V1734" s="1" t="b">
        <f t="shared" si="215"/>
        <v>0</v>
      </c>
    </row>
    <row r="1735" spans="1:22" x14ac:dyDescent="0.25">
      <c r="A1735" s="1" t="s">
        <v>1</v>
      </c>
      <c r="B1735" s="1">
        <v>-6.1920000000000002</v>
      </c>
      <c r="C1735" s="1">
        <v>-3.548</v>
      </c>
      <c r="D1735" s="1">
        <v>6.1219999999999999</v>
      </c>
      <c r="O1735" s="1" t="b">
        <f t="shared" ref="O1735:O1798" si="219">IF($A1735="env_pres",$B1735)</f>
        <v>0</v>
      </c>
      <c r="P1735" s="1" t="b">
        <f t="shared" si="216"/>
        <v>0</v>
      </c>
      <c r="Q1735" s="1" t="b">
        <f t="shared" si="212"/>
        <v>0</v>
      </c>
      <c r="R1735" s="1" t="b">
        <f t="shared" si="217"/>
        <v>0</v>
      </c>
      <c r="S1735" s="1" t="b">
        <f t="shared" si="213"/>
        <v>0</v>
      </c>
      <c r="T1735" s="1" t="b">
        <f t="shared" si="218"/>
        <v>0</v>
      </c>
      <c r="U1735" s="1" t="b">
        <f t="shared" si="214"/>
        <v>0</v>
      </c>
      <c r="V1735" s="1" t="b">
        <f t="shared" si="215"/>
        <v>0</v>
      </c>
    </row>
    <row r="1736" spans="1:22" x14ac:dyDescent="0.25">
      <c r="A1736" s="1" t="s">
        <v>2</v>
      </c>
      <c r="B1736" s="1">
        <v>6.9109999999999996</v>
      </c>
      <c r="C1736" s="1">
        <v>-129.16499999999999</v>
      </c>
      <c r="D1736" s="1">
        <v>-11.018000000000001</v>
      </c>
      <c r="O1736" s="1" t="b">
        <f t="shared" si="219"/>
        <v>0</v>
      </c>
      <c r="P1736" s="1" t="b">
        <f t="shared" si="216"/>
        <v>0</v>
      </c>
      <c r="Q1736" s="1" t="b">
        <f t="shared" ref="Q1736:Q1799" si="220">IF($A1736="env_hum",$B1736)</f>
        <v>0</v>
      </c>
      <c r="R1736" s="1" t="b">
        <f t="shared" si="217"/>
        <v>0</v>
      </c>
      <c r="S1736" s="1" t="b">
        <f t="shared" si="213"/>
        <v>0</v>
      </c>
      <c r="T1736" s="1" t="b">
        <f t="shared" si="218"/>
        <v>0</v>
      </c>
      <c r="U1736" s="1" t="b">
        <f t="shared" si="214"/>
        <v>0</v>
      </c>
      <c r="V1736" s="1" t="b">
        <f t="shared" si="215"/>
        <v>0</v>
      </c>
    </row>
    <row r="1737" spans="1:22" x14ac:dyDescent="0.25">
      <c r="A1737" s="1" t="s">
        <v>3</v>
      </c>
      <c r="B1737" s="1">
        <v>2</v>
      </c>
      <c r="O1737" s="1" t="b">
        <f t="shared" si="219"/>
        <v>0</v>
      </c>
      <c r="P1737" s="1" t="b">
        <f t="shared" si="216"/>
        <v>0</v>
      </c>
      <c r="Q1737" s="1" t="b">
        <f t="shared" si="220"/>
        <v>0</v>
      </c>
      <c r="R1737" s="1" t="b">
        <f t="shared" si="217"/>
        <v>0</v>
      </c>
      <c r="S1737" s="1" t="b">
        <f t="shared" ref="S1737:S1800" si="221">IF($A1737="env_temp",$B1737)</f>
        <v>0</v>
      </c>
      <c r="T1737" s="1" t="b">
        <f t="shared" si="218"/>
        <v>0</v>
      </c>
      <c r="U1737" s="1" t="b">
        <f t="shared" si="214"/>
        <v>0</v>
      </c>
      <c r="V1737" s="1" t="b">
        <f t="shared" si="215"/>
        <v>0</v>
      </c>
    </row>
    <row r="1738" spans="1:22" x14ac:dyDescent="0.25">
      <c r="A1738" s="1" t="s">
        <v>4</v>
      </c>
      <c r="B1738" s="1">
        <v>998.84799999999996</v>
      </c>
      <c r="O1738" s="1">
        <f t="shared" si="219"/>
        <v>998.84799999999996</v>
      </c>
      <c r="P1738" s="1">
        <f t="shared" si="216"/>
        <v>27.149000000000001</v>
      </c>
      <c r="Q1738" s="1" t="b">
        <f t="shared" si="220"/>
        <v>0</v>
      </c>
      <c r="R1738" s="1" t="b">
        <f t="shared" si="217"/>
        <v>0</v>
      </c>
      <c r="S1738" s="1" t="b">
        <f t="shared" si="221"/>
        <v>0</v>
      </c>
      <c r="T1738" s="1" t="b">
        <f t="shared" si="218"/>
        <v>0</v>
      </c>
      <c r="U1738" s="1" t="b">
        <f t="shared" si="214"/>
        <v>0</v>
      </c>
      <c r="V1738" s="1" t="b">
        <f t="shared" si="215"/>
        <v>0</v>
      </c>
    </row>
    <row r="1739" spans="1:22" x14ac:dyDescent="0.25">
      <c r="A1739" s="1" t="s">
        <v>5</v>
      </c>
      <c r="B1739" s="1">
        <v>74.89</v>
      </c>
      <c r="O1739" s="1" t="b">
        <f t="shared" si="219"/>
        <v>0</v>
      </c>
      <c r="P1739" s="1" t="b">
        <f t="shared" si="216"/>
        <v>0</v>
      </c>
      <c r="Q1739" s="1">
        <f t="shared" si="220"/>
        <v>74.89</v>
      </c>
      <c r="R1739" s="1">
        <f t="shared" si="217"/>
        <v>27.149000000000001</v>
      </c>
      <c r="S1739" s="1" t="b">
        <f t="shared" si="221"/>
        <v>0</v>
      </c>
      <c r="T1739" s="1" t="b">
        <f t="shared" si="218"/>
        <v>0</v>
      </c>
      <c r="U1739" s="1" t="b">
        <f t="shared" si="214"/>
        <v>0</v>
      </c>
      <c r="V1739" s="1" t="b">
        <f t="shared" si="215"/>
        <v>0</v>
      </c>
    </row>
    <row r="1740" spans="1:22" x14ac:dyDescent="0.25">
      <c r="A1740" s="1" t="s">
        <v>6</v>
      </c>
      <c r="B1740" s="1">
        <v>23.7</v>
      </c>
      <c r="C1740" s="1">
        <v>27.143999999999998</v>
      </c>
      <c r="O1740" s="1" t="b">
        <f t="shared" si="219"/>
        <v>0</v>
      </c>
      <c r="P1740" s="1" t="b">
        <f t="shared" si="216"/>
        <v>0</v>
      </c>
      <c r="Q1740" s="1" t="b">
        <f t="shared" si="220"/>
        <v>0</v>
      </c>
      <c r="R1740" s="1" t="b">
        <f t="shared" si="217"/>
        <v>0</v>
      </c>
      <c r="S1740" s="1">
        <f t="shared" si="221"/>
        <v>23.7</v>
      </c>
      <c r="T1740" s="1">
        <f t="shared" si="218"/>
        <v>27.149000000000001</v>
      </c>
      <c r="U1740" s="1" t="b">
        <f t="shared" si="214"/>
        <v>0</v>
      </c>
      <c r="V1740" s="1" t="b">
        <f t="shared" si="215"/>
        <v>0</v>
      </c>
    </row>
    <row r="1741" spans="1:22" x14ac:dyDescent="0.25">
      <c r="A1741" s="1" t="s">
        <v>7</v>
      </c>
      <c r="B1741" s="1">
        <v>16.7</v>
      </c>
      <c r="C1741" s="1">
        <v>16.3</v>
      </c>
      <c r="D1741" s="1">
        <v>15.6</v>
      </c>
      <c r="E1741" s="1">
        <v>15</v>
      </c>
      <c r="F1741" s="1">
        <v>17.600000000000001</v>
      </c>
      <c r="G1741" s="1">
        <v>17.7</v>
      </c>
      <c r="H1741" s="1">
        <v>17</v>
      </c>
      <c r="I1741" s="1">
        <v>16.8</v>
      </c>
      <c r="J1741" s="1">
        <v>18.7</v>
      </c>
      <c r="K1741" s="1">
        <v>18.7</v>
      </c>
      <c r="L1741" s="1">
        <v>18.2</v>
      </c>
      <c r="M1741" s="1">
        <v>1</v>
      </c>
      <c r="O1741" s="1" t="b">
        <f t="shared" si="219"/>
        <v>0</v>
      </c>
      <c r="P1741" s="1" t="b">
        <f t="shared" si="216"/>
        <v>0</v>
      </c>
      <c r="Q1741" s="1" t="b">
        <f t="shared" si="220"/>
        <v>0</v>
      </c>
      <c r="R1741" s="1" t="b">
        <f t="shared" si="217"/>
        <v>0</v>
      </c>
      <c r="S1741" s="1" t="b">
        <f t="shared" si="221"/>
        <v>0</v>
      </c>
      <c r="T1741" s="1" t="b">
        <f t="shared" si="218"/>
        <v>0</v>
      </c>
      <c r="U1741" s="1" t="b">
        <f t="shared" si="214"/>
        <v>0</v>
      </c>
      <c r="V1741" s="1" t="b">
        <f t="shared" si="215"/>
        <v>0</v>
      </c>
    </row>
    <row r="1742" spans="1:22" x14ac:dyDescent="0.25">
      <c r="A1742" s="1" t="s">
        <v>8</v>
      </c>
      <c r="B1742" s="1">
        <v>27.149000000000001</v>
      </c>
      <c r="O1742" s="1" t="b">
        <f t="shared" si="219"/>
        <v>0</v>
      </c>
      <c r="P1742" s="1" t="b">
        <f t="shared" si="216"/>
        <v>0</v>
      </c>
      <c r="Q1742" s="1" t="b">
        <f t="shared" si="220"/>
        <v>0</v>
      </c>
      <c r="R1742" s="1" t="b">
        <f t="shared" si="217"/>
        <v>0</v>
      </c>
      <c r="S1742" s="1" t="b">
        <f t="shared" si="221"/>
        <v>0</v>
      </c>
      <c r="T1742" s="1" t="b">
        <f t="shared" si="218"/>
        <v>0</v>
      </c>
      <c r="U1742" s="1">
        <f t="shared" si="214"/>
        <v>0</v>
      </c>
      <c r="V1742" s="1" t="b">
        <f t="shared" si="215"/>
        <v>1</v>
      </c>
    </row>
    <row r="1743" spans="1:22" x14ac:dyDescent="0.25">
      <c r="A1743" s="1" t="s">
        <v>9</v>
      </c>
      <c r="B1743" s="1" t="b">
        <v>1</v>
      </c>
      <c r="O1743" s="1" t="b">
        <f t="shared" si="219"/>
        <v>0</v>
      </c>
      <c r="P1743" s="1" t="b">
        <f t="shared" si="216"/>
        <v>0</v>
      </c>
      <c r="Q1743" s="1" t="b">
        <f t="shared" si="220"/>
        <v>0</v>
      </c>
      <c r="R1743" s="1" t="b">
        <f t="shared" si="217"/>
        <v>0</v>
      </c>
      <c r="S1743" s="1" t="b">
        <f t="shared" si="221"/>
        <v>0</v>
      </c>
      <c r="T1743" s="1" t="b">
        <f t="shared" si="218"/>
        <v>0</v>
      </c>
      <c r="U1743" s="1" t="b">
        <f t="shared" si="214"/>
        <v>0</v>
      </c>
      <c r="V1743" s="1" t="b">
        <f t="shared" si="215"/>
        <v>0</v>
      </c>
    </row>
    <row r="1744" spans="1:22" x14ac:dyDescent="0.25">
      <c r="A1744" s="1" t="s">
        <v>10</v>
      </c>
      <c r="B1744" s="1" t="b">
        <v>1</v>
      </c>
      <c r="O1744" s="1" t="b">
        <f t="shared" si="219"/>
        <v>0</v>
      </c>
      <c r="P1744" s="1" t="b">
        <f t="shared" si="216"/>
        <v>0</v>
      </c>
      <c r="Q1744" s="1" t="b">
        <f t="shared" si="220"/>
        <v>0</v>
      </c>
      <c r="R1744" s="1" t="b">
        <f t="shared" si="217"/>
        <v>0</v>
      </c>
      <c r="S1744" s="1" t="b">
        <f t="shared" si="221"/>
        <v>0</v>
      </c>
      <c r="T1744" s="1" t="b">
        <f t="shared" si="218"/>
        <v>0</v>
      </c>
      <c r="U1744" s="1" t="b">
        <f t="shared" si="214"/>
        <v>0</v>
      </c>
      <c r="V1744" s="1" t="b">
        <f t="shared" si="215"/>
        <v>0</v>
      </c>
    </row>
    <row r="1745" spans="1:22" x14ac:dyDescent="0.25">
      <c r="A1745" s="1" t="s">
        <v>11</v>
      </c>
      <c r="B1745" s="1" t="b">
        <v>1</v>
      </c>
      <c r="O1745" s="1" t="b">
        <f t="shared" si="219"/>
        <v>0</v>
      </c>
      <c r="P1745" s="1" t="b">
        <f t="shared" si="216"/>
        <v>0</v>
      </c>
      <c r="Q1745" s="1" t="b">
        <f t="shared" si="220"/>
        <v>0</v>
      </c>
      <c r="R1745" s="1" t="b">
        <f t="shared" si="217"/>
        <v>0</v>
      </c>
      <c r="S1745" s="1" t="b">
        <f t="shared" si="221"/>
        <v>0</v>
      </c>
      <c r="T1745" s="1" t="b">
        <f t="shared" si="218"/>
        <v>0</v>
      </c>
      <c r="U1745" s="1" t="b">
        <f t="shared" si="214"/>
        <v>0</v>
      </c>
      <c r="V1745" s="1" t="b">
        <f t="shared" si="215"/>
        <v>0</v>
      </c>
    </row>
    <row r="1746" spans="1:22" x14ac:dyDescent="0.25">
      <c r="A1746" s="1" t="s">
        <v>12</v>
      </c>
      <c r="B1746" s="1" t="b">
        <v>1</v>
      </c>
      <c r="O1746" s="1" t="b">
        <f t="shared" si="219"/>
        <v>0</v>
      </c>
      <c r="P1746" s="1" t="b">
        <f t="shared" si="216"/>
        <v>0</v>
      </c>
      <c r="Q1746" s="1" t="b">
        <f t="shared" si="220"/>
        <v>0</v>
      </c>
      <c r="R1746" s="1" t="b">
        <f t="shared" si="217"/>
        <v>0</v>
      </c>
      <c r="S1746" s="1" t="b">
        <f t="shared" si="221"/>
        <v>0</v>
      </c>
      <c r="T1746" s="1" t="b">
        <f t="shared" si="218"/>
        <v>0</v>
      </c>
      <c r="U1746" s="1" t="b">
        <f t="shared" si="214"/>
        <v>0</v>
      </c>
      <c r="V1746" s="1" t="b">
        <f t="shared" si="215"/>
        <v>0</v>
      </c>
    </row>
    <row r="1747" spans="1:22" x14ac:dyDescent="0.25">
      <c r="A1747" s="1" t="s">
        <v>13</v>
      </c>
      <c r="B1747" s="1" t="b">
        <v>1</v>
      </c>
      <c r="O1747" s="1" t="b">
        <f t="shared" si="219"/>
        <v>0</v>
      </c>
      <c r="P1747" s="1" t="b">
        <f t="shared" si="216"/>
        <v>0</v>
      </c>
      <c r="Q1747" s="1" t="b">
        <f t="shared" si="220"/>
        <v>0</v>
      </c>
      <c r="R1747" s="1" t="b">
        <f t="shared" si="217"/>
        <v>0</v>
      </c>
      <c r="S1747" s="1" t="b">
        <f t="shared" si="221"/>
        <v>0</v>
      </c>
      <c r="T1747" s="1" t="b">
        <f t="shared" si="218"/>
        <v>0</v>
      </c>
      <c r="U1747" s="1" t="b">
        <f t="shared" si="214"/>
        <v>0</v>
      </c>
      <c r="V1747" s="1" t="b">
        <f t="shared" si="215"/>
        <v>0</v>
      </c>
    </row>
    <row r="1748" spans="1:22" x14ac:dyDescent="0.25">
      <c r="A1748" s="1" t="s">
        <v>0</v>
      </c>
      <c r="B1748" s="1">
        <v>1.0880000000000001</v>
      </c>
      <c r="C1748" s="1">
        <v>8.5459999999999994</v>
      </c>
      <c r="D1748" s="1">
        <v>3.5739999999999998</v>
      </c>
      <c r="O1748" s="1" t="b">
        <f t="shared" si="219"/>
        <v>0</v>
      </c>
      <c r="P1748" s="1" t="b">
        <f t="shared" si="216"/>
        <v>0</v>
      </c>
      <c r="Q1748" s="1" t="b">
        <f t="shared" si="220"/>
        <v>0</v>
      </c>
      <c r="R1748" s="1" t="b">
        <f t="shared" si="217"/>
        <v>0</v>
      </c>
      <c r="S1748" s="1" t="b">
        <f t="shared" si="221"/>
        <v>0</v>
      </c>
      <c r="T1748" s="1" t="b">
        <f t="shared" si="218"/>
        <v>0</v>
      </c>
      <c r="U1748" s="1" t="b">
        <f t="shared" si="214"/>
        <v>0</v>
      </c>
      <c r="V1748" s="1" t="b">
        <f t="shared" si="215"/>
        <v>0</v>
      </c>
    </row>
    <row r="1749" spans="1:22" x14ac:dyDescent="0.25">
      <c r="A1749" s="1" t="s">
        <v>1</v>
      </c>
      <c r="B1749" s="1">
        <v>-4.383</v>
      </c>
      <c r="C1749" s="1">
        <v>-6.2610000000000001</v>
      </c>
      <c r="D1749" s="1">
        <v>-7.2350000000000003</v>
      </c>
      <c r="O1749" s="1" t="b">
        <f t="shared" si="219"/>
        <v>0</v>
      </c>
      <c r="P1749" s="1" t="b">
        <f t="shared" si="216"/>
        <v>0</v>
      </c>
      <c r="Q1749" s="1" t="b">
        <f t="shared" si="220"/>
        <v>0</v>
      </c>
      <c r="R1749" s="1" t="b">
        <f t="shared" si="217"/>
        <v>0</v>
      </c>
      <c r="S1749" s="1" t="b">
        <f t="shared" si="221"/>
        <v>0</v>
      </c>
      <c r="T1749" s="1" t="b">
        <f t="shared" si="218"/>
        <v>0</v>
      </c>
      <c r="U1749" s="1" t="b">
        <f t="shared" si="214"/>
        <v>0</v>
      </c>
      <c r="V1749" s="1" t="b">
        <f t="shared" si="215"/>
        <v>0</v>
      </c>
    </row>
    <row r="1750" spans="1:22" x14ac:dyDescent="0.25">
      <c r="A1750" s="1" t="s">
        <v>2</v>
      </c>
      <c r="B1750" s="1">
        <v>394.88400000000001</v>
      </c>
      <c r="C1750" s="1">
        <v>99.66</v>
      </c>
      <c r="D1750" s="1">
        <v>38.869999999999997</v>
      </c>
      <c r="O1750" s="1" t="b">
        <f t="shared" si="219"/>
        <v>0</v>
      </c>
      <c r="P1750" s="1" t="b">
        <f t="shared" si="216"/>
        <v>0</v>
      </c>
      <c r="Q1750" s="1" t="b">
        <f t="shared" si="220"/>
        <v>0</v>
      </c>
      <c r="R1750" s="1" t="b">
        <f t="shared" si="217"/>
        <v>0</v>
      </c>
      <c r="S1750" s="1" t="b">
        <f t="shared" si="221"/>
        <v>0</v>
      </c>
      <c r="T1750" s="1" t="b">
        <f t="shared" si="218"/>
        <v>0</v>
      </c>
      <c r="U1750" s="1" t="b">
        <f t="shared" si="214"/>
        <v>0</v>
      </c>
      <c r="V1750" s="1" t="b">
        <f t="shared" si="215"/>
        <v>0</v>
      </c>
    </row>
    <row r="1751" spans="1:22" x14ac:dyDescent="0.25">
      <c r="A1751" s="1" t="s">
        <v>3</v>
      </c>
      <c r="B1751" s="1">
        <v>2</v>
      </c>
      <c r="O1751" s="1" t="b">
        <f t="shared" si="219"/>
        <v>0</v>
      </c>
      <c r="P1751" s="1" t="b">
        <f t="shared" si="216"/>
        <v>0</v>
      </c>
      <c r="Q1751" s="1" t="b">
        <f t="shared" si="220"/>
        <v>0</v>
      </c>
      <c r="R1751" s="1" t="b">
        <f t="shared" si="217"/>
        <v>0</v>
      </c>
      <c r="S1751" s="1" t="b">
        <f t="shared" si="221"/>
        <v>0</v>
      </c>
      <c r="T1751" s="1" t="b">
        <f t="shared" si="218"/>
        <v>0</v>
      </c>
      <c r="U1751" s="1" t="b">
        <f t="shared" si="214"/>
        <v>0</v>
      </c>
      <c r="V1751" s="1" t="b">
        <f t="shared" si="215"/>
        <v>0</v>
      </c>
    </row>
    <row r="1752" spans="1:22" x14ac:dyDescent="0.25">
      <c r="A1752" s="1" t="s">
        <v>4</v>
      </c>
      <c r="B1752" s="1">
        <v>998.78499999999997</v>
      </c>
      <c r="O1752" s="1">
        <f t="shared" si="219"/>
        <v>998.78499999999997</v>
      </c>
      <c r="P1752" s="1">
        <f t="shared" si="216"/>
        <v>27.396999999999998</v>
      </c>
      <c r="Q1752" s="1" t="b">
        <f t="shared" si="220"/>
        <v>0</v>
      </c>
      <c r="R1752" s="1" t="b">
        <f t="shared" si="217"/>
        <v>0</v>
      </c>
      <c r="S1752" s="1" t="b">
        <f t="shared" si="221"/>
        <v>0</v>
      </c>
      <c r="T1752" s="1" t="b">
        <f t="shared" si="218"/>
        <v>0</v>
      </c>
      <c r="U1752" s="1" t="b">
        <f t="shared" si="214"/>
        <v>0</v>
      </c>
      <c r="V1752" s="1" t="b">
        <f t="shared" si="215"/>
        <v>0</v>
      </c>
    </row>
    <row r="1753" spans="1:22" x14ac:dyDescent="0.25">
      <c r="A1753" s="1" t="s">
        <v>5</v>
      </c>
      <c r="B1753" s="1">
        <v>74.78</v>
      </c>
      <c r="O1753" s="1" t="b">
        <f t="shared" si="219"/>
        <v>0</v>
      </c>
      <c r="P1753" s="1" t="b">
        <f t="shared" si="216"/>
        <v>0</v>
      </c>
      <c r="Q1753" s="1">
        <f t="shared" si="220"/>
        <v>74.78</v>
      </c>
      <c r="R1753" s="1">
        <f t="shared" si="217"/>
        <v>27.396999999999998</v>
      </c>
      <c r="S1753" s="1" t="b">
        <f t="shared" si="221"/>
        <v>0</v>
      </c>
      <c r="T1753" s="1" t="b">
        <f t="shared" si="218"/>
        <v>0</v>
      </c>
      <c r="U1753" s="1" t="b">
        <f t="shared" si="214"/>
        <v>0</v>
      </c>
      <c r="V1753" s="1" t="b">
        <f t="shared" si="215"/>
        <v>0</v>
      </c>
    </row>
    <row r="1754" spans="1:22" x14ac:dyDescent="0.25">
      <c r="A1754" s="1" t="s">
        <v>6</v>
      </c>
      <c r="B1754" s="1">
        <v>23.75</v>
      </c>
      <c r="C1754" s="1">
        <v>27.391999999999999</v>
      </c>
      <c r="O1754" s="1" t="b">
        <f t="shared" si="219"/>
        <v>0</v>
      </c>
      <c r="P1754" s="1" t="b">
        <f t="shared" si="216"/>
        <v>0</v>
      </c>
      <c r="Q1754" s="1" t="b">
        <f t="shared" si="220"/>
        <v>0</v>
      </c>
      <c r="R1754" s="1" t="b">
        <f t="shared" si="217"/>
        <v>0</v>
      </c>
      <c r="S1754" s="1">
        <f t="shared" si="221"/>
        <v>23.75</v>
      </c>
      <c r="T1754" s="1">
        <f t="shared" si="218"/>
        <v>27.396999999999998</v>
      </c>
      <c r="U1754" s="1" t="b">
        <f t="shared" ref="U1754:U1817" si="222">IF(A1753="temp_array",F1754)</f>
        <v>0</v>
      </c>
      <c r="V1754" s="1" t="b">
        <f t="shared" ref="V1754:V1817" si="223">IF(A1753="temp_array",B1755)</f>
        <v>0</v>
      </c>
    </row>
    <row r="1755" spans="1:22" x14ac:dyDescent="0.25">
      <c r="A1755" s="1" t="s">
        <v>7</v>
      </c>
      <c r="B1755" s="1">
        <v>16.600000000000001</v>
      </c>
      <c r="C1755" s="1">
        <v>16.100000000000001</v>
      </c>
      <c r="D1755" s="1">
        <v>15.7</v>
      </c>
      <c r="E1755" s="1">
        <v>15</v>
      </c>
      <c r="F1755" s="1">
        <v>17.3</v>
      </c>
      <c r="G1755" s="1">
        <v>17.5</v>
      </c>
      <c r="H1755" s="1">
        <v>16.8</v>
      </c>
      <c r="I1755" s="1">
        <v>16</v>
      </c>
      <c r="J1755" s="1">
        <v>18.100000000000001</v>
      </c>
      <c r="K1755" s="1">
        <v>18.2</v>
      </c>
      <c r="L1755" s="1">
        <v>17.8</v>
      </c>
      <c r="M1755" s="1">
        <v>1</v>
      </c>
      <c r="O1755" s="1" t="b">
        <f t="shared" si="219"/>
        <v>0</v>
      </c>
      <c r="P1755" s="1" t="b">
        <f t="shared" si="216"/>
        <v>0</v>
      </c>
      <c r="Q1755" s="1" t="b">
        <f t="shared" si="220"/>
        <v>0</v>
      </c>
      <c r="R1755" s="1" t="b">
        <f t="shared" si="217"/>
        <v>0</v>
      </c>
      <c r="S1755" s="1" t="b">
        <f t="shared" si="221"/>
        <v>0</v>
      </c>
      <c r="T1755" s="1" t="b">
        <f t="shared" si="218"/>
        <v>0</v>
      </c>
      <c r="U1755" s="1" t="b">
        <f t="shared" si="222"/>
        <v>0</v>
      </c>
      <c r="V1755" s="1" t="b">
        <f t="shared" si="223"/>
        <v>0</v>
      </c>
    </row>
    <row r="1756" spans="1:22" x14ac:dyDescent="0.25">
      <c r="A1756" s="1" t="s">
        <v>8</v>
      </c>
      <c r="B1756" s="1">
        <v>27.396999999999998</v>
      </c>
      <c r="O1756" s="1" t="b">
        <f t="shared" si="219"/>
        <v>0</v>
      </c>
      <c r="P1756" s="1" t="b">
        <f t="shared" si="216"/>
        <v>0</v>
      </c>
      <c r="Q1756" s="1" t="b">
        <f t="shared" si="220"/>
        <v>0</v>
      </c>
      <c r="R1756" s="1" t="b">
        <f t="shared" si="217"/>
        <v>0</v>
      </c>
      <c r="S1756" s="1" t="b">
        <f t="shared" si="221"/>
        <v>0</v>
      </c>
      <c r="T1756" s="1" t="b">
        <f t="shared" si="218"/>
        <v>0</v>
      </c>
      <c r="U1756" s="1">
        <f t="shared" si="222"/>
        <v>0</v>
      </c>
      <c r="V1756" s="1" t="b">
        <f t="shared" si="223"/>
        <v>1</v>
      </c>
    </row>
    <row r="1757" spans="1:22" x14ac:dyDescent="0.25">
      <c r="A1757" s="1" t="s">
        <v>9</v>
      </c>
      <c r="B1757" s="1" t="b">
        <v>1</v>
      </c>
      <c r="O1757" s="1" t="b">
        <f t="shared" si="219"/>
        <v>0</v>
      </c>
      <c r="P1757" s="1" t="b">
        <f t="shared" si="216"/>
        <v>0</v>
      </c>
      <c r="Q1757" s="1" t="b">
        <f t="shared" si="220"/>
        <v>0</v>
      </c>
      <c r="R1757" s="1" t="b">
        <f t="shared" si="217"/>
        <v>0</v>
      </c>
      <c r="S1757" s="1" t="b">
        <f t="shared" si="221"/>
        <v>0</v>
      </c>
      <c r="T1757" s="1" t="b">
        <f t="shared" si="218"/>
        <v>0</v>
      </c>
      <c r="U1757" s="1" t="b">
        <f t="shared" si="222"/>
        <v>0</v>
      </c>
      <c r="V1757" s="1" t="b">
        <f t="shared" si="223"/>
        <v>0</v>
      </c>
    </row>
    <row r="1758" spans="1:22" x14ac:dyDescent="0.25">
      <c r="A1758" s="1" t="s">
        <v>10</v>
      </c>
      <c r="B1758" s="1" t="b">
        <v>1</v>
      </c>
      <c r="O1758" s="1" t="b">
        <f t="shared" si="219"/>
        <v>0</v>
      </c>
      <c r="P1758" s="1" t="b">
        <f t="shared" si="216"/>
        <v>0</v>
      </c>
      <c r="Q1758" s="1" t="b">
        <f t="shared" si="220"/>
        <v>0</v>
      </c>
      <c r="R1758" s="1" t="b">
        <f t="shared" si="217"/>
        <v>0</v>
      </c>
      <c r="S1758" s="1" t="b">
        <f t="shared" si="221"/>
        <v>0</v>
      </c>
      <c r="T1758" s="1" t="b">
        <f t="shared" si="218"/>
        <v>0</v>
      </c>
      <c r="U1758" s="1" t="b">
        <f t="shared" si="222"/>
        <v>0</v>
      </c>
      <c r="V1758" s="1" t="b">
        <f t="shared" si="223"/>
        <v>0</v>
      </c>
    </row>
    <row r="1759" spans="1:22" x14ac:dyDescent="0.25">
      <c r="A1759" s="1" t="s">
        <v>11</v>
      </c>
      <c r="B1759" s="1" t="b">
        <v>1</v>
      </c>
      <c r="O1759" s="1" t="b">
        <f t="shared" si="219"/>
        <v>0</v>
      </c>
      <c r="P1759" s="1" t="b">
        <f t="shared" si="216"/>
        <v>0</v>
      </c>
      <c r="Q1759" s="1" t="b">
        <f t="shared" si="220"/>
        <v>0</v>
      </c>
      <c r="R1759" s="1" t="b">
        <f t="shared" si="217"/>
        <v>0</v>
      </c>
      <c r="S1759" s="1" t="b">
        <f t="shared" si="221"/>
        <v>0</v>
      </c>
      <c r="T1759" s="1" t="b">
        <f t="shared" si="218"/>
        <v>0</v>
      </c>
      <c r="U1759" s="1" t="b">
        <f t="shared" si="222"/>
        <v>0</v>
      </c>
      <c r="V1759" s="1" t="b">
        <f t="shared" si="223"/>
        <v>0</v>
      </c>
    </row>
    <row r="1760" spans="1:22" x14ac:dyDescent="0.25">
      <c r="A1760" s="1" t="s">
        <v>12</v>
      </c>
      <c r="B1760" s="1" t="b">
        <v>1</v>
      </c>
      <c r="O1760" s="1" t="b">
        <f t="shared" si="219"/>
        <v>0</v>
      </c>
      <c r="P1760" s="1" t="b">
        <f t="shared" si="216"/>
        <v>0</v>
      </c>
      <c r="Q1760" s="1" t="b">
        <f t="shared" si="220"/>
        <v>0</v>
      </c>
      <c r="R1760" s="1" t="b">
        <f t="shared" si="217"/>
        <v>0</v>
      </c>
      <c r="S1760" s="1" t="b">
        <f t="shared" si="221"/>
        <v>0</v>
      </c>
      <c r="T1760" s="1" t="b">
        <f t="shared" si="218"/>
        <v>0</v>
      </c>
      <c r="U1760" s="1" t="b">
        <f t="shared" si="222"/>
        <v>0</v>
      </c>
      <c r="V1760" s="1" t="b">
        <f t="shared" si="223"/>
        <v>0</v>
      </c>
    </row>
    <row r="1761" spans="1:22" x14ac:dyDescent="0.25">
      <c r="A1761" s="1" t="s">
        <v>13</v>
      </c>
      <c r="B1761" s="1" t="b">
        <v>1</v>
      </c>
      <c r="O1761" s="1" t="b">
        <f t="shared" si="219"/>
        <v>0</v>
      </c>
      <c r="P1761" s="1" t="b">
        <f t="shared" si="216"/>
        <v>0</v>
      </c>
      <c r="Q1761" s="1" t="b">
        <f t="shared" si="220"/>
        <v>0</v>
      </c>
      <c r="R1761" s="1" t="b">
        <f t="shared" si="217"/>
        <v>0</v>
      </c>
      <c r="S1761" s="1" t="b">
        <f t="shared" si="221"/>
        <v>0</v>
      </c>
      <c r="T1761" s="1" t="b">
        <f t="shared" si="218"/>
        <v>0</v>
      </c>
      <c r="U1761" s="1" t="b">
        <f t="shared" si="222"/>
        <v>0</v>
      </c>
      <c r="V1761" s="1" t="b">
        <f t="shared" si="223"/>
        <v>0</v>
      </c>
    </row>
    <row r="1762" spans="1:22" x14ac:dyDescent="0.25">
      <c r="A1762" s="1" t="s">
        <v>0</v>
      </c>
      <c r="B1762" s="1">
        <v>1.7090000000000001</v>
      </c>
      <c r="C1762" s="1">
        <v>3.5739999999999998</v>
      </c>
      <c r="D1762" s="1">
        <v>1.0880000000000001</v>
      </c>
      <c r="O1762" s="1" t="b">
        <f t="shared" si="219"/>
        <v>0</v>
      </c>
      <c r="P1762" s="1" t="b">
        <f t="shared" si="216"/>
        <v>0</v>
      </c>
      <c r="Q1762" s="1" t="b">
        <f t="shared" si="220"/>
        <v>0</v>
      </c>
      <c r="R1762" s="1" t="b">
        <f t="shared" si="217"/>
        <v>0</v>
      </c>
      <c r="S1762" s="1" t="b">
        <f t="shared" si="221"/>
        <v>0</v>
      </c>
      <c r="T1762" s="1" t="b">
        <f t="shared" si="218"/>
        <v>0</v>
      </c>
      <c r="U1762" s="1" t="b">
        <f t="shared" si="222"/>
        <v>0</v>
      </c>
      <c r="V1762" s="1" t="b">
        <f t="shared" si="223"/>
        <v>0</v>
      </c>
    </row>
    <row r="1763" spans="1:22" x14ac:dyDescent="0.25">
      <c r="A1763" s="1" t="s">
        <v>1</v>
      </c>
      <c r="B1763" s="1">
        <v>-3.1309999999999998</v>
      </c>
      <c r="C1763" s="1">
        <v>-4.2430000000000003</v>
      </c>
      <c r="D1763" s="1">
        <v>-8.2789999999999999</v>
      </c>
      <c r="O1763" s="1" t="b">
        <f t="shared" si="219"/>
        <v>0</v>
      </c>
      <c r="P1763" s="1" t="b">
        <f t="shared" si="216"/>
        <v>0</v>
      </c>
      <c r="Q1763" s="1" t="b">
        <f t="shared" si="220"/>
        <v>0</v>
      </c>
      <c r="R1763" s="1" t="b">
        <f t="shared" si="217"/>
        <v>0</v>
      </c>
      <c r="S1763" s="1" t="b">
        <f t="shared" si="221"/>
        <v>0</v>
      </c>
      <c r="T1763" s="1" t="b">
        <f t="shared" si="218"/>
        <v>0</v>
      </c>
      <c r="U1763" s="1" t="b">
        <f t="shared" si="222"/>
        <v>0</v>
      </c>
      <c r="V1763" s="1" t="b">
        <f t="shared" si="223"/>
        <v>0</v>
      </c>
    </row>
    <row r="1764" spans="1:22" x14ac:dyDescent="0.25">
      <c r="A1764" s="1" t="s">
        <v>2</v>
      </c>
      <c r="B1764" s="1">
        <v>-288.161</v>
      </c>
      <c r="C1764" s="1">
        <v>-151.875</v>
      </c>
      <c r="D1764" s="1">
        <v>-197.65100000000001</v>
      </c>
      <c r="O1764" s="1" t="b">
        <f t="shared" si="219"/>
        <v>0</v>
      </c>
      <c r="P1764" s="1" t="b">
        <f t="shared" si="216"/>
        <v>0</v>
      </c>
      <c r="Q1764" s="1" t="b">
        <f t="shared" si="220"/>
        <v>0</v>
      </c>
      <c r="R1764" s="1" t="b">
        <f t="shared" si="217"/>
        <v>0</v>
      </c>
      <c r="S1764" s="1" t="b">
        <f t="shared" si="221"/>
        <v>0</v>
      </c>
      <c r="T1764" s="1" t="b">
        <f t="shared" si="218"/>
        <v>0</v>
      </c>
      <c r="U1764" s="1" t="b">
        <f t="shared" si="222"/>
        <v>0</v>
      </c>
      <c r="V1764" s="1" t="b">
        <f t="shared" si="223"/>
        <v>0</v>
      </c>
    </row>
    <row r="1765" spans="1:22" x14ac:dyDescent="0.25">
      <c r="A1765" s="1" t="s">
        <v>3</v>
      </c>
      <c r="B1765" s="1">
        <v>2</v>
      </c>
      <c r="O1765" s="1" t="b">
        <f t="shared" si="219"/>
        <v>0</v>
      </c>
      <c r="P1765" s="1" t="b">
        <f t="shared" si="216"/>
        <v>0</v>
      </c>
      <c r="Q1765" s="1" t="b">
        <f t="shared" si="220"/>
        <v>0</v>
      </c>
      <c r="R1765" s="1" t="b">
        <f t="shared" si="217"/>
        <v>0</v>
      </c>
      <c r="S1765" s="1" t="b">
        <f t="shared" si="221"/>
        <v>0</v>
      </c>
      <c r="T1765" s="1" t="b">
        <f t="shared" si="218"/>
        <v>0</v>
      </c>
      <c r="U1765" s="1" t="b">
        <f t="shared" si="222"/>
        <v>0</v>
      </c>
      <c r="V1765" s="1" t="b">
        <f t="shared" si="223"/>
        <v>0</v>
      </c>
    </row>
    <row r="1766" spans="1:22" x14ac:dyDescent="0.25">
      <c r="A1766" s="1" t="s">
        <v>4</v>
      </c>
      <c r="B1766" s="1">
        <v>998.803</v>
      </c>
      <c r="O1766" s="1">
        <f t="shared" si="219"/>
        <v>998.803</v>
      </c>
      <c r="P1766" s="1">
        <f t="shared" si="216"/>
        <v>27.640999999999998</v>
      </c>
      <c r="Q1766" s="1" t="b">
        <f t="shared" si="220"/>
        <v>0</v>
      </c>
      <c r="R1766" s="1" t="b">
        <f t="shared" si="217"/>
        <v>0</v>
      </c>
      <c r="S1766" s="1" t="b">
        <f t="shared" si="221"/>
        <v>0</v>
      </c>
      <c r="T1766" s="1" t="b">
        <f t="shared" si="218"/>
        <v>0</v>
      </c>
      <c r="U1766" s="1" t="b">
        <f t="shared" si="222"/>
        <v>0</v>
      </c>
      <c r="V1766" s="1" t="b">
        <f t="shared" si="223"/>
        <v>0</v>
      </c>
    </row>
    <row r="1767" spans="1:22" x14ac:dyDescent="0.25">
      <c r="A1767" s="1" t="s">
        <v>5</v>
      </c>
      <c r="B1767" s="1">
        <v>74.344999999999999</v>
      </c>
      <c r="O1767" s="1" t="b">
        <f t="shared" si="219"/>
        <v>0</v>
      </c>
      <c r="P1767" s="1" t="b">
        <f t="shared" si="216"/>
        <v>0</v>
      </c>
      <c r="Q1767" s="1">
        <f t="shared" si="220"/>
        <v>74.344999999999999</v>
      </c>
      <c r="R1767" s="1">
        <f t="shared" si="217"/>
        <v>27.640999999999998</v>
      </c>
      <c r="S1767" s="1" t="b">
        <f t="shared" si="221"/>
        <v>0</v>
      </c>
      <c r="T1767" s="1" t="b">
        <f t="shared" si="218"/>
        <v>0</v>
      </c>
      <c r="U1767" s="1" t="b">
        <f t="shared" si="222"/>
        <v>0</v>
      </c>
      <c r="V1767" s="1" t="b">
        <f t="shared" si="223"/>
        <v>0</v>
      </c>
    </row>
    <row r="1768" spans="1:22" x14ac:dyDescent="0.25">
      <c r="A1768" s="1" t="s">
        <v>6</v>
      </c>
      <c r="B1768" s="1">
        <v>23.77</v>
      </c>
      <c r="C1768" s="1">
        <v>27.637</v>
      </c>
      <c r="O1768" s="1" t="b">
        <f t="shared" si="219"/>
        <v>0</v>
      </c>
      <c r="P1768" s="1" t="b">
        <f t="shared" si="216"/>
        <v>0</v>
      </c>
      <c r="Q1768" s="1" t="b">
        <f t="shared" si="220"/>
        <v>0</v>
      </c>
      <c r="R1768" s="1" t="b">
        <f t="shared" si="217"/>
        <v>0</v>
      </c>
      <c r="S1768" s="1">
        <f t="shared" si="221"/>
        <v>23.77</v>
      </c>
      <c r="T1768" s="1">
        <f t="shared" si="218"/>
        <v>27.640999999999998</v>
      </c>
      <c r="U1768" s="1" t="b">
        <f t="shared" si="222"/>
        <v>0</v>
      </c>
      <c r="V1768" s="1" t="b">
        <f t="shared" si="223"/>
        <v>0</v>
      </c>
    </row>
    <row r="1769" spans="1:22" x14ac:dyDescent="0.25">
      <c r="A1769" s="1" t="s">
        <v>7</v>
      </c>
      <c r="B1769" s="1">
        <v>16.5</v>
      </c>
      <c r="C1769" s="1">
        <v>16.3</v>
      </c>
      <c r="D1769" s="1">
        <v>16</v>
      </c>
      <c r="E1769" s="1">
        <v>15.5</v>
      </c>
      <c r="F1769" s="1">
        <v>18.2</v>
      </c>
      <c r="G1769" s="1">
        <v>17.600000000000001</v>
      </c>
      <c r="H1769" s="1">
        <v>16.5</v>
      </c>
      <c r="I1769" s="1">
        <v>15.6</v>
      </c>
      <c r="J1769" s="1">
        <v>18</v>
      </c>
      <c r="K1769" s="1">
        <v>17.5</v>
      </c>
      <c r="L1769" s="1">
        <v>16.600000000000001</v>
      </c>
      <c r="M1769" s="1">
        <v>1</v>
      </c>
      <c r="O1769" s="1" t="b">
        <f t="shared" si="219"/>
        <v>0</v>
      </c>
      <c r="P1769" s="1" t="b">
        <f t="shared" si="216"/>
        <v>0</v>
      </c>
      <c r="Q1769" s="1" t="b">
        <f t="shared" si="220"/>
        <v>0</v>
      </c>
      <c r="R1769" s="1" t="b">
        <f t="shared" si="217"/>
        <v>0</v>
      </c>
      <c r="S1769" s="1" t="b">
        <f t="shared" si="221"/>
        <v>0</v>
      </c>
      <c r="T1769" s="1" t="b">
        <f t="shared" si="218"/>
        <v>0</v>
      </c>
      <c r="U1769" s="1" t="b">
        <f t="shared" si="222"/>
        <v>0</v>
      </c>
      <c r="V1769" s="1" t="b">
        <f t="shared" si="223"/>
        <v>0</v>
      </c>
    </row>
    <row r="1770" spans="1:22" x14ac:dyDescent="0.25">
      <c r="A1770" s="1" t="s">
        <v>8</v>
      </c>
      <c r="B1770" s="1">
        <v>27.640999999999998</v>
      </c>
      <c r="O1770" s="1" t="b">
        <f t="shared" si="219"/>
        <v>0</v>
      </c>
      <c r="P1770" s="1" t="b">
        <f t="shared" si="216"/>
        <v>0</v>
      </c>
      <c r="Q1770" s="1" t="b">
        <f t="shared" si="220"/>
        <v>0</v>
      </c>
      <c r="R1770" s="1" t="b">
        <f t="shared" si="217"/>
        <v>0</v>
      </c>
      <c r="S1770" s="1" t="b">
        <f t="shared" si="221"/>
        <v>0</v>
      </c>
      <c r="T1770" s="1" t="b">
        <f t="shared" si="218"/>
        <v>0</v>
      </c>
      <c r="U1770" s="1">
        <f t="shared" si="222"/>
        <v>0</v>
      </c>
      <c r="V1770" s="1" t="b">
        <f t="shared" si="223"/>
        <v>1</v>
      </c>
    </row>
    <row r="1771" spans="1:22" x14ac:dyDescent="0.25">
      <c r="A1771" s="1" t="s">
        <v>9</v>
      </c>
      <c r="B1771" s="1" t="b">
        <v>1</v>
      </c>
      <c r="O1771" s="1" t="b">
        <f t="shared" si="219"/>
        <v>0</v>
      </c>
      <c r="P1771" s="1" t="b">
        <f t="shared" si="216"/>
        <v>0</v>
      </c>
      <c r="Q1771" s="1" t="b">
        <f t="shared" si="220"/>
        <v>0</v>
      </c>
      <c r="R1771" s="1" t="b">
        <f t="shared" si="217"/>
        <v>0</v>
      </c>
      <c r="S1771" s="1" t="b">
        <f t="shared" si="221"/>
        <v>0</v>
      </c>
      <c r="T1771" s="1" t="b">
        <f t="shared" si="218"/>
        <v>0</v>
      </c>
      <c r="U1771" s="1" t="b">
        <f t="shared" si="222"/>
        <v>0</v>
      </c>
      <c r="V1771" s="1" t="b">
        <f t="shared" si="223"/>
        <v>0</v>
      </c>
    </row>
    <row r="1772" spans="1:22" x14ac:dyDescent="0.25">
      <c r="A1772" s="1" t="s">
        <v>10</v>
      </c>
      <c r="B1772" s="1" t="b">
        <v>1</v>
      </c>
      <c r="O1772" s="1" t="b">
        <f t="shared" si="219"/>
        <v>0</v>
      </c>
      <c r="P1772" s="1" t="b">
        <f t="shared" si="216"/>
        <v>0</v>
      </c>
      <c r="Q1772" s="1" t="b">
        <f t="shared" si="220"/>
        <v>0</v>
      </c>
      <c r="R1772" s="1" t="b">
        <f t="shared" si="217"/>
        <v>0</v>
      </c>
      <c r="S1772" s="1" t="b">
        <f t="shared" si="221"/>
        <v>0</v>
      </c>
      <c r="T1772" s="1" t="b">
        <f t="shared" si="218"/>
        <v>0</v>
      </c>
      <c r="U1772" s="1" t="b">
        <f t="shared" si="222"/>
        <v>0</v>
      </c>
      <c r="V1772" s="1" t="b">
        <f t="shared" si="223"/>
        <v>0</v>
      </c>
    </row>
    <row r="1773" spans="1:22" x14ac:dyDescent="0.25">
      <c r="A1773" s="1" t="s">
        <v>11</v>
      </c>
      <c r="B1773" s="1" t="b">
        <v>1</v>
      </c>
      <c r="O1773" s="1" t="b">
        <f t="shared" si="219"/>
        <v>0</v>
      </c>
      <c r="P1773" s="1" t="b">
        <f t="shared" ref="P1773:P1836" si="224">IF($A1773="env_pres",$B1777)</f>
        <v>0</v>
      </c>
      <c r="Q1773" s="1" t="b">
        <f t="shared" si="220"/>
        <v>0</v>
      </c>
      <c r="R1773" s="1" t="b">
        <f t="shared" si="217"/>
        <v>0</v>
      </c>
      <c r="S1773" s="1" t="b">
        <f t="shared" si="221"/>
        <v>0</v>
      </c>
      <c r="T1773" s="1" t="b">
        <f t="shared" si="218"/>
        <v>0</v>
      </c>
      <c r="U1773" s="1" t="b">
        <f t="shared" si="222"/>
        <v>0</v>
      </c>
      <c r="V1773" s="1" t="b">
        <f t="shared" si="223"/>
        <v>0</v>
      </c>
    </row>
    <row r="1774" spans="1:22" x14ac:dyDescent="0.25">
      <c r="A1774" s="1" t="s">
        <v>12</v>
      </c>
      <c r="B1774" s="1" t="b">
        <v>1</v>
      </c>
      <c r="O1774" s="1" t="b">
        <f t="shared" si="219"/>
        <v>0</v>
      </c>
      <c r="P1774" s="1" t="b">
        <f t="shared" si="224"/>
        <v>0</v>
      </c>
      <c r="Q1774" s="1" t="b">
        <f t="shared" si="220"/>
        <v>0</v>
      </c>
      <c r="R1774" s="1" t="b">
        <f t="shared" ref="R1774:R1837" si="225">IF($A1774="env_hum",$B1777)</f>
        <v>0</v>
      </c>
      <c r="S1774" s="1" t="b">
        <f t="shared" si="221"/>
        <v>0</v>
      </c>
      <c r="T1774" s="1" t="b">
        <f t="shared" si="218"/>
        <v>0</v>
      </c>
      <c r="U1774" s="1" t="b">
        <f t="shared" si="222"/>
        <v>0</v>
      </c>
      <c r="V1774" s="1" t="b">
        <f t="shared" si="223"/>
        <v>0</v>
      </c>
    </row>
    <row r="1775" spans="1:22" x14ac:dyDescent="0.25">
      <c r="A1775" s="1" t="s">
        <v>13</v>
      </c>
      <c r="B1775" s="1" t="b">
        <v>1</v>
      </c>
      <c r="O1775" s="1" t="b">
        <f t="shared" si="219"/>
        <v>0</v>
      </c>
      <c r="P1775" s="1" t="b">
        <f t="shared" si="224"/>
        <v>0</v>
      </c>
      <c r="Q1775" s="1" t="b">
        <f t="shared" si="220"/>
        <v>0</v>
      </c>
      <c r="R1775" s="1" t="b">
        <f t="shared" si="225"/>
        <v>0</v>
      </c>
      <c r="S1775" s="1" t="b">
        <f t="shared" si="221"/>
        <v>0</v>
      </c>
      <c r="T1775" s="1" t="b">
        <f t="shared" ref="T1775:T1838" si="226">IF($A1775="env_temp",$B1777)</f>
        <v>0</v>
      </c>
      <c r="U1775" s="1" t="b">
        <f t="shared" si="222"/>
        <v>0</v>
      </c>
      <c r="V1775" s="1" t="b">
        <f t="shared" si="223"/>
        <v>0</v>
      </c>
    </row>
    <row r="1776" spans="1:22" x14ac:dyDescent="0.25">
      <c r="A1776" s="1" t="s">
        <v>0</v>
      </c>
      <c r="B1776" s="1">
        <v>1.7090000000000001</v>
      </c>
      <c r="C1776" s="1">
        <v>10.877000000000001</v>
      </c>
      <c r="D1776" s="1">
        <v>2.331</v>
      </c>
      <c r="O1776" s="1" t="b">
        <f t="shared" si="219"/>
        <v>0</v>
      </c>
      <c r="P1776" s="1" t="b">
        <f t="shared" si="224"/>
        <v>0</v>
      </c>
      <c r="Q1776" s="1" t="b">
        <f t="shared" si="220"/>
        <v>0</v>
      </c>
      <c r="R1776" s="1" t="b">
        <f t="shared" si="225"/>
        <v>0</v>
      </c>
      <c r="S1776" s="1" t="b">
        <f t="shared" si="221"/>
        <v>0</v>
      </c>
      <c r="T1776" s="1" t="b">
        <f t="shared" si="226"/>
        <v>0</v>
      </c>
      <c r="U1776" s="1" t="b">
        <f t="shared" si="222"/>
        <v>0</v>
      </c>
      <c r="V1776" s="1" t="b">
        <f t="shared" si="223"/>
        <v>0</v>
      </c>
    </row>
    <row r="1777" spans="1:22" x14ac:dyDescent="0.25">
      <c r="A1777" s="1" t="s">
        <v>1</v>
      </c>
      <c r="B1777" s="1">
        <v>-2.6440000000000001</v>
      </c>
      <c r="C1777" s="1">
        <v>3.2</v>
      </c>
      <c r="D1777" s="1">
        <v>-4.6609999999999996</v>
      </c>
      <c r="O1777" s="1" t="b">
        <f t="shared" si="219"/>
        <v>0</v>
      </c>
      <c r="P1777" s="1" t="b">
        <f t="shared" si="224"/>
        <v>0</v>
      </c>
      <c r="Q1777" s="1" t="b">
        <f t="shared" si="220"/>
        <v>0</v>
      </c>
      <c r="R1777" s="1" t="b">
        <f t="shared" si="225"/>
        <v>0</v>
      </c>
      <c r="S1777" s="1" t="b">
        <f t="shared" si="221"/>
        <v>0</v>
      </c>
      <c r="T1777" s="1" t="b">
        <f t="shared" si="226"/>
        <v>0</v>
      </c>
      <c r="U1777" s="1" t="b">
        <f t="shared" si="222"/>
        <v>0</v>
      </c>
      <c r="V1777" s="1" t="b">
        <f t="shared" si="223"/>
        <v>0</v>
      </c>
    </row>
    <row r="1778" spans="1:22" x14ac:dyDescent="0.25">
      <c r="A1778" s="1" t="s">
        <v>2</v>
      </c>
      <c r="B1778" s="1">
        <v>-259.21199999999999</v>
      </c>
      <c r="C1778" s="1">
        <v>-21.54</v>
      </c>
      <c r="D1778" s="1">
        <v>-48.896999999999998</v>
      </c>
      <c r="O1778" s="1" t="b">
        <f t="shared" si="219"/>
        <v>0</v>
      </c>
      <c r="P1778" s="1" t="b">
        <f t="shared" si="224"/>
        <v>0</v>
      </c>
      <c r="Q1778" s="1" t="b">
        <f t="shared" si="220"/>
        <v>0</v>
      </c>
      <c r="R1778" s="1" t="b">
        <f t="shared" si="225"/>
        <v>0</v>
      </c>
      <c r="S1778" s="1" t="b">
        <f t="shared" si="221"/>
        <v>0</v>
      </c>
      <c r="T1778" s="1" t="b">
        <f t="shared" si="226"/>
        <v>0</v>
      </c>
      <c r="U1778" s="1" t="b">
        <f t="shared" si="222"/>
        <v>0</v>
      </c>
      <c r="V1778" s="1" t="b">
        <f t="shared" si="223"/>
        <v>0</v>
      </c>
    </row>
    <row r="1779" spans="1:22" x14ac:dyDescent="0.25">
      <c r="A1779" s="1" t="s">
        <v>3</v>
      </c>
      <c r="B1779" s="1">
        <v>2</v>
      </c>
      <c r="O1779" s="1" t="b">
        <f t="shared" si="219"/>
        <v>0</v>
      </c>
      <c r="P1779" s="1" t="b">
        <f t="shared" si="224"/>
        <v>0</v>
      </c>
      <c r="Q1779" s="1" t="b">
        <f t="shared" si="220"/>
        <v>0</v>
      </c>
      <c r="R1779" s="1" t="b">
        <f t="shared" si="225"/>
        <v>0</v>
      </c>
      <c r="S1779" s="1" t="b">
        <f t="shared" si="221"/>
        <v>0</v>
      </c>
      <c r="T1779" s="1" t="b">
        <f t="shared" si="226"/>
        <v>0</v>
      </c>
      <c r="U1779" s="1" t="b">
        <f t="shared" si="222"/>
        <v>0</v>
      </c>
      <c r="V1779" s="1" t="b">
        <f t="shared" si="223"/>
        <v>0</v>
      </c>
    </row>
    <row r="1780" spans="1:22" x14ac:dyDescent="0.25">
      <c r="A1780" s="1" t="s">
        <v>4</v>
      </c>
      <c r="B1780" s="1">
        <v>998.82</v>
      </c>
      <c r="O1780" s="1">
        <f t="shared" si="219"/>
        <v>998.82</v>
      </c>
      <c r="P1780" s="1">
        <f t="shared" si="224"/>
        <v>27.888000000000002</v>
      </c>
      <c r="Q1780" s="1" t="b">
        <f t="shared" si="220"/>
        <v>0</v>
      </c>
      <c r="R1780" s="1" t="b">
        <f t="shared" si="225"/>
        <v>0</v>
      </c>
      <c r="S1780" s="1" t="b">
        <f t="shared" si="221"/>
        <v>0</v>
      </c>
      <c r="T1780" s="1" t="b">
        <f t="shared" si="226"/>
        <v>0</v>
      </c>
      <c r="U1780" s="1" t="b">
        <f t="shared" si="222"/>
        <v>0</v>
      </c>
      <c r="V1780" s="1" t="b">
        <f t="shared" si="223"/>
        <v>0</v>
      </c>
    </row>
    <row r="1781" spans="1:22" x14ac:dyDescent="0.25">
      <c r="A1781" s="1" t="s">
        <v>5</v>
      </c>
      <c r="B1781" s="1">
        <v>74.150999999999996</v>
      </c>
      <c r="O1781" s="1" t="b">
        <f t="shared" si="219"/>
        <v>0</v>
      </c>
      <c r="P1781" s="1" t="b">
        <f t="shared" si="224"/>
        <v>0</v>
      </c>
      <c r="Q1781" s="1">
        <f t="shared" si="220"/>
        <v>74.150999999999996</v>
      </c>
      <c r="R1781" s="1">
        <f t="shared" si="225"/>
        <v>27.888000000000002</v>
      </c>
      <c r="S1781" s="1" t="b">
        <f t="shared" si="221"/>
        <v>0</v>
      </c>
      <c r="T1781" s="1" t="b">
        <f t="shared" si="226"/>
        <v>0</v>
      </c>
      <c r="U1781" s="1" t="b">
        <f t="shared" si="222"/>
        <v>0</v>
      </c>
      <c r="V1781" s="1" t="b">
        <f t="shared" si="223"/>
        <v>0</v>
      </c>
    </row>
    <row r="1782" spans="1:22" x14ac:dyDescent="0.25">
      <c r="A1782" s="1" t="s">
        <v>6</v>
      </c>
      <c r="B1782" s="1">
        <v>23.71</v>
      </c>
      <c r="C1782" s="1">
        <v>27.884</v>
      </c>
      <c r="O1782" s="1" t="b">
        <f t="shared" si="219"/>
        <v>0</v>
      </c>
      <c r="P1782" s="1" t="b">
        <f t="shared" si="224"/>
        <v>0</v>
      </c>
      <c r="Q1782" s="1" t="b">
        <f t="shared" si="220"/>
        <v>0</v>
      </c>
      <c r="R1782" s="1" t="b">
        <f t="shared" si="225"/>
        <v>0</v>
      </c>
      <c r="S1782" s="1">
        <f t="shared" si="221"/>
        <v>23.71</v>
      </c>
      <c r="T1782" s="1">
        <f t="shared" si="226"/>
        <v>27.888000000000002</v>
      </c>
      <c r="U1782" s="1" t="b">
        <f t="shared" si="222"/>
        <v>0</v>
      </c>
      <c r="V1782" s="1" t="b">
        <f t="shared" si="223"/>
        <v>0</v>
      </c>
    </row>
    <row r="1783" spans="1:22" x14ac:dyDescent="0.25">
      <c r="A1783" s="1" t="s">
        <v>7</v>
      </c>
      <c r="B1783" s="1">
        <v>16.7</v>
      </c>
      <c r="C1783" s="1">
        <v>16.7</v>
      </c>
      <c r="D1783" s="1">
        <v>16.399999999999999</v>
      </c>
      <c r="E1783" s="1">
        <v>16</v>
      </c>
      <c r="F1783" s="1">
        <v>16.7</v>
      </c>
      <c r="G1783" s="1">
        <v>16.3</v>
      </c>
      <c r="H1783" s="1">
        <v>16.899999999999999</v>
      </c>
      <c r="I1783" s="1">
        <v>16.8</v>
      </c>
      <c r="J1783" s="1">
        <v>17.5</v>
      </c>
      <c r="K1783" s="1">
        <v>17.100000000000001</v>
      </c>
      <c r="L1783" s="1">
        <v>16.8</v>
      </c>
      <c r="M1783" s="1">
        <v>1</v>
      </c>
      <c r="O1783" s="1" t="b">
        <f t="shared" si="219"/>
        <v>0</v>
      </c>
      <c r="P1783" s="1" t="b">
        <f t="shared" si="224"/>
        <v>0</v>
      </c>
      <c r="Q1783" s="1" t="b">
        <f t="shared" si="220"/>
        <v>0</v>
      </c>
      <c r="R1783" s="1" t="b">
        <f t="shared" si="225"/>
        <v>0</v>
      </c>
      <c r="S1783" s="1" t="b">
        <f t="shared" si="221"/>
        <v>0</v>
      </c>
      <c r="T1783" s="1" t="b">
        <f t="shared" si="226"/>
        <v>0</v>
      </c>
      <c r="U1783" s="1" t="b">
        <f t="shared" si="222"/>
        <v>0</v>
      </c>
      <c r="V1783" s="1" t="b">
        <f t="shared" si="223"/>
        <v>0</v>
      </c>
    </row>
    <row r="1784" spans="1:22" x14ac:dyDescent="0.25">
      <c r="A1784" s="1" t="s">
        <v>8</v>
      </c>
      <c r="B1784" s="1">
        <v>27.888000000000002</v>
      </c>
      <c r="O1784" s="1" t="b">
        <f t="shared" si="219"/>
        <v>0</v>
      </c>
      <c r="P1784" s="1" t="b">
        <f t="shared" si="224"/>
        <v>0</v>
      </c>
      <c r="Q1784" s="1" t="b">
        <f t="shared" si="220"/>
        <v>0</v>
      </c>
      <c r="R1784" s="1" t="b">
        <f t="shared" si="225"/>
        <v>0</v>
      </c>
      <c r="S1784" s="1" t="b">
        <f t="shared" si="221"/>
        <v>0</v>
      </c>
      <c r="T1784" s="1" t="b">
        <f t="shared" si="226"/>
        <v>0</v>
      </c>
      <c r="U1784" s="1">
        <f t="shared" si="222"/>
        <v>0</v>
      </c>
      <c r="V1784" s="1" t="b">
        <f t="shared" si="223"/>
        <v>1</v>
      </c>
    </row>
    <row r="1785" spans="1:22" x14ac:dyDescent="0.25">
      <c r="A1785" s="1" t="s">
        <v>9</v>
      </c>
      <c r="B1785" s="1" t="b">
        <v>1</v>
      </c>
      <c r="O1785" s="1" t="b">
        <f t="shared" si="219"/>
        <v>0</v>
      </c>
      <c r="P1785" s="1" t="b">
        <f t="shared" si="224"/>
        <v>0</v>
      </c>
      <c r="Q1785" s="1" t="b">
        <f t="shared" si="220"/>
        <v>0</v>
      </c>
      <c r="R1785" s="1" t="b">
        <f t="shared" si="225"/>
        <v>0</v>
      </c>
      <c r="S1785" s="1" t="b">
        <f t="shared" si="221"/>
        <v>0</v>
      </c>
      <c r="T1785" s="1" t="b">
        <f t="shared" si="226"/>
        <v>0</v>
      </c>
      <c r="U1785" s="1" t="b">
        <f t="shared" si="222"/>
        <v>0</v>
      </c>
      <c r="V1785" s="1" t="b">
        <f t="shared" si="223"/>
        <v>0</v>
      </c>
    </row>
    <row r="1786" spans="1:22" x14ac:dyDescent="0.25">
      <c r="A1786" s="1" t="s">
        <v>10</v>
      </c>
      <c r="B1786" s="1" t="b">
        <v>1</v>
      </c>
      <c r="O1786" s="1" t="b">
        <f t="shared" si="219"/>
        <v>0</v>
      </c>
      <c r="P1786" s="1" t="b">
        <f t="shared" si="224"/>
        <v>0</v>
      </c>
      <c r="Q1786" s="1" t="b">
        <f t="shared" si="220"/>
        <v>0</v>
      </c>
      <c r="R1786" s="1" t="b">
        <f t="shared" si="225"/>
        <v>0</v>
      </c>
      <c r="S1786" s="1" t="b">
        <f t="shared" si="221"/>
        <v>0</v>
      </c>
      <c r="T1786" s="1" t="b">
        <f t="shared" si="226"/>
        <v>0</v>
      </c>
      <c r="U1786" s="1" t="b">
        <f t="shared" si="222"/>
        <v>0</v>
      </c>
      <c r="V1786" s="1" t="b">
        <f t="shared" si="223"/>
        <v>0</v>
      </c>
    </row>
    <row r="1787" spans="1:22" x14ac:dyDescent="0.25">
      <c r="A1787" s="1" t="s">
        <v>11</v>
      </c>
      <c r="B1787" s="1" t="b">
        <v>1</v>
      </c>
      <c r="O1787" s="1" t="b">
        <f t="shared" si="219"/>
        <v>0</v>
      </c>
      <c r="P1787" s="1" t="b">
        <f t="shared" si="224"/>
        <v>0</v>
      </c>
      <c r="Q1787" s="1" t="b">
        <f t="shared" si="220"/>
        <v>0</v>
      </c>
      <c r="R1787" s="1" t="b">
        <f t="shared" si="225"/>
        <v>0</v>
      </c>
      <c r="S1787" s="1" t="b">
        <f t="shared" si="221"/>
        <v>0</v>
      </c>
      <c r="T1787" s="1" t="b">
        <f t="shared" si="226"/>
        <v>0</v>
      </c>
      <c r="U1787" s="1" t="b">
        <f t="shared" si="222"/>
        <v>0</v>
      </c>
      <c r="V1787" s="1" t="b">
        <f t="shared" si="223"/>
        <v>0</v>
      </c>
    </row>
    <row r="1788" spans="1:22" x14ac:dyDescent="0.25">
      <c r="A1788" s="1" t="s">
        <v>12</v>
      </c>
      <c r="B1788" s="1" t="b">
        <v>1</v>
      </c>
      <c r="O1788" s="1" t="b">
        <f t="shared" si="219"/>
        <v>0</v>
      </c>
      <c r="P1788" s="1" t="b">
        <f t="shared" si="224"/>
        <v>0</v>
      </c>
      <c r="Q1788" s="1" t="b">
        <f t="shared" si="220"/>
        <v>0</v>
      </c>
      <c r="R1788" s="1" t="b">
        <f t="shared" si="225"/>
        <v>0</v>
      </c>
      <c r="S1788" s="1" t="b">
        <f t="shared" si="221"/>
        <v>0</v>
      </c>
      <c r="T1788" s="1" t="b">
        <f t="shared" si="226"/>
        <v>0</v>
      </c>
      <c r="U1788" s="1" t="b">
        <f t="shared" si="222"/>
        <v>0</v>
      </c>
      <c r="V1788" s="1" t="b">
        <f t="shared" si="223"/>
        <v>0</v>
      </c>
    </row>
    <row r="1789" spans="1:22" x14ac:dyDescent="0.25">
      <c r="A1789" s="1" t="s">
        <v>13</v>
      </c>
      <c r="B1789" s="1" t="b">
        <v>1</v>
      </c>
      <c r="O1789" s="1" t="b">
        <f t="shared" si="219"/>
        <v>0</v>
      </c>
      <c r="P1789" s="1" t="b">
        <f t="shared" si="224"/>
        <v>0</v>
      </c>
      <c r="Q1789" s="1" t="b">
        <f t="shared" si="220"/>
        <v>0</v>
      </c>
      <c r="R1789" s="1" t="b">
        <f t="shared" si="225"/>
        <v>0</v>
      </c>
      <c r="S1789" s="1" t="b">
        <f t="shared" si="221"/>
        <v>0</v>
      </c>
      <c r="T1789" s="1" t="b">
        <f t="shared" si="226"/>
        <v>0</v>
      </c>
      <c r="U1789" s="1" t="b">
        <f t="shared" si="222"/>
        <v>0</v>
      </c>
      <c r="V1789" s="1" t="b">
        <f t="shared" si="223"/>
        <v>0</v>
      </c>
    </row>
    <row r="1790" spans="1:22" x14ac:dyDescent="0.25">
      <c r="A1790" s="1" t="s">
        <v>0</v>
      </c>
      <c r="B1790" s="1">
        <v>0.622</v>
      </c>
      <c r="C1790" s="1">
        <v>4.8170000000000002</v>
      </c>
      <c r="D1790" s="1">
        <v>5.1280000000000001</v>
      </c>
      <c r="O1790" s="1" t="b">
        <f t="shared" si="219"/>
        <v>0</v>
      </c>
      <c r="P1790" s="1" t="b">
        <f t="shared" si="224"/>
        <v>0</v>
      </c>
      <c r="Q1790" s="1" t="b">
        <f t="shared" si="220"/>
        <v>0</v>
      </c>
      <c r="R1790" s="1" t="b">
        <f t="shared" si="225"/>
        <v>0</v>
      </c>
      <c r="S1790" s="1" t="b">
        <f t="shared" si="221"/>
        <v>0</v>
      </c>
      <c r="T1790" s="1" t="b">
        <f t="shared" si="226"/>
        <v>0</v>
      </c>
      <c r="U1790" s="1" t="b">
        <f t="shared" si="222"/>
        <v>0</v>
      </c>
      <c r="V1790" s="1" t="b">
        <f t="shared" si="223"/>
        <v>0</v>
      </c>
    </row>
    <row r="1791" spans="1:22" x14ac:dyDescent="0.25">
      <c r="A1791" s="1" t="s">
        <v>1</v>
      </c>
      <c r="B1791" s="1">
        <v>-4.8010000000000002</v>
      </c>
      <c r="C1791" s="1">
        <v>1.252</v>
      </c>
      <c r="D1791" s="1">
        <v>3.339</v>
      </c>
      <c r="O1791" s="1" t="b">
        <f t="shared" si="219"/>
        <v>0</v>
      </c>
      <c r="P1791" s="1" t="b">
        <f t="shared" si="224"/>
        <v>0</v>
      </c>
      <c r="Q1791" s="1" t="b">
        <f t="shared" si="220"/>
        <v>0</v>
      </c>
      <c r="R1791" s="1" t="b">
        <f t="shared" si="225"/>
        <v>0</v>
      </c>
      <c r="S1791" s="1" t="b">
        <f t="shared" si="221"/>
        <v>0</v>
      </c>
      <c r="T1791" s="1" t="b">
        <f t="shared" si="226"/>
        <v>0</v>
      </c>
      <c r="U1791" s="1" t="b">
        <f t="shared" si="222"/>
        <v>0</v>
      </c>
      <c r="V1791" s="1" t="b">
        <f t="shared" si="223"/>
        <v>0</v>
      </c>
    </row>
    <row r="1792" spans="1:22" x14ac:dyDescent="0.25">
      <c r="A1792" s="1" t="s">
        <v>2</v>
      </c>
      <c r="B1792" s="1">
        <v>-42.613</v>
      </c>
      <c r="C1792" s="1">
        <v>-24.84</v>
      </c>
      <c r="D1792" s="1">
        <v>-231.20599999999999</v>
      </c>
      <c r="O1792" s="1" t="b">
        <f t="shared" si="219"/>
        <v>0</v>
      </c>
      <c r="P1792" s="1" t="b">
        <f t="shared" si="224"/>
        <v>0</v>
      </c>
      <c r="Q1792" s="1" t="b">
        <f t="shared" si="220"/>
        <v>0</v>
      </c>
      <c r="R1792" s="1" t="b">
        <f t="shared" si="225"/>
        <v>0</v>
      </c>
      <c r="S1792" s="1" t="b">
        <f t="shared" si="221"/>
        <v>0</v>
      </c>
      <c r="T1792" s="1" t="b">
        <f t="shared" si="226"/>
        <v>0</v>
      </c>
      <c r="U1792" s="1" t="b">
        <f t="shared" si="222"/>
        <v>0</v>
      </c>
      <c r="V1792" s="1" t="b">
        <f t="shared" si="223"/>
        <v>0</v>
      </c>
    </row>
    <row r="1793" spans="1:22" x14ac:dyDescent="0.25">
      <c r="A1793" s="1" t="s">
        <v>3</v>
      </c>
      <c r="B1793" s="1">
        <v>2</v>
      </c>
      <c r="O1793" s="1" t="b">
        <f t="shared" si="219"/>
        <v>0</v>
      </c>
      <c r="P1793" s="1" t="b">
        <f t="shared" si="224"/>
        <v>0</v>
      </c>
      <c r="Q1793" s="1" t="b">
        <f t="shared" si="220"/>
        <v>0</v>
      </c>
      <c r="R1793" s="1" t="b">
        <f t="shared" si="225"/>
        <v>0</v>
      </c>
      <c r="S1793" s="1" t="b">
        <f t="shared" si="221"/>
        <v>0</v>
      </c>
      <c r="T1793" s="1" t="b">
        <f t="shared" si="226"/>
        <v>0</v>
      </c>
      <c r="U1793" s="1" t="b">
        <f t="shared" si="222"/>
        <v>0</v>
      </c>
      <c r="V1793" s="1" t="b">
        <f t="shared" si="223"/>
        <v>0</v>
      </c>
    </row>
    <row r="1794" spans="1:22" x14ac:dyDescent="0.25">
      <c r="A1794" s="1" t="s">
        <v>4</v>
      </c>
      <c r="B1794" s="1">
        <v>998.85299999999995</v>
      </c>
      <c r="O1794" s="1">
        <f t="shared" si="219"/>
        <v>998.85299999999995</v>
      </c>
      <c r="P1794" s="1">
        <f t="shared" si="224"/>
        <v>28.135999999999999</v>
      </c>
      <c r="Q1794" s="1" t="b">
        <f t="shared" si="220"/>
        <v>0</v>
      </c>
      <c r="R1794" s="1" t="b">
        <f t="shared" si="225"/>
        <v>0</v>
      </c>
      <c r="S1794" s="1" t="b">
        <f t="shared" si="221"/>
        <v>0</v>
      </c>
      <c r="T1794" s="1" t="b">
        <f t="shared" si="226"/>
        <v>0</v>
      </c>
      <c r="U1794" s="1" t="b">
        <f t="shared" si="222"/>
        <v>0</v>
      </c>
      <c r="V1794" s="1" t="b">
        <f t="shared" si="223"/>
        <v>0</v>
      </c>
    </row>
    <row r="1795" spans="1:22" x14ac:dyDescent="0.25">
      <c r="A1795" s="1" t="s">
        <v>5</v>
      </c>
      <c r="B1795" s="1">
        <v>74.516999999999996</v>
      </c>
      <c r="O1795" s="1" t="b">
        <f t="shared" si="219"/>
        <v>0</v>
      </c>
      <c r="P1795" s="1" t="b">
        <f t="shared" si="224"/>
        <v>0</v>
      </c>
      <c r="Q1795" s="1">
        <f t="shared" si="220"/>
        <v>74.516999999999996</v>
      </c>
      <c r="R1795" s="1">
        <f t="shared" si="225"/>
        <v>28.135999999999999</v>
      </c>
      <c r="S1795" s="1" t="b">
        <f t="shared" si="221"/>
        <v>0</v>
      </c>
      <c r="T1795" s="1" t="b">
        <f t="shared" si="226"/>
        <v>0</v>
      </c>
      <c r="U1795" s="1" t="b">
        <f t="shared" si="222"/>
        <v>0</v>
      </c>
      <c r="V1795" s="1" t="b">
        <f t="shared" si="223"/>
        <v>0</v>
      </c>
    </row>
    <row r="1796" spans="1:22" x14ac:dyDescent="0.25">
      <c r="A1796" s="1" t="s">
        <v>6</v>
      </c>
      <c r="B1796" s="1">
        <v>23.71</v>
      </c>
      <c r="C1796" s="1">
        <v>28.131</v>
      </c>
      <c r="O1796" s="1" t="b">
        <f t="shared" si="219"/>
        <v>0</v>
      </c>
      <c r="P1796" s="1" t="b">
        <f t="shared" si="224"/>
        <v>0</v>
      </c>
      <c r="Q1796" s="1" t="b">
        <f t="shared" si="220"/>
        <v>0</v>
      </c>
      <c r="R1796" s="1" t="b">
        <f t="shared" si="225"/>
        <v>0</v>
      </c>
      <c r="S1796" s="1">
        <f t="shared" si="221"/>
        <v>23.71</v>
      </c>
      <c r="T1796" s="1">
        <f t="shared" si="226"/>
        <v>28.135999999999999</v>
      </c>
      <c r="U1796" s="1" t="b">
        <f t="shared" si="222"/>
        <v>0</v>
      </c>
      <c r="V1796" s="1" t="b">
        <f t="shared" si="223"/>
        <v>0</v>
      </c>
    </row>
    <row r="1797" spans="1:22" x14ac:dyDescent="0.25">
      <c r="A1797" s="1" t="s">
        <v>7</v>
      </c>
      <c r="B1797" s="1">
        <v>16.8</v>
      </c>
      <c r="C1797" s="1">
        <v>16.8</v>
      </c>
      <c r="D1797" s="1">
        <v>16.7</v>
      </c>
      <c r="E1797" s="1">
        <v>16.100000000000001</v>
      </c>
      <c r="F1797" s="1">
        <v>16.600000000000001</v>
      </c>
      <c r="G1797" s="1">
        <v>16.8</v>
      </c>
      <c r="H1797" s="1">
        <v>17.600000000000001</v>
      </c>
      <c r="I1797" s="1">
        <v>16.8</v>
      </c>
      <c r="J1797" s="1">
        <v>17.399999999999999</v>
      </c>
      <c r="K1797" s="1">
        <v>17.3</v>
      </c>
      <c r="L1797" s="1">
        <v>17.600000000000001</v>
      </c>
      <c r="M1797" s="1">
        <v>1</v>
      </c>
      <c r="O1797" s="1" t="b">
        <f t="shared" si="219"/>
        <v>0</v>
      </c>
      <c r="P1797" s="1" t="b">
        <f t="shared" si="224"/>
        <v>0</v>
      </c>
      <c r="Q1797" s="1" t="b">
        <f t="shared" si="220"/>
        <v>0</v>
      </c>
      <c r="R1797" s="1" t="b">
        <f t="shared" si="225"/>
        <v>0</v>
      </c>
      <c r="S1797" s="1" t="b">
        <f t="shared" si="221"/>
        <v>0</v>
      </c>
      <c r="T1797" s="1" t="b">
        <f t="shared" si="226"/>
        <v>0</v>
      </c>
      <c r="U1797" s="1" t="b">
        <f t="shared" si="222"/>
        <v>0</v>
      </c>
      <c r="V1797" s="1" t="b">
        <f t="shared" si="223"/>
        <v>0</v>
      </c>
    </row>
    <row r="1798" spans="1:22" x14ac:dyDescent="0.25">
      <c r="A1798" s="1" t="s">
        <v>8</v>
      </c>
      <c r="B1798" s="1">
        <v>28.135999999999999</v>
      </c>
      <c r="O1798" s="1" t="b">
        <f t="shared" si="219"/>
        <v>0</v>
      </c>
      <c r="P1798" s="1" t="b">
        <f t="shared" si="224"/>
        <v>0</v>
      </c>
      <c r="Q1798" s="1" t="b">
        <f t="shared" si="220"/>
        <v>0</v>
      </c>
      <c r="R1798" s="1" t="b">
        <f t="shared" si="225"/>
        <v>0</v>
      </c>
      <c r="S1798" s="1" t="b">
        <f t="shared" si="221"/>
        <v>0</v>
      </c>
      <c r="T1798" s="1" t="b">
        <f t="shared" si="226"/>
        <v>0</v>
      </c>
      <c r="U1798" s="1">
        <f t="shared" si="222"/>
        <v>0</v>
      </c>
      <c r="V1798" s="1" t="b">
        <f t="shared" si="223"/>
        <v>1</v>
      </c>
    </row>
    <row r="1799" spans="1:22" x14ac:dyDescent="0.25">
      <c r="A1799" s="1" t="s">
        <v>9</v>
      </c>
      <c r="B1799" s="1" t="b">
        <v>1</v>
      </c>
      <c r="O1799" s="1" t="b">
        <f t="shared" ref="O1799:O1862" si="227">IF($A1799="env_pres",$B1799)</f>
        <v>0</v>
      </c>
      <c r="P1799" s="1" t="b">
        <f t="shared" si="224"/>
        <v>0</v>
      </c>
      <c r="Q1799" s="1" t="b">
        <f t="shared" si="220"/>
        <v>0</v>
      </c>
      <c r="R1799" s="1" t="b">
        <f t="shared" si="225"/>
        <v>0</v>
      </c>
      <c r="S1799" s="1" t="b">
        <f t="shared" si="221"/>
        <v>0</v>
      </c>
      <c r="T1799" s="1" t="b">
        <f t="shared" si="226"/>
        <v>0</v>
      </c>
      <c r="U1799" s="1" t="b">
        <f t="shared" si="222"/>
        <v>0</v>
      </c>
      <c r="V1799" s="1" t="b">
        <f t="shared" si="223"/>
        <v>0</v>
      </c>
    </row>
    <row r="1800" spans="1:22" x14ac:dyDescent="0.25">
      <c r="A1800" s="1" t="s">
        <v>10</v>
      </c>
      <c r="B1800" s="1" t="b">
        <v>1</v>
      </c>
      <c r="O1800" s="1" t="b">
        <f t="shared" si="227"/>
        <v>0</v>
      </c>
      <c r="P1800" s="1" t="b">
        <f t="shared" si="224"/>
        <v>0</v>
      </c>
      <c r="Q1800" s="1" t="b">
        <f t="shared" ref="Q1800:Q1863" si="228">IF($A1800="env_hum",$B1800)</f>
        <v>0</v>
      </c>
      <c r="R1800" s="1" t="b">
        <f t="shared" si="225"/>
        <v>0</v>
      </c>
      <c r="S1800" s="1" t="b">
        <f t="shared" si="221"/>
        <v>0</v>
      </c>
      <c r="T1800" s="1" t="b">
        <f t="shared" si="226"/>
        <v>0</v>
      </c>
      <c r="U1800" s="1" t="b">
        <f t="shared" si="222"/>
        <v>0</v>
      </c>
      <c r="V1800" s="1" t="b">
        <f t="shared" si="223"/>
        <v>0</v>
      </c>
    </row>
    <row r="1801" spans="1:22" x14ac:dyDescent="0.25">
      <c r="A1801" s="1" t="s">
        <v>11</v>
      </c>
      <c r="B1801" s="1" t="b">
        <v>1</v>
      </c>
      <c r="O1801" s="1" t="b">
        <f t="shared" si="227"/>
        <v>0</v>
      </c>
      <c r="P1801" s="1" t="b">
        <f t="shared" si="224"/>
        <v>0</v>
      </c>
      <c r="Q1801" s="1" t="b">
        <f t="shared" si="228"/>
        <v>0</v>
      </c>
      <c r="R1801" s="1" t="b">
        <f t="shared" si="225"/>
        <v>0</v>
      </c>
      <c r="S1801" s="1" t="b">
        <f t="shared" ref="S1801:S1864" si="229">IF($A1801="env_temp",$B1801)</f>
        <v>0</v>
      </c>
      <c r="T1801" s="1" t="b">
        <f t="shared" si="226"/>
        <v>0</v>
      </c>
      <c r="U1801" s="1" t="b">
        <f t="shared" si="222"/>
        <v>0</v>
      </c>
      <c r="V1801" s="1" t="b">
        <f t="shared" si="223"/>
        <v>0</v>
      </c>
    </row>
    <row r="1802" spans="1:22" x14ac:dyDescent="0.25">
      <c r="A1802" s="1" t="s">
        <v>12</v>
      </c>
      <c r="B1802" s="1" t="b">
        <v>1</v>
      </c>
      <c r="O1802" s="1" t="b">
        <f t="shared" si="227"/>
        <v>0</v>
      </c>
      <c r="P1802" s="1" t="b">
        <f t="shared" si="224"/>
        <v>0</v>
      </c>
      <c r="Q1802" s="1" t="b">
        <f t="shared" si="228"/>
        <v>0</v>
      </c>
      <c r="R1802" s="1" t="b">
        <f t="shared" si="225"/>
        <v>0</v>
      </c>
      <c r="S1802" s="1" t="b">
        <f t="shared" si="229"/>
        <v>0</v>
      </c>
      <c r="T1802" s="1" t="b">
        <f t="shared" si="226"/>
        <v>0</v>
      </c>
      <c r="U1802" s="1" t="b">
        <f t="shared" si="222"/>
        <v>0</v>
      </c>
      <c r="V1802" s="1" t="b">
        <f t="shared" si="223"/>
        <v>0</v>
      </c>
    </row>
    <row r="1803" spans="1:22" x14ac:dyDescent="0.25">
      <c r="A1803" s="1" t="s">
        <v>13</v>
      </c>
      <c r="B1803" s="1" t="b">
        <v>1</v>
      </c>
      <c r="O1803" s="1" t="b">
        <f t="shared" si="227"/>
        <v>0</v>
      </c>
      <c r="P1803" s="1" t="b">
        <f t="shared" si="224"/>
        <v>0</v>
      </c>
      <c r="Q1803" s="1" t="b">
        <f t="shared" si="228"/>
        <v>0</v>
      </c>
      <c r="R1803" s="1" t="b">
        <f t="shared" si="225"/>
        <v>0</v>
      </c>
      <c r="S1803" s="1" t="b">
        <f t="shared" si="229"/>
        <v>0</v>
      </c>
      <c r="T1803" s="1" t="b">
        <f t="shared" si="226"/>
        <v>0</v>
      </c>
      <c r="U1803" s="1" t="b">
        <f t="shared" si="222"/>
        <v>0</v>
      </c>
      <c r="V1803" s="1" t="b">
        <f t="shared" si="223"/>
        <v>0</v>
      </c>
    </row>
    <row r="1804" spans="1:22" x14ac:dyDescent="0.25">
      <c r="A1804" s="1" t="s">
        <v>0</v>
      </c>
      <c r="B1804" s="1">
        <v>-1.0880000000000001</v>
      </c>
      <c r="C1804" s="1">
        <v>7.3029999999999999</v>
      </c>
      <c r="D1804" s="1">
        <v>7.1479999999999997</v>
      </c>
      <c r="O1804" s="1" t="b">
        <f t="shared" si="227"/>
        <v>0</v>
      </c>
      <c r="P1804" s="1" t="b">
        <f t="shared" si="224"/>
        <v>0</v>
      </c>
      <c r="Q1804" s="1" t="b">
        <f t="shared" si="228"/>
        <v>0</v>
      </c>
      <c r="R1804" s="1" t="b">
        <f t="shared" si="225"/>
        <v>0</v>
      </c>
      <c r="S1804" s="1" t="b">
        <f t="shared" si="229"/>
        <v>0</v>
      </c>
      <c r="T1804" s="1" t="b">
        <f t="shared" si="226"/>
        <v>0</v>
      </c>
      <c r="U1804" s="1" t="b">
        <f t="shared" si="222"/>
        <v>0</v>
      </c>
      <c r="V1804" s="1" t="b">
        <f t="shared" si="223"/>
        <v>0</v>
      </c>
    </row>
    <row r="1805" spans="1:22" x14ac:dyDescent="0.25">
      <c r="A1805" s="1" t="s">
        <v>1</v>
      </c>
      <c r="B1805" s="1">
        <v>7.5129999999999999</v>
      </c>
      <c r="C1805" s="1">
        <v>-1.6</v>
      </c>
      <c r="D1805" s="1">
        <v>-3.339</v>
      </c>
      <c r="O1805" s="1" t="b">
        <f t="shared" si="227"/>
        <v>0</v>
      </c>
      <c r="P1805" s="1" t="b">
        <f t="shared" si="224"/>
        <v>0</v>
      </c>
      <c r="Q1805" s="1" t="b">
        <f t="shared" si="228"/>
        <v>0</v>
      </c>
      <c r="R1805" s="1" t="b">
        <f t="shared" si="225"/>
        <v>0</v>
      </c>
      <c r="S1805" s="1" t="b">
        <f t="shared" si="229"/>
        <v>0</v>
      </c>
      <c r="T1805" s="1" t="b">
        <f t="shared" si="226"/>
        <v>0</v>
      </c>
      <c r="U1805" s="1" t="b">
        <f t="shared" si="222"/>
        <v>0</v>
      </c>
      <c r="V1805" s="1" t="b">
        <f t="shared" si="223"/>
        <v>0</v>
      </c>
    </row>
    <row r="1806" spans="1:22" x14ac:dyDescent="0.25">
      <c r="A1806" s="1" t="s">
        <v>2</v>
      </c>
      <c r="B1806" s="1">
        <v>-34.505000000000003</v>
      </c>
      <c r="C1806" s="1">
        <v>-30.704999999999998</v>
      </c>
      <c r="D1806" s="1">
        <v>-128.40199999999999</v>
      </c>
      <c r="O1806" s="1" t="b">
        <f t="shared" si="227"/>
        <v>0</v>
      </c>
      <c r="P1806" s="1" t="b">
        <f t="shared" si="224"/>
        <v>0</v>
      </c>
      <c r="Q1806" s="1" t="b">
        <f t="shared" si="228"/>
        <v>0</v>
      </c>
      <c r="R1806" s="1" t="b">
        <f t="shared" si="225"/>
        <v>0</v>
      </c>
      <c r="S1806" s="1" t="b">
        <f t="shared" si="229"/>
        <v>0</v>
      </c>
      <c r="T1806" s="1" t="b">
        <f t="shared" si="226"/>
        <v>0</v>
      </c>
      <c r="U1806" s="1" t="b">
        <f t="shared" si="222"/>
        <v>0</v>
      </c>
      <c r="V1806" s="1" t="b">
        <f t="shared" si="223"/>
        <v>0</v>
      </c>
    </row>
    <row r="1807" spans="1:22" x14ac:dyDescent="0.25">
      <c r="A1807" s="1" t="s">
        <v>3</v>
      </c>
      <c r="B1807" s="1">
        <v>2</v>
      </c>
      <c r="O1807" s="1" t="b">
        <f t="shared" si="227"/>
        <v>0</v>
      </c>
      <c r="P1807" s="1" t="b">
        <f t="shared" si="224"/>
        <v>0</v>
      </c>
      <c r="Q1807" s="1" t="b">
        <f t="shared" si="228"/>
        <v>0</v>
      </c>
      <c r="R1807" s="1" t="b">
        <f t="shared" si="225"/>
        <v>0</v>
      </c>
      <c r="S1807" s="1" t="b">
        <f t="shared" si="229"/>
        <v>0</v>
      </c>
      <c r="T1807" s="1" t="b">
        <f t="shared" si="226"/>
        <v>0</v>
      </c>
      <c r="U1807" s="1" t="b">
        <f t="shared" si="222"/>
        <v>0</v>
      </c>
      <c r="V1807" s="1" t="b">
        <f t="shared" si="223"/>
        <v>0</v>
      </c>
    </row>
    <row r="1808" spans="1:22" x14ac:dyDescent="0.25">
      <c r="A1808" s="1" t="s">
        <v>4</v>
      </c>
      <c r="B1808" s="1">
        <v>998.80700000000002</v>
      </c>
      <c r="O1808" s="1">
        <f t="shared" si="227"/>
        <v>998.80700000000002</v>
      </c>
      <c r="P1808" s="1">
        <f t="shared" si="224"/>
        <v>28.38</v>
      </c>
      <c r="Q1808" s="1" t="b">
        <f t="shared" si="228"/>
        <v>0</v>
      </c>
      <c r="R1808" s="1" t="b">
        <f t="shared" si="225"/>
        <v>0</v>
      </c>
      <c r="S1808" s="1" t="b">
        <f t="shared" si="229"/>
        <v>0</v>
      </c>
      <c r="T1808" s="1" t="b">
        <f t="shared" si="226"/>
        <v>0</v>
      </c>
      <c r="U1808" s="1" t="b">
        <f t="shared" si="222"/>
        <v>0</v>
      </c>
      <c r="V1808" s="1" t="b">
        <f t="shared" si="223"/>
        <v>0</v>
      </c>
    </row>
    <row r="1809" spans="1:22" x14ac:dyDescent="0.25">
      <c r="A1809" s="1" t="s">
        <v>5</v>
      </c>
      <c r="B1809" s="1">
        <v>73.896000000000001</v>
      </c>
      <c r="O1809" s="1" t="b">
        <f t="shared" si="227"/>
        <v>0</v>
      </c>
      <c r="P1809" s="1" t="b">
        <f t="shared" si="224"/>
        <v>0</v>
      </c>
      <c r="Q1809" s="1">
        <f t="shared" si="228"/>
        <v>73.896000000000001</v>
      </c>
      <c r="R1809" s="1">
        <f t="shared" si="225"/>
        <v>28.38</v>
      </c>
      <c r="S1809" s="1" t="b">
        <f t="shared" si="229"/>
        <v>0</v>
      </c>
      <c r="T1809" s="1" t="b">
        <f t="shared" si="226"/>
        <v>0</v>
      </c>
      <c r="U1809" s="1" t="b">
        <f t="shared" si="222"/>
        <v>0</v>
      </c>
      <c r="V1809" s="1" t="b">
        <f t="shared" si="223"/>
        <v>0</v>
      </c>
    </row>
    <row r="1810" spans="1:22" x14ac:dyDescent="0.25">
      <c r="A1810" s="1" t="s">
        <v>6</v>
      </c>
      <c r="B1810" s="1">
        <v>23.71</v>
      </c>
      <c r="C1810" s="1">
        <v>28.375</v>
      </c>
      <c r="O1810" s="1" t="b">
        <f t="shared" si="227"/>
        <v>0</v>
      </c>
      <c r="P1810" s="1" t="b">
        <f t="shared" si="224"/>
        <v>0</v>
      </c>
      <c r="Q1810" s="1" t="b">
        <f t="shared" si="228"/>
        <v>0</v>
      </c>
      <c r="R1810" s="1" t="b">
        <f t="shared" si="225"/>
        <v>0</v>
      </c>
      <c r="S1810" s="1">
        <f t="shared" si="229"/>
        <v>23.71</v>
      </c>
      <c r="T1810" s="1">
        <f t="shared" si="226"/>
        <v>28.38</v>
      </c>
      <c r="U1810" s="1" t="b">
        <f t="shared" si="222"/>
        <v>0</v>
      </c>
      <c r="V1810" s="1" t="b">
        <f t="shared" si="223"/>
        <v>0</v>
      </c>
    </row>
    <row r="1811" spans="1:22" x14ac:dyDescent="0.25">
      <c r="A1811" s="1" t="s">
        <v>7</v>
      </c>
      <c r="B1811" s="1">
        <v>16.8</v>
      </c>
      <c r="C1811" s="1">
        <v>16.899999999999999</v>
      </c>
      <c r="D1811" s="1">
        <v>16.600000000000001</v>
      </c>
      <c r="E1811" s="1">
        <v>15.8</v>
      </c>
      <c r="F1811" s="1">
        <v>17.899999999999999</v>
      </c>
      <c r="G1811" s="1">
        <v>17.899999999999999</v>
      </c>
      <c r="H1811" s="1">
        <v>17.7</v>
      </c>
      <c r="I1811" s="1">
        <v>16.399999999999999</v>
      </c>
      <c r="J1811" s="1">
        <v>17.600000000000001</v>
      </c>
      <c r="K1811" s="1">
        <v>17.8</v>
      </c>
      <c r="L1811" s="1">
        <v>18.100000000000001</v>
      </c>
      <c r="M1811" s="1">
        <v>1</v>
      </c>
      <c r="O1811" s="1" t="b">
        <f t="shared" si="227"/>
        <v>0</v>
      </c>
      <c r="P1811" s="1" t="b">
        <f t="shared" si="224"/>
        <v>0</v>
      </c>
      <c r="Q1811" s="1" t="b">
        <f t="shared" si="228"/>
        <v>0</v>
      </c>
      <c r="R1811" s="1" t="b">
        <f t="shared" si="225"/>
        <v>0</v>
      </c>
      <c r="S1811" s="1" t="b">
        <f t="shared" si="229"/>
        <v>0</v>
      </c>
      <c r="T1811" s="1" t="b">
        <f t="shared" si="226"/>
        <v>0</v>
      </c>
      <c r="U1811" s="1" t="b">
        <f t="shared" si="222"/>
        <v>0</v>
      </c>
      <c r="V1811" s="1" t="b">
        <f t="shared" si="223"/>
        <v>0</v>
      </c>
    </row>
    <row r="1812" spans="1:22" x14ac:dyDescent="0.25">
      <c r="A1812" s="1" t="s">
        <v>8</v>
      </c>
      <c r="B1812" s="1">
        <v>28.38</v>
      </c>
      <c r="O1812" s="1" t="b">
        <f t="shared" si="227"/>
        <v>0</v>
      </c>
      <c r="P1812" s="1" t="b">
        <f t="shared" si="224"/>
        <v>0</v>
      </c>
      <c r="Q1812" s="1" t="b">
        <f t="shared" si="228"/>
        <v>0</v>
      </c>
      <c r="R1812" s="1" t="b">
        <f t="shared" si="225"/>
        <v>0</v>
      </c>
      <c r="S1812" s="1" t="b">
        <f t="shared" si="229"/>
        <v>0</v>
      </c>
      <c r="T1812" s="1" t="b">
        <f t="shared" si="226"/>
        <v>0</v>
      </c>
      <c r="U1812" s="1">
        <f t="shared" si="222"/>
        <v>0</v>
      </c>
      <c r="V1812" s="1" t="b">
        <f t="shared" si="223"/>
        <v>1</v>
      </c>
    </row>
    <row r="1813" spans="1:22" x14ac:dyDescent="0.25">
      <c r="A1813" s="1" t="s">
        <v>9</v>
      </c>
      <c r="B1813" s="1" t="b">
        <v>1</v>
      </c>
      <c r="O1813" s="1" t="b">
        <f t="shared" si="227"/>
        <v>0</v>
      </c>
      <c r="P1813" s="1" t="b">
        <f t="shared" si="224"/>
        <v>0</v>
      </c>
      <c r="Q1813" s="1" t="b">
        <f t="shared" si="228"/>
        <v>0</v>
      </c>
      <c r="R1813" s="1" t="b">
        <f t="shared" si="225"/>
        <v>0</v>
      </c>
      <c r="S1813" s="1" t="b">
        <f t="shared" si="229"/>
        <v>0</v>
      </c>
      <c r="T1813" s="1" t="b">
        <f t="shared" si="226"/>
        <v>0</v>
      </c>
      <c r="U1813" s="1" t="b">
        <f t="shared" si="222"/>
        <v>0</v>
      </c>
      <c r="V1813" s="1" t="b">
        <f t="shared" si="223"/>
        <v>0</v>
      </c>
    </row>
    <row r="1814" spans="1:22" x14ac:dyDescent="0.25">
      <c r="A1814" s="1" t="s">
        <v>10</v>
      </c>
      <c r="B1814" s="1" t="b">
        <v>1</v>
      </c>
      <c r="O1814" s="1" t="b">
        <f t="shared" si="227"/>
        <v>0</v>
      </c>
      <c r="P1814" s="1" t="b">
        <f t="shared" si="224"/>
        <v>0</v>
      </c>
      <c r="Q1814" s="1" t="b">
        <f t="shared" si="228"/>
        <v>0</v>
      </c>
      <c r="R1814" s="1" t="b">
        <f t="shared" si="225"/>
        <v>0</v>
      </c>
      <c r="S1814" s="1" t="b">
        <f t="shared" si="229"/>
        <v>0</v>
      </c>
      <c r="T1814" s="1" t="b">
        <f t="shared" si="226"/>
        <v>0</v>
      </c>
      <c r="U1814" s="1" t="b">
        <f t="shared" si="222"/>
        <v>0</v>
      </c>
      <c r="V1814" s="1" t="b">
        <f t="shared" si="223"/>
        <v>0</v>
      </c>
    </row>
    <row r="1815" spans="1:22" x14ac:dyDescent="0.25">
      <c r="A1815" s="1" t="s">
        <v>11</v>
      </c>
      <c r="B1815" s="1" t="b">
        <v>1</v>
      </c>
      <c r="O1815" s="1" t="b">
        <f t="shared" si="227"/>
        <v>0</v>
      </c>
      <c r="P1815" s="1" t="b">
        <f t="shared" si="224"/>
        <v>0</v>
      </c>
      <c r="Q1815" s="1" t="b">
        <f t="shared" si="228"/>
        <v>0</v>
      </c>
      <c r="R1815" s="1" t="b">
        <f t="shared" si="225"/>
        <v>0</v>
      </c>
      <c r="S1815" s="1" t="b">
        <f t="shared" si="229"/>
        <v>0</v>
      </c>
      <c r="T1815" s="1" t="b">
        <f t="shared" si="226"/>
        <v>0</v>
      </c>
      <c r="U1815" s="1" t="b">
        <f t="shared" si="222"/>
        <v>0</v>
      </c>
      <c r="V1815" s="1" t="b">
        <f t="shared" si="223"/>
        <v>0</v>
      </c>
    </row>
    <row r="1816" spans="1:22" x14ac:dyDescent="0.25">
      <c r="A1816" s="1" t="s">
        <v>12</v>
      </c>
      <c r="B1816" s="1" t="b">
        <v>1</v>
      </c>
      <c r="O1816" s="1" t="b">
        <f t="shared" si="227"/>
        <v>0</v>
      </c>
      <c r="P1816" s="1" t="b">
        <f t="shared" si="224"/>
        <v>0</v>
      </c>
      <c r="Q1816" s="1" t="b">
        <f t="shared" si="228"/>
        <v>0</v>
      </c>
      <c r="R1816" s="1" t="b">
        <f t="shared" si="225"/>
        <v>0</v>
      </c>
      <c r="S1816" s="1" t="b">
        <f t="shared" si="229"/>
        <v>0</v>
      </c>
      <c r="T1816" s="1" t="b">
        <f t="shared" si="226"/>
        <v>0</v>
      </c>
      <c r="U1816" s="1" t="b">
        <f t="shared" si="222"/>
        <v>0</v>
      </c>
      <c r="V1816" s="1" t="b">
        <f t="shared" si="223"/>
        <v>0</v>
      </c>
    </row>
    <row r="1817" spans="1:22" x14ac:dyDescent="0.25">
      <c r="A1817" s="1" t="s">
        <v>13</v>
      </c>
      <c r="B1817" s="1" t="b">
        <v>1</v>
      </c>
      <c r="O1817" s="1" t="b">
        <f t="shared" si="227"/>
        <v>0</v>
      </c>
      <c r="P1817" s="1" t="b">
        <f t="shared" si="224"/>
        <v>0</v>
      </c>
      <c r="Q1817" s="1" t="b">
        <f t="shared" si="228"/>
        <v>0</v>
      </c>
      <c r="R1817" s="1" t="b">
        <f t="shared" si="225"/>
        <v>0</v>
      </c>
      <c r="S1817" s="1" t="b">
        <f t="shared" si="229"/>
        <v>0</v>
      </c>
      <c r="T1817" s="1" t="b">
        <f t="shared" si="226"/>
        <v>0</v>
      </c>
      <c r="U1817" s="1" t="b">
        <f t="shared" si="222"/>
        <v>0</v>
      </c>
      <c r="V1817" s="1" t="b">
        <f t="shared" si="223"/>
        <v>0</v>
      </c>
    </row>
    <row r="1818" spans="1:22" x14ac:dyDescent="0.25">
      <c r="A1818" s="1" t="s">
        <v>0</v>
      </c>
      <c r="B1818" s="1">
        <v>-1.865</v>
      </c>
      <c r="C1818" s="1">
        <v>8.5459999999999994</v>
      </c>
      <c r="D1818" s="1">
        <v>10.566000000000001</v>
      </c>
      <c r="O1818" s="1" t="b">
        <f t="shared" si="227"/>
        <v>0</v>
      </c>
      <c r="P1818" s="1" t="b">
        <f t="shared" si="224"/>
        <v>0</v>
      </c>
      <c r="Q1818" s="1" t="b">
        <f t="shared" si="228"/>
        <v>0</v>
      </c>
      <c r="R1818" s="1" t="b">
        <f t="shared" si="225"/>
        <v>0</v>
      </c>
      <c r="S1818" s="1" t="b">
        <f t="shared" si="229"/>
        <v>0</v>
      </c>
      <c r="T1818" s="1" t="b">
        <f t="shared" si="226"/>
        <v>0</v>
      </c>
      <c r="U1818" s="1" t="b">
        <f t="shared" ref="U1818:U1881" si="230">IF(A1817="temp_array",F1818)</f>
        <v>0</v>
      </c>
      <c r="V1818" s="1" t="b">
        <f t="shared" ref="V1818:V1881" si="231">IF(A1817="temp_array",B1819)</f>
        <v>0</v>
      </c>
    </row>
    <row r="1819" spans="1:22" x14ac:dyDescent="0.25">
      <c r="A1819" s="1" t="s">
        <v>1</v>
      </c>
      <c r="B1819" s="1">
        <v>8.3480000000000008</v>
      </c>
      <c r="C1819" s="1">
        <v>-3.548</v>
      </c>
      <c r="D1819" s="1">
        <v>-1.3919999999999999</v>
      </c>
      <c r="O1819" s="1" t="b">
        <f t="shared" si="227"/>
        <v>0</v>
      </c>
      <c r="P1819" s="1" t="b">
        <f t="shared" si="224"/>
        <v>0</v>
      </c>
      <c r="Q1819" s="1" t="b">
        <f t="shared" si="228"/>
        <v>0</v>
      </c>
      <c r="R1819" s="1" t="b">
        <f t="shared" si="225"/>
        <v>0</v>
      </c>
      <c r="S1819" s="1" t="b">
        <f t="shared" si="229"/>
        <v>0</v>
      </c>
      <c r="T1819" s="1" t="b">
        <f t="shared" si="226"/>
        <v>0</v>
      </c>
      <c r="U1819" s="1" t="b">
        <f t="shared" si="230"/>
        <v>0</v>
      </c>
      <c r="V1819" s="1" t="b">
        <f t="shared" si="231"/>
        <v>0</v>
      </c>
    </row>
    <row r="1820" spans="1:22" x14ac:dyDescent="0.25">
      <c r="A1820" s="1" t="s">
        <v>2</v>
      </c>
      <c r="B1820" s="1">
        <v>-69.126999999999995</v>
      </c>
      <c r="C1820" s="1">
        <v>-48</v>
      </c>
      <c r="D1820" s="1">
        <v>47.758000000000003</v>
      </c>
      <c r="O1820" s="1" t="b">
        <f t="shared" si="227"/>
        <v>0</v>
      </c>
      <c r="P1820" s="1" t="b">
        <f t="shared" si="224"/>
        <v>0</v>
      </c>
      <c r="Q1820" s="1" t="b">
        <f t="shared" si="228"/>
        <v>0</v>
      </c>
      <c r="R1820" s="1" t="b">
        <f t="shared" si="225"/>
        <v>0</v>
      </c>
      <c r="S1820" s="1" t="b">
        <f t="shared" si="229"/>
        <v>0</v>
      </c>
      <c r="T1820" s="1" t="b">
        <f t="shared" si="226"/>
        <v>0</v>
      </c>
      <c r="U1820" s="1" t="b">
        <f t="shared" si="230"/>
        <v>0</v>
      </c>
      <c r="V1820" s="1" t="b">
        <f t="shared" si="231"/>
        <v>0</v>
      </c>
    </row>
    <row r="1821" spans="1:22" x14ac:dyDescent="0.25">
      <c r="A1821" s="1" t="s">
        <v>3</v>
      </c>
      <c r="B1821" s="1">
        <v>2</v>
      </c>
      <c r="O1821" s="1" t="b">
        <f t="shared" si="227"/>
        <v>0</v>
      </c>
      <c r="P1821" s="1" t="b">
        <f t="shared" si="224"/>
        <v>0</v>
      </c>
      <c r="Q1821" s="1" t="b">
        <f t="shared" si="228"/>
        <v>0</v>
      </c>
      <c r="R1821" s="1" t="b">
        <f t="shared" si="225"/>
        <v>0</v>
      </c>
      <c r="S1821" s="1" t="b">
        <f t="shared" si="229"/>
        <v>0</v>
      </c>
      <c r="T1821" s="1" t="b">
        <f t="shared" si="226"/>
        <v>0</v>
      </c>
      <c r="U1821" s="1" t="b">
        <f t="shared" si="230"/>
        <v>0</v>
      </c>
      <c r="V1821" s="1" t="b">
        <f t="shared" si="231"/>
        <v>0</v>
      </c>
    </row>
    <row r="1822" spans="1:22" x14ac:dyDescent="0.25">
      <c r="A1822" s="1" t="s">
        <v>4</v>
      </c>
      <c r="B1822" s="1">
        <v>998.83799999999997</v>
      </c>
      <c r="O1822" s="1">
        <f t="shared" si="227"/>
        <v>998.83799999999997</v>
      </c>
      <c r="P1822" s="1">
        <f t="shared" si="224"/>
        <v>28.593</v>
      </c>
      <c r="Q1822" s="1" t="b">
        <f t="shared" si="228"/>
        <v>0</v>
      </c>
      <c r="R1822" s="1" t="b">
        <f t="shared" si="225"/>
        <v>0</v>
      </c>
      <c r="S1822" s="1" t="b">
        <f t="shared" si="229"/>
        <v>0</v>
      </c>
      <c r="T1822" s="1" t="b">
        <f t="shared" si="226"/>
        <v>0</v>
      </c>
      <c r="U1822" s="1" t="b">
        <f t="shared" si="230"/>
        <v>0</v>
      </c>
      <c r="V1822" s="1" t="b">
        <f t="shared" si="231"/>
        <v>0</v>
      </c>
    </row>
    <row r="1823" spans="1:22" x14ac:dyDescent="0.25">
      <c r="A1823" s="1" t="s">
        <v>5</v>
      </c>
      <c r="B1823" s="1">
        <v>73.861999999999995</v>
      </c>
      <c r="O1823" s="1" t="b">
        <f t="shared" si="227"/>
        <v>0</v>
      </c>
      <c r="P1823" s="1" t="b">
        <f t="shared" si="224"/>
        <v>0</v>
      </c>
      <c r="Q1823" s="1">
        <f t="shared" si="228"/>
        <v>73.861999999999995</v>
      </c>
      <c r="R1823" s="1">
        <f t="shared" si="225"/>
        <v>28.593</v>
      </c>
      <c r="S1823" s="1" t="b">
        <f t="shared" si="229"/>
        <v>0</v>
      </c>
      <c r="T1823" s="1" t="b">
        <f t="shared" si="226"/>
        <v>0</v>
      </c>
      <c r="U1823" s="1" t="b">
        <f t="shared" si="230"/>
        <v>0</v>
      </c>
      <c r="V1823" s="1" t="b">
        <f t="shared" si="231"/>
        <v>0</v>
      </c>
    </row>
    <row r="1824" spans="1:22" x14ac:dyDescent="0.25">
      <c r="A1824" s="1" t="s">
        <v>6</v>
      </c>
      <c r="B1824" s="1">
        <v>23.67</v>
      </c>
      <c r="C1824" s="1">
        <v>28.588000000000001</v>
      </c>
      <c r="O1824" s="1" t="b">
        <f t="shared" si="227"/>
        <v>0</v>
      </c>
      <c r="P1824" s="1" t="b">
        <f t="shared" si="224"/>
        <v>0</v>
      </c>
      <c r="Q1824" s="1" t="b">
        <f t="shared" si="228"/>
        <v>0</v>
      </c>
      <c r="R1824" s="1" t="b">
        <f t="shared" si="225"/>
        <v>0</v>
      </c>
      <c r="S1824" s="1">
        <f t="shared" si="229"/>
        <v>23.67</v>
      </c>
      <c r="T1824" s="1">
        <f t="shared" si="226"/>
        <v>28.593</v>
      </c>
      <c r="U1824" s="1" t="b">
        <f t="shared" si="230"/>
        <v>0</v>
      </c>
      <c r="V1824" s="1" t="b">
        <f t="shared" si="231"/>
        <v>0</v>
      </c>
    </row>
    <row r="1825" spans="1:22" x14ac:dyDescent="0.25">
      <c r="A1825" s="1" t="s">
        <v>7</v>
      </c>
      <c r="B1825" s="1">
        <v>16.5</v>
      </c>
      <c r="C1825" s="1">
        <v>16.3</v>
      </c>
      <c r="D1825" s="1">
        <v>16</v>
      </c>
      <c r="E1825" s="1">
        <v>15.5</v>
      </c>
      <c r="F1825" s="1">
        <v>18.3</v>
      </c>
      <c r="G1825" s="1">
        <v>17.899999999999999</v>
      </c>
      <c r="H1825" s="1">
        <v>17.3</v>
      </c>
      <c r="I1825" s="1">
        <v>16.600000000000001</v>
      </c>
      <c r="J1825" s="1">
        <v>18.399999999999999</v>
      </c>
      <c r="K1825" s="1">
        <v>18.5</v>
      </c>
      <c r="L1825" s="1">
        <v>18.2</v>
      </c>
      <c r="M1825" s="1">
        <v>1</v>
      </c>
      <c r="O1825" s="1" t="b">
        <f t="shared" si="227"/>
        <v>0</v>
      </c>
      <c r="P1825" s="1" t="b">
        <f t="shared" si="224"/>
        <v>0</v>
      </c>
      <c r="Q1825" s="1" t="b">
        <f t="shared" si="228"/>
        <v>0</v>
      </c>
      <c r="R1825" s="1" t="b">
        <f t="shared" si="225"/>
        <v>0</v>
      </c>
      <c r="S1825" s="1" t="b">
        <f t="shared" si="229"/>
        <v>0</v>
      </c>
      <c r="T1825" s="1" t="b">
        <f t="shared" si="226"/>
        <v>0</v>
      </c>
      <c r="U1825" s="1" t="b">
        <f t="shared" si="230"/>
        <v>0</v>
      </c>
      <c r="V1825" s="1" t="b">
        <f t="shared" si="231"/>
        <v>0</v>
      </c>
    </row>
    <row r="1826" spans="1:22" x14ac:dyDescent="0.25">
      <c r="A1826" s="1" t="s">
        <v>8</v>
      </c>
      <c r="B1826" s="1">
        <v>28.593</v>
      </c>
      <c r="O1826" s="1" t="b">
        <f t="shared" si="227"/>
        <v>0</v>
      </c>
      <c r="P1826" s="1" t="b">
        <f t="shared" si="224"/>
        <v>0</v>
      </c>
      <c r="Q1826" s="1" t="b">
        <f t="shared" si="228"/>
        <v>0</v>
      </c>
      <c r="R1826" s="1" t="b">
        <f t="shared" si="225"/>
        <v>0</v>
      </c>
      <c r="S1826" s="1" t="b">
        <f t="shared" si="229"/>
        <v>0</v>
      </c>
      <c r="T1826" s="1" t="b">
        <f t="shared" si="226"/>
        <v>0</v>
      </c>
      <c r="U1826" s="1">
        <f t="shared" si="230"/>
        <v>0</v>
      </c>
      <c r="V1826" s="1" t="b">
        <f t="shared" si="231"/>
        <v>1</v>
      </c>
    </row>
    <row r="1827" spans="1:22" x14ac:dyDescent="0.25">
      <c r="A1827" s="1" t="s">
        <v>9</v>
      </c>
      <c r="B1827" s="1" t="b">
        <v>1</v>
      </c>
      <c r="O1827" s="1" t="b">
        <f t="shared" si="227"/>
        <v>0</v>
      </c>
      <c r="P1827" s="1" t="b">
        <f t="shared" si="224"/>
        <v>0</v>
      </c>
      <c r="Q1827" s="1" t="b">
        <f t="shared" si="228"/>
        <v>0</v>
      </c>
      <c r="R1827" s="1" t="b">
        <f t="shared" si="225"/>
        <v>0</v>
      </c>
      <c r="S1827" s="1" t="b">
        <f t="shared" si="229"/>
        <v>0</v>
      </c>
      <c r="T1827" s="1" t="b">
        <f t="shared" si="226"/>
        <v>0</v>
      </c>
      <c r="U1827" s="1" t="b">
        <f t="shared" si="230"/>
        <v>0</v>
      </c>
      <c r="V1827" s="1" t="b">
        <f t="shared" si="231"/>
        <v>0</v>
      </c>
    </row>
    <row r="1828" spans="1:22" x14ac:dyDescent="0.25">
      <c r="A1828" s="1" t="s">
        <v>10</v>
      </c>
      <c r="B1828" s="1" t="b">
        <v>1</v>
      </c>
      <c r="O1828" s="1" t="b">
        <f t="shared" si="227"/>
        <v>0</v>
      </c>
      <c r="P1828" s="1" t="b">
        <f t="shared" si="224"/>
        <v>0</v>
      </c>
      <c r="Q1828" s="1" t="b">
        <f t="shared" si="228"/>
        <v>0</v>
      </c>
      <c r="R1828" s="1" t="b">
        <f t="shared" si="225"/>
        <v>0</v>
      </c>
      <c r="S1828" s="1" t="b">
        <f t="shared" si="229"/>
        <v>0</v>
      </c>
      <c r="T1828" s="1" t="b">
        <f t="shared" si="226"/>
        <v>0</v>
      </c>
      <c r="U1828" s="1" t="b">
        <f t="shared" si="230"/>
        <v>0</v>
      </c>
      <c r="V1828" s="1" t="b">
        <f t="shared" si="231"/>
        <v>0</v>
      </c>
    </row>
    <row r="1829" spans="1:22" x14ac:dyDescent="0.25">
      <c r="A1829" s="1" t="s">
        <v>11</v>
      </c>
      <c r="B1829" s="1" t="b">
        <v>1</v>
      </c>
      <c r="O1829" s="1" t="b">
        <f t="shared" si="227"/>
        <v>0</v>
      </c>
      <c r="P1829" s="1" t="b">
        <f t="shared" si="224"/>
        <v>0</v>
      </c>
      <c r="Q1829" s="1" t="b">
        <f t="shared" si="228"/>
        <v>0</v>
      </c>
      <c r="R1829" s="1" t="b">
        <f t="shared" si="225"/>
        <v>0</v>
      </c>
      <c r="S1829" s="1" t="b">
        <f t="shared" si="229"/>
        <v>0</v>
      </c>
      <c r="T1829" s="1" t="b">
        <f t="shared" si="226"/>
        <v>0</v>
      </c>
      <c r="U1829" s="1" t="b">
        <f t="shared" si="230"/>
        <v>0</v>
      </c>
      <c r="V1829" s="1" t="b">
        <f t="shared" si="231"/>
        <v>0</v>
      </c>
    </row>
    <row r="1830" spans="1:22" x14ac:dyDescent="0.25">
      <c r="A1830" s="1" t="s">
        <v>12</v>
      </c>
      <c r="B1830" s="1" t="b">
        <v>1</v>
      </c>
      <c r="O1830" s="1" t="b">
        <f t="shared" si="227"/>
        <v>0</v>
      </c>
      <c r="P1830" s="1" t="b">
        <f t="shared" si="224"/>
        <v>0</v>
      </c>
      <c r="Q1830" s="1" t="b">
        <f t="shared" si="228"/>
        <v>0</v>
      </c>
      <c r="R1830" s="1" t="b">
        <f t="shared" si="225"/>
        <v>0</v>
      </c>
      <c r="S1830" s="1" t="b">
        <f t="shared" si="229"/>
        <v>0</v>
      </c>
      <c r="T1830" s="1" t="b">
        <f t="shared" si="226"/>
        <v>0</v>
      </c>
      <c r="U1830" s="1" t="b">
        <f t="shared" si="230"/>
        <v>0</v>
      </c>
      <c r="V1830" s="1" t="b">
        <f t="shared" si="231"/>
        <v>0</v>
      </c>
    </row>
    <row r="1831" spans="1:22" x14ac:dyDescent="0.25">
      <c r="A1831" s="1" t="s">
        <v>13</v>
      </c>
      <c r="B1831" s="1" t="b">
        <v>1</v>
      </c>
      <c r="O1831" s="1" t="b">
        <f t="shared" si="227"/>
        <v>0</v>
      </c>
      <c r="P1831" s="1" t="b">
        <f t="shared" si="224"/>
        <v>0</v>
      </c>
      <c r="Q1831" s="1" t="b">
        <f t="shared" si="228"/>
        <v>0</v>
      </c>
      <c r="R1831" s="1" t="b">
        <f t="shared" si="225"/>
        <v>0</v>
      </c>
      <c r="S1831" s="1" t="b">
        <f t="shared" si="229"/>
        <v>0</v>
      </c>
      <c r="T1831" s="1" t="b">
        <f t="shared" si="226"/>
        <v>0</v>
      </c>
      <c r="U1831" s="1" t="b">
        <f t="shared" si="230"/>
        <v>0</v>
      </c>
      <c r="V1831" s="1" t="b">
        <f t="shared" si="231"/>
        <v>0</v>
      </c>
    </row>
    <row r="1832" spans="1:22" x14ac:dyDescent="0.25">
      <c r="A1832" s="1" t="s">
        <v>0</v>
      </c>
      <c r="B1832" s="1">
        <v>0</v>
      </c>
      <c r="C1832" s="1">
        <v>5.2830000000000004</v>
      </c>
      <c r="D1832" s="1">
        <v>4.351</v>
      </c>
      <c r="O1832" s="1" t="b">
        <f t="shared" si="227"/>
        <v>0</v>
      </c>
      <c r="P1832" s="1" t="b">
        <f t="shared" si="224"/>
        <v>0</v>
      </c>
      <c r="Q1832" s="1" t="b">
        <f t="shared" si="228"/>
        <v>0</v>
      </c>
      <c r="R1832" s="1" t="b">
        <f t="shared" si="225"/>
        <v>0</v>
      </c>
      <c r="S1832" s="1" t="b">
        <f t="shared" si="229"/>
        <v>0</v>
      </c>
      <c r="T1832" s="1" t="b">
        <f t="shared" si="226"/>
        <v>0</v>
      </c>
      <c r="U1832" s="1" t="b">
        <f t="shared" si="230"/>
        <v>0</v>
      </c>
      <c r="V1832" s="1" t="b">
        <f t="shared" si="231"/>
        <v>0</v>
      </c>
    </row>
    <row r="1833" spans="1:22" x14ac:dyDescent="0.25">
      <c r="A1833" s="1" t="s">
        <v>1</v>
      </c>
      <c r="B1833" s="1">
        <v>0.90400000000000003</v>
      </c>
      <c r="C1833" s="1">
        <v>-1.3919999999999999</v>
      </c>
      <c r="D1833" s="1">
        <v>0</v>
      </c>
      <c r="O1833" s="1" t="b">
        <f t="shared" si="227"/>
        <v>0</v>
      </c>
      <c r="P1833" s="1" t="b">
        <f t="shared" si="224"/>
        <v>0</v>
      </c>
      <c r="Q1833" s="1" t="b">
        <f t="shared" si="228"/>
        <v>0</v>
      </c>
      <c r="R1833" s="1" t="b">
        <f t="shared" si="225"/>
        <v>0</v>
      </c>
      <c r="S1833" s="1" t="b">
        <f t="shared" si="229"/>
        <v>0</v>
      </c>
      <c r="T1833" s="1" t="b">
        <f t="shared" si="226"/>
        <v>0</v>
      </c>
      <c r="U1833" s="1" t="b">
        <f t="shared" si="230"/>
        <v>0</v>
      </c>
      <c r="V1833" s="1" t="b">
        <f t="shared" si="231"/>
        <v>0</v>
      </c>
    </row>
    <row r="1834" spans="1:22" x14ac:dyDescent="0.25">
      <c r="A1834" s="1" t="s">
        <v>2</v>
      </c>
      <c r="B1834" s="1">
        <v>-5.1559999999999997</v>
      </c>
      <c r="C1834" s="1">
        <v>-28.89</v>
      </c>
      <c r="D1834" s="1">
        <v>-100.611</v>
      </c>
      <c r="O1834" s="1" t="b">
        <f t="shared" si="227"/>
        <v>0</v>
      </c>
      <c r="P1834" s="1" t="b">
        <f t="shared" si="224"/>
        <v>0</v>
      </c>
      <c r="Q1834" s="1" t="b">
        <f t="shared" si="228"/>
        <v>0</v>
      </c>
      <c r="R1834" s="1" t="b">
        <f t="shared" si="225"/>
        <v>0</v>
      </c>
      <c r="S1834" s="1" t="b">
        <f t="shared" si="229"/>
        <v>0</v>
      </c>
      <c r="T1834" s="1" t="b">
        <f t="shared" si="226"/>
        <v>0</v>
      </c>
      <c r="U1834" s="1" t="b">
        <f t="shared" si="230"/>
        <v>0</v>
      </c>
      <c r="V1834" s="1" t="b">
        <f t="shared" si="231"/>
        <v>0</v>
      </c>
    </row>
    <row r="1835" spans="1:22" x14ac:dyDescent="0.25">
      <c r="A1835" s="1" t="s">
        <v>3</v>
      </c>
      <c r="B1835" s="1">
        <v>2</v>
      </c>
      <c r="O1835" s="1" t="b">
        <f t="shared" si="227"/>
        <v>0</v>
      </c>
      <c r="P1835" s="1" t="b">
        <f t="shared" si="224"/>
        <v>0</v>
      </c>
      <c r="Q1835" s="1" t="b">
        <f t="shared" si="228"/>
        <v>0</v>
      </c>
      <c r="R1835" s="1" t="b">
        <f t="shared" si="225"/>
        <v>0</v>
      </c>
      <c r="S1835" s="1" t="b">
        <f t="shared" si="229"/>
        <v>0</v>
      </c>
      <c r="T1835" s="1" t="b">
        <f t="shared" si="226"/>
        <v>0</v>
      </c>
      <c r="U1835" s="1" t="b">
        <f t="shared" si="230"/>
        <v>0</v>
      </c>
      <c r="V1835" s="1" t="b">
        <f t="shared" si="231"/>
        <v>0</v>
      </c>
    </row>
    <row r="1836" spans="1:22" x14ac:dyDescent="0.25">
      <c r="A1836" s="1" t="s">
        <v>4</v>
      </c>
      <c r="B1836" s="1">
        <v>998.84799999999996</v>
      </c>
      <c r="O1836" s="1">
        <f t="shared" si="227"/>
        <v>998.84799999999996</v>
      </c>
      <c r="P1836" s="1">
        <f t="shared" si="224"/>
        <v>28.815000000000001</v>
      </c>
      <c r="Q1836" s="1" t="b">
        <f t="shared" si="228"/>
        <v>0</v>
      </c>
      <c r="R1836" s="1" t="b">
        <f t="shared" si="225"/>
        <v>0</v>
      </c>
      <c r="S1836" s="1" t="b">
        <f t="shared" si="229"/>
        <v>0</v>
      </c>
      <c r="T1836" s="1" t="b">
        <f t="shared" si="226"/>
        <v>0</v>
      </c>
      <c r="U1836" s="1" t="b">
        <f t="shared" si="230"/>
        <v>0</v>
      </c>
      <c r="V1836" s="1" t="b">
        <f t="shared" si="231"/>
        <v>0</v>
      </c>
    </row>
    <row r="1837" spans="1:22" x14ac:dyDescent="0.25">
      <c r="A1837" s="1" t="s">
        <v>5</v>
      </c>
      <c r="B1837" s="1">
        <v>73.86</v>
      </c>
      <c r="O1837" s="1" t="b">
        <f t="shared" si="227"/>
        <v>0</v>
      </c>
      <c r="P1837" s="1" t="b">
        <f t="shared" ref="P1837:P1900" si="232">IF($A1837="env_pres",$B1841)</f>
        <v>0</v>
      </c>
      <c r="Q1837" s="1">
        <f t="shared" si="228"/>
        <v>73.86</v>
      </c>
      <c r="R1837" s="1">
        <f t="shared" si="225"/>
        <v>28.815000000000001</v>
      </c>
      <c r="S1837" s="1" t="b">
        <f t="shared" si="229"/>
        <v>0</v>
      </c>
      <c r="T1837" s="1" t="b">
        <f t="shared" si="226"/>
        <v>0</v>
      </c>
      <c r="U1837" s="1" t="b">
        <f t="shared" si="230"/>
        <v>0</v>
      </c>
      <c r="V1837" s="1" t="b">
        <f t="shared" si="231"/>
        <v>0</v>
      </c>
    </row>
    <row r="1838" spans="1:22" x14ac:dyDescent="0.25">
      <c r="A1838" s="1" t="s">
        <v>6</v>
      </c>
      <c r="B1838" s="1">
        <v>23.67</v>
      </c>
      <c r="C1838" s="1">
        <v>28.81</v>
      </c>
      <c r="O1838" s="1" t="b">
        <f t="shared" si="227"/>
        <v>0</v>
      </c>
      <c r="P1838" s="1" t="b">
        <f t="shared" si="232"/>
        <v>0</v>
      </c>
      <c r="Q1838" s="1" t="b">
        <f t="shared" si="228"/>
        <v>0</v>
      </c>
      <c r="R1838" s="1" t="b">
        <f t="shared" ref="R1838:R1901" si="233">IF($A1838="env_hum",$B1841)</f>
        <v>0</v>
      </c>
      <c r="S1838" s="1">
        <f t="shared" si="229"/>
        <v>23.67</v>
      </c>
      <c r="T1838" s="1">
        <f t="shared" si="226"/>
        <v>28.815000000000001</v>
      </c>
      <c r="U1838" s="1" t="b">
        <f t="shared" si="230"/>
        <v>0</v>
      </c>
      <c r="V1838" s="1" t="b">
        <f t="shared" si="231"/>
        <v>0</v>
      </c>
    </row>
    <row r="1839" spans="1:22" x14ac:dyDescent="0.25">
      <c r="A1839" s="1" t="s">
        <v>7</v>
      </c>
      <c r="B1839" s="1">
        <v>17.100000000000001</v>
      </c>
      <c r="C1839" s="1">
        <v>16.8</v>
      </c>
      <c r="D1839" s="1">
        <v>16.2</v>
      </c>
      <c r="E1839" s="1">
        <v>15.7</v>
      </c>
      <c r="F1839" s="1">
        <v>18.8</v>
      </c>
      <c r="G1839" s="1">
        <v>18.3</v>
      </c>
      <c r="H1839" s="1">
        <v>17.7</v>
      </c>
      <c r="I1839" s="1">
        <v>17.2</v>
      </c>
      <c r="J1839" s="1">
        <v>18.8</v>
      </c>
      <c r="K1839" s="1">
        <v>18.600000000000001</v>
      </c>
      <c r="L1839" s="1">
        <v>18.3</v>
      </c>
      <c r="M1839" s="1">
        <v>1</v>
      </c>
      <c r="O1839" s="1" t="b">
        <f t="shared" si="227"/>
        <v>0</v>
      </c>
      <c r="P1839" s="1" t="b">
        <f t="shared" si="232"/>
        <v>0</v>
      </c>
      <c r="Q1839" s="1" t="b">
        <f t="shared" si="228"/>
        <v>0</v>
      </c>
      <c r="R1839" s="1" t="b">
        <f t="shared" si="233"/>
        <v>0</v>
      </c>
      <c r="S1839" s="1" t="b">
        <f t="shared" si="229"/>
        <v>0</v>
      </c>
      <c r="T1839" s="1" t="b">
        <f t="shared" ref="T1839:T1902" si="234">IF($A1839="env_temp",$B1841)</f>
        <v>0</v>
      </c>
      <c r="U1839" s="1" t="b">
        <f t="shared" si="230"/>
        <v>0</v>
      </c>
      <c r="V1839" s="1" t="b">
        <f t="shared" si="231"/>
        <v>0</v>
      </c>
    </row>
    <row r="1840" spans="1:22" x14ac:dyDescent="0.25">
      <c r="A1840" s="1" t="s">
        <v>8</v>
      </c>
      <c r="B1840" s="1">
        <v>28.815000000000001</v>
      </c>
      <c r="O1840" s="1" t="b">
        <f t="shared" si="227"/>
        <v>0</v>
      </c>
      <c r="P1840" s="1" t="b">
        <f t="shared" si="232"/>
        <v>0</v>
      </c>
      <c r="Q1840" s="1" t="b">
        <f t="shared" si="228"/>
        <v>0</v>
      </c>
      <c r="R1840" s="1" t="b">
        <f t="shared" si="233"/>
        <v>0</v>
      </c>
      <c r="S1840" s="1" t="b">
        <f t="shared" si="229"/>
        <v>0</v>
      </c>
      <c r="T1840" s="1" t="b">
        <f t="shared" si="234"/>
        <v>0</v>
      </c>
      <c r="U1840" s="1">
        <f t="shared" si="230"/>
        <v>0</v>
      </c>
      <c r="V1840" s="1" t="b">
        <f t="shared" si="231"/>
        <v>1</v>
      </c>
    </row>
    <row r="1841" spans="1:22" x14ac:dyDescent="0.25">
      <c r="A1841" s="1" t="s">
        <v>9</v>
      </c>
      <c r="B1841" s="1" t="b">
        <v>1</v>
      </c>
      <c r="O1841" s="1" t="b">
        <f t="shared" si="227"/>
        <v>0</v>
      </c>
      <c r="P1841" s="1" t="b">
        <f t="shared" si="232"/>
        <v>0</v>
      </c>
      <c r="Q1841" s="1" t="b">
        <f t="shared" si="228"/>
        <v>0</v>
      </c>
      <c r="R1841" s="1" t="b">
        <f t="shared" si="233"/>
        <v>0</v>
      </c>
      <c r="S1841" s="1" t="b">
        <f t="shared" si="229"/>
        <v>0</v>
      </c>
      <c r="T1841" s="1" t="b">
        <f t="shared" si="234"/>
        <v>0</v>
      </c>
      <c r="U1841" s="1" t="b">
        <f t="shared" si="230"/>
        <v>0</v>
      </c>
      <c r="V1841" s="1" t="b">
        <f t="shared" si="231"/>
        <v>0</v>
      </c>
    </row>
    <row r="1842" spans="1:22" x14ac:dyDescent="0.25">
      <c r="A1842" s="1" t="s">
        <v>10</v>
      </c>
      <c r="B1842" s="1" t="b">
        <v>1</v>
      </c>
      <c r="O1842" s="1" t="b">
        <f t="shared" si="227"/>
        <v>0</v>
      </c>
      <c r="P1842" s="1" t="b">
        <f t="shared" si="232"/>
        <v>0</v>
      </c>
      <c r="Q1842" s="1" t="b">
        <f t="shared" si="228"/>
        <v>0</v>
      </c>
      <c r="R1842" s="1" t="b">
        <f t="shared" si="233"/>
        <v>0</v>
      </c>
      <c r="S1842" s="1" t="b">
        <f t="shared" si="229"/>
        <v>0</v>
      </c>
      <c r="T1842" s="1" t="b">
        <f t="shared" si="234"/>
        <v>0</v>
      </c>
      <c r="U1842" s="1" t="b">
        <f t="shared" si="230"/>
        <v>0</v>
      </c>
      <c r="V1842" s="1" t="b">
        <f t="shared" si="231"/>
        <v>0</v>
      </c>
    </row>
    <row r="1843" spans="1:22" x14ac:dyDescent="0.25">
      <c r="A1843" s="1" t="s">
        <v>11</v>
      </c>
      <c r="B1843" s="1" t="b">
        <v>1</v>
      </c>
      <c r="O1843" s="1" t="b">
        <f t="shared" si="227"/>
        <v>0</v>
      </c>
      <c r="P1843" s="1" t="b">
        <f t="shared" si="232"/>
        <v>0</v>
      </c>
      <c r="Q1843" s="1" t="b">
        <f t="shared" si="228"/>
        <v>0</v>
      </c>
      <c r="R1843" s="1" t="b">
        <f t="shared" si="233"/>
        <v>0</v>
      </c>
      <c r="S1843" s="1" t="b">
        <f t="shared" si="229"/>
        <v>0</v>
      </c>
      <c r="T1843" s="1" t="b">
        <f t="shared" si="234"/>
        <v>0</v>
      </c>
      <c r="U1843" s="1" t="b">
        <f t="shared" si="230"/>
        <v>0</v>
      </c>
      <c r="V1843" s="1" t="b">
        <f t="shared" si="231"/>
        <v>0</v>
      </c>
    </row>
    <row r="1844" spans="1:22" x14ac:dyDescent="0.25">
      <c r="A1844" s="1" t="s">
        <v>12</v>
      </c>
      <c r="B1844" s="1" t="b">
        <v>1</v>
      </c>
      <c r="O1844" s="1" t="b">
        <f t="shared" si="227"/>
        <v>0</v>
      </c>
      <c r="P1844" s="1" t="b">
        <f t="shared" si="232"/>
        <v>0</v>
      </c>
      <c r="Q1844" s="1" t="b">
        <f t="shared" si="228"/>
        <v>0</v>
      </c>
      <c r="R1844" s="1" t="b">
        <f t="shared" si="233"/>
        <v>0</v>
      </c>
      <c r="S1844" s="1" t="b">
        <f t="shared" si="229"/>
        <v>0</v>
      </c>
      <c r="T1844" s="1" t="b">
        <f t="shared" si="234"/>
        <v>0</v>
      </c>
      <c r="U1844" s="1" t="b">
        <f t="shared" si="230"/>
        <v>0</v>
      </c>
      <c r="V1844" s="1" t="b">
        <f t="shared" si="231"/>
        <v>0</v>
      </c>
    </row>
    <row r="1845" spans="1:22" x14ac:dyDescent="0.25">
      <c r="A1845" s="1" t="s">
        <v>13</v>
      </c>
      <c r="B1845" s="1" t="b">
        <v>1</v>
      </c>
      <c r="O1845" s="1" t="b">
        <f t="shared" si="227"/>
        <v>0</v>
      </c>
      <c r="P1845" s="1" t="b">
        <f t="shared" si="232"/>
        <v>0</v>
      </c>
      <c r="Q1845" s="1" t="b">
        <f t="shared" si="228"/>
        <v>0</v>
      </c>
      <c r="R1845" s="1" t="b">
        <f t="shared" si="233"/>
        <v>0</v>
      </c>
      <c r="S1845" s="1" t="b">
        <f t="shared" si="229"/>
        <v>0</v>
      </c>
      <c r="T1845" s="1" t="b">
        <f t="shared" si="234"/>
        <v>0</v>
      </c>
      <c r="U1845" s="1" t="b">
        <f t="shared" si="230"/>
        <v>0</v>
      </c>
      <c r="V1845" s="1" t="b">
        <f t="shared" si="231"/>
        <v>0</v>
      </c>
    </row>
    <row r="1846" spans="1:22" x14ac:dyDescent="0.25">
      <c r="A1846" s="1" t="s">
        <v>0</v>
      </c>
      <c r="B1846" s="1">
        <v>1.2430000000000001</v>
      </c>
      <c r="C1846" s="1">
        <v>6.992</v>
      </c>
      <c r="D1846" s="1">
        <v>8.08</v>
      </c>
      <c r="O1846" s="1" t="b">
        <f t="shared" si="227"/>
        <v>0</v>
      </c>
      <c r="P1846" s="1" t="b">
        <f t="shared" si="232"/>
        <v>0</v>
      </c>
      <c r="Q1846" s="1" t="b">
        <f t="shared" si="228"/>
        <v>0</v>
      </c>
      <c r="R1846" s="1" t="b">
        <f t="shared" si="233"/>
        <v>0</v>
      </c>
      <c r="S1846" s="1" t="b">
        <f t="shared" si="229"/>
        <v>0</v>
      </c>
      <c r="T1846" s="1" t="b">
        <f t="shared" si="234"/>
        <v>0</v>
      </c>
      <c r="U1846" s="1" t="b">
        <f t="shared" si="230"/>
        <v>0</v>
      </c>
      <c r="V1846" s="1" t="b">
        <f t="shared" si="231"/>
        <v>0</v>
      </c>
    </row>
    <row r="1847" spans="1:22" x14ac:dyDescent="0.25">
      <c r="A1847" s="1" t="s">
        <v>1</v>
      </c>
      <c r="B1847" s="1">
        <v>4.0350000000000001</v>
      </c>
      <c r="C1847" s="1">
        <v>6.1909999999999998</v>
      </c>
      <c r="D1847" s="1">
        <v>-8.1389999999999993</v>
      </c>
      <c r="O1847" s="1" t="b">
        <f t="shared" si="227"/>
        <v>0</v>
      </c>
      <c r="P1847" s="1" t="b">
        <f t="shared" si="232"/>
        <v>0</v>
      </c>
      <c r="Q1847" s="1" t="b">
        <f t="shared" si="228"/>
        <v>0</v>
      </c>
      <c r="R1847" s="1" t="b">
        <f t="shared" si="233"/>
        <v>0</v>
      </c>
      <c r="S1847" s="1" t="b">
        <f t="shared" si="229"/>
        <v>0</v>
      </c>
      <c r="T1847" s="1" t="b">
        <f t="shared" si="234"/>
        <v>0</v>
      </c>
      <c r="U1847" s="1" t="b">
        <f t="shared" si="230"/>
        <v>0</v>
      </c>
      <c r="V1847" s="1" t="b">
        <f t="shared" si="231"/>
        <v>0</v>
      </c>
    </row>
    <row r="1848" spans="1:22" x14ac:dyDescent="0.25">
      <c r="A1848" s="1" t="s">
        <v>2</v>
      </c>
      <c r="B1848" s="1">
        <v>280.79899999999998</v>
      </c>
      <c r="C1848" s="1">
        <v>-27.51</v>
      </c>
      <c r="D1848" s="1">
        <v>-143.55799999999999</v>
      </c>
      <c r="O1848" s="1" t="b">
        <f t="shared" si="227"/>
        <v>0</v>
      </c>
      <c r="P1848" s="1" t="b">
        <f t="shared" si="232"/>
        <v>0</v>
      </c>
      <c r="Q1848" s="1" t="b">
        <f t="shared" si="228"/>
        <v>0</v>
      </c>
      <c r="R1848" s="1" t="b">
        <f t="shared" si="233"/>
        <v>0</v>
      </c>
      <c r="S1848" s="1" t="b">
        <f t="shared" si="229"/>
        <v>0</v>
      </c>
      <c r="T1848" s="1" t="b">
        <f t="shared" si="234"/>
        <v>0</v>
      </c>
      <c r="U1848" s="1" t="b">
        <f t="shared" si="230"/>
        <v>0</v>
      </c>
      <c r="V1848" s="1" t="b">
        <f t="shared" si="231"/>
        <v>0</v>
      </c>
    </row>
    <row r="1849" spans="1:22" x14ac:dyDescent="0.25">
      <c r="A1849" s="1" t="s">
        <v>3</v>
      </c>
      <c r="B1849" s="1">
        <v>2</v>
      </c>
      <c r="O1849" s="1" t="b">
        <f t="shared" si="227"/>
        <v>0</v>
      </c>
      <c r="P1849" s="1" t="b">
        <f t="shared" si="232"/>
        <v>0</v>
      </c>
      <c r="Q1849" s="1" t="b">
        <f t="shared" si="228"/>
        <v>0</v>
      </c>
      <c r="R1849" s="1" t="b">
        <f t="shared" si="233"/>
        <v>0</v>
      </c>
      <c r="S1849" s="1" t="b">
        <f t="shared" si="229"/>
        <v>0</v>
      </c>
      <c r="T1849" s="1" t="b">
        <f t="shared" si="234"/>
        <v>0</v>
      </c>
      <c r="U1849" s="1" t="b">
        <f t="shared" si="230"/>
        <v>0</v>
      </c>
      <c r="V1849" s="1" t="b">
        <f t="shared" si="231"/>
        <v>0</v>
      </c>
    </row>
    <row r="1850" spans="1:22" x14ac:dyDescent="0.25">
      <c r="A1850" s="1" t="s">
        <v>4</v>
      </c>
      <c r="B1850" s="1">
        <v>998.84400000000005</v>
      </c>
      <c r="O1850" s="1">
        <f t="shared" si="227"/>
        <v>998.84400000000005</v>
      </c>
      <c r="P1850" s="1">
        <f t="shared" si="232"/>
        <v>29.027999999999999</v>
      </c>
      <c r="Q1850" s="1" t="b">
        <f t="shared" si="228"/>
        <v>0</v>
      </c>
      <c r="R1850" s="1" t="b">
        <f t="shared" si="233"/>
        <v>0</v>
      </c>
      <c r="S1850" s="1" t="b">
        <f t="shared" si="229"/>
        <v>0</v>
      </c>
      <c r="T1850" s="1" t="b">
        <f t="shared" si="234"/>
        <v>0</v>
      </c>
      <c r="U1850" s="1" t="b">
        <f t="shared" si="230"/>
        <v>0</v>
      </c>
      <c r="V1850" s="1" t="b">
        <f t="shared" si="231"/>
        <v>0</v>
      </c>
    </row>
    <row r="1851" spans="1:22" x14ac:dyDescent="0.25">
      <c r="A1851" s="1" t="s">
        <v>5</v>
      </c>
      <c r="B1851" s="1">
        <v>73.867999999999995</v>
      </c>
      <c r="O1851" s="1" t="b">
        <f t="shared" si="227"/>
        <v>0</v>
      </c>
      <c r="P1851" s="1" t="b">
        <f t="shared" si="232"/>
        <v>0</v>
      </c>
      <c r="Q1851" s="1">
        <f t="shared" si="228"/>
        <v>73.867999999999995</v>
      </c>
      <c r="R1851" s="1">
        <f t="shared" si="233"/>
        <v>29.027999999999999</v>
      </c>
      <c r="S1851" s="1" t="b">
        <f t="shared" si="229"/>
        <v>0</v>
      </c>
      <c r="T1851" s="1" t="b">
        <f t="shared" si="234"/>
        <v>0</v>
      </c>
      <c r="U1851" s="1" t="b">
        <f t="shared" si="230"/>
        <v>0</v>
      </c>
      <c r="V1851" s="1" t="b">
        <f t="shared" si="231"/>
        <v>0</v>
      </c>
    </row>
    <row r="1852" spans="1:22" x14ac:dyDescent="0.25">
      <c r="A1852" s="1" t="s">
        <v>6</v>
      </c>
      <c r="B1852" s="1">
        <v>23.66</v>
      </c>
      <c r="C1852" s="1">
        <v>29.023</v>
      </c>
      <c r="O1852" s="1" t="b">
        <f t="shared" si="227"/>
        <v>0</v>
      </c>
      <c r="P1852" s="1" t="b">
        <f t="shared" si="232"/>
        <v>0</v>
      </c>
      <c r="Q1852" s="1" t="b">
        <f t="shared" si="228"/>
        <v>0</v>
      </c>
      <c r="R1852" s="1" t="b">
        <f t="shared" si="233"/>
        <v>0</v>
      </c>
      <c r="S1852" s="1">
        <f t="shared" si="229"/>
        <v>23.66</v>
      </c>
      <c r="T1852" s="1">
        <f t="shared" si="234"/>
        <v>29.027999999999999</v>
      </c>
      <c r="U1852" s="1" t="b">
        <f t="shared" si="230"/>
        <v>0</v>
      </c>
      <c r="V1852" s="1" t="b">
        <f t="shared" si="231"/>
        <v>0</v>
      </c>
    </row>
    <row r="1853" spans="1:22" x14ac:dyDescent="0.25">
      <c r="A1853" s="1" t="s">
        <v>7</v>
      </c>
      <c r="B1853" s="1">
        <v>17</v>
      </c>
      <c r="C1853" s="1">
        <v>16.8</v>
      </c>
      <c r="D1853" s="1">
        <v>16.100000000000001</v>
      </c>
      <c r="E1853" s="1">
        <v>15.6</v>
      </c>
      <c r="F1853" s="1">
        <v>18.600000000000001</v>
      </c>
      <c r="G1853" s="1">
        <v>18.3</v>
      </c>
      <c r="H1853" s="1">
        <v>17.899999999999999</v>
      </c>
      <c r="I1853" s="1">
        <v>17.600000000000001</v>
      </c>
      <c r="J1853" s="1">
        <v>18.5</v>
      </c>
      <c r="K1853" s="1">
        <v>18.5</v>
      </c>
      <c r="L1853" s="1">
        <v>18.3</v>
      </c>
      <c r="M1853" s="1">
        <v>1</v>
      </c>
      <c r="O1853" s="1" t="b">
        <f t="shared" si="227"/>
        <v>0</v>
      </c>
      <c r="P1853" s="1" t="b">
        <f t="shared" si="232"/>
        <v>0</v>
      </c>
      <c r="Q1853" s="1" t="b">
        <f t="shared" si="228"/>
        <v>0</v>
      </c>
      <c r="R1853" s="1" t="b">
        <f t="shared" si="233"/>
        <v>0</v>
      </c>
      <c r="S1853" s="1" t="b">
        <f t="shared" si="229"/>
        <v>0</v>
      </c>
      <c r="T1853" s="1" t="b">
        <f t="shared" si="234"/>
        <v>0</v>
      </c>
      <c r="U1853" s="1" t="b">
        <f t="shared" si="230"/>
        <v>0</v>
      </c>
      <c r="V1853" s="1" t="b">
        <f t="shared" si="231"/>
        <v>0</v>
      </c>
    </row>
    <row r="1854" spans="1:22" x14ac:dyDescent="0.25">
      <c r="A1854" s="1" t="s">
        <v>8</v>
      </c>
      <c r="B1854" s="1">
        <v>29.027999999999999</v>
      </c>
      <c r="O1854" s="1" t="b">
        <f t="shared" si="227"/>
        <v>0</v>
      </c>
      <c r="P1854" s="1" t="b">
        <f t="shared" si="232"/>
        <v>0</v>
      </c>
      <c r="Q1854" s="1" t="b">
        <f t="shared" si="228"/>
        <v>0</v>
      </c>
      <c r="R1854" s="1" t="b">
        <f t="shared" si="233"/>
        <v>0</v>
      </c>
      <c r="S1854" s="1" t="b">
        <f t="shared" si="229"/>
        <v>0</v>
      </c>
      <c r="T1854" s="1" t="b">
        <f t="shared" si="234"/>
        <v>0</v>
      </c>
      <c r="U1854" s="1">
        <f t="shared" si="230"/>
        <v>0</v>
      </c>
      <c r="V1854" s="1" t="b">
        <f t="shared" si="231"/>
        <v>1</v>
      </c>
    </row>
    <row r="1855" spans="1:22" x14ac:dyDescent="0.25">
      <c r="A1855" s="1" t="s">
        <v>9</v>
      </c>
      <c r="B1855" s="1" t="b">
        <v>1</v>
      </c>
      <c r="O1855" s="1" t="b">
        <f t="shared" si="227"/>
        <v>0</v>
      </c>
      <c r="P1855" s="1" t="b">
        <f t="shared" si="232"/>
        <v>0</v>
      </c>
      <c r="Q1855" s="1" t="b">
        <f t="shared" si="228"/>
        <v>0</v>
      </c>
      <c r="R1855" s="1" t="b">
        <f t="shared" si="233"/>
        <v>0</v>
      </c>
      <c r="S1855" s="1" t="b">
        <f t="shared" si="229"/>
        <v>0</v>
      </c>
      <c r="T1855" s="1" t="b">
        <f t="shared" si="234"/>
        <v>0</v>
      </c>
      <c r="U1855" s="1" t="b">
        <f t="shared" si="230"/>
        <v>0</v>
      </c>
      <c r="V1855" s="1" t="b">
        <f t="shared" si="231"/>
        <v>0</v>
      </c>
    </row>
    <row r="1856" spans="1:22" x14ac:dyDescent="0.25">
      <c r="A1856" s="1" t="s">
        <v>10</v>
      </c>
      <c r="B1856" s="1" t="b">
        <v>1</v>
      </c>
      <c r="O1856" s="1" t="b">
        <f t="shared" si="227"/>
        <v>0</v>
      </c>
      <c r="P1856" s="1" t="b">
        <f t="shared" si="232"/>
        <v>0</v>
      </c>
      <c r="Q1856" s="1" t="b">
        <f t="shared" si="228"/>
        <v>0</v>
      </c>
      <c r="R1856" s="1" t="b">
        <f t="shared" si="233"/>
        <v>0</v>
      </c>
      <c r="S1856" s="1" t="b">
        <f t="shared" si="229"/>
        <v>0</v>
      </c>
      <c r="T1856" s="1" t="b">
        <f t="shared" si="234"/>
        <v>0</v>
      </c>
      <c r="U1856" s="1" t="b">
        <f t="shared" si="230"/>
        <v>0</v>
      </c>
      <c r="V1856" s="1" t="b">
        <f t="shared" si="231"/>
        <v>0</v>
      </c>
    </row>
    <row r="1857" spans="1:22" x14ac:dyDescent="0.25">
      <c r="A1857" s="1" t="s">
        <v>11</v>
      </c>
      <c r="B1857" s="1" t="b">
        <v>1</v>
      </c>
      <c r="O1857" s="1" t="b">
        <f t="shared" si="227"/>
        <v>0</v>
      </c>
      <c r="P1857" s="1" t="b">
        <f t="shared" si="232"/>
        <v>0</v>
      </c>
      <c r="Q1857" s="1" t="b">
        <f t="shared" si="228"/>
        <v>0</v>
      </c>
      <c r="R1857" s="1" t="b">
        <f t="shared" si="233"/>
        <v>0</v>
      </c>
      <c r="S1857" s="1" t="b">
        <f t="shared" si="229"/>
        <v>0</v>
      </c>
      <c r="T1857" s="1" t="b">
        <f t="shared" si="234"/>
        <v>0</v>
      </c>
      <c r="U1857" s="1" t="b">
        <f t="shared" si="230"/>
        <v>0</v>
      </c>
      <c r="V1857" s="1" t="b">
        <f t="shared" si="231"/>
        <v>0</v>
      </c>
    </row>
    <row r="1858" spans="1:22" x14ac:dyDescent="0.25">
      <c r="A1858" s="1" t="s">
        <v>12</v>
      </c>
      <c r="B1858" s="1" t="b">
        <v>1</v>
      </c>
      <c r="O1858" s="1" t="b">
        <f t="shared" si="227"/>
        <v>0</v>
      </c>
      <c r="P1858" s="1" t="b">
        <f t="shared" si="232"/>
        <v>0</v>
      </c>
      <c r="Q1858" s="1" t="b">
        <f t="shared" si="228"/>
        <v>0</v>
      </c>
      <c r="R1858" s="1" t="b">
        <f t="shared" si="233"/>
        <v>0</v>
      </c>
      <c r="S1858" s="1" t="b">
        <f t="shared" si="229"/>
        <v>0</v>
      </c>
      <c r="T1858" s="1" t="b">
        <f t="shared" si="234"/>
        <v>0</v>
      </c>
      <c r="U1858" s="1" t="b">
        <f t="shared" si="230"/>
        <v>0</v>
      </c>
      <c r="V1858" s="1" t="b">
        <f t="shared" si="231"/>
        <v>0</v>
      </c>
    </row>
    <row r="1859" spans="1:22" x14ac:dyDescent="0.25">
      <c r="A1859" s="1" t="s">
        <v>13</v>
      </c>
      <c r="B1859" s="1" t="b">
        <v>1</v>
      </c>
      <c r="O1859" s="1" t="b">
        <f t="shared" si="227"/>
        <v>0</v>
      </c>
      <c r="P1859" s="1" t="b">
        <f t="shared" si="232"/>
        <v>0</v>
      </c>
      <c r="Q1859" s="1" t="b">
        <f t="shared" si="228"/>
        <v>0</v>
      </c>
      <c r="R1859" s="1" t="b">
        <f t="shared" si="233"/>
        <v>0</v>
      </c>
      <c r="S1859" s="1" t="b">
        <f t="shared" si="229"/>
        <v>0</v>
      </c>
      <c r="T1859" s="1" t="b">
        <f t="shared" si="234"/>
        <v>0</v>
      </c>
      <c r="U1859" s="1" t="b">
        <f t="shared" si="230"/>
        <v>0</v>
      </c>
      <c r="V1859" s="1" t="b">
        <f t="shared" si="231"/>
        <v>0</v>
      </c>
    </row>
    <row r="1860" spans="1:22" x14ac:dyDescent="0.25">
      <c r="A1860" s="1" t="s">
        <v>0</v>
      </c>
      <c r="B1860" s="1">
        <v>-0.77700000000000002</v>
      </c>
      <c r="C1860" s="1">
        <v>6.992</v>
      </c>
      <c r="D1860" s="1">
        <v>2.4860000000000002</v>
      </c>
      <c r="O1860" s="1" t="b">
        <f t="shared" si="227"/>
        <v>0</v>
      </c>
      <c r="P1860" s="1" t="b">
        <f t="shared" si="232"/>
        <v>0</v>
      </c>
      <c r="Q1860" s="1" t="b">
        <f t="shared" si="228"/>
        <v>0</v>
      </c>
      <c r="R1860" s="1" t="b">
        <f t="shared" si="233"/>
        <v>0</v>
      </c>
      <c r="S1860" s="1" t="b">
        <f t="shared" si="229"/>
        <v>0</v>
      </c>
      <c r="T1860" s="1" t="b">
        <f t="shared" si="234"/>
        <v>0</v>
      </c>
      <c r="U1860" s="1" t="b">
        <f t="shared" si="230"/>
        <v>0</v>
      </c>
      <c r="V1860" s="1" t="b">
        <f t="shared" si="231"/>
        <v>0</v>
      </c>
    </row>
    <row r="1861" spans="1:22" x14ac:dyDescent="0.25">
      <c r="A1861" s="1" t="s">
        <v>1</v>
      </c>
      <c r="B1861" s="1">
        <v>-7.5129999999999999</v>
      </c>
      <c r="C1861" s="1">
        <v>3.6179999999999999</v>
      </c>
      <c r="D1861" s="1">
        <v>4.3129999999999997</v>
      </c>
      <c r="O1861" s="1" t="b">
        <f t="shared" si="227"/>
        <v>0</v>
      </c>
      <c r="P1861" s="1" t="b">
        <f t="shared" si="232"/>
        <v>0</v>
      </c>
      <c r="Q1861" s="1" t="b">
        <f t="shared" si="228"/>
        <v>0</v>
      </c>
      <c r="R1861" s="1" t="b">
        <f t="shared" si="233"/>
        <v>0</v>
      </c>
      <c r="S1861" s="1" t="b">
        <f t="shared" si="229"/>
        <v>0</v>
      </c>
      <c r="T1861" s="1" t="b">
        <f t="shared" si="234"/>
        <v>0</v>
      </c>
      <c r="U1861" s="1" t="b">
        <f t="shared" si="230"/>
        <v>0</v>
      </c>
      <c r="V1861" s="1" t="b">
        <f t="shared" si="231"/>
        <v>0</v>
      </c>
    </row>
    <row r="1862" spans="1:22" x14ac:dyDescent="0.25">
      <c r="A1862" s="1" t="s">
        <v>2</v>
      </c>
      <c r="B1862" s="1">
        <v>27.353000000000002</v>
      </c>
      <c r="C1862" s="1">
        <v>-100.59</v>
      </c>
      <c r="D1862" s="1">
        <v>-18.777000000000001</v>
      </c>
      <c r="O1862" s="1" t="b">
        <f t="shared" si="227"/>
        <v>0</v>
      </c>
      <c r="P1862" s="1" t="b">
        <f t="shared" si="232"/>
        <v>0</v>
      </c>
      <c r="Q1862" s="1" t="b">
        <f t="shared" si="228"/>
        <v>0</v>
      </c>
      <c r="R1862" s="1" t="b">
        <f t="shared" si="233"/>
        <v>0</v>
      </c>
      <c r="S1862" s="1" t="b">
        <f t="shared" si="229"/>
        <v>0</v>
      </c>
      <c r="T1862" s="1" t="b">
        <f t="shared" si="234"/>
        <v>0</v>
      </c>
      <c r="U1862" s="1" t="b">
        <f t="shared" si="230"/>
        <v>0</v>
      </c>
      <c r="V1862" s="1" t="b">
        <f t="shared" si="231"/>
        <v>0</v>
      </c>
    </row>
    <row r="1863" spans="1:22" x14ac:dyDescent="0.25">
      <c r="A1863" s="1" t="s">
        <v>3</v>
      </c>
      <c r="B1863" s="1">
        <v>2</v>
      </c>
      <c r="O1863" s="1" t="b">
        <f t="shared" ref="O1863:O1926" si="235">IF($A1863="env_pres",$B1863)</f>
        <v>0</v>
      </c>
      <c r="P1863" s="1" t="b">
        <f t="shared" si="232"/>
        <v>0</v>
      </c>
      <c r="Q1863" s="1" t="b">
        <f t="shared" si="228"/>
        <v>0</v>
      </c>
      <c r="R1863" s="1" t="b">
        <f t="shared" si="233"/>
        <v>0</v>
      </c>
      <c r="S1863" s="1" t="b">
        <f t="shared" si="229"/>
        <v>0</v>
      </c>
      <c r="T1863" s="1" t="b">
        <f t="shared" si="234"/>
        <v>0</v>
      </c>
      <c r="U1863" s="1" t="b">
        <f t="shared" si="230"/>
        <v>0</v>
      </c>
      <c r="V1863" s="1" t="b">
        <f t="shared" si="231"/>
        <v>0</v>
      </c>
    </row>
    <row r="1864" spans="1:22" x14ac:dyDescent="0.25">
      <c r="A1864" s="1" t="s">
        <v>4</v>
      </c>
      <c r="B1864" s="1">
        <v>998.83399999999995</v>
      </c>
      <c r="O1864" s="1">
        <f t="shared" si="235"/>
        <v>998.83399999999995</v>
      </c>
      <c r="P1864" s="1">
        <f t="shared" si="232"/>
        <v>29.24</v>
      </c>
      <c r="Q1864" s="1" t="b">
        <f t="shared" ref="Q1864:Q1927" si="236">IF($A1864="env_hum",$B1864)</f>
        <v>0</v>
      </c>
      <c r="R1864" s="1" t="b">
        <f t="shared" si="233"/>
        <v>0</v>
      </c>
      <c r="S1864" s="1" t="b">
        <f t="shared" si="229"/>
        <v>0</v>
      </c>
      <c r="T1864" s="1" t="b">
        <f t="shared" si="234"/>
        <v>0</v>
      </c>
      <c r="U1864" s="1" t="b">
        <f t="shared" si="230"/>
        <v>0</v>
      </c>
      <c r="V1864" s="1" t="b">
        <f t="shared" si="231"/>
        <v>0</v>
      </c>
    </row>
    <row r="1865" spans="1:22" x14ac:dyDescent="0.25">
      <c r="A1865" s="1" t="s">
        <v>5</v>
      </c>
      <c r="B1865" s="1">
        <v>73.850999999999999</v>
      </c>
      <c r="O1865" s="1" t="b">
        <f t="shared" si="235"/>
        <v>0</v>
      </c>
      <c r="P1865" s="1" t="b">
        <f t="shared" si="232"/>
        <v>0</v>
      </c>
      <c r="Q1865" s="1">
        <f t="shared" si="236"/>
        <v>73.850999999999999</v>
      </c>
      <c r="R1865" s="1">
        <f t="shared" si="233"/>
        <v>29.24</v>
      </c>
      <c r="S1865" s="1" t="b">
        <f t="shared" ref="S1865:S1928" si="237">IF($A1865="env_temp",$B1865)</f>
        <v>0</v>
      </c>
      <c r="T1865" s="1" t="b">
        <f t="shared" si="234"/>
        <v>0</v>
      </c>
      <c r="U1865" s="1" t="b">
        <f t="shared" si="230"/>
        <v>0</v>
      </c>
      <c r="V1865" s="1" t="b">
        <f t="shared" si="231"/>
        <v>0</v>
      </c>
    </row>
    <row r="1866" spans="1:22" x14ac:dyDescent="0.25">
      <c r="A1866" s="1" t="s">
        <v>6</v>
      </c>
      <c r="B1866" s="1">
        <v>23.67</v>
      </c>
      <c r="C1866" s="1">
        <v>29.236000000000001</v>
      </c>
      <c r="O1866" s="1" t="b">
        <f t="shared" si="235"/>
        <v>0</v>
      </c>
      <c r="P1866" s="1" t="b">
        <f t="shared" si="232"/>
        <v>0</v>
      </c>
      <c r="Q1866" s="1" t="b">
        <f t="shared" si="236"/>
        <v>0</v>
      </c>
      <c r="R1866" s="1" t="b">
        <f t="shared" si="233"/>
        <v>0</v>
      </c>
      <c r="S1866" s="1">
        <f t="shared" si="237"/>
        <v>23.67</v>
      </c>
      <c r="T1866" s="1">
        <f t="shared" si="234"/>
        <v>29.24</v>
      </c>
      <c r="U1866" s="1" t="b">
        <f t="shared" si="230"/>
        <v>0</v>
      </c>
      <c r="V1866" s="1" t="b">
        <f t="shared" si="231"/>
        <v>0</v>
      </c>
    </row>
    <row r="1867" spans="1:22" x14ac:dyDescent="0.25">
      <c r="A1867" s="1" t="s">
        <v>7</v>
      </c>
      <c r="B1867" s="1">
        <v>15.8</v>
      </c>
      <c r="C1867" s="1">
        <v>15.6</v>
      </c>
      <c r="D1867" s="1">
        <v>15.5</v>
      </c>
      <c r="E1867" s="1">
        <v>15.2</v>
      </c>
      <c r="F1867" s="1">
        <v>16.3</v>
      </c>
      <c r="G1867" s="1">
        <v>15.7</v>
      </c>
      <c r="H1867" s="1">
        <v>15.6</v>
      </c>
      <c r="I1867" s="1">
        <v>15.3</v>
      </c>
      <c r="J1867" s="1">
        <v>18</v>
      </c>
      <c r="K1867" s="1">
        <v>17.899999999999999</v>
      </c>
      <c r="L1867" s="1">
        <v>17.5</v>
      </c>
      <c r="M1867" s="1">
        <v>1</v>
      </c>
      <c r="O1867" s="1" t="b">
        <f t="shared" si="235"/>
        <v>0</v>
      </c>
      <c r="P1867" s="1" t="b">
        <f t="shared" si="232"/>
        <v>0</v>
      </c>
      <c r="Q1867" s="1" t="b">
        <f t="shared" si="236"/>
        <v>0</v>
      </c>
      <c r="R1867" s="1" t="b">
        <f t="shared" si="233"/>
        <v>0</v>
      </c>
      <c r="S1867" s="1" t="b">
        <f t="shared" si="237"/>
        <v>0</v>
      </c>
      <c r="T1867" s="1" t="b">
        <f t="shared" si="234"/>
        <v>0</v>
      </c>
      <c r="U1867" s="1" t="b">
        <f t="shared" si="230"/>
        <v>0</v>
      </c>
      <c r="V1867" s="1" t="b">
        <f t="shared" si="231"/>
        <v>0</v>
      </c>
    </row>
    <row r="1868" spans="1:22" x14ac:dyDescent="0.25">
      <c r="A1868" s="1" t="s">
        <v>8</v>
      </c>
      <c r="B1868" s="1">
        <v>29.24</v>
      </c>
      <c r="O1868" s="1" t="b">
        <f t="shared" si="235"/>
        <v>0</v>
      </c>
      <c r="P1868" s="1" t="b">
        <f t="shared" si="232"/>
        <v>0</v>
      </c>
      <c r="Q1868" s="1" t="b">
        <f t="shared" si="236"/>
        <v>0</v>
      </c>
      <c r="R1868" s="1" t="b">
        <f t="shared" si="233"/>
        <v>0</v>
      </c>
      <c r="S1868" s="1" t="b">
        <f t="shared" si="237"/>
        <v>0</v>
      </c>
      <c r="T1868" s="1" t="b">
        <f t="shared" si="234"/>
        <v>0</v>
      </c>
      <c r="U1868" s="1">
        <f t="shared" si="230"/>
        <v>0</v>
      </c>
      <c r="V1868" s="1" t="b">
        <f t="shared" si="231"/>
        <v>1</v>
      </c>
    </row>
    <row r="1869" spans="1:22" x14ac:dyDescent="0.25">
      <c r="A1869" s="1" t="s">
        <v>9</v>
      </c>
      <c r="B1869" s="1" t="b">
        <v>1</v>
      </c>
      <c r="O1869" s="1" t="b">
        <f t="shared" si="235"/>
        <v>0</v>
      </c>
      <c r="P1869" s="1" t="b">
        <f t="shared" si="232"/>
        <v>0</v>
      </c>
      <c r="Q1869" s="1" t="b">
        <f t="shared" si="236"/>
        <v>0</v>
      </c>
      <c r="R1869" s="1" t="b">
        <f t="shared" si="233"/>
        <v>0</v>
      </c>
      <c r="S1869" s="1" t="b">
        <f t="shared" si="237"/>
        <v>0</v>
      </c>
      <c r="T1869" s="1" t="b">
        <f t="shared" si="234"/>
        <v>0</v>
      </c>
      <c r="U1869" s="1" t="b">
        <f t="shared" si="230"/>
        <v>0</v>
      </c>
      <c r="V1869" s="1" t="b">
        <f t="shared" si="231"/>
        <v>0</v>
      </c>
    </row>
    <row r="1870" spans="1:22" x14ac:dyDescent="0.25">
      <c r="A1870" s="1" t="s">
        <v>10</v>
      </c>
      <c r="B1870" s="1" t="b">
        <v>1</v>
      </c>
      <c r="O1870" s="1" t="b">
        <f t="shared" si="235"/>
        <v>0</v>
      </c>
      <c r="P1870" s="1" t="b">
        <f t="shared" si="232"/>
        <v>0</v>
      </c>
      <c r="Q1870" s="1" t="b">
        <f t="shared" si="236"/>
        <v>0</v>
      </c>
      <c r="R1870" s="1" t="b">
        <f t="shared" si="233"/>
        <v>0</v>
      </c>
      <c r="S1870" s="1" t="b">
        <f t="shared" si="237"/>
        <v>0</v>
      </c>
      <c r="T1870" s="1" t="b">
        <f t="shared" si="234"/>
        <v>0</v>
      </c>
      <c r="U1870" s="1" t="b">
        <f t="shared" si="230"/>
        <v>0</v>
      </c>
      <c r="V1870" s="1" t="b">
        <f t="shared" si="231"/>
        <v>0</v>
      </c>
    </row>
    <row r="1871" spans="1:22" x14ac:dyDescent="0.25">
      <c r="A1871" s="1" t="s">
        <v>11</v>
      </c>
      <c r="B1871" s="1" t="b">
        <v>1</v>
      </c>
      <c r="O1871" s="1" t="b">
        <f t="shared" si="235"/>
        <v>0</v>
      </c>
      <c r="P1871" s="1" t="b">
        <f t="shared" si="232"/>
        <v>0</v>
      </c>
      <c r="Q1871" s="1" t="b">
        <f t="shared" si="236"/>
        <v>0</v>
      </c>
      <c r="R1871" s="1" t="b">
        <f t="shared" si="233"/>
        <v>0</v>
      </c>
      <c r="S1871" s="1" t="b">
        <f t="shared" si="237"/>
        <v>0</v>
      </c>
      <c r="T1871" s="1" t="b">
        <f t="shared" si="234"/>
        <v>0</v>
      </c>
      <c r="U1871" s="1" t="b">
        <f t="shared" si="230"/>
        <v>0</v>
      </c>
      <c r="V1871" s="1" t="b">
        <f t="shared" si="231"/>
        <v>0</v>
      </c>
    </row>
    <row r="1872" spans="1:22" x14ac:dyDescent="0.25">
      <c r="A1872" s="1" t="s">
        <v>12</v>
      </c>
      <c r="B1872" s="1" t="b">
        <v>1</v>
      </c>
      <c r="O1872" s="1" t="b">
        <f t="shared" si="235"/>
        <v>0</v>
      </c>
      <c r="P1872" s="1" t="b">
        <f t="shared" si="232"/>
        <v>0</v>
      </c>
      <c r="Q1872" s="1" t="b">
        <f t="shared" si="236"/>
        <v>0</v>
      </c>
      <c r="R1872" s="1" t="b">
        <f t="shared" si="233"/>
        <v>0</v>
      </c>
      <c r="S1872" s="1" t="b">
        <f t="shared" si="237"/>
        <v>0</v>
      </c>
      <c r="T1872" s="1" t="b">
        <f t="shared" si="234"/>
        <v>0</v>
      </c>
      <c r="U1872" s="1" t="b">
        <f t="shared" si="230"/>
        <v>0</v>
      </c>
      <c r="V1872" s="1" t="b">
        <f t="shared" si="231"/>
        <v>0</v>
      </c>
    </row>
    <row r="1873" spans="1:22" x14ac:dyDescent="0.25">
      <c r="A1873" s="1" t="s">
        <v>13</v>
      </c>
      <c r="B1873" s="1" t="b">
        <v>1</v>
      </c>
      <c r="O1873" s="1" t="b">
        <f t="shared" si="235"/>
        <v>0</v>
      </c>
      <c r="P1873" s="1" t="b">
        <f t="shared" si="232"/>
        <v>0</v>
      </c>
      <c r="Q1873" s="1" t="b">
        <f t="shared" si="236"/>
        <v>0</v>
      </c>
      <c r="R1873" s="1" t="b">
        <f t="shared" si="233"/>
        <v>0</v>
      </c>
      <c r="S1873" s="1" t="b">
        <f t="shared" si="237"/>
        <v>0</v>
      </c>
      <c r="T1873" s="1" t="b">
        <f t="shared" si="234"/>
        <v>0</v>
      </c>
      <c r="U1873" s="1" t="b">
        <f t="shared" si="230"/>
        <v>0</v>
      </c>
      <c r="V1873" s="1" t="b">
        <f t="shared" si="231"/>
        <v>0</v>
      </c>
    </row>
    <row r="1874" spans="1:22" x14ac:dyDescent="0.25">
      <c r="A1874" s="1" t="s">
        <v>0</v>
      </c>
      <c r="B1874" s="1">
        <v>-0.155</v>
      </c>
      <c r="C1874" s="1">
        <v>7.4580000000000002</v>
      </c>
      <c r="D1874" s="1">
        <v>1.865</v>
      </c>
      <c r="O1874" s="1" t="b">
        <f t="shared" si="235"/>
        <v>0</v>
      </c>
      <c r="P1874" s="1" t="b">
        <f t="shared" si="232"/>
        <v>0</v>
      </c>
      <c r="Q1874" s="1" t="b">
        <f t="shared" si="236"/>
        <v>0</v>
      </c>
      <c r="R1874" s="1" t="b">
        <f t="shared" si="233"/>
        <v>0</v>
      </c>
      <c r="S1874" s="1" t="b">
        <f t="shared" si="237"/>
        <v>0</v>
      </c>
      <c r="T1874" s="1" t="b">
        <f t="shared" si="234"/>
        <v>0</v>
      </c>
      <c r="U1874" s="1" t="b">
        <f t="shared" si="230"/>
        <v>0</v>
      </c>
      <c r="V1874" s="1" t="b">
        <f t="shared" si="231"/>
        <v>0</v>
      </c>
    </row>
    <row r="1875" spans="1:22" x14ac:dyDescent="0.25">
      <c r="A1875" s="1" t="s">
        <v>1</v>
      </c>
      <c r="B1875" s="1">
        <v>-5.8440000000000003</v>
      </c>
      <c r="C1875" s="1">
        <v>5.8440000000000003</v>
      </c>
      <c r="D1875" s="1">
        <v>3.7559999999999998</v>
      </c>
      <c r="O1875" s="1" t="b">
        <f t="shared" si="235"/>
        <v>0</v>
      </c>
      <c r="P1875" s="1" t="b">
        <f t="shared" si="232"/>
        <v>0</v>
      </c>
      <c r="Q1875" s="1" t="b">
        <f t="shared" si="236"/>
        <v>0</v>
      </c>
      <c r="R1875" s="1" t="b">
        <f t="shared" si="233"/>
        <v>0</v>
      </c>
      <c r="S1875" s="1" t="b">
        <f t="shared" si="237"/>
        <v>0</v>
      </c>
      <c r="T1875" s="1" t="b">
        <f t="shared" si="234"/>
        <v>0</v>
      </c>
      <c r="U1875" s="1" t="b">
        <f t="shared" si="230"/>
        <v>0</v>
      </c>
      <c r="V1875" s="1" t="b">
        <f t="shared" si="231"/>
        <v>0</v>
      </c>
    </row>
    <row r="1876" spans="1:22" x14ac:dyDescent="0.25">
      <c r="A1876" s="1" t="s">
        <v>2</v>
      </c>
      <c r="B1876" s="1">
        <v>-105.53700000000001</v>
      </c>
      <c r="C1876" s="1">
        <v>-95.25</v>
      </c>
      <c r="D1876" s="1">
        <v>-62.707999999999998</v>
      </c>
      <c r="O1876" s="1" t="b">
        <f t="shared" si="235"/>
        <v>0</v>
      </c>
      <c r="P1876" s="1" t="b">
        <f t="shared" si="232"/>
        <v>0</v>
      </c>
      <c r="Q1876" s="1" t="b">
        <f t="shared" si="236"/>
        <v>0</v>
      </c>
      <c r="R1876" s="1" t="b">
        <f t="shared" si="233"/>
        <v>0</v>
      </c>
      <c r="S1876" s="1" t="b">
        <f t="shared" si="237"/>
        <v>0</v>
      </c>
      <c r="T1876" s="1" t="b">
        <f t="shared" si="234"/>
        <v>0</v>
      </c>
      <c r="U1876" s="1" t="b">
        <f t="shared" si="230"/>
        <v>0</v>
      </c>
      <c r="V1876" s="1" t="b">
        <f t="shared" si="231"/>
        <v>0</v>
      </c>
    </row>
    <row r="1877" spans="1:22" x14ac:dyDescent="0.25">
      <c r="A1877" s="1" t="s">
        <v>3</v>
      </c>
      <c r="B1877" s="1">
        <v>2</v>
      </c>
      <c r="O1877" s="1" t="b">
        <f t="shared" si="235"/>
        <v>0</v>
      </c>
      <c r="P1877" s="1" t="b">
        <f t="shared" si="232"/>
        <v>0</v>
      </c>
      <c r="Q1877" s="1" t="b">
        <f t="shared" si="236"/>
        <v>0</v>
      </c>
      <c r="R1877" s="1" t="b">
        <f t="shared" si="233"/>
        <v>0</v>
      </c>
      <c r="S1877" s="1" t="b">
        <f t="shared" si="237"/>
        <v>0</v>
      </c>
      <c r="T1877" s="1" t="b">
        <f t="shared" si="234"/>
        <v>0</v>
      </c>
      <c r="U1877" s="1" t="b">
        <f t="shared" si="230"/>
        <v>0</v>
      </c>
      <c r="V1877" s="1" t="b">
        <f t="shared" si="231"/>
        <v>0</v>
      </c>
    </row>
    <row r="1878" spans="1:22" x14ac:dyDescent="0.25">
      <c r="A1878" s="1" t="s">
        <v>4</v>
      </c>
      <c r="B1878" s="1">
        <v>998.83399999999995</v>
      </c>
      <c r="O1878" s="1">
        <f t="shared" si="235"/>
        <v>998.83399999999995</v>
      </c>
      <c r="P1878" s="1">
        <f t="shared" si="232"/>
        <v>29.452999999999999</v>
      </c>
      <c r="Q1878" s="1" t="b">
        <f t="shared" si="236"/>
        <v>0</v>
      </c>
      <c r="R1878" s="1" t="b">
        <f t="shared" si="233"/>
        <v>0</v>
      </c>
      <c r="S1878" s="1" t="b">
        <f t="shared" si="237"/>
        <v>0</v>
      </c>
      <c r="T1878" s="1" t="b">
        <f t="shared" si="234"/>
        <v>0</v>
      </c>
      <c r="U1878" s="1" t="b">
        <f t="shared" si="230"/>
        <v>0</v>
      </c>
      <c r="V1878" s="1" t="b">
        <f t="shared" si="231"/>
        <v>0</v>
      </c>
    </row>
    <row r="1879" spans="1:22" x14ac:dyDescent="0.25">
      <c r="A1879" s="1" t="s">
        <v>5</v>
      </c>
      <c r="B1879" s="1">
        <v>73.850999999999999</v>
      </c>
      <c r="O1879" s="1" t="b">
        <f t="shared" si="235"/>
        <v>0</v>
      </c>
      <c r="P1879" s="1" t="b">
        <f t="shared" si="232"/>
        <v>0</v>
      </c>
      <c r="Q1879" s="1">
        <f t="shared" si="236"/>
        <v>73.850999999999999</v>
      </c>
      <c r="R1879" s="1">
        <f t="shared" si="233"/>
        <v>29.452999999999999</v>
      </c>
      <c r="S1879" s="1" t="b">
        <f t="shared" si="237"/>
        <v>0</v>
      </c>
      <c r="T1879" s="1" t="b">
        <f t="shared" si="234"/>
        <v>0</v>
      </c>
      <c r="U1879" s="1" t="b">
        <f t="shared" si="230"/>
        <v>0</v>
      </c>
      <c r="V1879" s="1" t="b">
        <f t="shared" si="231"/>
        <v>0</v>
      </c>
    </row>
    <row r="1880" spans="1:22" x14ac:dyDescent="0.25">
      <c r="A1880" s="1" t="s">
        <v>6</v>
      </c>
      <c r="B1880" s="1">
        <v>23.68</v>
      </c>
      <c r="C1880" s="1">
        <v>29.448</v>
      </c>
      <c r="O1880" s="1" t="b">
        <f t="shared" si="235"/>
        <v>0</v>
      </c>
      <c r="P1880" s="1" t="b">
        <f t="shared" si="232"/>
        <v>0</v>
      </c>
      <c r="Q1880" s="1" t="b">
        <f t="shared" si="236"/>
        <v>0</v>
      </c>
      <c r="R1880" s="1" t="b">
        <f t="shared" si="233"/>
        <v>0</v>
      </c>
      <c r="S1880" s="1">
        <f t="shared" si="237"/>
        <v>23.68</v>
      </c>
      <c r="T1880" s="1">
        <f t="shared" si="234"/>
        <v>29.452999999999999</v>
      </c>
      <c r="U1880" s="1" t="b">
        <f t="shared" si="230"/>
        <v>0</v>
      </c>
      <c r="V1880" s="1" t="b">
        <f t="shared" si="231"/>
        <v>0</v>
      </c>
    </row>
    <row r="1881" spans="1:22" x14ac:dyDescent="0.25">
      <c r="A1881" s="1" t="s">
        <v>7</v>
      </c>
      <c r="B1881" s="1">
        <v>15.9</v>
      </c>
      <c r="C1881" s="1">
        <v>15.9</v>
      </c>
      <c r="D1881" s="1">
        <v>16</v>
      </c>
      <c r="E1881" s="1">
        <v>15.7</v>
      </c>
      <c r="F1881" s="1">
        <v>15.9</v>
      </c>
      <c r="G1881" s="1">
        <v>15.7</v>
      </c>
      <c r="H1881" s="1">
        <v>16</v>
      </c>
      <c r="I1881" s="1">
        <v>15.8</v>
      </c>
      <c r="J1881" s="1">
        <v>17.7</v>
      </c>
      <c r="K1881" s="1">
        <v>17.100000000000001</v>
      </c>
      <c r="L1881" s="1">
        <v>16.7</v>
      </c>
      <c r="M1881" s="1">
        <v>1</v>
      </c>
      <c r="O1881" s="1" t="b">
        <f t="shared" si="235"/>
        <v>0</v>
      </c>
      <c r="P1881" s="1" t="b">
        <f t="shared" si="232"/>
        <v>0</v>
      </c>
      <c r="Q1881" s="1" t="b">
        <f t="shared" si="236"/>
        <v>0</v>
      </c>
      <c r="R1881" s="1" t="b">
        <f t="shared" si="233"/>
        <v>0</v>
      </c>
      <c r="S1881" s="1" t="b">
        <f t="shared" si="237"/>
        <v>0</v>
      </c>
      <c r="T1881" s="1" t="b">
        <f t="shared" si="234"/>
        <v>0</v>
      </c>
      <c r="U1881" s="1" t="b">
        <f t="shared" si="230"/>
        <v>0</v>
      </c>
      <c r="V1881" s="1" t="b">
        <f t="shared" si="231"/>
        <v>0</v>
      </c>
    </row>
    <row r="1882" spans="1:22" x14ac:dyDescent="0.25">
      <c r="A1882" s="1" t="s">
        <v>8</v>
      </c>
      <c r="B1882" s="1">
        <v>29.452999999999999</v>
      </c>
      <c r="O1882" s="1" t="b">
        <f t="shared" si="235"/>
        <v>0</v>
      </c>
      <c r="P1882" s="1" t="b">
        <f t="shared" si="232"/>
        <v>0</v>
      </c>
      <c r="Q1882" s="1" t="b">
        <f t="shared" si="236"/>
        <v>0</v>
      </c>
      <c r="R1882" s="1" t="b">
        <f t="shared" si="233"/>
        <v>0</v>
      </c>
      <c r="S1882" s="1" t="b">
        <f t="shared" si="237"/>
        <v>0</v>
      </c>
      <c r="T1882" s="1" t="b">
        <f t="shared" si="234"/>
        <v>0</v>
      </c>
      <c r="U1882" s="1">
        <f t="shared" ref="U1882:U1945" si="238">IF(A1881="temp_array",F1882)</f>
        <v>0</v>
      </c>
      <c r="V1882" s="1" t="b">
        <f t="shared" ref="V1882:V1945" si="239">IF(A1881="temp_array",B1883)</f>
        <v>1</v>
      </c>
    </row>
    <row r="1883" spans="1:22" x14ac:dyDescent="0.25">
      <c r="A1883" s="1" t="s">
        <v>9</v>
      </c>
      <c r="B1883" s="1" t="b">
        <v>1</v>
      </c>
      <c r="O1883" s="1" t="b">
        <f t="shared" si="235"/>
        <v>0</v>
      </c>
      <c r="P1883" s="1" t="b">
        <f t="shared" si="232"/>
        <v>0</v>
      </c>
      <c r="Q1883" s="1" t="b">
        <f t="shared" si="236"/>
        <v>0</v>
      </c>
      <c r="R1883" s="1" t="b">
        <f t="shared" si="233"/>
        <v>0</v>
      </c>
      <c r="S1883" s="1" t="b">
        <f t="shared" si="237"/>
        <v>0</v>
      </c>
      <c r="T1883" s="1" t="b">
        <f t="shared" si="234"/>
        <v>0</v>
      </c>
      <c r="U1883" s="1" t="b">
        <f t="shared" si="238"/>
        <v>0</v>
      </c>
      <c r="V1883" s="1" t="b">
        <f t="shared" si="239"/>
        <v>0</v>
      </c>
    </row>
    <row r="1884" spans="1:22" x14ac:dyDescent="0.25">
      <c r="A1884" s="1" t="s">
        <v>10</v>
      </c>
      <c r="B1884" s="1" t="b">
        <v>1</v>
      </c>
      <c r="O1884" s="1" t="b">
        <f t="shared" si="235"/>
        <v>0</v>
      </c>
      <c r="P1884" s="1" t="b">
        <f t="shared" si="232"/>
        <v>0</v>
      </c>
      <c r="Q1884" s="1" t="b">
        <f t="shared" si="236"/>
        <v>0</v>
      </c>
      <c r="R1884" s="1" t="b">
        <f t="shared" si="233"/>
        <v>0</v>
      </c>
      <c r="S1884" s="1" t="b">
        <f t="shared" si="237"/>
        <v>0</v>
      </c>
      <c r="T1884" s="1" t="b">
        <f t="shared" si="234"/>
        <v>0</v>
      </c>
      <c r="U1884" s="1" t="b">
        <f t="shared" si="238"/>
        <v>0</v>
      </c>
      <c r="V1884" s="1" t="b">
        <f t="shared" si="239"/>
        <v>0</v>
      </c>
    </row>
    <row r="1885" spans="1:22" x14ac:dyDescent="0.25">
      <c r="A1885" s="1" t="s">
        <v>11</v>
      </c>
      <c r="B1885" s="1" t="b">
        <v>1</v>
      </c>
      <c r="O1885" s="1" t="b">
        <f t="shared" si="235"/>
        <v>0</v>
      </c>
      <c r="P1885" s="1" t="b">
        <f t="shared" si="232"/>
        <v>0</v>
      </c>
      <c r="Q1885" s="1" t="b">
        <f t="shared" si="236"/>
        <v>0</v>
      </c>
      <c r="R1885" s="1" t="b">
        <f t="shared" si="233"/>
        <v>0</v>
      </c>
      <c r="S1885" s="1" t="b">
        <f t="shared" si="237"/>
        <v>0</v>
      </c>
      <c r="T1885" s="1" t="b">
        <f t="shared" si="234"/>
        <v>0</v>
      </c>
      <c r="U1885" s="1" t="b">
        <f t="shared" si="238"/>
        <v>0</v>
      </c>
      <c r="V1885" s="1" t="b">
        <f t="shared" si="239"/>
        <v>0</v>
      </c>
    </row>
    <row r="1886" spans="1:22" x14ac:dyDescent="0.25">
      <c r="A1886" s="1" t="s">
        <v>12</v>
      </c>
      <c r="B1886" s="1" t="b">
        <v>1</v>
      </c>
      <c r="O1886" s="1" t="b">
        <f t="shared" si="235"/>
        <v>0</v>
      </c>
      <c r="P1886" s="1" t="b">
        <f t="shared" si="232"/>
        <v>0</v>
      </c>
      <c r="Q1886" s="1" t="b">
        <f t="shared" si="236"/>
        <v>0</v>
      </c>
      <c r="R1886" s="1" t="b">
        <f t="shared" si="233"/>
        <v>0</v>
      </c>
      <c r="S1886" s="1" t="b">
        <f t="shared" si="237"/>
        <v>0</v>
      </c>
      <c r="T1886" s="1" t="b">
        <f t="shared" si="234"/>
        <v>0</v>
      </c>
      <c r="U1886" s="1" t="b">
        <f t="shared" si="238"/>
        <v>0</v>
      </c>
      <c r="V1886" s="1" t="b">
        <f t="shared" si="239"/>
        <v>0</v>
      </c>
    </row>
    <row r="1887" spans="1:22" x14ac:dyDescent="0.25">
      <c r="A1887" s="1" t="s">
        <v>13</v>
      </c>
      <c r="B1887" s="1" t="b">
        <v>1</v>
      </c>
      <c r="O1887" s="1" t="b">
        <f t="shared" si="235"/>
        <v>0</v>
      </c>
      <c r="P1887" s="1" t="b">
        <f t="shared" si="232"/>
        <v>0</v>
      </c>
      <c r="Q1887" s="1" t="b">
        <f t="shared" si="236"/>
        <v>0</v>
      </c>
      <c r="R1887" s="1" t="b">
        <f t="shared" si="233"/>
        <v>0</v>
      </c>
      <c r="S1887" s="1" t="b">
        <f t="shared" si="237"/>
        <v>0</v>
      </c>
      <c r="T1887" s="1" t="b">
        <f t="shared" si="234"/>
        <v>0</v>
      </c>
      <c r="U1887" s="1" t="b">
        <f t="shared" si="238"/>
        <v>0</v>
      </c>
      <c r="V1887" s="1" t="b">
        <f t="shared" si="239"/>
        <v>0</v>
      </c>
    </row>
    <row r="1888" spans="1:22" x14ac:dyDescent="0.25">
      <c r="A1888" s="1" t="s">
        <v>0</v>
      </c>
      <c r="B1888" s="1">
        <v>-0.77700000000000002</v>
      </c>
      <c r="C1888" s="1">
        <v>9.9440000000000008</v>
      </c>
      <c r="D1888" s="1">
        <v>6.5259999999999998</v>
      </c>
      <c r="O1888" s="1" t="b">
        <f t="shared" si="235"/>
        <v>0</v>
      </c>
      <c r="P1888" s="1" t="b">
        <f t="shared" si="232"/>
        <v>0</v>
      </c>
      <c r="Q1888" s="1" t="b">
        <f t="shared" si="236"/>
        <v>0</v>
      </c>
      <c r="R1888" s="1" t="b">
        <f t="shared" si="233"/>
        <v>0</v>
      </c>
      <c r="S1888" s="1" t="b">
        <f t="shared" si="237"/>
        <v>0</v>
      </c>
      <c r="T1888" s="1" t="b">
        <f t="shared" si="234"/>
        <v>0</v>
      </c>
      <c r="U1888" s="1" t="b">
        <f t="shared" si="238"/>
        <v>0</v>
      </c>
      <c r="V1888" s="1" t="b">
        <f t="shared" si="239"/>
        <v>0</v>
      </c>
    </row>
    <row r="1889" spans="1:22" x14ac:dyDescent="0.25">
      <c r="A1889" s="1" t="s">
        <v>1</v>
      </c>
      <c r="B1889" s="1">
        <v>-5.5650000000000004</v>
      </c>
      <c r="C1889" s="1">
        <v>-1.113</v>
      </c>
      <c r="D1889" s="1">
        <v>3.8260000000000001</v>
      </c>
      <c r="O1889" s="1" t="b">
        <f t="shared" si="235"/>
        <v>0</v>
      </c>
      <c r="P1889" s="1" t="b">
        <f t="shared" si="232"/>
        <v>0</v>
      </c>
      <c r="Q1889" s="1" t="b">
        <f t="shared" si="236"/>
        <v>0</v>
      </c>
      <c r="R1889" s="1" t="b">
        <f t="shared" si="233"/>
        <v>0</v>
      </c>
      <c r="S1889" s="1" t="b">
        <f t="shared" si="237"/>
        <v>0</v>
      </c>
      <c r="T1889" s="1" t="b">
        <f t="shared" si="234"/>
        <v>0</v>
      </c>
      <c r="U1889" s="1" t="b">
        <f t="shared" si="238"/>
        <v>0</v>
      </c>
      <c r="V1889" s="1" t="b">
        <f t="shared" si="239"/>
        <v>0</v>
      </c>
    </row>
    <row r="1890" spans="1:22" x14ac:dyDescent="0.25">
      <c r="A1890" s="1" t="s">
        <v>2</v>
      </c>
      <c r="B1890" s="1">
        <v>-271.10700000000003</v>
      </c>
      <c r="C1890" s="1">
        <v>-100.86</v>
      </c>
      <c r="D1890" s="1">
        <v>-137.91399999999999</v>
      </c>
      <c r="O1890" s="1" t="b">
        <f t="shared" si="235"/>
        <v>0</v>
      </c>
      <c r="P1890" s="1" t="b">
        <f t="shared" si="232"/>
        <v>0</v>
      </c>
      <c r="Q1890" s="1" t="b">
        <f t="shared" si="236"/>
        <v>0</v>
      </c>
      <c r="R1890" s="1" t="b">
        <f t="shared" si="233"/>
        <v>0</v>
      </c>
      <c r="S1890" s="1" t="b">
        <f t="shared" si="237"/>
        <v>0</v>
      </c>
      <c r="T1890" s="1" t="b">
        <f t="shared" si="234"/>
        <v>0</v>
      </c>
      <c r="U1890" s="1" t="b">
        <f t="shared" si="238"/>
        <v>0</v>
      </c>
      <c r="V1890" s="1" t="b">
        <f t="shared" si="239"/>
        <v>0</v>
      </c>
    </row>
    <row r="1891" spans="1:22" x14ac:dyDescent="0.25">
      <c r="A1891" s="1" t="s">
        <v>3</v>
      </c>
      <c r="B1891" s="1">
        <v>2</v>
      </c>
      <c r="O1891" s="1" t="b">
        <f t="shared" si="235"/>
        <v>0</v>
      </c>
      <c r="P1891" s="1" t="b">
        <f t="shared" si="232"/>
        <v>0</v>
      </c>
      <c r="Q1891" s="1" t="b">
        <f t="shared" si="236"/>
        <v>0</v>
      </c>
      <c r="R1891" s="1" t="b">
        <f t="shared" si="233"/>
        <v>0</v>
      </c>
      <c r="S1891" s="1" t="b">
        <f t="shared" si="237"/>
        <v>0</v>
      </c>
      <c r="T1891" s="1" t="b">
        <f t="shared" si="234"/>
        <v>0</v>
      </c>
      <c r="U1891" s="1" t="b">
        <f t="shared" si="238"/>
        <v>0</v>
      </c>
      <c r="V1891" s="1" t="b">
        <f t="shared" si="239"/>
        <v>0</v>
      </c>
    </row>
    <row r="1892" spans="1:22" x14ac:dyDescent="0.25">
      <c r="A1892" s="1" t="s">
        <v>4</v>
      </c>
      <c r="B1892" s="1">
        <v>998.80100000000004</v>
      </c>
      <c r="O1892" s="1">
        <f t="shared" si="235"/>
        <v>998.80100000000004</v>
      </c>
      <c r="P1892" s="1">
        <f t="shared" si="232"/>
        <v>29.666</v>
      </c>
      <c r="Q1892" s="1" t="b">
        <f t="shared" si="236"/>
        <v>0</v>
      </c>
      <c r="R1892" s="1" t="b">
        <f t="shared" si="233"/>
        <v>0</v>
      </c>
      <c r="S1892" s="1" t="b">
        <f t="shared" si="237"/>
        <v>0</v>
      </c>
      <c r="T1892" s="1" t="b">
        <f t="shared" si="234"/>
        <v>0</v>
      </c>
      <c r="U1892" s="1" t="b">
        <f t="shared" si="238"/>
        <v>0</v>
      </c>
      <c r="V1892" s="1" t="b">
        <f t="shared" si="239"/>
        <v>0</v>
      </c>
    </row>
    <row r="1893" spans="1:22" x14ac:dyDescent="0.25">
      <c r="A1893" s="1" t="s">
        <v>5</v>
      </c>
      <c r="B1893" s="1">
        <v>73.625</v>
      </c>
      <c r="O1893" s="1" t="b">
        <f t="shared" si="235"/>
        <v>0</v>
      </c>
      <c r="P1893" s="1" t="b">
        <f t="shared" si="232"/>
        <v>0</v>
      </c>
      <c r="Q1893" s="1">
        <f t="shared" si="236"/>
        <v>73.625</v>
      </c>
      <c r="R1893" s="1">
        <f t="shared" si="233"/>
        <v>29.666</v>
      </c>
      <c r="S1893" s="1" t="b">
        <f t="shared" si="237"/>
        <v>0</v>
      </c>
      <c r="T1893" s="1" t="b">
        <f t="shared" si="234"/>
        <v>0</v>
      </c>
      <c r="U1893" s="1" t="b">
        <f t="shared" si="238"/>
        <v>0</v>
      </c>
      <c r="V1893" s="1" t="b">
        <f t="shared" si="239"/>
        <v>0</v>
      </c>
    </row>
    <row r="1894" spans="1:22" x14ac:dyDescent="0.25">
      <c r="A1894" s="1" t="s">
        <v>6</v>
      </c>
      <c r="B1894" s="1">
        <v>23.65</v>
      </c>
      <c r="C1894" s="1">
        <v>29.661000000000001</v>
      </c>
      <c r="O1894" s="1" t="b">
        <f t="shared" si="235"/>
        <v>0</v>
      </c>
      <c r="P1894" s="1" t="b">
        <f t="shared" si="232"/>
        <v>0</v>
      </c>
      <c r="Q1894" s="1" t="b">
        <f t="shared" si="236"/>
        <v>0</v>
      </c>
      <c r="R1894" s="1" t="b">
        <f t="shared" si="233"/>
        <v>0</v>
      </c>
      <c r="S1894" s="1">
        <f t="shared" si="237"/>
        <v>23.65</v>
      </c>
      <c r="T1894" s="1">
        <f t="shared" si="234"/>
        <v>29.666</v>
      </c>
      <c r="U1894" s="1" t="b">
        <f t="shared" si="238"/>
        <v>0</v>
      </c>
      <c r="V1894" s="1" t="b">
        <f t="shared" si="239"/>
        <v>0</v>
      </c>
    </row>
    <row r="1895" spans="1:22" x14ac:dyDescent="0.25">
      <c r="A1895" s="1" t="s">
        <v>7</v>
      </c>
      <c r="B1895" s="1">
        <v>16</v>
      </c>
      <c r="C1895" s="1">
        <v>15.9</v>
      </c>
      <c r="D1895" s="1">
        <v>16</v>
      </c>
      <c r="E1895" s="1">
        <v>15.7</v>
      </c>
      <c r="F1895" s="1">
        <v>16.100000000000001</v>
      </c>
      <c r="G1895" s="1">
        <v>16</v>
      </c>
      <c r="H1895" s="1">
        <v>16.100000000000001</v>
      </c>
      <c r="I1895" s="1">
        <v>15.9</v>
      </c>
      <c r="J1895" s="1">
        <v>17.8</v>
      </c>
      <c r="K1895" s="1">
        <v>17.100000000000001</v>
      </c>
      <c r="L1895" s="1">
        <v>16.8</v>
      </c>
      <c r="M1895" s="1">
        <v>1</v>
      </c>
      <c r="O1895" s="1" t="b">
        <f t="shared" si="235"/>
        <v>0</v>
      </c>
      <c r="P1895" s="1" t="b">
        <f t="shared" si="232"/>
        <v>0</v>
      </c>
      <c r="Q1895" s="1" t="b">
        <f t="shared" si="236"/>
        <v>0</v>
      </c>
      <c r="R1895" s="1" t="b">
        <f t="shared" si="233"/>
        <v>0</v>
      </c>
      <c r="S1895" s="1" t="b">
        <f t="shared" si="237"/>
        <v>0</v>
      </c>
      <c r="T1895" s="1" t="b">
        <f t="shared" si="234"/>
        <v>0</v>
      </c>
      <c r="U1895" s="1" t="b">
        <f t="shared" si="238"/>
        <v>0</v>
      </c>
      <c r="V1895" s="1" t="b">
        <f t="shared" si="239"/>
        <v>0</v>
      </c>
    </row>
    <row r="1896" spans="1:22" x14ac:dyDescent="0.25">
      <c r="A1896" s="1" t="s">
        <v>8</v>
      </c>
      <c r="B1896" s="1">
        <v>29.666</v>
      </c>
      <c r="O1896" s="1" t="b">
        <f t="shared" si="235"/>
        <v>0</v>
      </c>
      <c r="P1896" s="1" t="b">
        <f t="shared" si="232"/>
        <v>0</v>
      </c>
      <c r="Q1896" s="1" t="b">
        <f t="shared" si="236"/>
        <v>0</v>
      </c>
      <c r="R1896" s="1" t="b">
        <f t="shared" si="233"/>
        <v>0</v>
      </c>
      <c r="S1896" s="1" t="b">
        <f t="shared" si="237"/>
        <v>0</v>
      </c>
      <c r="T1896" s="1" t="b">
        <f t="shared" si="234"/>
        <v>0</v>
      </c>
      <c r="U1896" s="1">
        <f t="shared" si="238"/>
        <v>0</v>
      </c>
      <c r="V1896" s="1" t="b">
        <f t="shared" si="239"/>
        <v>1</v>
      </c>
    </row>
    <row r="1897" spans="1:22" x14ac:dyDescent="0.25">
      <c r="A1897" s="1" t="s">
        <v>9</v>
      </c>
      <c r="B1897" s="1" t="b">
        <v>1</v>
      </c>
      <c r="O1897" s="1" t="b">
        <f t="shared" si="235"/>
        <v>0</v>
      </c>
      <c r="P1897" s="1" t="b">
        <f t="shared" si="232"/>
        <v>0</v>
      </c>
      <c r="Q1897" s="1" t="b">
        <f t="shared" si="236"/>
        <v>0</v>
      </c>
      <c r="R1897" s="1" t="b">
        <f t="shared" si="233"/>
        <v>0</v>
      </c>
      <c r="S1897" s="1" t="b">
        <f t="shared" si="237"/>
        <v>0</v>
      </c>
      <c r="T1897" s="1" t="b">
        <f t="shared" si="234"/>
        <v>0</v>
      </c>
      <c r="U1897" s="1" t="b">
        <f t="shared" si="238"/>
        <v>0</v>
      </c>
      <c r="V1897" s="1" t="b">
        <f t="shared" si="239"/>
        <v>0</v>
      </c>
    </row>
    <row r="1898" spans="1:22" x14ac:dyDescent="0.25">
      <c r="A1898" s="1" t="s">
        <v>10</v>
      </c>
      <c r="B1898" s="1" t="b">
        <v>1</v>
      </c>
      <c r="O1898" s="1" t="b">
        <f t="shared" si="235"/>
        <v>0</v>
      </c>
      <c r="P1898" s="1" t="b">
        <f t="shared" si="232"/>
        <v>0</v>
      </c>
      <c r="Q1898" s="1" t="b">
        <f t="shared" si="236"/>
        <v>0</v>
      </c>
      <c r="R1898" s="1" t="b">
        <f t="shared" si="233"/>
        <v>0</v>
      </c>
      <c r="S1898" s="1" t="b">
        <f t="shared" si="237"/>
        <v>0</v>
      </c>
      <c r="T1898" s="1" t="b">
        <f t="shared" si="234"/>
        <v>0</v>
      </c>
      <c r="U1898" s="1" t="b">
        <f t="shared" si="238"/>
        <v>0</v>
      </c>
      <c r="V1898" s="1" t="b">
        <f t="shared" si="239"/>
        <v>0</v>
      </c>
    </row>
    <row r="1899" spans="1:22" x14ac:dyDescent="0.25">
      <c r="A1899" s="1" t="s">
        <v>11</v>
      </c>
      <c r="B1899" s="1" t="b">
        <v>1</v>
      </c>
      <c r="O1899" s="1" t="b">
        <f t="shared" si="235"/>
        <v>0</v>
      </c>
      <c r="P1899" s="1" t="b">
        <f t="shared" si="232"/>
        <v>0</v>
      </c>
      <c r="Q1899" s="1" t="b">
        <f t="shared" si="236"/>
        <v>0</v>
      </c>
      <c r="R1899" s="1" t="b">
        <f t="shared" si="233"/>
        <v>0</v>
      </c>
      <c r="S1899" s="1" t="b">
        <f t="shared" si="237"/>
        <v>0</v>
      </c>
      <c r="T1899" s="1" t="b">
        <f t="shared" si="234"/>
        <v>0</v>
      </c>
      <c r="U1899" s="1" t="b">
        <f t="shared" si="238"/>
        <v>0</v>
      </c>
      <c r="V1899" s="1" t="b">
        <f t="shared" si="239"/>
        <v>0</v>
      </c>
    </row>
    <row r="1900" spans="1:22" x14ac:dyDescent="0.25">
      <c r="A1900" s="1" t="s">
        <v>12</v>
      </c>
      <c r="B1900" s="1" t="b">
        <v>1</v>
      </c>
      <c r="O1900" s="1" t="b">
        <f t="shared" si="235"/>
        <v>0</v>
      </c>
      <c r="P1900" s="1" t="b">
        <f t="shared" si="232"/>
        <v>0</v>
      </c>
      <c r="Q1900" s="1" t="b">
        <f t="shared" si="236"/>
        <v>0</v>
      </c>
      <c r="R1900" s="1" t="b">
        <f t="shared" si="233"/>
        <v>0</v>
      </c>
      <c r="S1900" s="1" t="b">
        <f t="shared" si="237"/>
        <v>0</v>
      </c>
      <c r="T1900" s="1" t="b">
        <f t="shared" si="234"/>
        <v>0</v>
      </c>
      <c r="U1900" s="1" t="b">
        <f t="shared" si="238"/>
        <v>0</v>
      </c>
      <c r="V1900" s="1" t="b">
        <f t="shared" si="239"/>
        <v>0</v>
      </c>
    </row>
    <row r="1901" spans="1:22" x14ac:dyDescent="0.25">
      <c r="A1901" s="1" t="s">
        <v>13</v>
      </c>
      <c r="B1901" s="1" t="b">
        <v>1</v>
      </c>
      <c r="O1901" s="1" t="b">
        <f t="shared" si="235"/>
        <v>0</v>
      </c>
      <c r="P1901" s="1" t="b">
        <f t="shared" ref="P1901:P1964" si="240">IF($A1901="env_pres",$B1905)</f>
        <v>0</v>
      </c>
      <c r="Q1901" s="1" t="b">
        <f t="shared" si="236"/>
        <v>0</v>
      </c>
      <c r="R1901" s="1" t="b">
        <f t="shared" si="233"/>
        <v>0</v>
      </c>
      <c r="S1901" s="1" t="b">
        <f t="shared" si="237"/>
        <v>0</v>
      </c>
      <c r="T1901" s="1" t="b">
        <f t="shared" si="234"/>
        <v>0</v>
      </c>
      <c r="U1901" s="1" t="b">
        <f t="shared" si="238"/>
        <v>0</v>
      </c>
      <c r="V1901" s="1" t="b">
        <f t="shared" si="239"/>
        <v>0</v>
      </c>
    </row>
    <row r="1902" spans="1:22" x14ac:dyDescent="0.25">
      <c r="A1902" s="1" t="s">
        <v>0</v>
      </c>
      <c r="B1902" s="1">
        <v>-4.8170000000000002</v>
      </c>
      <c r="C1902" s="1">
        <v>8.08</v>
      </c>
      <c r="D1902" s="1">
        <v>7.3029999999999999</v>
      </c>
      <c r="O1902" s="1" t="b">
        <f t="shared" si="235"/>
        <v>0</v>
      </c>
      <c r="P1902" s="1" t="b">
        <f t="shared" si="240"/>
        <v>0</v>
      </c>
      <c r="Q1902" s="1" t="b">
        <f t="shared" si="236"/>
        <v>0</v>
      </c>
      <c r="R1902" s="1" t="b">
        <f t="shared" ref="R1902:R1965" si="241">IF($A1902="env_hum",$B1905)</f>
        <v>0</v>
      </c>
      <c r="S1902" s="1" t="b">
        <f t="shared" si="237"/>
        <v>0</v>
      </c>
      <c r="T1902" s="1" t="b">
        <f t="shared" si="234"/>
        <v>0</v>
      </c>
      <c r="U1902" s="1" t="b">
        <f t="shared" si="238"/>
        <v>0</v>
      </c>
      <c r="V1902" s="1" t="b">
        <f t="shared" si="239"/>
        <v>0</v>
      </c>
    </row>
    <row r="1903" spans="1:22" x14ac:dyDescent="0.25">
      <c r="A1903" s="1" t="s">
        <v>1</v>
      </c>
      <c r="B1903" s="1">
        <v>6.7480000000000002</v>
      </c>
      <c r="C1903" s="1">
        <v>-8.07</v>
      </c>
      <c r="D1903" s="1">
        <v>6.0519999999999996</v>
      </c>
      <c r="O1903" s="1" t="b">
        <f t="shared" si="235"/>
        <v>0</v>
      </c>
      <c r="P1903" s="1" t="b">
        <f t="shared" si="240"/>
        <v>0</v>
      </c>
      <c r="Q1903" s="1" t="b">
        <f t="shared" si="236"/>
        <v>0</v>
      </c>
      <c r="R1903" s="1" t="b">
        <f t="shared" si="241"/>
        <v>0</v>
      </c>
      <c r="S1903" s="1" t="b">
        <f t="shared" si="237"/>
        <v>0</v>
      </c>
      <c r="T1903" s="1" t="b">
        <f t="shared" ref="T1903:T1966" si="242">IF($A1903="env_temp",$B1905)</f>
        <v>0</v>
      </c>
      <c r="U1903" s="1" t="b">
        <f t="shared" si="238"/>
        <v>0</v>
      </c>
      <c r="V1903" s="1" t="b">
        <f t="shared" si="239"/>
        <v>0</v>
      </c>
    </row>
    <row r="1904" spans="1:22" x14ac:dyDescent="0.25">
      <c r="A1904" s="1" t="s">
        <v>2</v>
      </c>
      <c r="B1904" s="1">
        <v>-33.667999999999999</v>
      </c>
      <c r="C1904" s="1">
        <v>-25.245000000000001</v>
      </c>
      <c r="D1904" s="1">
        <v>2.2890000000000001</v>
      </c>
      <c r="O1904" s="1" t="b">
        <f t="shared" si="235"/>
        <v>0</v>
      </c>
      <c r="P1904" s="1" t="b">
        <f t="shared" si="240"/>
        <v>0</v>
      </c>
      <c r="Q1904" s="1" t="b">
        <f t="shared" si="236"/>
        <v>0</v>
      </c>
      <c r="R1904" s="1" t="b">
        <f t="shared" si="241"/>
        <v>0</v>
      </c>
      <c r="S1904" s="1" t="b">
        <f t="shared" si="237"/>
        <v>0</v>
      </c>
      <c r="T1904" s="1" t="b">
        <f t="shared" si="242"/>
        <v>0</v>
      </c>
      <c r="U1904" s="1" t="b">
        <f t="shared" si="238"/>
        <v>0</v>
      </c>
      <c r="V1904" s="1" t="b">
        <f t="shared" si="239"/>
        <v>0</v>
      </c>
    </row>
    <row r="1905" spans="1:22" x14ac:dyDescent="0.25">
      <c r="A1905" s="1" t="s">
        <v>3</v>
      </c>
      <c r="B1905" s="1">
        <v>2</v>
      </c>
      <c r="O1905" s="1" t="b">
        <f t="shared" si="235"/>
        <v>0</v>
      </c>
      <c r="P1905" s="1" t="b">
        <f t="shared" si="240"/>
        <v>0</v>
      </c>
      <c r="Q1905" s="1" t="b">
        <f t="shared" si="236"/>
        <v>0</v>
      </c>
      <c r="R1905" s="1" t="b">
        <f t="shared" si="241"/>
        <v>0</v>
      </c>
      <c r="S1905" s="1" t="b">
        <f t="shared" si="237"/>
        <v>0</v>
      </c>
      <c r="T1905" s="1" t="b">
        <f t="shared" si="242"/>
        <v>0</v>
      </c>
      <c r="U1905" s="1" t="b">
        <f t="shared" si="238"/>
        <v>0</v>
      </c>
      <c r="V1905" s="1" t="b">
        <f t="shared" si="239"/>
        <v>0</v>
      </c>
    </row>
    <row r="1906" spans="1:22" x14ac:dyDescent="0.25">
      <c r="A1906" s="1" t="s">
        <v>4</v>
      </c>
      <c r="B1906" s="1">
        <v>998.87599999999998</v>
      </c>
      <c r="O1906" s="1">
        <f t="shared" si="235"/>
        <v>998.87599999999998</v>
      </c>
      <c r="P1906" s="1">
        <f t="shared" si="240"/>
        <v>29.879000000000001</v>
      </c>
      <c r="Q1906" s="1" t="b">
        <f t="shared" si="236"/>
        <v>0</v>
      </c>
      <c r="R1906" s="1" t="b">
        <f t="shared" si="241"/>
        <v>0</v>
      </c>
      <c r="S1906" s="1" t="b">
        <f t="shared" si="237"/>
        <v>0</v>
      </c>
      <c r="T1906" s="1" t="b">
        <f t="shared" si="242"/>
        <v>0</v>
      </c>
      <c r="U1906" s="1" t="b">
        <f t="shared" si="238"/>
        <v>0</v>
      </c>
      <c r="V1906" s="1" t="b">
        <f t="shared" si="239"/>
        <v>0</v>
      </c>
    </row>
    <row r="1907" spans="1:22" x14ac:dyDescent="0.25">
      <c r="A1907" s="1" t="s">
        <v>5</v>
      </c>
      <c r="B1907" s="1">
        <v>73.540999999999997</v>
      </c>
      <c r="O1907" s="1" t="b">
        <f t="shared" si="235"/>
        <v>0</v>
      </c>
      <c r="P1907" s="1" t="b">
        <f t="shared" si="240"/>
        <v>0</v>
      </c>
      <c r="Q1907" s="1">
        <f t="shared" si="236"/>
        <v>73.540999999999997</v>
      </c>
      <c r="R1907" s="1">
        <f t="shared" si="241"/>
        <v>29.879000000000001</v>
      </c>
      <c r="S1907" s="1" t="b">
        <f t="shared" si="237"/>
        <v>0</v>
      </c>
      <c r="T1907" s="1" t="b">
        <f t="shared" si="242"/>
        <v>0</v>
      </c>
      <c r="U1907" s="1" t="b">
        <f t="shared" si="238"/>
        <v>0</v>
      </c>
      <c r="V1907" s="1" t="b">
        <f t="shared" si="239"/>
        <v>0</v>
      </c>
    </row>
    <row r="1908" spans="1:22" x14ac:dyDescent="0.25">
      <c r="A1908" s="1" t="s">
        <v>6</v>
      </c>
      <c r="B1908" s="1">
        <v>23.62</v>
      </c>
      <c r="C1908" s="1">
        <v>29.873999999999999</v>
      </c>
      <c r="O1908" s="1" t="b">
        <f t="shared" si="235"/>
        <v>0</v>
      </c>
      <c r="P1908" s="1" t="b">
        <f t="shared" si="240"/>
        <v>0</v>
      </c>
      <c r="Q1908" s="1" t="b">
        <f t="shared" si="236"/>
        <v>0</v>
      </c>
      <c r="R1908" s="1" t="b">
        <f t="shared" si="241"/>
        <v>0</v>
      </c>
      <c r="S1908" s="1">
        <f t="shared" si="237"/>
        <v>23.62</v>
      </c>
      <c r="T1908" s="1">
        <f t="shared" si="242"/>
        <v>29.879000000000001</v>
      </c>
      <c r="U1908" s="1" t="b">
        <f t="shared" si="238"/>
        <v>0</v>
      </c>
      <c r="V1908" s="1" t="b">
        <f t="shared" si="239"/>
        <v>0</v>
      </c>
    </row>
    <row r="1909" spans="1:22" x14ac:dyDescent="0.25">
      <c r="A1909" s="1" t="s">
        <v>7</v>
      </c>
      <c r="B1909" s="1">
        <v>16.100000000000001</v>
      </c>
      <c r="C1909" s="1">
        <v>16</v>
      </c>
      <c r="D1909" s="1">
        <v>15.9</v>
      </c>
      <c r="E1909" s="1">
        <v>15.6</v>
      </c>
      <c r="F1909" s="1">
        <v>17.5</v>
      </c>
      <c r="G1909" s="1">
        <v>16.8</v>
      </c>
      <c r="H1909" s="1">
        <v>16.5</v>
      </c>
      <c r="I1909" s="1">
        <v>15.9</v>
      </c>
      <c r="J1909" s="1">
        <v>18.600000000000001</v>
      </c>
      <c r="K1909" s="1">
        <v>18.3</v>
      </c>
      <c r="L1909" s="1">
        <v>17.8</v>
      </c>
      <c r="M1909" s="1">
        <v>1</v>
      </c>
      <c r="O1909" s="1" t="b">
        <f t="shared" si="235"/>
        <v>0</v>
      </c>
      <c r="P1909" s="1" t="b">
        <f t="shared" si="240"/>
        <v>0</v>
      </c>
      <c r="Q1909" s="1" t="b">
        <f t="shared" si="236"/>
        <v>0</v>
      </c>
      <c r="R1909" s="1" t="b">
        <f t="shared" si="241"/>
        <v>0</v>
      </c>
      <c r="S1909" s="1" t="b">
        <f t="shared" si="237"/>
        <v>0</v>
      </c>
      <c r="T1909" s="1" t="b">
        <f t="shared" si="242"/>
        <v>0</v>
      </c>
      <c r="U1909" s="1" t="b">
        <f t="shared" si="238"/>
        <v>0</v>
      </c>
      <c r="V1909" s="1" t="b">
        <f t="shared" si="239"/>
        <v>0</v>
      </c>
    </row>
    <row r="1910" spans="1:22" x14ac:dyDescent="0.25">
      <c r="A1910" s="1" t="s">
        <v>8</v>
      </c>
      <c r="B1910" s="1">
        <v>29.879000000000001</v>
      </c>
      <c r="O1910" s="1" t="b">
        <f t="shared" si="235"/>
        <v>0</v>
      </c>
      <c r="P1910" s="1" t="b">
        <f t="shared" si="240"/>
        <v>0</v>
      </c>
      <c r="Q1910" s="1" t="b">
        <f t="shared" si="236"/>
        <v>0</v>
      </c>
      <c r="R1910" s="1" t="b">
        <f t="shared" si="241"/>
        <v>0</v>
      </c>
      <c r="S1910" s="1" t="b">
        <f t="shared" si="237"/>
        <v>0</v>
      </c>
      <c r="T1910" s="1" t="b">
        <f t="shared" si="242"/>
        <v>0</v>
      </c>
      <c r="U1910" s="1">
        <f t="shared" si="238"/>
        <v>0</v>
      </c>
      <c r="V1910" s="1" t="b">
        <f t="shared" si="239"/>
        <v>1</v>
      </c>
    </row>
    <row r="1911" spans="1:22" x14ac:dyDescent="0.25">
      <c r="A1911" s="1" t="s">
        <v>9</v>
      </c>
      <c r="B1911" s="1" t="b">
        <v>1</v>
      </c>
      <c r="O1911" s="1" t="b">
        <f t="shared" si="235"/>
        <v>0</v>
      </c>
      <c r="P1911" s="1" t="b">
        <f t="shared" si="240"/>
        <v>0</v>
      </c>
      <c r="Q1911" s="1" t="b">
        <f t="shared" si="236"/>
        <v>0</v>
      </c>
      <c r="R1911" s="1" t="b">
        <f t="shared" si="241"/>
        <v>0</v>
      </c>
      <c r="S1911" s="1" t="b">
        <f t="shared" si="237"/>
        <v>0</v>
      </c>
      <c r="T1911" s="1" t="b">
        <f t="shared" si="242"/>
        <v>0</v>
      </c>
      <c r="U1911" s="1" t="b">
        <f t="shared" si="238"/>
        <v>0</v>
      </c>
      <c r="V1911" s="1" t="b">
        <f t="shared" si="239"/>
        <v>0</v>
      </c>
    </row>
    <row r="1912" spans="1:22" x14ac:dyDescent="0.25">
      <c r="A1912" s="1" t="s">
        <v>10</v>
      </c>
      <c r="B1912" s="1" t="b">
        <v>1</v>
      </c>
      <c r="O1912" s="1" t="b">
        <f t="shared" si="235"/>
        <v>0</v>
      </c>
      <c r="P1912" s="1" t="b">
        <f t="shared" si="240"/>
        <v>0</v>
      </c>
      <c r="Q1912" s="1" t="b">
        <f t="shared" si="236"/>
        <v>0</v>
      </c>
      <c r="R1912" s="1" t="b">
        <f t="shared" si="241"/>
        <v>0</v>
      </c>
      <c r="S1912" s="1" t="b">
        <f t="shared" si="237"/>
        <v>0</v>
      </c>
      <c r="T1912" s="1" t="b">
        <f t="shared" si="242"/>
        <v>0</v>
      </c>
      <c r="U1912" s="1" t="b">
        <f t="shared" si="238"/>
        <v>0</v>
      </c>
      <c r="V1912" s="1" t="b">
        <f t="shared" si="239"/>
        <v>0</v>
      </c>
    </row>
    <row r="1913" spans="1:22" x14ac:dyDescent="0.25">
      <c r="A1913" s="1" t="s">
        <v>11</v>
      </c>
      <c r="B1913" s="1" t="b">
        <v>1</v>
      </c>
      <c r="O1913" s="1" t="b">
        <f t="shared" si="235"/>
        <v>0</v>
      </c>
      <c r="P1913" s="1" t="b">
        <f t="shared" si="240"/>
        <v>0</v>
      </c>
      <c r="Q1913" s="1" t="b">
        <f t="shared" si="236"/>
        <v>0</v>
      </c>
      <c r="R1913" s="1" t="b">
        <f t="shared" si="241"/>
        <v>0</v>
      </c>
      <c r="S1913" s="1" t="b">
        <f t="shared" si="237"/>
        <v>0</v>
      </c>
      <c r="T1913" s="1" t="b">
        <f t="shared" si="242"/>
        <v>0</v>
      </c>
      <c r="U1913" s="1" t="b">
        <f t="shared" si="238"/>
        <v>0</v>
      </c>
      <c r="V1913" s="1" t="b">
        <f t="shared" si="239"/>
        <v>0</v>
      </c>
    </row>
    <row r="1914" spans="1:22" x14ac:dyDescent="0.25">
      <c r="A1914" s="1" t="s">
        <v>12</v>
      </c>
      <c r="B1914" s="1" t="b">
        <v>1</v>
      </c>
      <c r="O1914" s="1" t="b">
        <f t="shared" si="235"/>
        <v>0</v>
      </c>
      <c r="P1914" s="1" t="b">
        <f t="shared" si="240"/>
        <v>0</v>
      </c>
      <c r="Q1914" s="1" t="b">
        <f t="shared" si="236"/>
        <v>0</v>
      </c>
      <c r="R1914" s="1" t="b">
        <f t="shared" si="241"/>
        <v>0</v>
      </c>
      <c r="S1914" s="1" t="b">
        <f t="shared" si="237"/>
        <v>0</v>
      </c>
      <c r="T1914" s="1" t="b">
        <f t="shared" si="242"/>
        <v>0</v>
      </c>
      <c r="U1914" s="1" t="b">
        <f t="shared" si="238"/>
        <v>0</v>
      </c>
      <c r="V1914" s="1" t="b">
        <f t="shared" si="239"/>
        <v>0</v>
      </c>
    </row>
    <row r="1915" spans="1:22" x14ac:dyDescent="0.25">
      <c r="A1915" s="1" t="s">
        <v>13</v>
      </c>
      <c r="B1915" s="1" t="b">
        <v>1</v>
      </c>
      <c r="O1915" s="1" t="b">
        <f t="shared" si="235"/>
        <v>0</v>
      </c>
      <c r="P1915" s="1" t="b">
        <f t="shared" si="240"/>
        <v>0</v>
      </c>
      <c r="Q1915" s="1" t="b">
        <f t="shared" si="236"/>
        <v>0</v>
      </c>
      <c r="R1915" s="1" t="b">
        <f t="shared" si="241"/>
        <v>0</v>
      </c>
      <c r="S1915" s="1" t="b">
        <f t="shared" si="237"/>
        <v>0</v>
      </c>
      <c r="T1915" s="1" t="b">
        <f t="shared" si="242"/>
        <v>0</v>
      </c>
      <c r="U1915" s="1" t="b">
        <f t="shared" si="238"/>
        <v>0</v>
      </c>
      <c r="V1915" s="1" t="b">
        <f t="shared" si="239"/>
        <v>0</v>
      </c>
    </row>
    <row r="1916" spans="1:22" x14ac:dyDescent="0.25">
      <c r="A1916" s="1" t="s">
        <v>0</v>
      </c>
      <c r="B1916" s="1">
        <v>-7.6139999999999999</v>
      </c>
      <c r="C1916" s="1">
        <v>10.1</v>
      </c>
      <c r="D1916" s="1">
        <v>5.4379999999999997</v>
      </c>
      <c r="O1916" s="1" t="b">
        <f t="shared" si="235"/>
        <v>0</v>
      </c>
      <c r="P1916" s="1" t="b">
        <f t="shared" si="240"/>
        <v>0</v>
      </c>
      <c r="Q1916" s="1" t="b">
        <f t="shared" si="236"/>
        <v>0</v>
      </c>
      <c r="R1916" s="1" t="b">
        <f t="shared" si="241"/>
        <v>0</v>
      </c>
      <c r="S1916" s="1" t="b">
        <f t="shared" si="237"/>
        <v>0</v>
      </c>
      <c r="T1916" s="1" t="b">
        <f t="shared" si="242"/>
        <v>0</v>
      </c>
      <c r="U1916" s="1" t="b">
        <f t="shared" si="238"/>
        <v>0</v>
      </c>
      <c r="V1916" s="1" t="b">
        <f t="shared" si="239"/>
        <v>0</v>
      </c>
    </row>
    <row r="1917" spans="1:22" x14ac:dyDescent="0.25">
      <c r="A1917" s="1" t="s">
        <v>1</v>
      </c>
      <c r="B1917" s="1">
        <v>7.2350000000000003</v>
      </c>
      <c r="C1917" s="1">
        <v>5.1479999999999997</v>
      </c>
      <c r="D1917" s="1">
        <v>2.4350000000000001</v>
      </c>
      <c r="O1917" s="1" t="b">
        <f t="shared" si="235"/>
        <v>0</v>
      </c>
      <c r="P1917" s="1" t="b">
        <f t="shared" si="240"/>
        <v>0</v>
      </c>
      <c r="Q1917" s="1" t="b">
        <f t="shared" si="236"/>
        <v>0</v>
      </c>
      <c r="R1917" s="1" t="b">
        <f t="shared" si="241"/>
        <v>0</v>
      </c>
      <c r="S1917" s="1" t="b">
        <f t="shared" si="237"/>
        <v>0</v>
      </c>
      <c r="T1917" s="1" t="b">
        <f t="shared" si="242"/>
        <v>0</v>
      </c>
      <c r="U1917" s="1" t="b">
        <f t="shared" si="238"/>
        <v>0</v>
      </c>
      <c r="V1917" s="1" t="b">
        <f t="shared" si="239"/>
        <v>0</v>
      </c>
    </row>
    <row r="1918" spans="1:22" x14ac:dyDescent="0.25">
      <c r="A1918" s="1" t="s">
        <v>2</v>
      </c>
      <c r="B1918" s="1">
        <v>160.262</v>
      </c>
      <c r="C1918" s="1">
        <v>20.76</v>
      </c>
      <c r="D1918" s="1">
        <v>218.465</v>
      </c>
      <c r="O1918" s="1" t="b">
        <f t="shared" si="235"/>
        <v>0</v>
      </c>
      <c r="P1918" s="1" t="b">
        <f t="shared" si="240"/>
        <v>0</v>
      </c>
      <c r="Q1918" s="1" t="b">
        <f t="shared" si="236"/>
        <v>0</v>
      </c>
      <c r="R1918" s="1" t="b">
        <f t="shared" si="241"/>
        <v>0</v>
      </c>
      <c r="S1918" s="1" t="b">
        <f t="shared" si="237"/>
        <v>0</v>
      </c>
      <c r="T1918" s="1" t="b">
        <f t="shared" si="242"/>
        <v>0</v>
      </c>
      <c r="U1918" s="1" t="b">
        <f t="shared" si="238"/>
        <v>0</v>
      </c>
      <c r="V1918" s="1" t="b">
        <f t="shared" si="239"/>
        <v>0</v>
      </c>
    </row>
    <row r="1919" spans="1:22" x14ac:dyDescent="0.25">
      <c r="A1919" s="1" t="s">
        <v>3</v>
      </c>
      <c r="B1919" s="1">
        <v>2</v>
      </c>
      <c r="O1919" s="1" t="b">
        <f t="shared" si="235"/>
        <v>0</v>
      </c>
      <c r="P1919" s="1" t="b">
        <f t="shared" si="240"/>
        <v>0</v>
      </c>
      <c r="Q1919" s="1" t="b">
        <f t="shared" si="236"/>
        <v>0</v>
      </c>
      <c r="R1919" s="1" t="b">
        <f t="shared" si="241"/>
        <v>0</v>
      </c>
      <c r="S1919" s="1" t="b">
        <f t="shared" si="237"/>
        <v>0</v>
      </c>
      <c r="T1919" s="1" t="b">
        <f t="shared" si="242"/>
        <v>0</v>
      </c>
      <c r="U1919" s="1" t="b">
        <f t="shared" si="238"/>
        <v>0</v>
      </c>
      <c r="V1919" s="1" t="b">
        <f t="shared" si="239"/>
        <v>0</v>
      </c>
    </row>
    <row r="1920" spans="1:22" x14ac:dyDescent="0.25">
      <c r="A1920" s="1" t="s">
        <v>4</v>
      </c>
      <c r="B1920" s="1">
        <v>998.77099999999996</v>
      </c>
      <c r="O1920" s="1">
        <f t="shared" si="235"/>
        <v>998.77099999999996</v>
      </c>
      <c r="P1920" s="1">
        <f t="shared" si="240"/>
        <v>30.091999999999999</v>
      </c>
      <c r="Q1920" s="1" t="b">
        <f t="shared" si="236"/>
        <v>0</v>
      </c>
      <c r="R1920" s="1" t="b">
        <f t="shared" si="241"/>
        <v>0</v>
      </c>
      <c r="S1920" s="1" t="b">
        <f t="shared" si="237"/>
        <v>0</v>
      </c>
      <c r="T1920" s="1" t="b">
        <f t="shared" si="242"/>
        <v>0</v>
      </c>
      <c r="U1920" s="1" t="b">
        <f t="shared" si="238"/>
        <v>0</v>
      </c>
      <c r="V1920" s="1" t="b">
        <f t="shared" si="239"/>
        <v>0</v>
      </c>
    </row>
    <row r="1921" spans="1:22" x14ac:dyDescent="0.25">
      <c r="A1921" s="1" t="s">
        <v>5</v>
      </c>
      <c r="B1921" s="1">
        <v>73.512</v>
      </c>
      <c r="O1921" s="1" t="b">
        <f t="shared" si="235"/>
        <v>0</v>
      </c>
      <c r="P1921" s="1" t="b">
        <f t="shared" si="240"/>
        <v>0</v>
      </c>
      <c r="Q1921" s="1">
        <f t="shared" si="236"/>
        <v>73.512</v>
      </c>
      <c r="R1921" s="1">
        <f t="shared" si="241"/>
        <v>30.091999999999999</v>
      </c>
      <c r="S1921" s="1" t="b">
        <f t="shared" si="237"/>
        <v>0</v>
      </c>
      <c r="T1921" s="1" t="b">
        <f t="shared" si="242"/>
        <v>0</v>
      </c>
      <c r="U1921" s="1" t="b">
        <f t="shared" si="238"/>
        <v>0</v>
      </c>
      <c r="V1921" s="1" t="b">
        <f t="shared" si="239"/>
        <v>0</v>
      </c>
    </row>
    <row r="1922" spans="1:22" x14ac:dyDescent="0.25">
      <c r="A1922" s="1" t="s">
        <v>6</v>
      </c>
      <c r="B1922" s="1">
        <v>23.61</v>
      </c>
      <c r="C1922" s="1">
        <v>30.087</v>
      </c>
      <c r="O1922" s="1" t="b">
        <f t="shared" si="235"/>
        <v>0</v>
      </c>
      <c r="P1922" s="1" t="b">
        <f t="shared" si="240"/>
        <v>0</v>
      </c>
      <c r="Q1922" s="1" t="b">
        <f t="shared" si="236"/>
        <v>0</v>
      </c>
      <c r="R1922" s="1" t="b">
        <f t="shared" si="241"/>
        <v>0</v>
      </c>
      <c r="S1922" s="1">
        <f t="shared" si="237"/>
        <v>23.61</v>
      </c>
      <c r="T1922" s="1">
        <f t="shared" si="242"/>
        <v>30.091999999999999</v>
      </c>
      <c r="U1922" s="1" t="b">
        <f t="shared" si="238"/>
        <v>0</v>
      </c>
      <c r="V1922" s="1" t="b">
        <f t="shared" si="239"/>
        <v>0</v>
      </c>
    </row>
    <row r="1923" spans="1:22" x14ac:dyDescent="0.25">
      <c r="A1923" s="1" t="s">
        <v>7</v>
      </c>
      <c r="B1923" s="1">
        <v>16.899999999999999</v>
      </c>
      <c r="C1923" s="1">
        <v>16.399999999999999</v>
      </c>
      <c r="D1923" s="1">
        <v>15.6</v>
      </c>
      <c r="E1923" s="1">
        <v>15.6</v>
      </c>
      <c r="F1923" s="1">
        <v>18.5</v>
      </c>
      <c r="G1923" s="1">
        <v>17.899999999999999</v>
      </c>
      <c r="H1923" s="1">
        <v>17</v>
      </c>
      <c r="I1923" s="1">
        <v>15.8</v>
      </c>
      <c r="J1923" s="1">
        <v>18.7</v>
      </c>
      <c r="K1923" s="1">
        <v>18.5</v>
      </c>
      <c r="L1923" s="1">
        <v>18.100000000000001</v>
      </c>
      <c r="M1923" s="1">
        <v>1</v>
      </c>
      <c r="O1923" s="1" t="b">
        <f t="shared" si="235"/>
        <v>0</v>
      </c>
      <c r="P1923" s="1" t="b">
        <f t="shared" si="240"/>
        <v>0</v>
      </c>
      <c r="Q1923" s="1" t="b">
        <f t="shared" si="236"/>
        <v>0</v>
      </c>
      <c r="R1923" s="1" t="b">
        <f t="shared" si="241"/>
        <v>0</v>
      </c>
      <c r="S1923" s="1" t="b">
        <f t="shared" si="237"/>
        <v>0</v>
      </c>
      <c r="T1923" s="1" t="b">
        <f t="shared" si="242"/>
        <v>0</v>
      </c>
      <c r="U1923" s="1" t="b">
        <f t="shared" si="238"/>
        <v>0</v>
      </c>
      <c r="V1923" s="1" t="b">
        <f t="shared" si="239"/>
        <v>0</v>
      </c>
    </row>
    <row r="1924" spans="1:22" x14ac:dyDescent="0.25">
      <c r="A1924" s="1" t="s">
        <v>8</v>
      </c>
      <c r="B1924" s="1">
        <v>30.091999999999999</v>
      </c>
      <c r="O1924" s="1" t="b">
        <f t="shared" si="235"/>
        <v>0</v>
      </c>
      <c r="P1924" s="1" t="b">
        <f t="shared" si="240"/>
        <v>0</v>
      </c>
      <c r="Q1924" s="1" t="b">
        <f t="shared" si="236"/>
        <v>0</v>
      </c>
      <c r="R1924" s="1" t="b">
        <f t="shared" si="241"/>
        <v>0</v>
      </c>
      <c r="S1924" s="1" t="b">
        <f t="shared" si="237"/>
        <v>0</v>
      </c>
      <c r="T1924" s="1" t="b">
        <f t="shared" si="242"/>
        <v>0</v>
      </c>
      <c r="U1924" s="1">
        <f t="shared" si="238"/>
        <v>0</v>
      </c>
      <c r="V1924" s="1" t="b">
        <f t="shared" si="239"/>
        <v>1</v>
      </c>
    </row>
    <row r="1925" spans="1:22" x14ac:dyDescent="0.25">
      <c r="A1925" s="1" t="s">
        <v>9</v>
      </c>
      <c r="B1925" s="1" t="b">
        <v>1</v>
      </c>
      <c r="O1925" s="1" t="b">
        <f t="shared" si="235"/>
        <v>0</v>
      </c>
      <c r="P1925" s="1" t="b">
        <f t="shared" si="240"/>
        <v>0</v>
      </c>
      <c r="Q1925" s="1" t="b">
        <f t="shared" si="236"/>
        <v>0</v>
      </c>
      <c r="R1925" s="1" t="b">
        <f t="shared" si="241"/>
        <v>0</v>
      </c>
      <c r="S1925" s="1" t="b">
        <f t="shared" si="237"/>
        <v>0</v>
      </c>
      <c r="T1925" s="1" t="b">
        <f t="shared" si="242"/>
        <v>0</v>
      </c>
      <c r="U1925" s="1" t="b">
        <f t="shared" si="238"/>
        <v>0</v>
      </c>
      <c r="V1925" s="1" t="b">
        <f t="shared" si="239"/>
        <v>0</v>
      </c>
    </row>
    <row r="1926" spans="1:22" x14ac:dyDescent="0.25">
      <c r="A1926" s="1" t="s">
        <v>10</v>
      </c>
      <c r="B1926" s="1" t="b">
        <v>1</v>
      </c>
      <c r="O1926" s="1" t="b">
        <f t="shared" si="235"/>
        <v>0</v>
      </c>
      <c r="P1926" s="1" t="b">
        <f t="shared" si="240"/>
        <v>0</v>
      </c>
      <c r="Q1926" s="1" t="b">
        <f t="shared" si="236"/>
        <v>0</v>
      </c>
      <c r="R1926" s="1" t="b">
        <f t="shared" si="241"/>
        <v>0</v>
      </c>
      <c r="S1926" s="1" t="b">
        <f t="shared" si="237"/>
        <v>0</v>
      </c>
      <c r="T1926" s="1" t="b">
        <f t="shared" si="242"/>
        <v>0</v>
      </c>
      <c r="U1926" s="1" t="b">
        <f t="shared" si="238"/>
        <v>0</v>
      </c>
      <c r="V1926" s="1" t="b">
        <f t="shared" si="239"/>
        <v>0</v>
      </c>
    </row>
    <row r="1927" spans="1:22" x14ac:dyDescent="0.25">
      <c r="A1927" s="1" t="s">
        <v>11</v>
      </c>
      <c r="B1927" s="1" t="b">
        <v>1</v>
      </c>
      <c r="O1927" s="1" t="b">
        <f t="shared" ref="O1927:O1990" si="243">IF($A1927="env_pres",$B1927)</f>
        <v>0</v>
      </c>
      <c r="P1927" s="1" t="b">
        <f t="shared" si="240"/>
        <v>0</v>
      </c>
      <c r="Q1927" s="1" t="b">
        <f t="shared" si="236"/>
        <v>0</v>
      </c>
      <c r="R1927" s="1" t="b">
        <f t="shared" si="241"/>
        <v>0</v>
      </c>
      <c r="S1927" s="1" t="b">
        <f t="shared" si="237"/>
        <v>0</v>
      </c>
      <c r="T1927" s="1" t="b">
        <f t="shared" si="242"/>
        <v>0</v>
      </c>
      <c r="U1927" s="1" t="b">
        <f t="shared" si="238"/>
        <v>0</v>
      </c>
      <c r="V1927" s="1" t="b">
        <f t="shared" si="239"/>
        <v>0</v>
      </c>
    </row>
    <row r="1928" spans="1:22" x14ac:dyDescent="0.25">
      <c r="A1928" s="1" t="s">
        <v>12</v>
      </c>
      <c r="B1928" s="1" t="b">
        <v>1</v>
      </c>
      <c r="O1928" s="1" t="b">
        <f t="shared" si="243"/>
        <v>0</v>
      </c>
      <c r="P1928" s="1" t="b">
        <f t="shared" si="240"/>
        <v>0</v>
      </c>
      <c r="Q1928" s="1" t="b">
        <f t="shared" ref="Q1928:Q1991" si="244">IF($A1928="env_hum",$B1928)</f>
        <v>0</v>
      </c>
      <c r="R1928" s="1" t="b">
        <f t="shared" si="241"/>
        <v>0</v>
      </c>
      <c r="S1928" s="1" t="b">
        <f t="shared" si="237"/>
        <v>0</v>
      </c>
      <c r="T1928" s="1" t="b">
        <f t="shared" si="242"/>
        <v>0</v>
      </c>
      <c r="U1928" s="1" t="b">
        <f t="shared" si="238"/>
        <v>0</v>
      </c>
      <c r="V1928" s="1" t="b">
        <f t="shared" si="239"/>
        <v>0</v>
      </c>
    </row>
    <row r="1929" spans="1:22" x14ac:dyDescent="0.25">
      <c r="A1929" s="1" t="s">
        <v>13</v>
      </c>
      <c r="B1929" s="1" t="b">
        <v>1</v>
      </c>
      <c r="O1929" s="1" t="b">
        <f t="shared" si="243"/>
        <v>0</v>
      </c>
      <c r="P1929" s="1" t="b">
        <f t="shared" si="240"/>
        <v>0</v>
      </c>
      <c r="Q1929" s="1" t="b">
        <f t="shared" si="244"/>
        <v>0</v>
      </c>
      <c r="R1929" s="1" t="b">
        <f t="shared" si="241"/>
        <v>0</v>
      </c>
      <c r="S1929" s="1" t="b">
        <f t="shared" ref="S1929:S1992" si="245">IF($A1929="env_temp",$B1929)</f>
        <v>0</v>
      </c>
      <c r="T1929" s="1" t="b">
        <f t="shared" si="242"/>
        <v>0</v>
      </c>
      <c r="U1929" s="1" t="b">
        <f t="shared" si="238"/>
        <v>0</v>
      </c>
      <c r="V1929" s="1" t="b">
        <f t="shared" si="239"/>
        <v>0</v>
      </c>
    </row>
    <row r="1930" spans="1:22" x14ac:dyDescent="0.25">
      <c r="A1930" s="1" t="s">
        <v>0</v>
      </c>
      <c r="B1930" s="1">
        <v>-2.4860000000000002</v>
      </c>
      <c r="C1930" s="1">
        <v>8.8569999999999993</v>
      </c>
      <c r="D1930" s="1">
        <v>1.7090000000000001</v>
      </c>
      <c r="O1930" s="1" t="b">
        <f t="shared" si="243"/>
        <v>0</v>
      </c>
      <c r="P1930" s="1" t="b">
        <f t="shared" si="240"/>
        <v>0</v>
      </c>
      <c r="Q1930" s="1" t="b">
        <f t="shared" si="244"/>
        <v>0</v>
      </c>
      <c r="R1930" s="1" t="b">
        <f t="shared" si="241"/>
        <v>0</v>
      </c>
      <c r="S1930" s="1" t="b">
        <f t="shared" si="245"/>
        <v>0</v>
      </c>
      <c r="T1930" s="1" t="b">
        <f t="shared" si="242"/>
        <v>0</v>
      </c>
      <c r="U1930" s="1" t="b">
        <f t="shared" si="238"/>
        <v>0</v>
      </c>
      <c r="V1930" s="1" t="b">
        <f t="shared" si="239"/>
        <v>0</v>
      </c>
    </row>
    <row r="1931" spans="1:22" x14ac:dyDescent="0.25">
      <c r="A1931" s="1" t="s">
        <v>1</v>
      </c>
      <c r="B1931" s="1">
        <v>-0.626</v>
      </c>
      <c r="C1931" s="1">
        <v>-3.2690000000000001</v>
      </c>
      <c r="D1931" s="1">
        <v>4.0350000000000001</v>
      </c>
      <c r="O1931" s="1" t="b">
        <f t="shared" si="243"/>
        <v>0</v>
      </c>
      <c r="P1931" s="1" t="b">
        <f t="shared" si="240"/>
        <v>0</v>
      </c>
      <c r="Q1931" s="1" t="b">
        <f t="shared" si="244"/>
        <v>0</v>
      </c>
      <c r="R1931" s="1" t="b">
        <f t="shared" si="241"/>
        <v>0</v>
      </c>
      <c r="S1931" s="1" t="b">
        <f t="shared" si="245"/>
        <v>0</v>
      </c>
      <c r="T1931" s="1" t="b">
        <f t="shared" si="242"/>
        <v>0</v>
      </c>
      <c r="U1931" s="1" t="b">
        <f t="shared" si="238"/>
        <v>0</v>
      </c>
      <c r="V1931" s="1" t="b">
        <f t="shared" si="239"/>
        <v>0</v>
      </c>
    </row>
    <row r="1932" spans="1:22" x14ac:dyDescent="0.25">
      <c r="A1932" s="1" t="s">
        <v>2</v>
      </c>
      <c r="B1932" s="1">
        <v>35.860999999999997</v>
      </c>
      <c r="C1932" s="1">
        <v>-10.98</v>
      </c>
      <c r="D1932" s="1">
        <v>61.689</v>
      </c>
      <c r="O1932" s="1" t="b">
        <f t="shared" si="243"/>
        <v>0</v>
      </c>
      <c r="P1932" s="1" t="b">
        <f t="shared" si="240"/>
        <v>0</v>
      </c>
      <c r="Q1932" s="1" t="b">
        <f t="shared" si="244"/>
        <v>0</v>
      </c>
      <c r="R1932" s="1" t="b">
        <f t="shared" si="241"/>
        <v>0</v>
      </c>
      <c r="S1932" s="1" t="b">
        <f t="shared" si="245"/>
        <v>0</v>
      </c>
      <c r="T1932" s="1" t="b">
        <f t="shared" si="242"/>
        <v>0</v>
      </c>
      <c r="U1932" s="1" t="b">
        <f t="shared" si="238"/>
        <v>0</v>
      </c>
      <c r="V1932" s="1" t="b">
        <f t="shared" si="239"/>
        <v>0</v>
      </c>
    </row>
    <row r="1933" spans="1:22" x14ac:dyDescent="0.25">
      <c r="A1933" s="1" t="s">
        <v>3</v>
      </c>
      <c r="B1933" s="1">
        <v>2</v>
      </c>
      <c r="O1933" s="1" t="b">
        <f t="shared" si="243"/>
        <v>0</v>
      </c>
      <c r="P1933" s="1" t="b">
        <f t="shared" si="240"/>
        <v>0</v>
      </c>
      <c r="Q1933" s="1" t="b">
        <f t="shared" si="244"/>
        <v>0</v>
      </c>
      <c r="R1933" s="1" t="b">
        <f t="shared" si="241"/>
        <v>0</v>
      </c>
      <c r="S1933" s="1" t="b">
        <f t="shared" si="245"/>
        <v>0</v>
      </c>
      <c r="T1933" s="1" t="b">
        <f t="shared" si="242"/>
        <v>0</v>
      </c>
      <c r="U1933" s="1" t="b">
        <f t="shared" si="238"/>
        <v>0</v>
      </c>
      <c r="V1933" s="1" t="b">
        <f t="shared" si="239"/>
        <v>0</v>
      </c>
    </row>
    <row r="1934" spans="1:22" x14ac:dyDescent="0.25">
      <c r="A1934" s="1" t="s">
        <v>4</v>
      </c>
      <c r="B1934" s="1">
        <v>998.76099999999997</v>
      </c>
      <c r="O1934" s="1">
        <f t="shared" si="243"/>
        <v>998.76099999999997</v>
      </c>
      <c r="P1934" s="1">
        <f t="shared" si="240"/>
        <v>30.305</v>
      </c>
      <c r="Q1934" s="1" t="b">
        <f t="shared" si="244"/>
        <v>0</v>
      </c>
      <c r="R1934" s="1" t="b">
        <f t="shared" si="241"/>
        <v>0</v>
      </c>
      <c r="S1934" s="1" t="b">
        <f t="shared" si="245"/>
        <v>0</v>
      </c>
      <c r="T1934" s="1" t="b">
        <f t="shared" si="242"/>
        <v>0</v>
      </c>
      <c r="U1934" s="1" t="b">
        <f t="shared" si="238"/>
        <v>0</v>
      </c>
      <c r="V1934" s="1" t="b">
        <f t="shared" si="239"/>
        <v>0</v>
      </c>
    </row>
    <row r="1935" spans="1:22" x14ac:dyDescent="0.25">
      <c r="A1935" s="1" t="s">
        <v>5</v>
      </c>
      <c r="B1935" s="1">
        <v>73.48</v>
      </c>
      <c r="O1935" s="1" t="b">
        <f t="shared" si="243"/>
        <v>0</v>
      </c>
      <c r="P1935" s="1" t="b">
        <f t="shared" si="240"/>
        <v>0</v>
      </c>
      <c r="Q1935" s="1">
        <f t="shared" si="244"/>
        <v>73.48</v>
      </c>
      <c r="R1935" s="1">
        <f t="shared" si="241"/>
        <v>30.305</v>
      </c>
      <c r="S1935" s="1" t="b">
        <f t="shared" si="245"/>
        <v>0</v>
      </c>
      <c r="T1935" s="1" t="b">
        <f t="shared" si="242"/>
        <v>0</v>
      </c>
      <c r="U1935" s="1" t="b">
        <f t="shared" si="238"/>
        <v>0</v>
      </c>
      <c r="V1935" s="1" t="b">
        <f t="shared" si="239"/>
        <v>0</v>
      </c>
    </row>
    <row r="1936" spans="1:22" x14ac:dyDescent="0.25">
      <c r="A1936" s="1" t="s">
        <v>6</v>
      </c>
      <c r="B1936" s="1">
        <v>23.62</v>
      </c>
      <c r="C1936" s="1">
        <v>30.3</v>
      </c>
      <c r="O1936" s="1" t="b">
        <f t="shared" si="243"/>
        <v>0</v>
      </c>
      <c r="P1936" s="1" t="b">
        <f t="shared" si="240"/>
        <v>0</v>
      </c>
      <c r="Q1936" s="1" t="b">
        <f t="shared" si="244"/>
        <v>0</v>
      </c>
      <c r="R1936" s="1" t="b">
        <f t="shared" si="241"/>
        <v>0</v>
      </c>
      <c r="S1936" s="1">
        <f t="shared" si="245"/>
        <v>23.62</v>
      </c>
      <c r="T1936" s="1">
        <f t="shared" si="242"/>
        <v>30.305</v>
      </c>
      <c r="U1936" s="1" t="b">
        <f t="shared" si="238"/>
        <v>0</v>
      </c>
      <c r="V1936" s="1" t="b">
        <f t="shared" si="239"/>
        <v>0</v>
      </c>
    </row>
    <row r="1937" spans="1:22" x14ac:dyDescent="0.25">
      <c r="A1937" s="1" t="s">
        <v>7</v>
      </c>
      <c r="B1937" s="1">
        <v>17.3</v>
      </c>
      <c r="C1937" s="1">
        <v>16.2</v>
      </c>
      <c r="D1937" s="1">
        <v>15.7</v>
      </c>
      <c r="E1937" s="1">
        <v>16.600000000000001</v>
      </c>
      <c r="F1937" s="1">
        <v>18.3</v>
      </c>
      <c r="G1937" s="1">
        <v>17.7</v>
      </c>
      <c r="H1937" s="1">
        <v>16.7</v>
      </c>
      <c r="I1937" s="1">
        <v>16.399999999999999</v>
      </c>
      <c r="J1937" s="1">
        <v>18.7</v>
      </c>
      <c r="K1937" s="1">
        <v>18.399999999999999</v>
      </c>
      <c r="L1937" s="1">
        <v>17.5</v>
      </c>
      <c r="M1937" s="1">
        <v>1</v>
      </c>
      <c r="O1937" s="1" t="b">
        <f t="shared" si="243"/>
        <v>0</v>
      </c>
      <c r="P1937" s="1" t="b">
        <f t="shared" si="240"/>
        <v>0</v>
      </c>
      <c r="Q1937" s="1" t="b">
        <f t="shared" si="244"/>
        <v>0</v>
      </c>
      <c r="R1937" s="1" t="b">
        <f t="shared" si="241"/>
        <v>0</v>
      </c>
      <c r="S1937" s="1" t="b">
        <f t="shared" si="245"/>
        <v>0</v>
      </c>
      <c r="T1937" s="1" t="b">
        <f t="shared" si="242"/>
        <v>0</v>
      </c>
      <c r="U1937" s="1" t="b">
        <f t="shared" si="238"/>
        <v>0</v>
      </c>
      <c r="V1937" s="1" t="b">
        <f t="shared" si="239"/>
        <v>0</v>
      </c>
    </row>
    <row r="1938" spans="1:22" x14ac:dyDescent="0.25">
      <c r="A1938" s="1" t="s">
        <v>8</v>
      </c>
      <c r="B1938" s="1">
        <v>30.305</v>
      </c>
      <c r="O1938" s="1" t="b">
        <f t="shared" si="243"/>
        <v>0</v>
      </c>
      <c r="P1938" s="1" t="b">
        <f t="shared" si="240"/>
        <v>0</v>
      </c>
      <c r="Q1938" s="1" t="b">
        <f t="shared" si="244"/>
        <v>0</v>
      </c>
      <c r="R1938" s="1" t="b">
        <f t="shared" si="241"/>
        <v>0</v>
      </c>
      <c r="S1938" s="1" t="b">
        <f t="shared" si="245"/>
        <v>0</v>
      </c>
      <c r="T1938" s="1" t="b">
        <f t="shared" si="242"/>
        <v>0</v>
      </c>
      <c r="U1938" s="1">
        <f t="shared" si="238"/>
        <v>0</v>
      </c>
      <c r="V1938" s="1" t="b">
        <f t="shared" si="239"/>
        <v>1</v>
      </c>
    </row>
    <row r="1939" spans="1:22" x14ac:dyDescent="0.25">
      <c r="A1939" s="1" t="s">
        <v>9</v>
      </c>
      <c r="B1939" s="1" t="b">
        <v>1</v>
      </c>
      <c r="O1939" s="1" t="b">
        <f t="shared" si="243"/>
        <v>0</v>
      </c>
      <c r="P1939" s="1" t="b">
        <f t="shared" si="240"/>
        <v>0</v>
      </c>
      <c r="Q1939" s="1" t="b">
        <f t="shared" si="244"/>
        <v>0</v>
      </c>
      <c r="R1939" s="1" t="b">
        <f t="shared" si="241"/>
        <v>0</v>
      </c>
      <c r="S1939" s="1" t="b">
        <f t="shared" si="245"/>
        <v>0</v>
      </c>
      <c r="T1939" s="1" t="b">
        <f t="shared" si="242"/>
        <v>0</v>
      </c>
      <c r="U1939" s="1" t="b">
        <f t="shared" si="238"/>
        <v>0</v>
      </c>
      <c r="V1939" s="1" t="b">
        <f t="shared" si="239"/>
        <v>0</v>
      </c>
    </row>
    <row r="1940" spans="1:22" x14ac:dyDescent="0.25">
      <c r="A1940" s="1" t="s">
        <v>10</v>
      </c>
      <c r="B1940" s="1" t="b">
        <v>1</v>
      </c>
      <c r="O1940" s="1" t="b">
        <f t="shared" si="243"/>
        <v>0</v>
      </c>
      <c r="P1940" s="1" t="b">
        <f t="shared" si="240"/>
        <v>0</v>
      </c>
      <c r="Q1940" s="1" t="b">
        <f t="shared" si="244"/>
        <v>0</v>
      </c>
      <c r="R1940" s="1" t="b">
        <f t="shared" si="241"/>
        <v>0</v>
      </c>
      <c r="S1940" s="1" t="b">
        <f t="shared" si="245"/>
        <v>0</v>
      </c>
      <c r="T1940" s="1" t="b">
        <f t="shared" si="242"/>
        <v>0</v>
      </c>
      <c r="U1940" s="1" t="b">
        <f t="shared" si="238"/>
        <v>0</v>
      </c>
      <c r="V1940" s="1" t="b">
        <f t="shared" si="239"/>
        <v>0</v>
      </c>
    </row>
    <row r="1941" spans="1:22" x14ac:dyDescent="0.25">
      <c r="A1941" s="1" t="s">
        <v>11</v>
      </c>
      <c r="B1941" s="1" t="b">
        <v>1</v>
      </c>
      <c r="O1941" s="1" t="b">
        <f t="shared" si="243"/>
        <v>0</v>
      </c>
      <c r="P1941" s="1" t="b">
        <f t="shared" si="240"/>
        <v>0</v>
      </c>
      <c r="Q1941" s="1" t="b">
        <f t="shared" si="244"/>
        <v>0</v>
      </c>
      <c r="R1941" s="1" t="b">
        <f t="shared" si="241"/>
        <v>0</v>
      </c>
      <c r="S1941" s="1" t="b">
        <f t="shared" si="245"/>
        <v>0</v>
      </c>
      <c r="T1941" s="1" t="b">
        <f t="shared" si="242"/>
        <v>0</v>
      </c>
      <c r="U1941" s="1" t="b">
        <f t="shared" si="238"/>
        <v>0</v>
      </c>
      <c r="V1941" s="1" t="b">
        <f t="shared" si="239"/>
        <v>0</v>
      </c>
    </row>
    <row r="1942" spans="1:22" x14ac:dyDescent="0.25">
      <c r="A1942" s="1" t="s">
        <v>12</v>
      </c>
      <c r="B1942" s="1" t="b">
        <v>1</v>
      </c>
      <c r="O1942" s="1" t="b">
        <f t="shared" si="243"/>
        <v>0</v>
      </c>
      <c r="P1942" s="1" t="b">
        <f t="shared" si="240"/>
        <v>0</v>
      </c>
      <c r="Q1942" s="1" t="b">
        <f t="shared" si="244"/>
        <v>0</v>
      </c>
      <c r="R1942" s="1" t="b">
        <f t="shared" si="241"/>
        <v>0</v>
      </c>
      <c r="S1942" s="1" t="b">
        <f t="shared" si="245"/>
        <v>0</v>
      </c>
      <c r="T1942" s="1" t="b">
        <f t="shared" si="242"/>
        <v>0</v>
      </c>
      <c r="U1942" s="1" t="b">
        <f t="shared" si="238"/>
        <v>0</v>
      </c>
      <c r="V1942" s="1" t="b">
        <f t="shared" si="239"/>
        <v>0</v>
      </c>
    </row>
    <row r="1943" spans="1:22" x14ac:dyDescent="0.25">
      <c r="A1943" s="1" t="s">
        <v>13</v>
      </c>
      <c r="B1943" s="1" t="b">
        <v>1</v>
      </c>
      <c r="O1943" s="1" t="b">
        <f t="shared" si="243"/>
        <v>0</v>
      </c>
      <c r="P1943" s="1" t="b">
        <f t="shared" si="240"/>
        <v>0</v>
      </c>
      <c r="Q1943" s="1" t="b">
        <f t="shared" si="244"/>
        <v>0</v>
      </c>
      <c r="R1943" s="1" t="b">
        <f t="shared" si="241"/>
        <v>0</v>
      </c>
      <c r="S1943" s="1" t="b">
        <f t="shared" si="245"/>
        <v>0</v>
      </c>
      <c r="T1943" s="1" t="b">
        <f t="shared" si="242"/>
        <v>0</v>
      </c>
      <c r="U1943" s="1" t="b">
        <f t="shared" si="238"/>
        <v>0</v>
      </c>
      <c r="V1943" s="1" t="b">
        <f t="shared" si="239"/>
        <v>0</v>
      </c>
    </row>
    <row r="1944" spans="1:22" x14ac:dyDescent="0.25">
      <c r="A1944" s="1" t="s">
        <v>0</v>
      </c>
      <c r="B1944" s="1">
        <v>0.311</v>
      </c>
      <c r="C1944" s="1">
        <v>8.5459999999999994</v>
      </c>
      <c r="D1944" s="1">
        <v>-0.46600000000000003</v>
      </c>
      <c r="O1944" s="1" t="b">
        <f t="shared" si="243"/>
        <v>0</v>
      </c>
      <c r="P1944" s="1" t="b">
        <f t="shared" si="240"/>
        <v>0</v>
      </c>
      <c r="Q1944" s="1" t="b">
        <f t="shared" si="244"/>
        <v>0</v>
      </c>
      <c r="R1944" s="1" t="b">
        <f t="shared" si="241"/>
        <v>0</v>
      </c>
      <c r="S1944" s="1" t="b">
        <f t="shared" si="245"/>
        <v>0</v>
      </c>
      <c r="T1944" s="1" t="b">
        <f t="shared" si="242"/>
        <v>0</v>
      </c>
      <c r="U1944" s="1" t="b">
        <f t="shared" si="238"/>
        <v>0</v>
      </c>
      <c r="V1944" s="1" t="b">
        <f t="shared" si="239"/>
        <v>0</v>
      </c>
    </row>
    <row r="1945" spans="1:22" x14ac:dyDescent="0.25">
      <c r="A1945" s="1" t="s">
        <v>1</v>
      </c>
      <c r="B1945" s="1">
        <v>-5.3570000000000002</v>
      </c>
      <c r="C1945" s="1">
        <v>-1.113</v>
      </c>
      <c r="D1945" s="1">
        <v>6.2610000000000001</v>
      </c>
      <c r="O1945" s="1" t="b">
        <f t="shared" si="243"/>
        <v>0</v>
      </c>
      <c r="P1945" s="1" t="b">
        <f t="shared" si="240"/>
        <v>0</v>
      </c>
      <c r="Q1945" s="1" t="b">
        <f t="shared" si="244"/>
        <v>0</v>
      </c>
      <c r="R1945" s="1" t="b">
        <f t="shared" si="241"/>
        <v>0</v>
      </c>
      <c r="S1945" s="1" t="b">
        <f t="shared" si="245"/>
        <v>0</v>
      </c>
      <c r="T1945" s="1" t="b">
        <f t="shared" si="242"/>
        <v>0</v>
      </c>
      <c r="U1945" s="1" t="b">
        <f t="shared" si="238"/>
        <v>0</v>
      </c>
      <c r="V1945" s="1" t="b">
        <f t="shared" si="239"/>
        <v>0</v>
      </c>
    </row>
    <row r="1946" spans="1:22" x14ac:dyDescent="0.25">
      <c r="A1946" s="1" t="s">
        <v>2</v>
      </c>
      <c r="B1946" s="1">
        <v>0.57299999999999995</v>
      </c>
      <c r="C1946" s="1">
        <v>-49.08</v>
      </c>
      <c r="D1946" s="1">
        <v>-54.973999999999997</v>
      </c>
      <c r="O1946" s="1" t="b">
        <f t="shared" si="243"/>
        <v>0</v>
      </c>
      <c r="P1946" s="1" t="b">
        <f t="shared" si="240"/>
        <v>0</v>
      </c>
      <c r="Q1946" s="1" t="b">
        <f t="shared" si="244"/>
        <v>0</v>
      </c>
      <c r="R1946" s="1" t="b">
        <f t="shared" si="241"/>
        <v>0</v>
      </c>
      <c r="S1946" s="1" t="b">
        <f t="shared" si="245"/>
        <v>0</v>
      </c>
      <c r="T1946" s="1" t="b">
        <f t="shared" si="242"/>
        <v>0</v>
      </c>
      <c r="U1946" s="1" t="b">
        <f t="shared" ref="U1946:U2009" si="246">IF(A1945="temp_array",F1946)</f>
        <v>0</v>
      </c>
      <c r="V1946" s="1" t="b">
        <f t="shared" ref="V1946:V2009" si="247">IF(A1945="temp_array",B1947)</f>
        <v>0</v>
      </c>
    </row>
    <row r="1947" spans="1:22" x14ac:dyDescent="0.25">
      <c r="A1947" s="1" t="s">
        <v>3</v>
      </c>
      <c r="B1947" s="1">
        <v>2</v>
      </c>
      <c r="O1947" s="1" t="b">
        <f t="shared" si="243"/>
        <v>0</v>
      </c>
      <c r="P1947" s="1" t="b">
        <f t="shared" si="240"/>
        <v>0</v>
      </c>
      <c r="Q1947" s="1" t="b">
        <f t="shared" si="244"/>
        <v>0</v>
      </c>
      <c r="R1947" s="1" t="b">
        <f t="shared" si="241"/>
        <v>0</v>
      </c>
      <c r="S1947" s="1" t="b">
        <f t="shared" si="245"/>
        <v>0</v>
      </c>
      <c r="T1947" s="1" t="b">
        <f t="shared" si="242"/>
        <v>0</v>
      </c>
      <c r="U1947" s="1" t="b">
        <f t="shared" si="246"/>
        <v>0</v>
      </c>
      <c r="V1947" s="1" t="b">
        <f t="shared" si="247"/>
        <v>0</v>
      </c>
    </row>
    <row r="1948" spans="1:22" x14ac:dyDescent="0.25">
      <c r="A1948" s="1" t="s">
        <v>4</v>
      </c>
      <c r="B1948" s="1">
        <v>998.85299999999995</v>
      </c>
      <c r="O1948" s="1">
        <f t="shared" si="243"/>
        <v>998.85299999999995</v>
      </c>
      <c r="P1948" s="1">
        <f t="shared" si="240"/>
        <v>30.516999999999999</v>
      </c>
      <c r="Q1948" s="1" t="b">
        <f t="shared" si="244"/>
        <v>0</v>
      </c>
      <c r="R1948" s="1" t="b">
        <f t="shared" si="241"/>
        <v>0</v>
      </c>
      <c r="S1948" s="1" t="b">
        <f t="shared" si="245"/>
        <v>0</v>
      </c>
      <c r="T1948" s="1" t="b">
        <f t="shared" si="242"/>
        <v>0</v>
      </c>
      <c r="U1948" s="1" t="b">
        <f t="shared" si="246"/>
        <v>0</v>
      </c>
      <c r="V1948" s="1" t="b">
        <f t="shared" si="247"/>
        <v>0</v>
      </c>
    </row>
    <row r="1949" spans="1:22" x14ac:dyDescent="0.25">
      <c r="A1949" s="1" t="s">
        <v>5</v>
      </c>
      <c r="B1949" s="1">
        <v>73.503</v>
      </c>
      <c r="O1949" s="1" t="b">
        <f t="shared" si="243"/>
        <v>0</v>
      </c>
      <c r="P1949" s="1" t="b">
        <f t="shared" si="240"/>
        <v>0</v>
      </c>
      <c r="Q1949" s="1">
        <f t="shared" si="244"/>
        <v>73.503</v>
      </c>
      <c r="R1949" s="1">
        <f t="shared" si="241"/>
        <v>30.516999999999999</v>
      </c>
      <c r="S1949" s="1" t="b">
        <f t="shared" si="245"/>
        <v>0</v>
      </c>
      <c r="T1949" s="1" t="b">
        <f t="shared" si="242"/>
        <v>0</v>
      </c>
      <c r="U1949" s="1" t="b">
        <f t="shared" si="246"/>
        <v>0</v>
      </c>
      <c r="V1949" s="1" t="b">
        <f t="shared" si="247"/>
        <v>0</v>
      </c>
    </row>
    <row r="1950" spans="1:22" x14ac:dyDescent="0.25">
      <c r="A1950" s="1" t="s">
        <v>6</v>
      </c>
      <c r="B1950" s="1">
        <v>23.63</v>
      </c>
      <c r="C1950" s="1">
        <v>30.512</v>
      </c>
      <c r="O1950" s="1" t="b">
        <f t="shared" si="243"/>
        <v>0</v>
      </c>
      <c r="P1950" s="1" t="b">
        <f t="shared" si="240"/>
        <v>0</v>
      </c>
      <c r="Q1950" s="1" t="b">
        <f t="shared" si="244"/>
        <v>0</v>
      </c>
      <c r="R1950" s="1" t="b">
        <f t="shared" si="241"/>
        <v>0</v>
      </c>
      <c r="S1950" s="1">
        <f t="shared" si="245"/>
        <v>23.63</v>
      </c>
      <c r="T1950" s="1">
        <f t="shared" si="242"/>
        <v>30.516999999999999</v>
      </c>
      <c r="U1950" s="1" t="b">
        <f t="shared" si="246"/>
        <v>0</v>
      </c>
      <c r="V1950" s="1" t="b">
        <f t="shared" si="247"/>
        <v>0</v>
      </c>
    </row>
    <row r="1951" spans="1:22" x14ac:dyDescent="0.25">
      <c r="A1951" s="1" t="s">
        <v>7</v>
      </c>
      <c r="B1951" s="1">
        <v>16.7</v>
      </c>
      <c r="C1951" s="1">
        <v>15.9</v>
      </c>
      <c r="D1951" s="1">
        <v>16.899999999999999</v>
      </c>
      <c r="E1951" s="1">
        <v>17.600000000000001</v>
      </c>
      <c r="F1951" s="1">
        <v>18.2</v>
      </c>
      <c r="G1951" s="1">
        <v>16.8</v>
      </c>
      <c r="H1951" s="1">
        <v>16.399999999999999</v>
      </c>
      <c r="I1951" s="1">
        <v>16.3</v>
      </c>
      <c r="J1951" s="1">
        <v>19.2</v>
      </c>
      <c r="K1951" s="1">
        <v>17.600000000000001</v>
      </c>
      <c r="L1951" s="1">
        <v>16.399999999999999</v>
      </c>
      <c r="M1951" s="1">
        <v>1</v>
      </c>
      <c r="O1951" s="1" t="b">
        <f t="shared" si="243"/>
        <v>0</v>
      </c>
      <c r="P1951" s="1" t="b">
        <f t="shared" si="240"/>
        <v>0</v>
      </c>
      <c r="Q1951" s="1" t="b">
        <f t="shared" si="244"/>
        <v>0</v>
      </c>
      <c r="R1951" s="1" t="b">
        <f t="shared" si="241"/>
        <v>0</v>
      </c>
      <c r="S1951" s="1" t="b">
        <f t="shared" si="245"/>
        <v>0</v>
      </c>
      <c r="T1951" s="1" t="b">
        <f t="shared" si="242"/>
        <v>0</v>
      </c>
      <c r="U1951" s="1" t="b">
        <f t="shared" si="246"/>
        <v>0</v>
      </c>
      <c r="V1951" s="1" t="b">
        <f t="shared" si="247"/>
        <v>0</v>
      </c>
    </row>
    <row r="1952" spans="1:22" x14ac:dyDescent="0.25">
      <c r="A1952" s="1" t="s">
        <v>8</v>
      </c>
      <c r="B1952" s="1">
        <v>30.516999999999999</v>
      </c>
      <c r="O1952" s="1" t="b">
        <f t="shared" si="243"/>
        <v>0</v>
      </c>
      <c r="P1952" s="1" t="b">
        <f t="shared" si="240"/>
        <v>0</v>
      </c>
      <c r="Q1952" s="1" t="b">
        <f t="shared" si="244"/>
        <v>0</v>
      </c>
      <c r="R1952" s="1" t="b">
        <f t="shared" si="241"/>
        <v>0</v>
      </c>
      <c r="S1952" s="1" t="b">
        <f t="shared" si="245"/>
        <v>0</v>
      </c>
      <c r="T1952" s="1" t="b">
        <f t="shared" si="242"/>
        <v>0</v>
      </c>
      <c r="U1952" s="1">
        <f t="shared" si="246"/>
        <v>0</v>
      </c>
      <c r="V1952" s="1" t="b">
        <f t="shared" si="247"/>
        <v>1</v>
      </c>
    </row>
    <row r="1953" spans="1:22" x14ac:dyDescent="0.25">
      <c r="A1953" s="1" t="s">
        <v>9</v>
      </c>
      <c r="B1953" s="1" t="b">
        <v>1</v>
      </c>
      <c r="O1953" s="1" t="b">
        <f t="shared" si="243"/>
        <v>0</v>
      </c>
      <c r="P1953" s="1" t="b">
        <f t="shared" si="240"/>
        <v>0</v>
      </c>
      <c r="Q1953" s="1" t="b">
        <f t="shared" si="244"/>
        <v>0</v>
      </c>
      <c r="R1953" s="1" t="b">
        <f t="shared" si="241"/>
        <v>0</v>
      </c>
      <c r="S1953" s="1" t="b">
        <f t="shared" si="245"/>
        <v>0</v>
      </c>
      <c r="T1953" s="1" t="b">
        <f t="shared" si="242"/>
        <v>0</v>
      </c>
      <c r="U1953" s="1" t="b">
        <f t="shared" si="246"/>
        <v>0</v>
      </c>
      <c r="V1953" s="1" t="b">
        <f t="shared" si="247"/>
        <v>0</v>
      </c>
    </row>
    <row r="1954" spans="1:22" x14ac:dyDescent="0.25">
      <c r="A1954" s="1" t="s">
        <v>10</v>
      </c>
      <c r="B1954" s="1" t="b">
        <v>1</v>
      </c>
      <c r="O1954" s="1" t="b">
        <f t="shared" si="243"/>
        <v>0</v>
      </c>
      <c r="P1954" s="1" t="b">
        <f t="shared" si="240"/>
        <v>0</v>
      </c>
      <c r="Q1954" s="1" t="b">
        <f t="shared" si="244"/>
        <v>0</v>
      </c>
      <c r="R1954" s="1" t="b">
        <f t="shared" si="241"/>
        <v>0</v>
      </c>
      <c r="S1954" s="1" t="b">
        <f t="shared" si="245"/>
        <v>0</v>
      </c>
      <c r="T1954" s="1" t="b">
        <f t="shared" si="242"/>
        <v>0</v>
      </c>
      <c r="U1954" s="1" t="b">
        <f t="shared" si="246"/>
        <v>0</v>
      </c>
      <c r="V1954" s="1" t="b">
        <f t="shared" si="247"/>
        <v>0</v>
      </c>
    </row>
    <row r="1955" spans="1:22" x14ac:dyDescent="0.25">
      <c r="A1955" s="1" t="s">
        <v>11</v>
      </c>
      <c r="B1955" s="1" t="b">
        <v>1</v>
      </c>
      <c r="O1955" s="1" t="b">
        <f t="shared" si="243"/>
        <v>0</v>
      </c>
      <c r="P1955" s="1" t="b">
        <f t="shared" si="240"/>
        <v>0</v>
      </c>
      <c r="Q1955" s="1" t="b">
        <f t="shared" si="244"/>
        <v>0</v>
      </c>
      <c r="R1955" s="1" t="b">
        <f t="shared" si="241"/>
        <v>0</v>
      </c>
      <c r="S1955" s="1" t="b">
        <f t="shared" si="245"/>
        <v>0</v>
      </c>
      <c r="T1955" s="1" t="b">
        <f t="shared" si="242"/>
        <v>0</v>
      </c>
      <c r="U1955" s="1" t="b">
        <f t="shared" si="246"/>
        <v>0</v>
      </c>
      <c r="V1955" s="1" t="b">
        <f t="shared" si="247"/>
        <v>0</v>
      </c>
    </row>
    <row r="1956" spans="1:22" x14ac:dyDescent="0.25">
      <c r="A1956" s="1" t="s">
        <v>12</v>
      </c>
      <c r="B1956" s="1" t="b">
        <v>1</v>
      </c>
      <c r="O1956" s="1" t="b">
        <f t="shared" si="243"/>
        <v>0</v>
      </c>
      <c r="P1956" s="1" t="b">
        <f t="shared" si="240"/>
        <v>0</v>
      </c>
      <c r="Q1956" s="1" t="b">
        <f t="shared" si="244"/>
        <v>0</v>
      </c>
      <c r="R1956" s="1" t="b">
        <f t="shared" si="241"/>
        <v>0</v>
      </c>
      <c r="S1956" s="1" t="b">
        <f t="shared" si="245"/>
        <v>0</v>
      </c>
      <c r="T1956" s="1" t="b">
        <f t="shared" si="242"/>
        <v>0</v>
      </c>
      <c r="U1956" s="1" t="b">
        <f t="shared" si="246"/>
        <v>0</v>
      </c>
      <c r="V1956" s="1" t="b">
        <f t="shared" si="247"/>
        <v>0</v>
      </c>
    </row>
    <row r="1957" spans="1:22" x14ac:dyDescent="0.25">
      <c r="A1957" s="1" t="s">
        <v>13</v>
      </c>
      <c r="B1957" s="1" t="b">
        <v>1</v>
      </c>
      <c r="O1957" s="1" t="b">
        <f t="shared" si="243"/>
        <v>0</v>
      </c>
      <c r="P1957" s="1" t="b">
        <f t="shared" si="240"/>
        <v>0</v>
      </c>
      <c r="Q1957" s="1" t="b">
        <f t="shared" si="244"/>
        <v>0</v>
      </c>
      <c r="R1957" s="1" t="b">
        <f t="shared" si="241"/>
        <v>0</v>
      </c>
      <c r="S1957" s="1" t="b">
        <f t="shared" si="245"/>
        <v>0</v>
      </c>
      <c r="T1957" s="1" t="b">
        <f t="shared" si="242"/>
        <v>0</v>
      </c>
      <c r="U1957" s="1" t="b">
        <f t="shared" si="246"/>
        <v>0</v>
      </c>
      <c r="V1957" s="1" t="b">
        <f t="shared" si="247"/>
        <v>0</v>
      </c>
    </row>
    <row r="1958" spans="1:22" x14ac:dyDescent="0.25">
      <c r="A1958" s="1" t="s">
        <v>0</v>
      </c>
      <c r="B1958" s="1">
        <v>-1.7090000000000001</v>
      </c>
      <c r="C1958" s="1">
        <v>9.7889999999999997</v>
      </c>
      <c r="D1958" s="1">
        <v>0.311</v>
      </c>
      <c r="O1958" s="1" t="b">
        <f t="shared" si="243"/>
        <v>0</v>
      </c>
      <c r="P1958" s="1" t="b">
        <f t="shared" si="240"/>
        <v>0</v>
      </c>
      <c r="Q1958" s="1" t="b">
        <f t="shared" si="244"/>
        <v>0</v>
      </c>
      <c r="R1958" s="1" t="b">
        <f t="shared" si="241"/>
        <v>0</v>
      </c>
      <c r="S1958" s="1" t="b">
        <f t="shared" si="245"/>
        <v>0</v>
      </c>
      <c r="T1958" s="1" t="b">
        <f t="shared" si="242"/>
        <v>0</v>
      </c>
      <c r="U1958" s="1" t="b">
        <f t="shared" si="246"/>
        <v>0</v>
      </c>
      <c r="V1958" s="1" t="b">
        <f t="shared" si="247"/>
        <v>0</v>
      </c>
    </row>
    <row r="1959" spans="1:22" x14ac:dyDescent="0.25">
      <c r="A1959" s="1" t="s">
        <v>1</v>
      </c>
      <c r="B1959" s="1">
        <v>2.157</v>
      </c>
      <c r="C1959" s="1">
        <v>-4.7300000000000004</v>
      </c>
      <c r="D1959" s="1">
        <v>3.8260000000000001</v>
      </c>
      <c r="O1959" s="1" t="b">
        <f t="shared" si="243"/>
        <v>0</v>
      </c>
      <c r="P1959" s="1" t="b">
        <f t="shared" si="240"/>
        <v>0</v>
      </c>
      <c r="Q1959" s="1" t="b">
        <f t="shared" si="244"/>
        <v>0</v>
      </c>
      <c r="R1959" s="1" t="b">
        <f t="shared" si="241"/>
        <v>0</v>
      </c>
      <c r="S1959" s="1" t="b">
        <f t="shared" si="245"/>
        <v>0</v>
      </c>
      <c r="T1959" s="1" t="b">
        <f t="shared" si="242"/>
        <v>0</v>
      </c>
      <c r="U1959" s="1" t="b">
        <f t="shared" si="246"/>
        <v>0</v>
      </c>
      <c r="V1959" s="1" t="b">
        <f t="shared" si="247"/>
        <v>0</v>
      </c>
    </row>
    <row r="1960" spans="1:22" x14ac:dyDescent="0.25">
      <c r="A1960" s="1" t="s">
        <v>2</v>
      </c>
      <c r="B1960" s="1">
        <v>-74.608000000000004</v>
      </c>
      <c r="C1960" s="1">
        <v>-17.504999999999999</v>
      </c>
      <c r="D1960" s="1">
        <v>-66.143000000000001</v>
      </c>
      <c r="O1960" s="1" t="b">
        <f t="shared" si="243"/>
        <v>0</v>
      </c>
      <c r="P1960" s="1" t="b">
        <f t="shared" si="240"/>
        <v>0</v>
      </c>
      <c r="Q1960" s="1" t="b">
        <f t="shared" si="244"/>
        <v>0</v>
      </c>
      <c r="R1960" s="1" t="b">
        <f t="shared" si="241"/>
        <v>0</v>
      </c>
      <c r="S1960" s="1" t="b">
        <f t="shared" si="245"/>
        <v>0</v>
      </c>
      <c r="T1960" s="1" t="b">
        <f t="shared" si="242"/>
        <v>0</v>
      </c>
      <c r="U1960" s="1" t="b">
        <f t="shared" si="246"/>
        <v>0</v>
      </c>
      <c r="V1960" s="1" t="b">
        <f t="shared" si="247"/>
        <v>0</v>
      </c>
    </row>
    <row r="1961" spans="1:22" x14ac:dyDescent="0.25">
      <c r="A1961" s="1" t="s">
        <v>3</v>
      </c>
      <c r="B1961" s="1">
        <v>2</v>
      </c>
      <c r="O1961" s="1" t="b">
        <f t="shared" si="243"/>
        <v>0</v>
      </c>
      <c r="P1961" s="1" t="b">
        <f t="shared" si="240"/>
        <v>0</v>
      </c>
      <c r="Q1961" s="1" t="b">
        <f t="shared" si="244"/>
        <v>0</v>
      </c>
      <c r="R1961" s="1" t="b">
        <f t="shared" si="241"/>
        <v>0</v>
      </c>
      <c r="S1961" s="1" t="b">
        <f t="shared" si="245"/>
        <v>0</v>
      </c>
      <c r="T1961" s="1" t="b">
        <f t="shared" si="242"/>
        <v>0</v>
      </c>
      <c r="U1961" s="1" t="b">
        <f t="shared" si="246"/>
        <v>0</v>
      </c>
      <c r="V1961" s="1" t="b">
        <f t="shared" si="247"/>
        <v>0</v>
      </c>
    </row>
    <row r="1962" spans="1:22" x14ac:dyDescent="0.25">
      <c r="A1962" s="1" t="s">
        <v>4</v>
      </c>
      <c r="B1962" s="1">
        <v>998.78599999999994</v>
      </c>
      <c r="O1962" s="1">
        <f t="shared" si="243"/>
        <v>998.78599999999994</v>
      </c>
      <c r="P1962" s="1">
        <f t="shared" si="240"/>
        <v>30.73</v>
      </c>
      <c r="Q1962" s="1" t="b">
        <f t="shared" si="244"/>
        <v>0</v>
      </c>
      <c r="R1962" s="1" t="b">
        <f t="shared" si="241"/>
        <v>0</v>
      </c>
      <c r="S1962" s="1" t="b">
        <f t="shared" si="245"/>
        <v>0</v>
      </c>
      <c r="T1962" s="1" t="b">
        <f t="shared" si="242"/>
        <v>0</v>
      </c>
      <c r="U1962" s="1" t="b">
        <f t="shared" si="246"/>
        <v>0</v>
      </c>
      <c r="V1962" s="1" t="b">
        <f t="shared" si="247"/>
        <v>0</v>
      </c>
    </row>
    <row r="1963" spans="1:22" x14ac:dyDescent="0.25">
      <c r="A1963" s="1" t="s">
        <v>5</v>
      </c>
      <c r="B1963" s="1">
        <v>73.480999999999995</v>
      </c>
      <c r="O1963" s="1" t="b">
        <f t="shared" si="243"/>
        <v>0</v>
      </c>
      <c r="P1963" s="1" t="b">
        <f t="shared" si="240"/>
        <v>0</v>
      </c>
      <c r="Q1963" s="1">
        <f t="shared" si="244"/>
        <v>73.480999999999995</v>
      </c>
      <c r="R1963" s="1">
        <f t="shared" si="241"/>
        <v>30.73</v>
      </c>
      <c r="S1963" s="1" t="b">
        <f t="shared" si="245"/>
        <v>0</v>
      </c>
      <c r="T1963" s="1" t="b">
        <f t="shared" si="242"/>
        <v>0</v>
      </c>
      <c r="U1963" s="1" t="b">
        <f t="shared" si="246"/>
        <v>0</v>
      </c>
      <c r="V1963" s="1" t="b">
        <f t="shared" si="247"/>
        <v>0</v>
      </c>
    </row>
    <row r="1964" spans="1:22" x14ac:dyDescent="0.25">
      <c r="A1964" s="1" t="s">
        <v>6</v>
      </c>
      <c r="B1964" s="1">
        <v>23.63</v>
      </c>
      <c r="C1964" s="1">
        <v>30.725000000000001</v>
      </c>
      <c r="O1964" s="1" t="b">
        <f t="shared" si="243"/>
        <v>0</v>
      </c>
      <c r="P1964" s="1" t="b">
        <f t="shared" si="240"/>
        <v>0</v>
      </c>
      <c r="Q1964" s="1" t="b">
        <f t="shared" si="244"/>
        <v>0</v>
      </c>
      <c r="R1964" s="1" t="b">
        <f t="shared" si="241"/>
        <v>0</v>
      </c>
      <c r="S1964" s="1">
        <f t="shared" si="245"/>
        <v>23.63</v>
      </c>
      <c r="T1964" s="1">
        <f t="shared" si="242"/>
        <v>30.73</v>
      </c>
      <c r="U1964" s="1" t="b">
        <f t="shared" si="246"/>
        <v>0</v>
      </c>
      <c r="V1964" s="1" t="b">
        <f t="shared" si="247"/>
        <v>0</v>
      </c>
    </row>
    <row r="1965" spans="1:22" x14ac:dyDescent="0.25">
      <c r="A1965" s="1" t="s">
        <v>7</v>
      </c>
      <c r="B1965" s="1">
        <v>16</v>
      </c>
      <c r="C1965" s="1">
        <v>15.8</v>
      </c>
      <c r="D1965" s="1">
        <v>16.8</v>
      </c>
      <c r="E1965" s="1">
        <v>16.399999999999999</v>
      </c>
      <c r="F1965" s="1">
        <v>17.899999999999999</v>
      </c>
      <c r="G1965" s="1">
        <v>16.2</v>
      </c>
      <c r="H1965" s="1">
        <v>15.9</v>
      </c>
      <c r="I1965" s="1">
        <v>15.2</v>
      </c>
      <c r="J1965" s="1">
        <v>18.8</v>
      </c>
      <c r="K1965" s="1">
        <v>16.7</v>
      </c>
      <c r="L1965" s="1">
        <v>15.6</v>
      </c>
      <c r="M1965" s="1">
        <v>1</v>
      </c>
      <c r="O1965" s="1" t="b">
        <f t="shared" si="243"/>
        <v>0</v>
      </c>
      <c r="P1965" s="1" t="b">
        <f t="shared" ref="P1965:P2028" si="248">IF($A1965="env_pres",$B1969)</f>
        <v>0</v>
      </c>
      <c r="Q1965" s="1" t="b">
        <f t="shared" si="244"/>
        <v>0</v>
      </c>
      <c r="R1965" s="1" t="b">
        <f t="shared" si="241"/>
        <v>0</v>
      </c>
      <c r="S1965" s="1" t="b">
        <f t="shared" si="245"/>
        <v>0</v>
      </c>
      <c r="T1965" s="1" t="b">
        <f t="shared" si="242"/>
        <v>0</v>
      </c>
      <c r="U1965" s="1" t="b">
        <f t="shared" si="246"/>
        <v>0</v>
      </c>
      <c r="V1965" s="1" t="b">
        <f t="shared" si="247"/>
        <v>0</v>
      </c>
    </row>
    <row r="1966" spans="1:22" x14ac:dyDescent="0.25">
      <c r="A1966" s="1" t="s">
        <v>8</v>
      </c>
      <c r="B1966" s="1">
        <v>30.73</v>
      </c>
      <c r="O1966" s="1" t="b">
        <f t="shared" si="243"/>
        <v>0</v>
      </c>
      <c r="P1966" s="1" t="b">
        <f t="shared" si="248"/>
        <v>0</v>
      </c>
      <c r="Q1966" s="1" t="b">
        <f t="shared" si="244"/>
        <v>0</v>
      </c>
      <c r="R1966" s="1" t="b">
        <f t="shared" ref="R1966:R2029" si="249">IF($A1966="env_hum",$B1969)</f>
        <v>0</v>
      </c>
      <c r="S1966" s="1" t="b">
        <f t="shared" si="245"/>
        <v>0</v>
      </c>
      <c r="T1966" s="1" t="b">
        <f t="shared" si="242"/>
        <v>0</v>
      </c>
      <c r="U1966" s="1">
        <f t="shared" si="246"/>
        <v>0</v>
      </c>
      <c r="V1966" s="1" t="b">
        <f t="shared" si="247"/>
        <v>1</v>
      </c>
    </row>
    <row r="1967" spans="1:22" x14ac:dyDescent="0.25">
      <c r="A1967" s="1" t="s">
        <v>9</v>
      </c>
      <c r="B1967" s="1" t="b">
        <v>1</v>
      </c>
      <c r="O1967" s="1" t="b">
        <f t="shared" si="243"/>
        <v>0</v>
      </c>
      <c r="P1967" s="1" t="b">
        <f t="shared" si="248"/>
        <v>0</v>
      </c>
      <c r="Q1967" s="1" t="b">
        <f t="shared" si="244"/>
        <v>0</v>
      </c>
      <c r="R1967" s="1" t="b">
        <f t="shared" si="249"/>
        <v>0</v>
      </c>
      <c r="S1967" s="1" t="b">
        <f t="shared" si="245"/>
        <v>0</v>
      </c>
      <c r="T1967" s="1" t="b">
        <f t="shared" ref="T1967:T1993" si="250">IF($A1967="env_temp",$B1969)</f>
        <v>0</v>
      </c>
      <c r="U1967" s="1" t="b">
        <f t="shared" si="246"/>
        <v>0</v>
      </c>
      <c r="V1967" s="1" t="b">
        <f t="shared" si="247"/>
        <v>0</v>
      </c>
    </row>
    <row r="1968" spans="1:22" x14ac:dyDescent="0.25">
      <c r="A1968" s="1" t="s">
        <v>10</v>
      </c>
      <c r="B1968" s="1" t="b">
        <v>1</v>
      </c>
      <c r="O1968" s="1" t="b">
        <f t="shared" si="243"/>
        <v>0</v>
      </c>
      <c r="P1968" s="1" t="b">
        <f t="shared" si="248"/>
        <v>0</v>
      </c>
      <c r="Q1968" s="1" t="b">
        <f t="shared" si="244"/>
        <v>0</v>
      </c>
      <c r="R1968" s="1" t="b">
        <f t="shared" si="249"/>
        <v>0</v>
      </c>
      <c r="S1968" s="1" t="b">
        <f t="shared" si="245"/>
        <v>0</v>
      </c>
      <c r="T1968" s="1" t="b">
        <f t="shared" si="250"/>
        <v>0</v>
      </c>
      <c r="U1968" s="1" t="b">
        <f t="shared" si="246"/>
        <v>0</v>
      </c>
      <c r="V1968" s="1" t="b">
        <f t="shared" si="247"/>
        <v>0</v>
      </c>
    </row>
    <row r="1969" spans="1:22" x14ac:dyDescent="0.25">
      <c r="A1969" s="1" t="s">
        <v>11</v>
      </c>
      <c r="B1969" s="1" t="b">
        <v>1</v>
      </c>
      <c r="O1969" s="1" t="b">
        <f t="shared" si="243"/>
        <v>0</v>
      </c>
      <c r="P1969" s="1" t="b">
        <f t="shared" si="248"/>
        <v>0</v>
      </c>
      <c r="Q1969" s="1" t="b">
        <f t="shared" si="244"/>
        <v>0</v>
      </c>
      <c r="R1969" s="1" t="b">
        <f t="shared" si="249"/>
        <v>0</v>
      </c>
      <c r="S1969" s="1" t="b">
        <f t="shared" si="245"/>
        <v>0</v>
      </c>
      <c r="T1969" s="1" t="b">
        <f t="shared" si="250"/>
        <v>0</v>
      </c>
      <c r="U1969" s="1" t="b">
        <f t="shared" si="246"/>
        <v>0</v>
      </c>
      <c r="V1969" s="1" t="b">
        <f t="shared" si="247"/>
        <v>0</v>
      </c>
    </row>
    <row r="1970" spans="1:22" x14ac:dyDescent="0.25">
      <c r="A1970" s="1" t="s">
        <v>12</v>
      </c>
      <c r="B1970" s="1" t="b">
        <v>1</v>
      </c>
      <c r="O1970" s="1" t="b">
        <f t="shared" si="243"/>
        <v>0</v>
      </c>
      <c r="P1970" s="1" t="b">
        <f t="shared" si="248"/>
        <v>0</v>
      </c>
      <c r="Q1970" s="1" t="b">
        <f t="shared" si="244"/>
        <v>0</v>
      </c>
      <c r="R1970" s="1" t="b">
        <f t="shared" si="249"/>
        <v>0</v>
      </c>
      <c r="S1970" s="1" t="b">
        <f t="shared" si="245"/>
        <v>0</v>
      </c>
      <c r="T1970" s="1" t="b">
        <f t="shared" si="250"/>
        <v>0</v>
      </c>
      <c r="U1970" s="1" t="b">
        <f t="shared" si="246"/>
        <v>0</v>
      </c>
      <c r="V1970" s="1" t="b">
        <f t="shared" si="247"/>
        <v>0</v>
      </c>
    </row>
    <row r="1971" spans="1:22" x14ac:dyDescent="0.25">
      <c r="A1971" s="1" t="s">
        <v>13</v>
      </c>
      <c r="B1971" s="1" t="b">
        <v>1</v>
      </c>
      <c r="O1971" s="1" t="b">
        <f t="shared" si="243"/>
        <v>0</v>
      </c>
      <c r="P1971" s="1" t="b">
        <f t="shared" si="248"/>
        <v>0</v>
      </c>
      <c r="Q1971" s="1" t="b">
        <f t="shared" si="244"/>
        <v>0</v>
      </c>
      <c r="R1971" s="1" t="b">
        <f t="shared" si="249"/>
        <v>0</v>
      </c>
      <c r="S1971" s="1" t="b">
        <f t="shared" si="245"/>
        <v>0</v>
      </c>
      <c r="T1971" s="1" t="b">
        <f t="shared" si="250"/>
        <v>0</v>
      </c>
      <c r="U1971" s="1" t="b">
        <f t="shared" si="246"/>
        <v>0</v>
      </c>
      <c r="V1971" s="1" t="b">
        <f t="shared" si="247"/>
        <v>0</v>
      </c>
    </row>
    <row r="1972" spans="1:22" x14ac:dyDescent="0.25">
      <c r="A1972" s="1" t="s">
        <v>0</v>
      </c>
      <c r="B1972" s="1">
        <v>-4.6609999999999996</v>
      </c>
      <c r="C1972" s="1">
        <v>8.8569999999999993</v>
      </c>
      <c r="D1972" s="1">
        <v>2.7970000000000002</v>
      </c>
      <c r="O1972" s="1" t="b">
        <f t="shared" si="243"/>
        <v>0</v>
      </c>
      <c r="P1972" s="1" t="b">
        <f t="shared" si="248"/>
        <v>0</v>
      </c>
      <c r="Q1972" s="1" t="b">
        <f t="shared" si="244"/>
        <v>0</v>
      </c>
      <c r="R1972" s="1" t="b">
        <f t="shared" si="249"/>
        <v>0</v>
      </c>
      <c r="S1972" s="1" t="b">
        <f t="shared" si="245"/>
        <v>0</v>
      </c>
      <c r="T1972" s="1" t="b">
        <f t="shared" si="250"/>
        <v>0</v>
      </c>
      <c r="U1972" s="1" t="b">
        <f t="shared" si="246"/>
        <v>0</v>
      </c>
      <c r="V1972" s="1" t="b">
        <f t="shared" si="247"/>
        <v>0</v>
      </c>
    </row>
    <row r="1973" spans="1:22" x14ac:dyDescent="0.25">
      <c r="A1973" s="1" t="s">
        <v>1</v>
      </c>
      <c r="B1973" s="1">
        <v>-3.0609999999999999</v>
      </c>
      <c r="C1973" s="1">
        <v>8.2089999999999996</v>
      </c>
      <c r="D1973" s="1">
        <v>4.452</v>
      </c>
      <c r="O1973" s="1" t="b">
        <f t="shared" si="243"/>
        <v>0</v>
      </c>
      <c r="P1973" s="1" t="b">
        <f t="shared" si="248"/>
        <v>0</v>
      </c>
      <c r="Q1973" s="1" t="b">
        <f t="shared" si="244"/>
        <v>0</v>
      </c>
      <c r="R1973" s="1" t="b">
        <f t="shared" si="249"/>
        <v>0</v>
      </c>
      <c r="S1973" s="1" t="b">
        <f t="shared" si="245"/>
        <v>0</v>
      </c>
      <c r="T1973" s="1" t="b">
        <f t="shared" si="250"/>
        <v>0</v>
      </c>
      <c r="U1973" s="1" t="b">
        <f t="shared" si="246"/>
        <v>0</v>
      </c>
      <c r="V1973" s="1" t="b">
        <f t="shared" si="247"/>
        <v>0</v>
      </c>
    </row>
    <row r="1974" spans="1:22" x14ac:dyDescent="0.25">
      <c r="A1974" s="1" t="s">
        <v>2</v>
      </c>
      <c r="B1974" s="1">
        <v>-70.953999999999994</v>
      </c>
      <c r="C1974" s="1">
        <v>-31.44</v>
      </c>
      <c r="D1974" s="1">
        <v>-100.083</v>
      </c>
      <c r="O1974" s="1" t="b">
        <f t="shared" si="243"/>
        <v>0</v>
      </c>
      <c r="P1974" s="1" t="b">
        <f t="shared" si="248"/>
        <v>0</v>
      </c>
      <c r="Q1974" s="1" t="b">
        <f t="shared" si="244"/>
        <v>0</v>
      </c>
      <c r="R1974" s="1" t="b">
        <f t="shared" si="249"/>
        <v>0</v>
      </c>
      <c r="S1974" s="1" t="b">
        <f t="shared" si="245"/>
        <v>0</v>
      </c>
      <c r="T1974" s="1" t="b">
        <f t="shared" si="250"/>
        <v>0</v>
      </c>
      <c r="U1974" s="1" t="b">
        <f t="shared" si="246"/>
        <v>0</v>
      </c>
      <c r="V1974" s="1" t="b">
        <f t="shared" si="247"/>
        <v>0</v>
      </c>
    </row>
    <row r="1975" spans="1:22" x14ac:dyDescent="0.25">
      <c r="A1975" s="1" t="s">
        <v>3</v>
      </c>
      <c r="B1975" s="1">
        <v>2</v>
      </c>
      <c r="O1975" s="1" t="b">
        <f t="shared" si="243"/>
        <v>0</v>
      </c>
      <c r="P1975" s="1" t="b">
        <f t="shared" si="248"/>
        <v>0</v>
      </c>
      <c r="Q1975" s="1" t="b">
        <f t="shared" si="244"/>
        <v>0</v>
      </c>
      <c r="R1975" s="1" t="b">
        <f t="shared" si="249"/>
        <v>0</v>
      </c>
      <c r="S1975" s="1" t="b">
        <f t="shared" si="245"/>
        <v>0</v>
      </c>
      <c r="T1975" s="1" t="b">
        <f t="shared" si="250"/>
        <v>0</v>
      </c>
      <c r="U1975" s="1" t="b">
        <f t="shared" si="246"/>
        <v>0</v>
      </c>
      <c r="V1975" s="1" t="b">
        <f t="shared" si="247"/>
        <v>0</v>
      </c>
    </row>
    <row r="1976" spans="1:22" x14ac:dyDescent="0.25">
      <c r="A1976" s="1" t="s">
        <v>4</v>
      </c>
      <c r="B1976" s="1">
        <v>998.78700000000003</v>
      </c>
      <c r="O1976" s="1">
        <f t="shared" si="243"/>
        <v>998.78700000000003</v>
      </c>
      <c r="P1976" s="1">
        <f t="shared" si="248"/>
        <v>30.943000000000001</v>
      </c>
      <c r="Q1976" s="1" t="b">
        <f t="shared" si="244"/>
        <v>0</v>
      </c>
      <c r="R1976" s="1" t="b">
        <f t="shared" si="249"/>
        <v>0</v>
      </c>
      <c r="S1976" s="1" t="b">
        <f t="shared" si="245"/>
        <v>0</v>
      </c>
      <c r="T1976" s="1" t="b">
        <f t="shared" si="250"/>
        <v>0</v>
      </c>
      <c r="U1976" s="1" t="b">
        <f t="shared" si="246"/>
        <v>0</v>
      </c>
      <c r="V1976" s="1" t="b">
        <f t="shared" si="247"/>
        <v>0</v>
      </c>
    </row>
    <row r="1977" spans="1:22" x14ac:dyDescent="0.25">
      <c r="A1977" s="1" t="s">
        <v>5</v>
      </c>
      <c r="B1977" s="1">
        <v>73.367000000000004</v>
      </c>
      <c r="O1977" s="1" t="b">
        <f t="shared" si="243"/>
        <v>0</v>
      </c>
      <c r="P1977" s="1" t="b">
        <f t="shared" si="248"/>
        <v>0</v>
      </c>
      <c r="Q1977" s="1">
        <f t="shared" si="244"/>
        <v>73.367000000000004</v>
      </c>
      <c r="R1977" s="1">
        <f t="shared" si="249"/>
        <v>30.943000000000001</v>
      </c>
      <c r="S1977" s="1" t="b">
        <f t="shared" si="245"/>
        <v>0</v>
      </c>
      <c r="T1977" s="1" t="b">
        <f t="shared" si="250"/>
        <v>0</v>
      </c>
      <c r="U1977" s="1" t="b">
        <f t="shared" si="246"/>
        <v>0</v>
      </c>
      <c r="V1977" s="1" t="b">
        <f t="shared" si="247"/>
        <v>0</v>
      </c>
    </row>
    <row r="1978" spans="1:22" x14ac:dyDescent="0.25">
      <c r="A1978" s="1" t="s">
        <v>6</v>
      </c>
      <c r="B1978" s="1">
        <v>23.61</v>
      </c>
      <c r="C1978" s="1">
        <v>30.937999999999999</v>
      </c>
      <c r="O1978" s="1" t="b">
        <f t="shared" si="243"/>
        <v>0</v>
      </c>
      <c r="P1978" s="1" t="b">
        <f t="shared" si="248"/>
        <v>0</v>
      </c>
      <c r="Q1978" s="1" t="b">
        <f t="shared" si="244"/>
        <v>0</v>
      </c>
      <c r="R1978" s="1" t="b">
        <f t="shared" si="249"/>
        <v>0</v>
      </c>
      <c r="S1978" s="1">
        <f t="shared" si="245"/>
        <v>23.61</v>
      </c>
      <c r="T1978" s="1">
        <f t="shared" si="250"/>
        <v>30.943000000000001</v>
      </c>
      <c r="U1978" s="1" t="b">
        <f t="shared" si="246"/>
        <v>0</v>
      </c>
      <c r="V1978" s="1" t="b">
        <f t="shared" si="247"/>
        <v>0</v>
      </c>
    </row>
    <row r="1979" spans="1:22" x14ac:dyDescent="0.25">
      <c r="A1979" s="1" t="s">
        <v>7</v>
      </c>
      <c r="B1979" s="1">
        <v>16.600000000000001</v>
      </c>
      <c r="C1979" s="1">
        <v>15.6</v>
      </c>
      <c r="D1979" s="1">
        <v>15.4</v>
      </c>
      <c r="E1979" s="1">
        <v>15.4</v>
      </c>
      <c r="F1979" s="1">
        <v>17.8</v>
      </c>
      <c r="G1979" s="1">
        <v>16</v>
      </c>
      <c r="H1979" s="1">
        <v>15</v>
      </c>
      <c r="I1979" s="1">
        <v>14.7</v>
      </c>
      <c r="J1979" s="1">
        <v>18.100000000000001</v>
      </c>
      <c r="K1979" s="1">
        <v>17</v>
      </c>
      <c r="L1979" s="1">
        <v>15.1</v>
      </c>
      <c r="M1979" s="1">
        <v>1</v>
      </c>
      <c r="O1979" s="1" t="b">
        <f t="shared" si="243"/>
        <v>0</v>
      </c>
      <c r="P1979" s="1" t="b">
        <f t="shared" si="248"/>
        <v>0</v>
      </c>
      <c r="Q1979" s="1" t="b">
        <f t="shared" si="244"/>
        <v>0</v>
      </c>
      <c r="R1979" s="1" t="b">
        <f t="shared" si="249"/>
        <v>0</v>
      </c>
      <c r="S1979" s="1" t="b">
        <f t="shared" si="245"/>
        <v>0</v>
      </c>
      <c r="T1979" s="1" t="b">
        <f t="shared" si="250"/>
        <v>0</v>
      </c>
      <c r="U1979" s="1" t="b">
        <f t="shared" si="246"/>
        <v>0</v>
      </c>
      <c r="V1979" s="1" t="b">
        <f t="shared" si="247"/>
        <v>0</v>
      </c>
    </row>
    <row r="1980" spans="1:22" x14ac:dyDescent="0.25">
      <c r="A1980" s="1" t="s">
        <v>8</v>
      </c>
      <c r="B1980" s="1">
        <v>30.943000000000001</v>
      </c>
      <c r="O1980" s="1" t="b">
        <f t="shared" si="243"/>
        <v>0</v>
      </c>
      <c r="P1980" s="1" t="b">
        <f t="shared" si="248"/>
        <v>0</v>
      </c>
      <c r="Q1980" s="1" t="b">
        <f t="shared" si="244"/>
        <v>0</v>
      </c>
      <c r="R1980" s="1" t="b">
        <f t="shared" si="249"/>
        <v>0</v>
      </c>
      <c r="S1980" s="1" t="b">
        <f t="shared" si="245"/>
        <v>0</v>
      </c>
      <c r="T1980" s="1" t="b">
        <f t="shared" si="250"/>
        <v>0</v>
      </c>
      <c r="U1980" s="1">
        <f t="shared" si="246"/>
        <v>0</v>
      </c>
      <c r="V1980" s="1" t="b">
        <f t="shared" si="247"/>
        <v>1</v>
      </c>
    </row>
    <row r="1981" spans="1:22" x14ac:dyDescent="0.25">
      <c r="A1981" s="1" t="s">
        <v>9</v>
      </c>
      <c r="B1981" s="1" t="b">
        <v>1</v>
      </c>
      <c r="O1981" s="1" t="b">
        <f t="shared" si="243"/>
        <v>0</v>
      </c>
      <c r="P1981" s="1" t="b">
        <f t="shared" si="248"/>
        <v>0</v>
      </c>
      <c r="Q1981" s="1" t="b">
        <f t="shared" si="244"/>
        <v>0</v>
      </c>
      <c r="R1981" s="1" t="b">
        <f t="shared" si="249"/>
        <v>0</v>
      </c>
      <c r="S1981" s="1" t="b">
        <f t="shared" si="245"/>
        <v>0</v>
      </c>
      <c r="T1981" s="1" t="b">
        <f t="shared" si="250"/>
        <v>0</v>
      </c>
      <c r="U1981" s="1" t="b">
        <f t="shared" si="246"/>
        <v>0</v>
      </c>
      <c r="V1981" s="1" t="b">
        <f t="shared" si="247"/>
        <v>0</v>
      </c>
    </row>
    <row r="1982" spans="1:22" x14ac:dyDescent="0.25">
      <c r="A1982" s="1" t="s">
        <v>10</v>
      </c>
      <c r="B1982" s="1" t="b">
        <v>1</v>
      </c>
      <c r="O1982" s="1" t="b">
        <f t="shared" si="243"/>
        <v>0</v>
      </c>
      <c r="P1982" s="1" t="b">
        <f t="shared" si="248"/>
        <v>0</v>
      </c>
      <c r="Q1982" s="1" t="b">
        <f t="shared" si="244"/>
        <v>0</v>
      </c>
      <c r="R1982" s="1" t="b">
        <f t="shared" si="249"/>
        <v>0</v>
      </c>
      <c r="S1982" s="1" t="b">
        <f t="shared" si="245"/>
        <v>0</v>
      </c>
      <c r="T1982" s="1" t="b">
        <f t="shared" si="250"/>
        <v>0</v>
      </c>
      <c r="U1982" s="1" t="b">
        <f t="shared" si="246"/>
        <v>0</v>
      </c>
      <c r="V1982" s="1" t="b">
        <f t="shared" si="247"/>
        <v>0</v>
      </c>
    </row>
    <row r="1983" spans="1:22" x14ac:dyDescent="0.25">
      <c r="A1983" s="1" t="s">
        <v>11</v>
      </c>
      <c r="B1983" s="1" t="b">
        <v>1</v>
      </c>
      <c r="O1983" s="1" t="b">
        <f t="shared" si="243"/>
        <v>0</v>
      </c>
      <c r="P1983" s="1" t="b">
        <f t="shared" si="248"/>
        <v>0</v>
      </c>
      <c r="Q1983" s="1" t="b">
        <f t="shared" si="244"/>
        <v>0</v>
      </c>
      <c r="R1983" s="1" t="b">
        <f t="shared" si="249"/>
        <v>0</v>
      </c>
      <c r="S1983" s="1" t="b">
        <f t="shared" si="245"/>
        <v>0</v>
      </c>
      <c r="T1983" s="1" t="b">
        <f t="shared" si="250"/>
        <v>0</v>
      </c>
      <c r="U1983" s="1" t="b">
        <f t="shared" si="246"/>
        <v>0</v>
      </c>
      <c r="V1983" s="1" t="b">
        <f t="shared" si="247"/>
        <v>0</v>
      </c>
    </row>
    <row r="1984" spans="1:22" x14ac:dyDescent="0.25">
      <c r="A1984" s="1" t="s">
        <v>12</v>
      </c>
      <c r="B1984" s="1" t="b">
        <v>1</v>
      </c>
      <c r="O1984" s="1" t="b">
        <f t="shared" si="243"/>
        <v>0</v>
      </c>
      <c r="P1984" s="1" t="b">
        <f t="shared" si="248"/>
        <v>0</v>
      </c>
      <c r="Q1984" s="1" t="b">
        <f t="shared" si="244"/>
        <v>0</v>
      </c>
      <c r="R1984" s="1" t="b">
        <f t="shared" si="249"/>
        <v>0</v>
      </c>
      <c r="S1984" s="1" t="b">
        <f t="shared" si="245"/>
        <v>0</v>
      </c>
      <c r="T1984" s="1" t="b">
        <f t="shared" si="250"/>
        <v>0</v>
      </c>
      <c r="U1984" s="1" t="b">
        <f t="shared" si="246"/>
        <v>0</v>
      </c>
      <c r="V1984" s="1" t="b">
        <f t="shared" si="247"/>
        <v>0</v>
      </c>
    </row>
    <row r="1985" spans="1:22" x14ac:dyDescent="0.25">
      <c r="A1985" s="1" t="s">
        <v>13</v>
      </c>
      <c r="B1985" s="1" t="b">
        <v>1</v>
      </c>
      <c r="O1985" s="1" t="b">
        <f t="shared" si="243"/>
        <v>0</v>
      </c>
      <c r="P1985" s="1" t="b">
        <f t="shared" si="248"/>
        <v>0</v>
      </c>
      <c r="Q1985" s="1" t="b">
        <f t="shared" si="244"/>
        <v>0</v>
      </c>
      <c r="R1985" s="1" t="b">
        <f t="shared" si="249"/>
        <v>0</v>
      </c>
      <c r="S1985" s="1" t="b">
        <f t="shared" si="245"/>
        <v>0</v>
      </c>
      <c r="T1985" s="1" t="b">
        <f t="shared" si="250"/>
        <v>0</v>
      </c>
      <c r="U1985" s="1" t="b">
        <f t="shared" si="246"/>
        <v>0</v>
      </c>
      <c r="V1985" s="1" t="b">
        <f t="shared" si="247"/>
        <v>0</v>
      </c>
    </row>
    <row r="1986" spans="1:22" x14ac:dyDescent="0.25">
      <c r="A1986" s="1" t="s">
        <v>0</v>
      </c>
      <c r="B1986" s="1">
        <v>-8.391</v>
      </c>
      <c r="C1986" s="1">
        <v>6.3710000000000004</v>
      </c>
      <c r="D1986" s="1">
        <v>3.4180000000000001</v>
      </c>
      <c r="O1986" s="1" t="b">
        <f t="shared" si="243"/>
        <v>0</v>
      </c>
      <c r="P1986" s="1" t="b">
        <f t="shared" si="248"/>
        <v>0</v>
      </c>
      <c r="Q1986" s="1" t="b">
        <f t="shared" si="244"/>
        <v>0</v>
      </c>
      <c r="R1986" s="1" t="b">
        <f t="shared" si="249"/>
        <v>0</v>
      </c>
      <c r="S1986" s="1" t="b">
        <f t="shared" si="245"/>
        <v>0</v>
      </c>
      <c r="T1986" s="1" t="b">
        <f t="shared" si="250"/>
        <v>0</v>
      </c>
      <c r="U1986" s="1" t="b">
        <f t="shared" si="246"/>
        <v>0</v>
      </c>
      <c r="V1986" s="1" t="b">
        <f t="shared" si="247"/>
        <v>0</v>
      </c>
    </row>
    <row r="1987" spans="1:22" x14ac:dyDescent="0.25">
      <c r="A1987" s="1" t="s">
        <v>1</v>
      </c>
      <c r="B1987" s="1">
        <v>0.20899999999999999</v>
      </c>
      <c r="C1987" s="1">
        <v>0.27900000000000003</v>
      </c>
      <c r="D1987" s="1">
        <v>5.774</v>
      </c>
      <c r="O1987" s="1" t="b">
        <f t="shared" si="243"/>
        <v>0</v>
      </c>
      <c r="P1987" s="1" t="b">
        <f t="shared" si="248"/>
        <v>0</v>
      </c>
      <c r="Q1987" s="1" t="b">
        <f t="shared" si="244"/>
        <v>0</v>
      </c>
      <c r="R1987" s="1" t="b">
        <f t="shared" si="249"/>
        <v>0</v>
      </c>
      <c r="S1987" s="1" t="b">
        <f t="shared" si="245"/>
        <v>0</v>
      </c>
      <c r="T1987" s="1" t="b">
        <f t="shared" si="250"/>
        <v>0</v>
      </c>
      <c r="U1987" s="1" t="b">
        <f t="shared" si="246"/>
        <v>0</v>
      </c>
      <c r="V1987" s="1" t="b">
        <f t="shared" si="247"/>
        <v>0</v>
      </c>
    </row>
    <row r="1988" spans="1:22" x14ac:dyDescent="0.25">
      <c r="A1988" s="1" t="s">
        <v>2</v>
      </c>
      <c r="B1988" s="1">
        <v>-201.31299999999999</v>
      </c>
      <c r="C1988" s="1">
        <v>65.355000000000004</v>
      </c>
      <c r="D1988" s="1">
        <v>-1.05</v>
      </c>
      <c r="O1988" s="1" t="b">
        <f t="shared" si="243"/>
        <v>0</v>
      </c>
      <c r="P1988" s="1" t="b">
        <f t="shared" si="248"/>
        <v>0</v>
      </c>
      <c r="Q1988" s="1" t="b">
        <f t="shared" si="244"/>
        <v>0</v>
      </c>
      <c r="R1988" s="1" t="b">
        <f t="shared" si="249"/>
        <v>0</v>
      </c>
      <c r="S1988" s="1" t="b">
        <f t="shared" si="245"/>
        <v>0</v>
      </c>
      <c r="T1988" s="1" t="b">
        <f t="shared" si="250"/>
        <v>0</v>
      </c>
      <c r="U1988" s="1" t="b">
        <f t="shared" si="246"/>
        <v>0</v>
      </c>
      <c r="V1988" s="1" t="b">
        <f t="shared" si="247"/>
        <v>0</v>
      </c>
    </row>
    <row r="1989" spans="1:22" x14ac:dyDescent="0.25">
      <c r="A1989" s="1" t="s">
        <v>3</v>
      </c>
      <c r="B1989" s="1">
        <v>2</v>
      </c>
      <c r="O1989" s="1" t="b">
        <f t="shared" si="243"/>
        <v>0</v>
      </c>
      <c r="P1989" s="1" t="b">
        <f t="shared" si="248"/>
        <v>0</v>
      </c>
      <c r="Q1989" s="1" t="b">
        <f t="shared" si="244"/>
        <v>0</v>
      </c>
      <c r="R1989" s="1" t="b">
        <f t="shared" si="249"/>
        <v>0</v>
      </c>
      <c r="S1989" s="1" t="b">
        <f t="shared" si="245"/>
        <v>0</v>
      </c>
      <c r="T1989" s="1" t="b">
        <f t="shared" si="250"/>
        <v>0</v>
      </c>
      <c r="U1989" s="1" t="b">
        <f t="shared" si="246"/>
        <v>0</v>
      </c>
      <c r="V1989" s="1" t="b">
        <f t="shared" si="247"/>
        <v>0</v>
      </c>
    </row>
    <row r="1990" spans="1:22" x14ac:dyDescent="0.25">
      <c r="A1990" s="1" t="s">
        <v>4</v>
      </c>
      <c r="B1990" s="1">
        <v>998.85</v>
      </c>
      <c r="O1990" s="1">
        <f t="shared" si="243"/>
        <v>998.85</v>
      </c>
      <c r="P1990" s="1">
        <f t="shared" si="248"/>
        <v>31.155999999999999</v>
      </c>
      <c r="Q1990" s="1" t="b">
        <f t="shared" si="244"/>
        <v>0</v>
      </c>
      <c r="R1990" s="1" t="b">
        <f t="shared" si="249"/>
        <v>0</v>
      </c>
      <c r="S1990" s="1" t="b">
        <f t="shared" si="245"/>
        <v>0</v>
      </c>
      <c r="T1990" s="1" t="b">
        <f t="shared" si="250"/>
        <v>0</v>
      </c>
      <c r="U1990" s="1" t="b">
        <f t="shared" si="246"/>
        <v>0</v>
      </c>
      <c r="V1990" s="1" t="b">
        <f t="shared" si="247"/>
        <v>0</v>
      </c>
    </row>
    <row r="1991" spans="1:22" x14ac:dyDescent="0.25">
      <c r="A1991" s="1" t="s">
        <v>5</v>
      </c>
      <c r="B1991" s="1">
        <v>73.298000000000002</v>
      </c>
      <c r="O1991" s="1" t="b">
        <f t="shared" ref="O1991:O2054" si="251">IF($A1991="env_pres",$B1991)</f>
        <v>0</v>
      </c>
      <c r="P1991" s="1" t="b">
        <f t="shared" si="248"/>
        <v>0</v>
      </c>
      <c r="Q1991" s="1">
        <f t="shared" si="244"/>
        <v>73.298000000000002</v>
      </c>
      <c r="R1991" s="1">
        <f t="shared" si="249"/>
        <v>31.155999999999999</v>
      </c>
      <c r="S1991" s="1" t="b">
        <f t="shared" si="245"/>
        <v>0</v>
      </c>
      <c r="T1991" s="1" t="b">
        <f t="shared" si="250"/>
        <v>0</v>
      </c>
      <c r="U1991" s="1" t="b">
        <f t="shared" si="246"/>
        <v>0</v>
      </c>
      <c r="V1991" s="1" t="b">
        <f t="shared" si="247"/>
        <v>0</v>
      </c>
    </row>
    <row r="1992" spans="1:22" x14ac:dyDescent="0.25">
      <c r="A1992" s="1" t="s">
        <v>6</v>
      </c>
      <c r="B1992" s="1">
        <v>23.62</v>
      </c>
      <c r="C1992" s="1">
        <v>31.151</v>
      </c>
      <c r="O1992" s="1" t="b">
        <f t="shared" si="251"/>
        <v>0</v>
      </c>
      <c r="P1992" s="1" t="b">
        <f t="shared" si="248"/>
        <v>0</v>
      </c>
      <c r="Q1992" s="1" t="b">
        <f t="shared" ref="Q1992:Q2055" si="252">IF($A1992="env_hum",$B1992)</f>
        <v>0</v>
      </c>
      <c r="R1992" s="1" t="b">
        <f t="shared" si="249"/>
        <v>0</v>
      </c>
      <c r="S1992" s="1">
        <f t="shared" si="245"/>
        <v>23.62</v>
      </c>
      <c r="T1992" s="1">
        <f t="shared" si="250"/>
        <v>31.155999999999999</v>
      </c>
      <c r="U1992" s="1" t="b">
        <f t="shared" si="246"/>
        <v>0</v>
      </c>
      <c r="V1992" s="1" t="b">
        <f t="shared" si="247"/>
        <v>0</v>
      </c>
    </row>
    <row r="1993" spans="1:22" x14ac:dyDescent="0.25">
      <c r="A1993" s="1" t="s">
        <v>7</v>
      </c>
      <c r="B1993" s="1">
        <v>17.8</v>
      </c>
      <c r="C1993" s="1">
        <v>16.100000000000001</v>
      </c>
      <c r="D1993" s="1">
        <v>15.5</v>
      </c>
      <c r="E1993" s="1">
        <v>15.9</v>
      </c>
      <c r="F1993" s="1">
        <v>18.399999999999999</v>
      </c>
      <c r="G1993" s="1">
        <v>16.600000000000001</v>
      </c>
      <c r="H1993" s="1">
        <v>15.4</v>
      </c>
      <c r="I1993" s="1">
        <v>14.9</v>
      </c>
      <c r="J1993" s="1">
        <v>18.2</v>
      </c>
      <c r="K1993" s="1">
        <v>17.399999999999999</v>
      </c>
      <c r="L1993" s="1">
        <v>15.4</v>
      </c>
      <c r="M1993" s="1" t="s">
        <v>17</v>
      </c>
      <c r="N1993" s="1">
        <v>18.5</v>
      </c>
      <c r="O1993" s="1" t="b">
        <f t="shared" si="251"/>
        <v>0</v>
      </c>
      <c r="P1993" s="1" t="b">
        <f t="shared" si="248"/>
        <v>0</v>
      </c>
      <c r="Q1993" s="1" t="b">
        <f t="shared" si="252"/>
        <v>0</v>
      </c>
      <c r="R1993" s="1" t="b">
        <f t="shared" si="249"/>
        <v>0</v>
      </c>
      <c r="S1993" s="1" t="b">
        <f t="shared" ref="S1993" si="253">IF($A1993="env_temp",$B1993)</f>
        <v>0</v>
      </c>
      <c r="T1993" s="1" t="b">
        <f t="shared" si="250"/>
        <v>0</v>
      </c>
      <c r="U1993" s="1" t="b">
        <f t="shared" si="246"/>
        <v>0</v>
      </c>
      <c r="V1993" s="1" t="b">
        <f t="shared" si="247"/>
        <v>0</v>
      </c>
    </row>
    <row r="1994" spans="1:22" x14ac:dyDescent="0.25">
      <c r="A1994" s="1" t="s">
        <v>8</v>
      </c>
      <c r="B1994" s="1">
        <v>31.155999999999999</v>
      </c>
      <c r="O1994" s="1" t="b">
        <f t="shared" si="251"/>
        <v>0</v>
      </c>
      <c r="P1994" s="1" t="b">
        <f t="shared" si="248"/>
        <v>0</v>
      </c>
      <c r="Q1994" s="1" t="b">
        <f t="shared" si="252"/>
        <v>0</v>
      </c>
      <c r="R1994" s="1" t="b">
        <f t="shared" si="249"/>
        <v>0</v>
      </c>
      <c r="U1994" s="1">
        <f t="shared" si="246"/>
        <v>0</v>
      </c>
      <c r="V1994" s="1" t="b">
        <f t="shared" si="247"/>
        <v>1</v>
      </c>
    </row>
    <row r="1995" spans="1:22" x14ac:dyDescent="0.25">
      <c r="A1995" s="1" t="s">
        <v>9</v>
      </c>
      <c r="B1995" s="1" t="b">
        <v>1</v>
      </c>
      <c r="O1995" s="1" t="b">
        <f t="shared" si="251"/>
        <v>0</v>
      </c>
      <c r="P1995" s="1" t="b">
        <f t="shared" si="248"/>
        <v>0</v>
      </c>
      <c r="Q1995" s="1" t="b">
        <f t="shared" si="252"/>
        <v>0</v>
      </c>
      <c r="R1995" s="1" t="b">
        <f t="shared" si="249"/>
        <v>0</v>
      </c>
      <c r="U1995" s="1" t="b">
        <f t="shared" si="246"/>
        <v>0</v>
      </c>
      <c r="V1995" s="1" t="b">
        <f t="shared" si="247"/>
        <v>0</v>
      </c>
    </row>
    <row r="1996" spans="1:22" x14ac:dyDescent="0.25">
      <c r="A1996" s="1" t="s">
        <v>10</v>
      </c>
      <c r="B1996" s="1" t="b">
        <v>1</v>
      </c>
      <c r="O1996" s="1" t="b">
        <f t="shared" si="251"/>
        <v>0</v>
      </c>
      <c r="P1996" s="1" t="b">
        <f t="shared" si="248"/>
        <v>0</v>
      </c>
      <c r="Q1996" s="1" t="b">
        <f t="shared" si="252"/>
        <v>0</v>
      </c>
      <c r="R1996" s="1" t="b">
        <f t="shared" si="249"/>
        <v>0</v>
      </c>
      <c r="U1996" s="1" t="b">
        <f t="shared" si="246"/>
        <v>0</v>
      </c>
      <c r="V1996" s="1" t="b">
        <f t="shared" si="247"/>
        <v>0</v>
      </c>
    </row>
    <row r="1997" spans="1:22" x14ac:dyDescent="0.25">
      <c r="A1997" s="1" t="s">
        <v>11</v>
      </c>
      <c r="B1997" s="1" t="b">
        <v>1</v>
      </c>
      <c r="O1997" s="1" t="b">
        <f t="shared" si="251"/>
        <v>0</v>
      </c>
      <c r="P1997" s="1" t="b">
        <f t="shared" si="248"/>
        <v>0</v>
      </c>
      <c r="Q1997" s="1" t="b">
        <f t="shared" si="252"/>
        <v>0</v>
      </c>
      <c r="R1997" s="1" t="b">
        <f t="shared" si="249"/>
        <v>0</v>
      </c>
      <c r="U1997" s="1" t="b">
        <f t="shared" si="246"/>
        <v>0</v>
      </c>
      <c r="V1997" s="1" t="b">
        <f t="shared" si="247"/>
        <v>0</v>
      </c>
    </row>
    <row r="1998" spans="1:22" x14ac:dyDescent="0.25">
      <c r="A1998" s="1" t="s">
        <v>12</v>
      </c>
      <c r="B1998" s="1" t="b">
        <v>1</v>
      </c>
      <c r="O1998" s="1" t="b">
        <f t="shared" si="251"/>
        <v>0</v>
      </c>
      <c r="P1998" s="1" t="b">
        <f t="shared" si="248"/>
        <v>0</v>
      </c>
      <c r="Q1998" s="1" t="b">
        <f t="shared" si="252"/>
        <v>0</v>
      </c>
      <c r="R1998" s="1" t="b">
        <f t="shared" si="249"/>
        <v>0</v>
      </c>
      <c r="U1998" s="1" t="b">
        <f t="shared" si="246"/>
        <v>0</v>
      </c>
      <c r="V1998" s="1" t="b">
        <f t="shared" si="247"/>
        <v>0</v>
      </c>
    </row>
    <row r="1999" spans="1:22" x14ac:dyDescent="0.25">
      <c r="A1999" s="1" t="s">
        <v>13</v>
      </c>
      <c r="B1999" s="1" t="b">
        <v>1</v>
      </c>
      <c r="O1999" s="1" t="b">
        <f t="shared" si="251"/>
        <v>0</v>
      </c>
      <c r="P1999" s="1" t="b">
        <f t="shared" si="248"/>
        <v>0</v>
      </c>
      <c r="Q1999" s="1" t="b">
        <f t="shared" si="252"/>
        <v>0</v>
      </c>
      <c r="R1999" s="1" t="b">
        <f t="shared" si="249"/>
        <v>0</v>
      </c>
      <c r="U1999" s="1" t="b">
        <f t="shared" si="246"/>
        <v>0</v>
      </c>
      <c r="V1999" s="1" t="b">
        <f t="shared" si="247"/>
        <v>0</v>
      </c>
    </row>
    <row r="2000" spans="1:22" x14ac:dyDescent="0.25">
      <c r="A2000" s="1" t="s">
        <v>0</v>
      </c>
      <c r="B2000" s="1">
        <v>-5.9050000000000002</v>
      </c>
      <c r="C2000" s="1">
        <v>7.3029999999999999</v>
      </c>
      <c r="D2000" s="1">
        <v>6.5259999999999998</v>
      </c>
      <c r="O2000" s="1" t="b">
        <f t="shared" si="251"/>
        <v>0</v>
      </c>
      <c r="P2000" s="1" t="b">
        <f t="shared" si="248"/>
        <v>0</v>
      </c>
      <c r="Q2000" s="1" t="b">
        <f t="shared" si="252"/>
        <v>0</v>
      </c>
      <c r="R2000" s="1" t="b">
        <f t="shared" si="249"/>
        <v>0</v>
      </c>
      <c r="U2000" s="1" t="b">
        <f t="shared" si="246"/>
        <v>0</v>
      </c>
      <c r="V2000" s="1" t="b">
        <f t="shared" si="247"/>
        <v>0</v>
      </c>
    </row>
    <row r="2001" spans="1:22" x14ac:dyDescent="0.25">
      <c r="A2001" s="1" t="s">
        <v>1</v>
      </c>
      <c r="B2001" s="1">
        <v>-4.87</v>
      </c>
      <c r="C2001" s="1">
        <v>-6.609</v>
      </c>
      <c r="D2001" s="1">
        <v>6.8869999999999996</v>
      </c>
      <c r="O2001" s="1" t="b">
        <f t="shared" si="251"/>
        <v>0</v>
      </c>
      <c r="P2001" s="1" t="b">
        <f t="shared" si="248"/>
        <v>0</v>
      </c>
      <c r="Q2001" s="1" t="b">
        <f t="shared" si="252"/>
        <v>0</v>
      </c>
      <c r="R2001" s="1" t="b">
        <f t="shared" si="249"/>
        <v>0</v>
      </c>
      <c r="U2001" s="1" t="b">
        <f t="shared" si="246"/>
        <v>0</v>
      </c>
      <c r="V2001" s="1" t="b">
        <f t="shared" si="247"/>
        <v>0</v>
      </c>
    </row>
    <row r="2002" spans="1:22" x14ac:dyDescent="0.25">
      <c r="A2002" s="1" t="s">
        <v>2</v>
      </c>
      <c r="B2002" s="1">
        <v>-22.61</v>
      </c>
      <c r="C2002" s="1">
        <v>-9.5850000000000009</v>
      </c>
      <c r="D2002" s="1">
        <v>0.55900000000000005</v>
      </c>
      <c r="O2002" s="1" t="b">
        <f t="shared" si="251"/>
        <v>0</v>
      </c>
      <c r="P2002" s="1" t="b">
        <f t="shared" si="248"/>
        <v>0</v>
      </c>
      <c r="Q2002" s="1" t="b">
        <f t="shared" si="252"/>
        <v>0</v>
      </c>
      <c r="R2002" s="1" t="b">
        <f t="shared" si="249"/>
        <v>0</v>
      </c>
      <c r="U2002" s="1" t="b">
        <f t="shared" si="246"/>
        <v>0</v>
      </c>
      <c r="V2002" s="1" t="b">
        <f t="shared" si="247"/>
        <v>0</v>
      </c>
    </row>
    <row r="2003" spans="1:22" x14ac:dyDescent="0.25">
      <c r="A2003" s="1" t="s">
        <v>3</v>
      </c>
      <c r="B2003" s="1">
        <v>2</v>
      </c>
      <c r="O2003" s="1" t="b">
        <f t="shared" si="251"/>
        <v>0</v>
      </c>
      <c r="P2003" s="1" t="b">
        <f t="shared" si="248"/>
        <v>0</v>
      </c>
      <c r="Q2003" s="1" t="b">
        <f t="shared" si="252"/>
        <v>0</v>
      </c>
      <c r="R2003" s="1" t="b">
        <f t="shared" si="249"/>
        <v>0</v>
      </c>
      <c r="U2003" s="1" t="b">
        <f t="shared" si="246"/>
        <v>0</v>
      </c>
      <c r="V2003" s="1" t="b">
        <f t="shared" si="247"/>
        <v>0</v>
      </c>
    </row>
    <row r="2004" spans="1:22" x14ac:dyDescent="0.25">
      <c r="A2004" s="1" t="s">
        <v>4</v>
      </c>
      <c r="B2004" s="1">
        <v>998.84799999999996</v>
      </c>
      <c r="O2004" s="1">
        <f t="shared" si="251"/>
        <v>998.84799999999996</v>
      </c>
      <c r="P2004" s="1">
        <f t="shared" si="248"/>
        <v>31.369</v>
      </c>
      <c r="Q2004" s="1" t="b">
        <f t="shared" si="252"/>
        <v>0</v>
      </c>
      <c r="R2004" s="1" t="b">
        <f t="shared" si="249"/>
        <v>0</v>
      </c>
      <c r="U2004" s="1" t="b">
        <f t="shared" si="246"/>
        <v>0</v>
      </c>
      <c r="V2004" s="1" t="b">
        <f t="shared" si="247"/>
        <v>0</v>
      </c>
    </row>
    <row r="2005" spans="1:22" x14ac:dyDescent="0.25">
      <c r="A2005" s="1" t="s">
        <v>5</v>
      </c>
      <c r="B2005" s="1">
        <v>73.314999999999998</v>
      </c>
      <c r="O2005" s="1" t="b">
        <f t="shared" si="251"/>
        <v>0</v>
      </c>
      <c r="P2005" s="1" t="b">
        <f t="shared" si="248"/>
        <v>0</v>
      </c>
      <c r="Q2005" s="1">
        <f t="shared" si="252"/>
        <v>73.314999999999998</v>
      </c>
      <c r="R2005" s="1">
        <f t="shared" si="249"/>
        <v>31.369</v>
      </c>
      <c r="U2005" s="1" t="b">
        <f t="shared" si="246"/>
        <v>0</v>
      </c>
      <c r="V2005" s="1" t="b">
        <f t="shared" si="247"/>
        <v>0</v>
      </c>
    </row>
    <row r="2006" spans="1:22" x14ac:dyDescent="0.25">
      <c r="A2006" s="1" t="s">
        <v>6</v>
      </c>
      <c r="B2006" s="1">
        <v>23.63</v>
      </c>
      <c r="C2006" s="1">
        <v>31.364000000000001</v>
      </c>
      <c r="O2006" s="1" t="b">
        <f t="shared" si="251"/>
        <v>0</v>
      </c>
      <c r="P2006" s="1" t="b">
        <f t="shared" si="248"/>
        <v>0</v>
      </c>
      <c r="Q2006" s="1" t="b">
        <f t="shared" si="252"/>
        <v>0</v>
      </c>
      <c r="R2006" s="1" t="b">
        <f t="shared" si="249"/>
        <v>0</v>
      </c>
      <c r="U2006" s="1" t="b">
        <f t="shared" si="246"/>
        <v>0</v>
      </c>
      <c r="V2006" s="1" t="b">
        <f t="shared" si="247"/>
        <v>0</v>
      </c>
    </row>
    <row r="2007" spans="1:22" x14ac:dyDescent="0.25">
      <c r="A2007" s="1" t="s">
        <v>7</v>
      </c>
      <c r="B2007" s="1">
        <v>18.899999999999999</v>
      </c>
      <c r="C2007" s="1">
        <v>17.7</v>
      </c>
      <c r="D2007" s="1">
        <v>17</v>
      </c>
      <c r="E2007" s="1">
        <v>16.3</v>
      </c>
      <c r="F2007" s="1">
        <v>19.100000000000001</v>
      </c>
      <c r="G2007" s="1">
        <v>17.899999999999999</v>
      </c>
      <c r="H2007" s="1">
        <v>17</v>
      </c>
      <c r="I2007" s="1">
        <v>16.2</v>
      </c>
      <c r="J2007" s="1">
        <v>18.7</v>
      </c>
      <c r="K2007" s="1">
        <v>18.3</v>
      </c>
      <c r="L2007" s="1">
        <v>17.100000000000001</v>
      </c>
      <c r="M2007" s="1" t="s">
        <v>18</v>
      </c>
      <c r="N2007" s="1">
        <v>18.600000000000001</v>
      </c>
      <c r="O2007" s="1" t="b">
        <f t="shared" si="251"/>
        <v>0</v>
      </c>
      <c r="P2007" s="1" t="b">
        <f t="shared" si="248"/>
        <v>0</v>
      </c>
      <c r="Q2007" s="1" t="b">
        <f t="shared" si="252"/>
        <v>0</v>
      </c>
      <c r="R2007" s="1" t="b">
        <f t="shared" si="249"/>
        <v>0</v>
      </c>
      <c r="S2007" s="1">
        <v>17.600000000000001</v>
      </c>
      <c r="T2007" s="1">
        <v>24.2</v>
      </c>
      <c r="U2007" s="1" t="b">
        <f t="shared" si="246"/>
        <v>0</v>
      </c>
      <c r="V2007" s="1" t="b">
        <f t="shared" si="247"/>
        <v>0</v>
      </c>
    </row>
    <row r="2008" spans="1:22" x14ac:dyDescent="0.25">
      <c r="A2008" s="1" t="s">
        <v>8</v>
      </c>
      <c r="B2008" s="1">
        <v>31.369</v>
      </c>
      <c r="O2008" s="1" t="b">
        <f t="shared" si="251"/>
        <v>0</v>
      </c>
      <c r="P2008" s="1" t="b">
        <f t="shared" si="248"/>
        <v>0</v>
      </c>
      <c r="Q2008" s="1" t="b">
        <f t="shared" si="252"/>
        <v>0</v>
      </c>
      <c r="R2008" s="1" t="b">
        <f t="shared" si="249"/>
        <v>0</v>
      </c>
      <c r="U2008" s="1">
        <f t="shared" si="246"/>
        <v>0</v>
      </c>
      <c r="V2008" s="1" t="b">
        <f t="shared" si="247"/>
        <v>1</v>
      </c>
    </row>
    <row r="2009" spans="1:22" x14ac:dyDescent="0.25">
      <c r="A2009" s="1" t="s">
        <v>9</v>
      </c>
      <c r="B2009" s="1" t="b">
        <v>1</v>
      </c>
      <c r="O2009" s="1" t="b">
        <f t="shared" si="251"/>
        <v>0</v>
      </c>
      <c r="P2009" s="1" t="b">
        <f t="shared" si="248"/>
        <v>0</v>
      </c>
      <c r="Q2009" s="1" t="b">
        <f t="shared" si="252"/>
        <v>0</v>
      </c>
      <c r="R2009" s="1" t="b">
        <f t="shared" si="249"/>
        <v>0</v>
      </c>
      <c r="U2009" s="1" t="b">
        <f t="shared" si="246"/>
        <v>0</v>
      </c>
      <c r="V2009" s="1" t="b">
        <f t="shared" si="247"/>
        <v>0</v>
      </c>
    </row>
    <row r="2010" spans="1:22" x14ac:dyDescent="0.25">
      <c r="A2010" s="1" t="s">
        <v>10</v>
      </c>
      <c r="B2010" s="1" t="b">
        <v>1</v>
      </c>
      <c r="O2010" s="1" t="b">
        <f t="shared" si="251"/>
        <v>0</v>
      </c>
      <c r="P2010" s="1" t="b">
        <f t="shared" si="248"/>
        <v>0</v>
      </c>
      <c r="Q2010" s="1" t="b">
        <f t="shared" si="252"/>
        <v>0</v>
      </c>
      <c r="R2010" s="1" t="b">
        <f t="shared" si="249"/>
        <v>0</v>
      </c>
      <c r="U2010" s="1" t="b">
        <f t="shared" ref="U2010:U2073" si="254">IF(A2009="temp_array",F2010)</f>
        <v>0</v>
      </c>
      <c r="V2010" s="1" t="b">
        <f t="shared" ref="V2010:V2073" si="255">IF(A2009="temp_array",B2011)</f>
        <v>0</v>
      </c>
    </row>
    <row r="2011" spans="1:22" x14ac:dyDescent="0.25">
      <c r="A2011" s="1" t="s">
        <v>11</v>
      </c>
      <c r="B2011" s="1" t="b">
        <v>1</v>
      </c>
      <c r="O2011" s="1" t="b">
        <f t="shared" si="251"/>
        <v>0</v>
      </c>
      <c r="P2011" s="1" t="b">
        <f t="shared" si="248"/>
        <v>0</v>
      </c>
      <c r="Q2011" s="1" t="b">
        <f t="shared" si="252"/>
        <v>0</v>
      </c>
      <c r="R2011" s="1" t="b">
        <f t="shared" si="249"/>
        <v>0</v>
      </c>
      <c r="U2011" s="1" t="b">
        <f t="shared" si="254"/>
        <v>0</v>
      </c>
      <c r="V2011" s="1" t="b">
        <f t="shared" si="255"/>
        <v>0</v>
      </c>
    </row>
    <row r="2012" spans="1:22" x14ac:dyDescent="0.25">
      <c r="A2012" s="1" t="s">
        <v>12</v>
      </c>
      <c r="B2012" s="1" t="b">
        <v>1</v>
      </c>
      <c r="O2012" s="1" t="b">
        <f t="shared" si="251"/>
        <v>0</v>
      </c>
      <c r="P2012" s="1" t="b">
        <f t="shared" si="248"/>
        <v>0</v>
      </c>
      <c r="Q2012" s="1" t="b">
        <f t="shared" si="252"/>
        <v>0</v>
      </c>
      <c r="R2012" s="1" t="b">
        <f t="shared" si="249"/>
        <v>0</v>
      </c>
      <c r="U2012" s="1" t="b">
        <f t="shared" si="254"/>
        <v>0</v>
      </c>
      <c r="V2012" s="1" t="b">
        <f t="shared" si="255"/>
        <v>0</v>
      </c>
    </row>
    <row r="2013" spans="1:22" x14ac:dyDescent="0.25">
      <c r="A2013" s="1" t="s">
        <v>13</v>
      </c>
      <c r="B2013" s="1" t="b">
        <v>1</v>
      </c>
      <c r="O2013" s="1" t="b">
        <f t="shared" si="251"/>
        <v>0</v>
      </c>
      <c r="P2013" s="1" t="b">
        <f t="shared" si="248"/>
        <v>0</v>
      </c>
      <c r="Q2013" s="1" t="b">
        <f t="shared" si="252"/>
        <v>0</v>
      </c>
      <c r="R2013" s="1" t="b">
        <f t="shared" si="249"/>
        <v>0</v>
      </c>
      <c r="U2013" s="1" t="b">
        <f t="shared" si="254"/>
        <v>0</v>
      </c>
      <c r="V2013" s="1" t="b">
        <f t="shared" si="255"/>
        <v>0</v>
      </c>
    </row>
    <row r="2014" spans="1:22" x14ac:dyDescent="0.25">
      <c r="A2014" s="1" t="s">
        <v>0</v>
      </c>
      <c r="B2014" s="1">
        <v>-5.9050000000000002</v>
      </c>
      <c r="C2014" s="1">
        <v>7.4580000000000002</v>
      </c>
      <c r="D2014" s="1">
        <v>4.5060000000000002</v>
      </c>
      <c r="O2014" s="1" t="b">
        <f t="shared" si="251"/>
        <v>0</v>
      </c>
      <c r="P2014" s="1" t="b">
        <f t="shared" si="248"/>
        <v>0</v>
      </c>
      <c r="Q2014" s="1" t="b">
        <f t="shared" si="252"/>
        <v>0</v>
      </c>
      <c r="R2014" s="1" t="b">
        <f t="shared" si="249"/>
        <v>0</v>
      </c>
      <c r="U2014" s="1" t="b">
        <f t="shared" si="254"/>
        <v>0</v>
      </c>
      <c r="V2014" s="1" t="b">
        <f t="shared" si="255"/>
        <v>0</v>
      </c>
    </row>
    <row r="2015" spans="1:22" x14ac:dyDescent="0.25">
      <c r="A2015" s="1" t="s">
        <v>1</v>
      </c>
      <c r="B2015" s="1">
        <v>-8.6259999999999994</v>
      </c>
      <c r="C2015" s="1">
        <v>-7.7910000000000004</v>
      </c>
      <c r="D2015" s="1">
        <v>6.2610000000000001</v>
      </c>
      <c r="O2015" s="1" t="b">
        <f t="shared" si="251"/>
        <v>0</v>
      </c>
      <c r="P2015" s="1" t="b">
        <f t="shared" si="248"/>
        <v>0</v>
      </c>
      <c r="Q2015" s="1" t="b">
        <f t="shared" si="252"/>
        <v>0</v>
      </c>
      <c r="R2015" s="1" t="b">
        <f t="shared" si="249"/>
        <v>0</v>
      </c>
      <c r="U2015" s="1" t="b">
        <f t="shared" si="254"/>
        <v>0</v>
      </c>
      <c r="V2015" s="1" t="b">
        <f t="shared" si="255"/>
        <v>0</v>
      </c>
    </row>
    <row r="2016" spans="1:22" x14ac:dyDescent="0.25">
      <c r="A2016" s="1" t="s">
        <v>2</v>
      </c>
      <c r="B2016" s="1">
        <v>31.196999999999999</v>
      </c>
      <c r="C2016" s="1">
        <v>2.0550000000000002</v>
      </c>
      <c r="D2016" s="1">
        <v>-13.156000000000001</v>
      </c>
      <c r="O2016" s="1" t="b">
        <f t="shared" si="251"/>
        <v>0</v>
      </c>
      <c r="P2016" s="1" t="b">
        <f t="shared" si="248"/>
        <v>0</v>
      </c>
      <c r="Q2016" s="1" t="b">
        <f t="shared" si="252"/>
        <v>0</v>
      </c>
      <c r="R2016" s="1" t="b">
        <f t="shared" si="249"/>
        <v>0</v>
      </c>
      <c r="U2016" s="1" t="b">
        <f t="shared" si="254"/>
        <v>0</v>
      </c>
      <c r="V2016" s="1" t="b">
        <f t="shared" si="255"/>
        <v>0</v>
      </c>
    </row>
    <row r="2017" spans="1:22" x14ac:dyDescent="0.25">
      <c r="A2017" s="1" t="s">
        <v>3</v>
      </c>
      <c r="B2017" s="1">
        <v>2</v>
      </c>
      <c r="O2017" s="1" t="b">
        <f t="shared" si="251"/>
        <v>0</v>
      </c>
      <c r="P2017" s="1" t="b">
        <f t="shared" si="248"/>
        <v>0</v>
      </c>
      <c r="Q2017" s="1" t="b">
        <f t="shared" si="252"/>
        <v>0</v>
      </c>
      <c r="R2017" s="1" t="b">
        <f t="shared" si="249"/>
        <v>0</v>
      </c>
      <c r="U2017" s="1" t="b">
        <f t="shared" si="254"/>
        <v>0</v>
      </c>
      <c r="V2017" s="1" t="b">
        <f t="shared" si="255"/>
        <v>0</v>
      </c>
    </row>
    <row r="2018" spans="1:22" x14ac:dyDescent="0.25">
      <c r="A2018" s="1" t="s">
        <v>4</v>
      </c>
      <c r="B2018" s="1">
        <v>998.84500000000003</v>
      </c>
      <c r="O2018" s="1">
        <f t="shared" si="251"/>
        <v>998.84500000000003</v>
      </c>
      <c r="P2018" s="1">
        <f t="shared" si="248"/>
        <v>31.582000000000001</v>
      </c>
      <c r="Q2018" s="1" t="b">
        <f t="shared" si="252"/>
        <v>0</v>
      </c>
      <c r="R2018" s="1" t="b">
        <f t="shared" si="249"/>
        <v>0</v>
      </c>
      <c r="U2018" s="1" t="b">
        <f t="shared" si="254"/>
        <v>0</v>
      </c>
      <c r="V2018" s="1" t="b">
        <f t="shared" si="255"/>
        <v>0</v>
      </c>
    </row>
    <row r="2019" spans="1:22" x14ac:dyDescent="0.25">
      <c r="A2019" s="1" t="s">
        <v>5</v>
      </c>
      <c r="B2019" s="1">
        <v>73.281999999999996</v>
      </c>
      <c r="O2019" s="1" t="b">
        <f t="shared" si="251"/>
        <v>0</v>
      </c>
      <c r="P2019" s="1" t="b">
        <f t="shared" si="248"/>
        <v>0</v>
      </c>
      <c r="Q2019" s="1">
        <f t="shared" si="252"/>
        <v>73.281999999999996</v>
      </c>
      <c r="R2019" s="1">
        <f t="shared" si="249"/>
        <v>31.582000000000001</v>
      </c>
      <c r="U2019" s="1" t="b">
        <f t="shared" si="254"/>
        <v>0</v>
      </c>
      <c r="V2019" s="1" t="b">
        <f t="shared" si="255"/>
        <v>0</v>
      </c>
    </row>
    <row r="2020" spans="1:22" x14ac:dyDescent="0.25">
      <c r="A2020" s="1" t="s">
        <v>6</v>
      </c>
      <c r="B2020" s="1">
        <v>23.62</v>
      </c>
      <c r="C2020" s="1">
        <v>31.577999999999999</v>
      </c>
      <c r="O2020" s="1" t="b">
        <f t="shared" si="251"/>
        <v>0</v>
      </c>
      <c r="P2020" s="1" t="b">
        <f t="shared" si="248"/>
        <v>0</v>
      </c>
      <c r="Q2020" s="1" t="b">
        <f t="shared" si="252"/>
        <v>0</v>
      </c>
      <c r="R2020" s="1" t="b">
        <f t="shared" si="249"/>
        <v>0</v>
      </c>
      <c r="U2020" s="1" t="b">
        <f t="shared" si="254"/>
        <v>0</v>
      </c>
      <c r="V2020" s="1" t="b">
        <f t="shared" si="255"/>
        <v>0</v>
      </c>
    </row>
    <row r="2021" spans="1:22" x14ac:dyDescent="0.25">
      <c r="A2021" s="1" t="s">
        <v>7</v>
      </c>
      <c r="B2021" s="1">
        <v>19.600000000000001</v>
      </c>
      <c r="C2021" s="1">
        <v>18.7</v>
      </c>
      <c r="D2021" s="1">
        <v>18.399999999999999</v>
      </c>
      <c r="E2021" s="1">
        <v>17</v>
      </c>
      <c r="F2021" s="1">
        <v>19.600000000000001</v>
      </c>
      <c r="G2021" s="1">
        <v>18.7</v>
      </c>
      <c r="H2021" s="1">
        <v>18.3</v>
      </c>
      <c r="I2021" s="1">
        <v>17.600000000000001</v>
      </c>
      <c r="J2021" s="1">
        <v>19</v>
      </c>
      <c r="K2021" s="1">
        <v>19</v>
      </c>
      <c r="L2021" s="1">
        <v>18.399999999999999</v>
      </c>
      <c r="M2021" s="1" t="s">
        <v>19</v>
      </c>
      <c r="N2021" s="1">
        <v>18.8</v>
      </c>
      <c r="O2021" s="1" t="b">
        <f t="shared" si="251"/>
        <v>0</v>
      </c>
      <c r="P2021" s="1" t="b">
        <f t="shared" si="248"/>
        <v>0</v>
      </c>
      <c r="Q2021" s="1" t="b">
        <f t="shared" si="252"/>
        <v>0</v>
      </c>
      <c r="R2021" s="1" t="b">
        <f t="shared" si="249"/>
        <v>0</v>
      </c>
      <c r="S2021" s="1">
        <v>18.5</v>
      </c>
      <c r="T2021" s="1">
        <v>24.2</v>
      </c>
      <c r="U2021" s="1" t="b">
        <f t="shared" si="254"/>
        <v>0</v>
      </c>
      <c r="V2021" s="1" t="b">
        <f t="shared" si="255"/>
        <v>0</v>
      </c>
    </row>
    <row r="2022" spans="1:22" x14ac:dyDescent="0.25">
      <c r="A2022" s="1" t="s">
        <v>8</v>
      </c>
      <c r="B2022" s="1">
        <v>31.582000000000001</v>
      </c>
      <c r="O2022" s="1" t="b">
        <f t="shared" si="251"/>
        <v>0</v>
      </c>
      <c r="P2022" s="1" t="b">
        <f t="shared" si="248"/>
        <v>0</v>
      </c>
      <c r="Q2022" s="1" t="b">
        <f t="shared" si="252"/>
        <v>0</v>
      </c>
      <c r="R2022" s="1" t="b">
        <f t="shared" si="249"/>
        <v>0</v>
      </c>
      <c r="U2022" s="1">
        <f t="shared" si="254"/>
        <v>0</v>
      </c>
      <c r="V2022" s="1" t="b">
        <f t="shared" si="255"/>
        <v>1</v>
      </c>
    </row>
    <row r="2023" spans="1:22" x14ac:dyDescent="0.25">
      <c r="A2023" s="1" t="s">
        <v>9</v>
      </c>
      <c r="B2023" s="1" t="b">
        <v>1</v>
      </c>
      <c r="O2023" s="1" t="b">
        <f t="shared" si="251"/>
        <v>0</v>
      </c>
      <c r="P2023" s="1" t="b">
        <f t="shared" si="248"/>
        <v>0</v>
      </c>
      <c r="Q2023" s="1" t="b">
        <f t="shared" si="252"/>
        <v>0</v>
      </c>
      <c r="R2023" s="1" t="b">
        <f t="shared" si="249"/>
        <v>0</v>
      </c>
      <c r="U2023" s="1" t="b">
        <f t="shared" si="254"/>
        <v>0</v>
      </c>
      <c r="V2023" s="1" t="b">
        <f t="shared" si="255"/>
        <v>0</v>
      </c>
    </row>
    <row r="2024" spans="1:22" x14ac:dyDescent="0.25">
      <c r="A2024" s="1" t="s">
        <v>10</v>
      </c>
      <c r="B2024" s="1" t="b">
        <v>1</v>
      </c>
      <c r="O2024" s="1" t="b">
        <f t="shared" si="251"/>
        <v>0</v>
      </c>
      <c r="P2024" s="1" t="b">
        <f t="shared" si="248"/>
        <v>0</v>
      </c>
      <c r="Q2024" s="1" t="b">
        <f t="shared" si="252"/>
        <v>0</v>
      </c>
      <c r="R2024" s="1" t="b">
        <f t="shared" si="249"/>
        <v>0</v>
      </c>
      <c r="U2024" s="1" t="b">
        <f t="shared" si="254"/>
        <v>0</v>
      </c>
      <c r="V2024" s="1" t="b">
        <f t="shared" si="255"/>
        <v>0</v>
      </c>
    </row>
    <row r="2025" spans="1:22" x14ac:dyDescent="0.25">
      <c r="A2025" s="1" t="s">
        <v>11</v>
      </c>
      <c r="B2025" s="1" t="b">
        <v>1</v>
      </c>
      <c r="O2025" s="1" t="b">
        <f t="shared" si="251"/>
        <v>0</v>
      </c>
      <c r="P2025" s="1" t="b">
        <f t="shared" si="248"/>
        <v>0</v>
      </c>
      <c r="Q2025" s="1" t="b">
        <f t="shared" si="252"/>
        <v>0</v>
      </c>
      <c r="R2025" s="1" t="b">
        <f t="shared" si="249"/>
        <v>0</v>
      </c>
      <c r="U2025" s="1" t="b">
        <f t="shared" si="254"/>
        <v>0</v>
      </c>
      <c r="V2025" s="1" t="b">
        <f t="shared" si="255"/>
        <v>0</v>
      </c>
    </row>
    <row r="2026" spans="1:22" x14ac:dyDescent="0.25">
      <c r="A2026" s="1" t="s">
        <v>12</v>
      </c>
      <c r="B2026" s="1" t="b">
        <v>1</v>
      </c>
      <c r="O2026" s="1" t="b">
        <f t="shared" si="251"/>
        <v>0</v>
      </c>
      <c r="P2026" s="1" t="b">
        <f t="shared" si="248"/>
        <v>0</v>
      </c>
      <c r="Q2026" s="1" t="b">
        <f t="shared" si="252"/>
        <v>0</v>
      </c>
      <c r="R2026" s="1" t="b">
        <f t="shared" si="249"/>
        <v>0</v>
      </c>
      <c r="U2026" s="1" t="b">
        <f t="shared" si="254"/>
        <v>0</v>
      </c>
      <c r="V2026" s="1" t="b">
        <f t="shared" si="255"/>
        <v>0</v>
      </c>
    </row>
    <row r="2027" spans="1:22" x14ac:dyDescent="0.25">
      <c r="A2027" s="1" t="s">
        <v>13</v>
      </c>
      <c r="B2027" s="1" t="b">
        <v>1</v>
      </c>
      <c r="O2027" s="1" t="b">
        <f t="shared" si="251"/>
        <v>0</v>
      </c>
      <c r="P2027" s="1" t="b">
        <f t="shared" si="248"/>
        <v>0</v>
      </c>
      <c r="Q2027" s="1" t="b">
        <f t="shared" si="252"/>
        <v>0</v>
      </c>
      <c r="R2027" s="1" t="b">
        <f t="shared" si="249"/>
        <v>0</v>
      </c>
      <c r="U2027" s="1" t="b">
        <f t="shared" si="254"/>
        <v>0</v>
      </c>
      <c r="V2027" s="1" t="b">
        <f t="shared" si="255"/>
        <v>0</v>
      </c>
    </row>
    <row r="2028" spans="1:22" x14ac:dyDescent="0.25">
      <c r="A2028" s="1" t="s">
        <v>0</v>
      </c>
      <c r="B2028" s="1">
        <v>-4.9720000000000004</v>
      </c>
      <c r="C2028" s="1">
        <v>6.2149999999999999</v>
      </c>
      <c r="D2028" s="1">
        <v>6.06</v>
      </c>
      <c r="O2028" s="1" t="b">
        <f t="shared" si="251"/>
        <v>0</v>
      </c>
      <c r="P2028" s="1" t="b">
        <f t="shared" si="248"/>
        <v>0</v>
      </c>
      <c r="Q2028" s="1" t="b">
        <f t="shared" si="252"/>
        <v>0</v>
      </c>
      <c r="R2028" s="1" t="b">
        <f t="shared" si="249"/>
        <v>0</v>
      </c>
      <c r="U2028" s="1" t="b">
        <f t="shared" si="254"/>
        <v>0</v>
      </c>
      <c r="V2028" s="1" t="b">
        <f t="shared" si="255"/>
        <v>0</v>
      </c>
    </row>
    <row r="2029" spans="1:22" x14ac:dyDescent="0.25">
      <c r="A2029" s="1" t="s">
        <v>1</v>
      </c>
      <c r="B2029" s="1">
        <v>-7.93</v>
      </c>
      <c r="C2029" s="1">
        <v>-7.4429999999999996</v>
      </c>
      <c r="D2029" s="1">
        <v>6.4690000000000003</v>
      </c>
      <c r="O2029" s="1" t="b">
        <f t="shared" si="251"/>
        <v>0</v>
      </c>
      <c r="P2029" s="1" t="b">
        <f t="shared" ref="P2029:P2092" si="256">IF($A2029="env_pres",$B2033)</f>
        <v>0</v>
      </c>
      <c r="Q2029" s="1" t="b">
        <f t="shared" si="252"/>
        <v>0</v>
      </c>
      <c r="R2029" s="1" t="b">
        <f t="shared" si="249"/>
        <v>0</v>
      </c>
      <c r="U2029" s="1" t="b">
        <f t="shared" si="254"/>
        <v>0</v>
      </c>
      <c r="V2029" s="1" t="b">
        <f t="shared" si="255"/>
        <v>0</v>
      </c>
    </row>
    <row r="2030" spans="1:22" x14ac:dyDescent="0.25">
      <c r="A2030" s="1" t="s">
        <v>2</v>
      </c>
      <c r="B2030" s="1">
        <v>-5.4039999999999999</v>
      </c>
      <c r="C2030" s="1">
        <v>-14.175000000000001</v>
      </c>
      <c r="D2030" s="1">
        <v>-18.295999999999999</v>
      </c>
      <c r="O2030" s="1" t="b">
        <f t="shared" si="251"/>
        <v>0</v>
      </c>
      <c r="P2030" s="1" t="b">
        <f t="shared" si="256"/>
        <v>0</v>
      </c>
      <c r="Q2030" s="1" t="b">
        <f t="shared" si="252"/>
        <v>0</v>
      </c>
      <c r="R2030" s="1" t="b">
        <f t="shared" ref="R2030:R2093" si="257">IF($A2030="env_hum",$B2033)</f>
        <v>0</v>
      </c>
      <c r="U2030" s="1" t="b">
        <f t="shared" si="254"/>
        <v>0</v>
      </c>
      <c r="V2030" s="1" t="b">
        <f t="shared" si="255"/>
        <v>0</v>
      </c>
    </row>
    <row r="2031" spans="1:22" x14ac:dyDescent="0.25">
      <c r="A2031" s="1" t="s">
        <v>3</v>
      </c>
      <c r="B2031" s="1">
        <v>2</v>
      </c>
      <c r="O2031" s="1" t="b">
        <f t="shared" si="251"/>
        <v>0</v>
      </c>
      <c r="P2031" s="1" t="b">
        <f t="shared" si="256"/>
        <v>0</v>
      </c>
      <c r="Q2031" s="1" t="b">
        <f t="shared" si="252"/>
        <v>0</v>
      </c>
      <c r="R2031" s="1" t="b">
        <f t="shared" si="257"/>
        <v>0</v>
      </c>
      <c r="U2031" s="1" t="b">
        <f t="shared" si="254"/>
        <v>0</v>
      </c>
      <c r="V2031" s="1" t="b">
        <f t="shared" si="255"/>
        <v>0</v>
      </c>
    </row>
    <row r="2032" spans="1:22" x14ac:dyDescent="0.25">
      <c r="A2032" s="1" t="s">
        <v>4</v>
      </c>
      <c r="B2032" s="1">
        <v>998.84</v>
      </c>
      <c r="O2032" s="1">
        <f t="shared" si="251"/>
        <v>998.84</v>
      </c>
      <c r="P2032" s="1">
        <f t="shared" si="256"/>
        <v>31.795000000000002</v>
      </c>
      <c r="Q2032" s="1" t="b">
        <f t="shared" si="252"/>
        <v>0</v>
      </c>
      <c r="R2032" s="1" t="b">
        <f t="shared" si="257"/>
        <v>0</v>
      </c>
      <c r="U2032" s="1" t="b">
        <f t="shared" si="254"/>
        <v>0</v>
      </c>
      <c r="V2032" s="1" t="b">
        <f t="shared" si="255"/>
        <v>0</v>
      </c>
    </row>
    <row r="2033" spans="1:22" x14ac:dyDescent="0.25">
      <c r="A2033" s="1" t="s">
        <v>5</v>
      </c>
      <c r="B2033" s="1">
        <v>73.242000000000004</v>
      </c>
      <c r="O2033" s="1" t="b">
        <f t="shared" si="251"/>
        <v>0</v>
      </c>
      <c r="P2033" s="1" t="b">
        <f t="shared" si="256"/>
        <v>0</v>
      </c>
      <c r="Q2033" s="1">
        <f t="shared" si="252"/>
        <v>73.242000000000004</v>
      </c>
      <c r="R2033" s="1">
        <f t="shared" si="257"/>
        <v>31.795000000000002</v>
      </c>
      <c r="U2033" s="1" t="b">
        <f t="shared" si="254"/>
        <v>0</v>
      </c>
      <c r="V2033" s="1" t="b">
        <f t="shared" si="255"/>
        <v>0</v>
      </c>
    </row>
    <row r="2034" spans="1:22" x14ac:dyDescent="0.25">
      <c r="A2034" s="1" t="s">
        <v>6</v>
      </c>
      <c r="B2034" s="1">
        <v>23.62</v>
      </c>
      <c r="C2034" s="1">
        <v>31.79</v>
      </c>
      <c r="O2034" s="1" t="b">
        <f t="shared" si="251"/>
        <v>0</v>
      </c>
      <c r="P2034" s="1" t="b">
        <f t="shared" si="256"/>
        <v>0</v>
      </c>
      <c r="Q2034" s="1" t="b">
        <f t="shared" si="252"/>
        <v>0</v>
      </c>
      <c r="R2034" s="1" t="b">
        <f t="shared" si="257"/>
        <v>0</v>
      </c>
      <c r="U2034" s="1" t="b">
        <f t="shared" si="254"/>
        <v>0</v>
      </c>
      <c r="V2034" s="1" t="b">
        <f t="shared" si="255"/>
        <v>0</v>
      </c>
    </row>
    <row r="2035" spans="1:22" x14ac:dyDescent="0.25">
      <c r="A2035" s="1" t="s">
        <v>7</v>
      </c>
      <c r="B2035" s="1">
        <v>19.3</v>
      </c>
      <c r="C2035" s="1">
        <v>18.5</v>
      </c>
      <c r="D2035" s="1">
        <v>18.600000000000001</v>
      </c>
      <c r="E2035" s="1">
        <v>17.600000000000001</v>
      </c>
      <c r="F2035" s="1">
        <v>19.5</v>
      </c>
      <c r="G2035" s="1">
        <v>18.7</v>
      </c>
      <c r="H2035" s="1">
        <v>18.3</v>
      </c>
      <c r="I2035" s="1">
        <v>18</v>
      </c>
      <c r="J2035" s="1">
        <v>19.100000000000001</v>
      </c>
      <c r="K2035" s="1">
        <v>19.100000000000001</v>
      </c>
      <c r="L2035" s="1">
        <v>18.600000000000001</v>
      </c>
      <c r="M2035" s="1" t="s">
        <v>20</v>
      </c>
      <c r="N2035" s="1">
        <v>19.100000000000001</v>
      </c>
      <c r="O2035" s="1" t="b">
        <f t="shared" si="251"/>
        <v>0</v>
      </c>
      <c r="P2035" s="1" t="b">
        <f t="shared" si="256"/>
        <v>0</v>
      </c>
      <c r="Q2035" s="1" t="b">
        <f t="shared" si="252"/>
        <v>0</v>
      </c>
      <c r="R2035" s="1" t="b">
        <f t="shared" si="257"/>
        <v>0</v>
      </c>
      <c r="S2035" s="1">
        <v>18.7</v>
      </c>
      <c r="T2035" s="1">
        <v>24.2</v>
      </c>
      <c r="U2035" s="1" t="b">
        <f t="shared" si="254"/>
        <v>0</v>
      </c>
      <c r="V2035" s="1" t="b">
        <f t="shared" si="255"/>
        <v>0</v>
      </c>
    </row>
    <row r="2036" spans="1:22" x14ac:dyDescent="0.25">
      <c r="A2036" s="1" t="s">
        <v>8</v>
      </c>
      <c r="B2036" s="1">
        <v>31.795000000000002</v>
      </c>
      <c r="O2036" s="1" t="b">
        <f t="shared" si="251"/>
        <v>0</v>
      </c>
      <c r="P2036" s="1" t="b">
        <f t="shared" si="256"/>
        <v>0</v>
      </c>
      <c r="Q2036" s="1" t="b">
        <f t="shared" si="252"/>
        <v>0</v>
      </c>
      <c r="R2036" s="1" t="b">
        <f t="shared" si="257"/>
        <v>0</v>
      </c>
      <c r="U2036" s="1">
        <f t="shared" si="254"/>
        <v>0</v>
      </c>
      <c r="V2036" s="1" t="b">
        <f t="shared" si="255"/>
        <v>1</v>
      </c>
    </row>
    <row r="2037" spans="1:22" x14ac:dyDescent="0.25">
      <c r="A2037" s="1" t="s">
        <v>9</v>
      </c>
      <c r="B2037" s="1" t="b">
        <v>1</v>
      </c>
      <c r="O2037" s="1" t="b">
        <f t="shared" si="251"/>
        <v>0</v>
      </c>
      <c r="P2037" s="1" t="b">
        <f t="shared" si="256"/>
        <v>0</v>
      </c>
      <c r="Q2037" s="1" t="b">
        <f t="shared" si="252"/>
        <v>0</v>
      </c>
      <c r="R2037" s="1" t="b">
        <f t="shared" si="257"/>
        <v>0</v>
      </c>
      <c r="U2037" s="1" t="b">
        <f t="shared" si="254"/>
        <v>0</v>
      </c>
      <c r="V2037" s="1" t="b">
        <f t="shared" si="255"/>
        <v>0</v>
      </c>
    </row>
    <row r="2038" spans="1:22" x14ac:dyDescent="0.25">
      <c r="A2038" s="1" t="s">
        <v>10</v>
      </c>
      <c r="B2038" s="1" t="b">
        <v>1</v>
      </c>
      <c r="O2038" s="1" t="b">
        <f t="shared" si="251"/>
        <v>0</v>
      </c>
      <c r="P2038" s="1" t="b">
        <f t="shared" si="256"/>
        <v>0</v>
      </c>
      <c r="Q2038" s="1" t="b">
        <f t="shared" si="252"/>
        <v>0</v>
      </c>
      <c r="R2038" s="1" t="b">
        <f t="shared" si="257"/>
        <v>0</v>
      </c>
      <c r="U2038" s="1" t="b">
        <f t="shared" si="254"/>
        <v>0</v>
      </c>
      <c r="V2038" s="1" t="b">
        <f t="shared" si="255"/>
        <v>0</v>
      </c>
    </row>
    <row r="2039" spans="1:22" x14ac:dyDescent="0.25">
      <c r="A2039" s="1" t="s">
        <v>11</v>
      </c>
      <c r="B2039" s="1" t="b">
        <v>1</v>
      </c>
      <c r="O2039" s="1" t="b">
        <f t="shared" si="251"/>
        <v>0</v>
      </c>
      <c r="P2039" s="1" t="b">
        <f t="shared" si="256"/>
        <v>0</v>
      </c>
      <c r="Q2039" s="1" t="b">
        <f t="shared" si="252"/>
        <v>0</v>
      </c>
      <c r="R2039" s="1" t="b">
        <f t="shared" si="257"/>
        <v>0</v>
      </c>
      <c r="U2039" s="1" t="b">
        <f t="shared" si="254"/>
        <v>0</v>
      </c>
      <c r="V2039" s="1" t="b">
        <f t="shared" si="255"/>
        <v>0</v>
      </c>
    </row>
    <row r="2040" spans="1:22" x14ac:dyDescent="0.25">
      <c r="A2040" s="1" t="s">
        <v>12</v>
      </c>
      <c r="B2040" s="1" t="b">
        <v>1</v>
      </c>
      <c r="O2040" s="1" t="b">
        <f t="shared" si="251"/>
        <v>0</v>
      </c>
      <c r="P2040" s="1" t="b">
        <f t="shared" si="256"/>
        <v>0</v>
      </c>
      <c r="Q2040" s="1" t="b">
        <f t="shared" si="252"/>
        <v>0</v>
      </c>
      <c r="R2040" s="1" t="b">
        <f t="shared" si="257"/>
        <v>0</v>
      </c>
      <c r="U2040" s="1" t="b">
        <f t="shared" si="254"/>
        <v>0</v>
      </c>
      <c r="V2040" s="1" t="b">
        <f t="shared" si="255"/>
        <v>0</v>
      </c>
    </row>
    <row r="2041" spans="1:22" x14ac:dyDescent="0.25">
      <c r="A2041" s="1" t="s">
        <v>13</v>
      </c>
      <c r="B2041" s="1" t="b">
        <v>1</v>
      </c>
      <c r="O2041" s="1" t="b">
        <f t="shared" si="251"/>
        <v>0</v>
      </c>
      <c r="P2041" s="1" t="b">
        <f t="shared" si="256"/>
        <v>0</v>
      </c>
      <c r="Q2041" s="1" t="b">
        <f t="shared" si="252"/>
        <v>0</v>
      </c>
      <c r="R2041" s="1" t="b">
        <f t="shared" si="257"/>
        <v>0</v>
      </c>
      <c r="U2041" s="1" t="b">
        <f t="shared" si="254"/>
        <v>0</v>
      </c>
      <c r="V2041" s="1" t="b">
        <f t="shared" si="255"/>
        <v>0</v>
      </c>
    </row>
    <row r="2042" spans="1:22" x14ac:dyDescent="0.25">
      <c r="A2042" s="1" t="s">
        <v>0</v>
      </c>
      <c r="B2042" s="1">
        <v>-4.5060000000000002</v>
      </c>
      <c r="C2042" s="1">
        <v>6.8369999999999997</v>
      </c>
      <c r="D2042" s="1">
        <v>6.5259999999999998</v>
      </c>
      <c r="O2042" s="1" t="b">
        <f t="shared" si="251"/>
        <v>0</v>
      </c>
      <c r="P2042" s="1" t="b">
        <f t="shared" si="256"/>
        <v>0</v>
      </c>
      <c r="Q2042" s="1" t="b">
        <f t="shared" si="252"/>
        <v>0</v>
      </c>
      <c r="R2042" s="1" t="b">
        <f t="shared" si="257"/>
        <v>0</v>
      </c>
      <c r="U2042" s="1" t="b">
        <f t="shared" si="254"/>
        <v>0</v>
      </c>
      <c r="V2042" s="1" t="b">
        <f t="shared" si="255"/>
        <v>0</v>
      </c>
    </row>
    <row r="2043" spans="1:22" x14ac:dyDescent="0.25">
      <c r="A2043" s="1" t="s">
        <v>1</v>
      </c>
      <c r="B2043" s="1">
        <v>-8.2089999999999996</v>
      </c>
      <c r="C2043" s="1">
        <v>-7.3040000000000003</v>
      </c>
      <c r="D2043" s="1">
        <v>6.2610000000000001</v>
      </c>
      <c r="O2043" s="1" t="b">
        <f t="shared" si="251"/>
        <v>0</v>
      </c>
      <c r="P2043" s="1" t="b">
        <f t="shared" si="256"/>
        <v>0</v>
      </c>
      <c r="Q2043" s="1" t="b">
        <f t="shared" si="252"/>
        <v>0</v>
      </c>
      <c r="R2043" s="1" t="b">
        <f t="shared" si="257"/>
        <v>0</v>
      </c>
      <c r="U2043" s="1" t="b">
        <f t="shared" si="254"/>
        <v>0</v>
      </c>
      <c r="V2043" s="1" t="b">
        <f t="shared" si="255"/>
        <v>0</v>
      </c>
    </row>
    <row r="2044" spans="1:22" x14ac:dyDescent="0.25">
      <c r="A2044" s="1" t="s">
        <v>2</v>
      </c>
      <c r="B2044" s="1">
        <v>11.612</v>
      </c>
      <c r="C2044" s="1">
        <v>-0.28499999999999998</v>
      </c>
      <c r="D2044" s="1">
        <v>17.780999999999999</v>
      </c>
      <c r="O2044" s="1" t="b">
        <f t="shared" si="251"/>
        <v>0</v>
      </c>
      <c r="P2044" s="1" t="b">
        <f t="shared" si="256"/>
        <v>0</v>
      </c>
      <c r="Q2044" s="1" t="b">
        <f t="shared" si="252"/>
        <v>0</v>
      </c>
      <c r="R2044" s="1" t="b">
        <f t="shared" si="257"/>
        <v>0</v>
      </c>
      <c r="U2044" s="1" t="b">
        <f t="shared" si="254"/>
        <v>0</v>
      </c>
      <c r="V2044" s="1" t="b">
        <f t="shared" si="255"/>
        <v>0</v>
      </c>
    </row>
    <row r="2045" spans="1:22" x14ac:dyDescent="0.25">
      <c r="A2045" s="1" t="s">
        <v>3</v>
      </c>
      <c r="B2045" s="1">
        <v>2</v>
      </c>
      <c r="O2045" s="1" t="b">
        <f t="shared" si="251"/>
        <v>0</v>
      </c>
      <c r="P2045" s="1" t="b">
        <f t="shared" si="256"/>
        <v>0</v>
      </c>
      <c r="Q2045" s="1" t="b">
        <f t="shared" si="252"/>
        <v>0</v>
      </c>
      <c r="R2045" s="1" t="b">
        <f t="shared" si="257"/>
        <v>0</v>
      </c>
      <c r="U2045" s="1" t="b">
        <f t="shared" si="254"/>
        <v>0</v>
      </c>
      <c r="V2045" s="1" t="b">
        <f t="shared" si="255"/>
        <v>0</v>
      </c>
    </row>
    <row r="2046" spans="1:22" x14ac:dyDescent="0.25">
      <c r="A2046" s="1" t="s">
        <v>4</v>
      </c>
      <c r="B2046" s="1">
        <v>998.87900000000002</v>
      </c>
      <c r="O2046" s="1">
        <f t="shared" si="251"/>
        <v>998.87900000000002</v>
      </c>
      <c r="P2046" s="1">
        <f t="shared" si="256"/>
        <v>32.008000000000003</v>
      </c>
      <c r="Q2046" s="1" t="b">
        <f t="shared" si="252"/>
        <v>0</v>
      </c>
      <c r="R2046" s="1" t="b">
        <f t="shared" si="257"/>
        <v>0</v>
      </c>
      <c r="U2046" s="1" t="b">
        <f t="shared" si="254"/>
        <v>0</v>
      </c>
      <c r="V2046" s="1" t="b">
        <f t="shared" si="255"/>
        <v>0</v>
      </c>
    </row>
    <row r="2047" spans="1:22" x14ac:dyDescent="0.25">
      <c r="A2047" s="1" t="s">
        <v>5</v>
      </c>
      <c r="B2047" s="1">
        <v>73.213999999999999</v>
      </c>
      <c r="O2047" s="1" t="b">
        <f t="shared" si="251"/>
        <v>0</v>
      </c>
      <c r="P2047" s="1" t="b">
        <f t="shared" si="256"/>
        <v>0</v>
      </c>
      <c r="Q2047" s="1">
        <f t="shared" si="252"/>
        <v>73.213999999999999</v>
      </c>
      <c r="R2047" s="1">
        <f t="shared" si="257"/>
        <v>32.008000000000003</v>
      </c>
      <c r="U2047" s="1" t="b">
        <f t="shared" si="254"/>
        <v>0</v>
      </c>
      <c r="V2047" s="1" t="b">
        <f t="shared" si="255"/>
        <v>0</v>
      </c>
    </row>
    <row r="2048" spans="1:22" x14ac:dyDescent="0.25">
      <c r="A2048" s="1" t="s">
        <v>6</v>
      </c>
      <c r="B2048" s="1">
        <v>23.63</v>
      </c>
      <c r="C2048" s="1">
        <v>32.003</v>
      </c>
      <c r="O2048" s="1" t="b">
        <f t="shared" si="251"/>
        <v>0</v>
      </c>
      <c r="P2048" s="1" t="b">
        <f t="shared" si="256"/>
        <v>0</v>
      </c>
      <c r="Q2048" s="1" t="b">
        <f t="shared" si="252"/>
        <v>0</v>
      </c>
      <c r="R2048" s="1" t="b">
        <f t="shared" si="257"/>
        <v>0</v>
      </c>
      <c r="U2048" s="1" t="b">
        <f t="shared" si="254"/>
        <v>0</v>
      </c>
      <c r="V2048" s="1" t="b">
        <f t="shared" si="255"/>
        <v>0</v>
      </c>
    </row>
    <row r="2049" spans="1:22" x14ac:dyDescent="0.25">
      <c r="A2049" s="1" t="s">
        <v>7</v>
      </c>
      <c r="B2049" s="1">
        <v>18.7</v>
      </c>
      <c r="C2049" s="1">
        <v>18.5</v>
      </c>
      <c r="D2049" s="1">
        <v>18.3</v>
      </c>
      <c r="E2049" s="1">
        <v>16.600000000000001</v>
      </c>
      <c r="F2049" s="1">
        <v>19.2</v>
      </c>
      <c r="G2049" s="1">
        <v>18.5</v>
      </c>
      <c r="H2049" s="1">
        <v>18.100000000000001</v>
      </c>
      <c r="I2049" s="1">
        <v>17.899999999999999</v>
      </c>
      <c r="J2049" s="1">
        <v>19.100000000000001</v>
      </c>
      <c r="K2049" s="1">
        <v>19.100000000000001</v>
      </c>
      <c r="L2049" s="1">
        <v>18.600000000000001</v>
      </c>
      <c r="M2049" s="1" t="s">
        <v>21</v>
      </c>
      <c r="N2049" s="1">
        <v>19.3</v>
      </c>
      <c r="O2049" s="1" t="b">
        <f t="shared" si="251"/>
        <v>0</v>
      </c>
      <c r="P2049" s="1" t="b">
        <f t="shared" si="256"/>
        <v>0</v>
      </c>
      <c r="Q2049" s="1" t="b">
        <f t="shared" si="252"/>
        <v>0</v>
      </c>
      <c r="R2049" s="1" t="b">
        <f t="shared" si="257"/>
        <v>0</v>
      </c>
      <c r="S2049" s="1">
        <v>18.5</v>
      </c>
      <c r="T2049" s="1">
        <v>24.2</v>
      </c>
      <c r="U2049" s="1" t="b">
        <f t="shared" si="254"/>
        <v>0</v>
      </c>
      <c r="V2049" s="1" t="b">
        <f t="shared" si="255"/>
        <v>0</v>
      </c>
    </row>
    <row r="2050" spans="1:22" x14ac:dyDescent="0.25">
      <c r="A2050" s="1" t="s">
        <v>8</v>
      </c>
      <c r="B2050" s="1">
        <v>32.008000000000003</v>
      </c>
      <c r="O2050" s="1" t="b">
        <f t="shared" si="251"/>
        <v>0</v>
      </c>
      <c r="P2050" s="1" t="b">
        <f t="shared" si="256"/>
        <v>0</v>
      </c>
      <c r="Q2050" s="1" t="b">
        <f t="shared" si="252"/>
        <v>0</v>
      </c>
      <c r="R2050" s="1" t="b">
        <f t="shared" si="257"/>
        <v>0</v>
      </c>
      <c r="U2050" s="1">
        <f t="shared" si="254"/>
        <v>0</v>
      </c>
      <c r="V2050" s="1" t="b">
        <f t="shared" si="255"/>
        <v>1</v>
      </c>
    </row>
    <row r="2051" spans="1:22" x14ac:dyDescent="0.25">
      <c r="A2051" s="1" t="s">
        <v>9</v>
      </c>
      <c r="B2051" s="1" t="b">
        <v>1</v>
      </c>
      <c r="O2051" s="1" t="b">
        <f t="shared" si="251"/>
        <v>0</v>
      </c>
      <c r="P2051" s="1" t="b">
        <f t="shared" si="256"/>
        <v>0</v>
      </c>
      <c r="Q2051" s="1" t="b">
        <f t="shared" si="252"/>
        <v>0</v>
      </c>
      <c r="R2051" s="1" t="b">
        <f t="shared" si="257"/>
        <v>0</v>
      </c>
      <c r="U2051" s="1" t="b">
        <f t="shared" si="254"/>
        <v>0</v>
      </c>
      <c r="V2051" s="1" t="b">
        <f t="shared" si="255"/>
        <v>0</v>
      </c>
    </row>
    <row r="2052" spans="1:22" x14ac:dyDescent="0.25">
      <c r="A2052" s="1" t="s">
        <v>10</v>
      </c>
      <c r="B2052" s="1" t="b">
        <v>1</v>
      </c>
      <c r="O2052" s="1" t="b">
        <f t="shared" si="251"/>
        <v>0</v>
      </c>
      <c r="P2052" s="1" t="b">
        <f t="shared" si="256"/>
        <v>0</v>
      </c>
      <c r="Q2052" s="1" t="b">
        <f t="shared" si="252"/>
        <v>0</v>
      </c>
      <c r="R2052" s="1" t="b">
        <f t="shared" si="257"/>
        <v>0</v>
      </c>
      <c r="U2052" s="1" t="b">
        <f t="shared" si="254"/>
        <v>0</v>
      </c>
      <c r="V2052" s="1" t="b">
        <f t="shared" si="255"/>
        <v>0</v>
      </c>
    </row>
    <row r="2053" spans="1:22" x14ac:dyDescent="0.25">
      <c r="A2053" s="1" t="s">
        <v>11</v>
      </c>
      <c r="B2053" s="1" t="b">
        <v>1</v>
      </c>
      <c r="O2053" s="1" t="b">
        <f t="shared" si="251"/>
        <v>0</v>
      </c>
      <c r="P2053" s="1" t="b">
        <f t="shared" si="256"/>
        <v>0</v>
      </c>
      <c r="Q2053" s="1" t="b">
        <f t="shared" si="252"/>
        <v>0</v>
      </c>
      <c r="R2053" s="1" t="b">
        <f t="shared" si="257"/>
        <v>0</v>
      </c>
      <c r="U2053" s="1" t="b">
        <f t="shared" si="254"/>
        <v>0</v>
      </c>
      <c r="V2053" s="1" t="b">
        <f t="shared" si="255"/>
        <v>0</v>
      </c>
    </row>
    <row r="2054" spans="1:22" x14ac:dyDescent="0.25">
      <c r="A2054" s="1" t="s">
        <v>12</v>
      </c>
      <c r="B2054" s="1" t="b">
        <v>1</v>
      </c>
      <c r="O2054" s="1" t="b">
        <f t="shared" si="251"/>
        <v>0</v>
      </c>
      <c r="P2054" s="1" t="b">
        <f t="shared" si="256"/>
        <v>0</v>
      </c>
      <c r="Q2054" s="1" t="b">
        <f t="shared" si="252"/>
        <v>0</v>
      </c>
      <c r="R2054" s="1" t="b">
        <f t="shared" si="257"/>
        <v>0</v>
      </c>
      <c r="U2054" s="1" t="b">
        <f t="shared" si="254"/>
        <v>0</v>
      </c>
      <c r="V2054" s="1" t="b">
        <f t="shared" si="255"/>
        <v>0</v>
      </c>
    </row>
    <row r="2055" spans="1:22" x14ac:dyDescent="0.25">
      <c r="A2055" s="1" t="s">
        <v>13</v>
      </c>
      <c r="B2055" s="1" t="b">
        <v>1</v>
      </c>
      <c r="O2055" s="1" t="b">
        <f t="shared" ref="O2055:O2118" si="258">IF($A2055="env_pres",$B2055)</f>
        <v>0</v>
      </c>
      <c r="P2055" s="1" t="b">
        <f t="shared" si="256"/>
        <v>0</v>
      </c>
      <c r="Q2055" s="1" t="b">
        <f t="shared" si="252"/>
        <v>0</v>
      </c>
      <c r="R2055" s="1" t="b">
        <f t="shared" si="257"/>
        <v>0</v>
      </c>
      <c r="U2055" s="1" t="b">
        <f t="shared" si="254"/>
        <v>0</v>
      </c>
      <c r="V2055" s="1" t="b">
        <f t="shared" si="255"/>
        <v>0</v>
      </c>
    </row>
    <row r="2056" spans="1:22" x14ac:dyDescent="0.25">
      <c r="A2056" s="1" t="s">
        <v>0</v>
      </c>
      <c r="B2056" s="1">
        <v>-4.351</v>
      </c>
      <c r="C2056" s="1">
        <v>6.5259999999999998</v>
      </c>
      <c r="D2056" s="1">
        <v>6.3710000000000004</v>
      </c>
      <c r="O2056" s="1" t="b">
        <f t="shared" si="258"/>
        <v>0</v>
      </c>
      <c r="P2056" s="1" t="b">
        <f t="shared" si="256"/>
        <v>0</v>
      </c>
      <c r="Q2056" s="1" t="b">
        <f t="shared" ref="Q2056:Q2119" si="259">IF($A2056="env_hum",$B2056)</f>
        <v>0</v>
      </c>
      <c r="R2056" s="1" t="b">
        <f t="shared" si="257"/>
        <v>0</v>
      </c>
      <c r="U2056" s="1" t="b">
        <f t="shared" si="254"/>
        <v>0</v>
      </c>
      <c r="V2056" s="1" t="b">
        <f t="shared" si="255"/>
        <v>0</v>
      </c>
    </row>
    <row r="2057" spans="1:22" x14ac:dyDescent="0.25">
      <c r="A2057" s="1" t="s">
        <v>1</v>
      </c>
      <c r="B2057" s="1">
        <v>-8.8350000000000009</v>
      </c>
      <c r="C2057" s="1">
        <v>-6.9569999999999999</v>
      </c>
      <c r="D2057" s="1">
        <v>6.8869999999999996</v>
      </c>
      <c r="O2057" s="1" t="b">
        <f t="shared" si="258"/>
        <v>0</v>
      </c>
      <c r="P2057" s="1" t="b">
        <f t="shared" si="256"/>
        <v>0</v>
      </c>
      <c r="Q2057" s="1" t="b">
        <f t="shared" si="259"/>
        <v>0</v>
      </c>
      <c r="R2057" s="1" t="b">
        <f t="shared" si="257"/>
        <v>0</v>
      </c>
      <c r="U2057" s="1" t="b">
        <f t="shared" si="254"/>
        <v>0</v>
      </c>
      <c r="V2057" s="1" t="b">
        <f t="shared" si="255"/>
        <v>0</v>
      </c>
    </row>
    <row r="2058" spans="1:22" x14ac:dyDescent="0.25">
      <c r="A2058" s="1" t="s">
        <v>2</v>
      </c>
      <c r="B2058" s="1">
        <v>-13.721</v>
      </c>
      <c r="C2058" s="1">
        <v>3.99</v>
      </c>
      <c r="D2058" s="1">
        <v>-14.957000000000001</v>
      </c>
      <c r="O2058" s="1" t="b">
        <f t="shared" si="258"/>
        <v>0</v>
      </c>
      <c r="P2058" s="1" t="b">
        <f t="shared" si="256"/>
        <v>0</v>
      </c>
      <c r="Q2058" s="1" t="b">
        <f t="shared" si="259"/>
        <v>0</v>
      </c>
      <c r="R2058" s="1" t="b">
        <f t="shared" si="257"/>
        <v>0</v>
      </c>
      <c r="U2058" s="1" t="b">
        <f t="shared" si="254"/>
        <v>0</v>
      </c>
      <c r="V2058" s="1" t="b">
        <f t="shared" si="255"/>
        <v>0</v>
      </c>
    </row>
    <row r="2059" spans="1:22" x14ac:dyDescent="0.25">
      <c r="A2059" s="1" t="s">
        <v>3</v>
      </c>
      <c r="B2059" s="1">
        <v>2</v>
      </c>
      <c r="O2059" s="1" t="b">
        <f t="shared" si="258"/>
        <v>0</v>
      </c>
      <c r="P2059" s="1" t="b">
        <f t="shared" si="256"/>
        <v>0</v>
      </c>
      <c r="Q2059" s="1" t="b">
        <f t="shared" si="259"/>
        <v>0</v>
      </c>
      <c r="R2059" s="1" t="b">
        <f t="shared" si="257"/>
        <v>0</v>
      </c>
      <c r="U2059" s="1" t="b">
        <f t="shared" si="254"/>
        <v>0</v>
      </c>
      <c r="V2059" s="1" t="b">
        <f t="shared" si="255"/>
        <v>0</v>
      </c>
    </row>
    <row r="2060" spans="1:22" x14ac:dyDescent="0.25">
      <c r="A2060" s="1" t="s">
        <v>4</v>
      </c>
      <c r="B2060" s="1">
        <v>998.82600000000002</v>
      </c>
      <c r="O2060" s="1">
        <f t="shared" si="258"/>
        <v>998.82600000000002</v>
      </c>
      <c r="P2060" s="1">
        <f t="shared" si="256"/>
        <v>32.220999999999997</v>
      </c>
      <c r="Q2060" s="1" t="b">
        <f t="shared" si="259"/>
        <v>0</v>
      </c>
      <c r="R2060" s="1" t="b">
        <f t="shared" si="257"/>
        <v>0</v>
      </c>
      <c r="U2060" s="1" t="b">
        <f t="shared" si="254"/>
        <v>0</v>
      </c>
      <c r="V2060" s="1" t="b">
        <f t="shared" si="255"/>
        <v>0</v>
      </c>
    </row>
    <row r="2061" spans="1:22" x14ac:dyDescent="0.25">
      <c r="A2061" s="1" t="s">
        <v>5</v>
      </c>
      <c r="B2061" s="1">
        <v>73.078000000000003</v>
      </c>
      <c r="O2061" s="1" t="b">
        <f t="shared" si="258"/>
        <v>0</v>
      </c>
      <c r="P2061" s="1" t="b">
        <f t="shared" si="256"/>
        <v>0</v>
      </c>
      <c r="Q2061" s="1">
        <f t="shared" si="259"/>
        <v>73.078000000000003</v>
      </c>
      <c r="R2061" s="1">
        <f t="shared" si="257"/>
        <v>32.220999999999997</v>
      </c>
      <c r="U2061" s="1" t="b">
        <f t="shared" si="254"/>
        <v>0</v>
      </c>
      <c r="V2061" s="1" t="b">
        <f t="shared" si="255"/>
        <v>0</v>
      </c>
    </row>
    <row r="2062" spans="1:22" x14ac:dyDescent="0.25">
      <c r="A2062" s="1" t="s">
        <v>6</v>
      </c>
      <c r="B2062" s="1">
        <v>23.62</v>
      </c>
      <c r="C2062" s="1">
        <v>32.216000000000001</v>
      </c>
      <c r="O2062" s="1" t="b">
        <f t="shared" si="258"/>
        <v>0</v>
      </c>
      <c r="P2062" s="1" t="b">
        <f t="shared" si="256"/>
        <v>0</v>
      </c>
      <c r="Q2062" s="1" t="b">
        <f t="shared" si="259"/>
        <v>0</v>
      </c>
      <c r="R2062" s="1" t="b">
        <f t="shared" si="257"/>
        <v>0</v>
      </c>
      <c r="U2062" s="1" t="b">
        <f t="shared" si="254"/>
        <v>0</v>
      </c>
      <c r="V2062" s="1" t="b">
        <f t="shared" si="255"/>
        <v>0</v>
      </c>
    </row>
    <row r="2063" spans="1:22" x14ac:dyDescent="0.25">
      <c r="A2063" s="1" t="s">
        <v>7</v>
      </c>
      <c r="B2063" s="1">
        <v>18.7</v>
      </c>
      <c r="C2063" s="1">
        <v>18.5</v>
      </c>
      <c r="D2063" s="1">
        <v>18.100000000000001</v>
      </c>
      <c r="E2063" s="1">
        <v>16.600000000000001</v>
      </c>
      <c r="F2063" s="1">
        <v>19.2</v>
      </c>
      <c r="G2063" s="1">
        <v>18.5</v>
      </c>
      <c r="H2063" s="1">
        <v>18.100000000000001</v>
      </c>
      <c r="I2063" s="1">
        <v>17.899999999999999</v>
      </c>
      <c r="J2063" s="1">
        <v>19.100000000000001</v>
      </c>
      <c r="K2063" s="1">
        <v>19.100000000000001</v>
      </c>
      <c r="L2063" s="1">
        <v>18.600000000000001</v>
      </c>
      <c r="M2063" s="1" t="s">
        <v>22</v>
      </c>
      <c r="N2063" s="1">
        <v>19.3</v>
      </c>
      <c r="O2063" s="1" t="b">
        <f t="shared" si="258"/>
        <v>0</v>
      </c>
      <c r="P2063" s="1" t="b">
        <f t="shared" si="256"/>
        <v>0</v>
      </c>
      <c r="Q2063" s="1" t="b">
        <f t="shared" si="259"/>
        <v>0</v>
      </c>
      <c r="R2063" s="1" t="b">
        <f t="shared" si="257"/>
        <v>0</v>
      </c>
      <c r="S2063" s="1">
        <v>18.5</v>
      </c>
      <c r="T2063" s="1">
        <v>24.2</v>
      </c>
      <c r="U2063" s="1" t="b">
        <f t="shared" si="254"/>
        <v>0</v>
      </c>
      <c r="V2063" s="1" t="b">
        <f t="shared" si="255"/>
        <v>0</v>
      </c>
    </row>
    <row r="2064" spans="1:22" x14ac:dyDescent="0.25">
      <c r="A2064" s="1" t="s">
        <v>8</v>
      </c>
      <c r="B2064" s="1">
        <v>32.220999999999997</v>
      </c>
      <c r="O2064" s="1" t="b">
        <f t="shared" si="258"/>
        <v>0</v>
      </c>
      <c r="P2064" s="1" t="b">
        <f t="shared" si="256"/>
        <v>0</v>
      </c>
      <c r="Q2064" s="1" t="b">
        <f t="shared" si="259"/>
        <v>0</v>
      </c>
      <c r="R2064" s="1" t="b">
        <f t="shared" si="257"/>
        <v>0</v>
      </c>
      <c r="U2064" s="1">
        <f t="shared" si="254"/>
        <v>0</v>
      </c>
      <c r="V2064" s="1" t="b">
        <f t="shared" si="255"/>
        <v>1</v>
      </c>
    </row>
    <row r="2065" spans="1:22" x14ac:dyDescent="0.25">
      <c r="A2065" s="1" t="s">
        <v>9</v>
      </c>
      <c r="B2065" s="1" t="b">
        <v>1</v>
      </c>
      <c r="O2065" s="1" t="b">
        <f t="shared" si="258"/>
        <v>0</v>
      </c>
      <c r="P2065" s="1" t="b">
        <f t="shared" si="256"/>
        <v>0</v>
      </c>
      <c r="Q2065" s="1" t="b">
        <f t="shared" si="259"/>
        <v>0</v>
      </c>
      <c r="R2065" s="1" t="b">
        <f t="shared" si="257"/>
        <v>0</v>
      </c>
      <c r="U2065" s="1" t="b">
        <f t="shared" si="254"/>
        <v>0</v>
      </c>
      <c r="V2065" s="1" t="b">
        <f t="shared" si="255"/>
        <v>0</v>
      </c>
    </row>
    <row r="2066" spans="1:22" x14ac:dyDescent="0.25">
      <c r="A2066" s="1" t="s">
        <v>10</v>
      </c>
      <c r="B2066" s="1" t="b">
        <v>1</v>
      </c>
      <c r="O2066" s="1" t="b">
        <f t="shared" si="258"/>
        <v>0</v>
      </c>
      <c r="P2066" s="1" t="b">
        <f t="shared" si="256"/>
        <v>0</v>
      </c>
      <c r="Q2066" s="1" t="b">
        <f t="shared" si="259"/>
        <v>0</v>
      </c>
      <c r="R2066" s="1" t="b">
        <f t="shared" si="257"/>
        <v>0</v>
      </c>
      <c r="U2066" s="1" t="b">
        <f t="shared" si="254"/>
        <v>0</v>
      </c>
      <c r="V2066" s="1" t="b">
        <f t="shared" si="255"/>
        <v>0</v>
      </c>
    </row>
    <row r="2067" spans="1:22" x14ac:dyDescent="0.25">
      <c r="A2067" s="1" t="s">
        <v>11</v>
      </c>
      <c r="B2067" s="1" t="b">
        <v>1</v>
      </c>
      <c r="O2067" s="1" t="b">
        <f t="shared" si="258"/>
        <v>0</v>
      </c>
      <c r="P2067" s="1" t="b">
        <f t="shared" si="256"/>
        <v>0</v>
      </c>
      <c r="Q2067" s="1" t="b">
        <f t="shared" si="259"/>
        <v>0</v>
      </c>
      <c r="R2067" s="1" t="b">
        <f t="shared" si="257"/>
        <v>0</v>
      </c>
      <c r="U2067" s="1" t="b">
        <f t="shared" si="254"/>
        <v>0</v>
      </c>
      <c r="V2067" s="1" t="b">
        <f t="shared" si="255"/>
        <v>0</v>
      </c>
    </row>
    <row r="2068" spans="1:22" x14ac:dyDescent="0.25">
      <c r="A2068" s="1" t="s">
        <v>12</v>
      </c>
      <c r="B2068" s="1" t="b">
        <v>1</v>
      </c>
      <c r="O2068" s="1" t="b">
        <f t="shared" si="258"/>
        <v>0</v>
      </c>
      <c r="P2068" s="1" t="b">
        <f t="shared" si="256"/>
        <v>0</v>
      </c>
      <c r="Q2068" s="1" t="b">
        <f t="shared" si="259"/>
        <v>0</v>
      </c>
      <c r="R2068" s="1" t="b">
        <f t="shared" si="257"/>
        <v>0</v>
      </c>
      <c r="U2068" s="1" t="b">
        <f t="shared" si="254"/>
        <v>0</v>
      </c>
      <c r="V2068" s="1" t="b">
        <f t="shared" si="255"/>
        <v>0</v>
      </c>
    </row>
    <row r="2069" spans="1:22" x14ac:dyDescent="0.25">
      <c r="A2069" s="1" t="s">
        <v>13</v>
      </c>
      <c r="B2069" s="1" t="b">
        <v>1</v>
      </c>
      <c r="O2069" s="1" t="b">
        <f t="shared" si="258"/>
        <v>0</v>
      </c>
      <c r="P2069" s="1" t="b">
        <f t="shared" si="256"/>
        <v>0</v>
      </c>
      <c r="Q2069" s="1" t="b">
        <f t="shared" si="259"/>
        <v>0</v>
      </c>
      <c r="R2069" s="1" t="b">
        <f t="shared" si="257"/>
        <v>0</v>
      </c>
      <c r="U2069" s="1" t="b">
        <f t="shared" si="254"/>
        <v>0</v>
      </c>
      <c r="V2069" s="1" t="b">
        <f t="shared" si="255"/>
        <v>0</v>
      </c>
    </row>
    <row r="2070" spans="1:22" x14ac:dyDescent="0.25">
      <c r="A2070" s="1" t="s">
        <v>0</v>
      </c>
      <c r="B2070" s="1">
        <v>-4.1950000000000003</v>
      </c>
      <c r="C2070" s="1">
        <v>6.5259999999999998</v>
      </c>
      <c r="D2070" s="1">
        <v>6.992</v>
      </c>
      <c r="O2070" s="1" t="b">
        <f t="shared" si="258"/>
        <v>0</v>
      </c>
      <c r="P2070" s="1" t="b">
        <f t="shared" si="256"/>
        <v>0</v>
      </c>
      <c r="Q2070" s="1" t="b">
        <f t="shared" si="259"/>
        <v>0</v>
      </c>
      <c r="R2070" s="1" t="b">
        <f t="shared" si="257"/>
        <v>0</v>
      </c>
      <c r="U2070" s="1" t="b">
        <f t="shared" si="254"/>
        <v>0</v>
      </c>
      <c r="V2070" s="1" t="b">
        <f t="shared" si="255"/>
        <v>0</v>
      </c>
    </row>
    <row r="2071" spans="1:22" x14ac:dyDescent="0.25">
      <c r="A2071" s="1" t="s">
        <v>1</v>
      </c>
      <c r="B2071" s="1">
        <v>-8.1389999999999993</v>
      </c>
      <c r="C2071" s="1">
        <v>-6.2610000000000001</v>
      </c>
      <c r="D2071" s="1">
        <v>6.7480000000000002</v>
      </c>
      <c r="O2071" s="1" t="b">
        <f t="shared" si="258"/>
        <v>0</v>
      </c>
      <c r="P2071" s="1" t="b">
        <f t="shared" si="256"/>
        <v>0</v>
      </c>
      <c r="Q2071" s="1" t="b">
        <f t="shared" si="259"/>
        <v>0</v>
      </c>
      <c r="R2071" s="1" t="b">
        <f t="shared" si="257"/>
        <v>0</v>
      </c>
      <c r="U2071" s="1" t="b">
        <f t="shared" si="254"/>
        <v>0</v>
      </c>
      <c r="V2071" s="1" t="b">
        <f t="shared" si="255"/>
        <v>0</v>
      </c>
    </row>
    <row r="2072" spans="1:22" x14ac:dyDescent="0.25">
      <c r="A2072" s="1" t="s">
        <v>2</v>
      </c>
      <c r="B2072" s="1">
        <v>-4.1660000000000004</v>
      </c>
      <c r="C2072" s="1">
        <v>-6.54</v>
      </c>
      <c r="D2072" s="1">
        <v>-18.103999999999999</v>
      </c>
      <c r="O2072" s="1" t="b">
        <f t="shared" si="258"/>
        <v>0</v>
      </c>
      <c r="P2072" s="1" t="b">
        <f t="shared" si="256"/>
        <v>0</v>
      </c>
      <c r="Q2072" s="1" t="b">
        <f t="shared" si="259"/>
        <v>0</v>
      </c>
      <c r="R2072" s="1" t="b">
        <f t="shared" si="257"/>
        <v>0</v>
      </c>
      <c r="U2072" s="1" t="b">
        <f t="shared" si="254"/>
        <v>0</v>
      </c>
      <c r="V2072" s="1" t="b">
        <f t="shared" si="255"/>
        <v>0</v>
      </c>
    </row>
    <row r="2073" spans="1:22" x14ac:dyDescent="0.25">
      <c r="A2073" s="1" t="s">
        <v>3</v>
      </c>
      <c r="B2073" s="1">
        <v>2</v>
      </c>
      <c r="O2073" s="1" t="b">
        <f t="shared" si="258"/>
        <v>0</v>
      </c>
      <c r="P2073" s="1" t="b">
        <f t="shared" si="256"/>
        <v>0</v>
      </c>
      <c r="Q2073" s="1" t="b">
        <f t="shared" si="259"/>
        <v>0</v>
      </c>
      <c r="R2073" s="1" t="b">
        <f t="shared" si="257"/>
        <v>0</v>
      </c>
      <c r="U2073" s="1" t="b">
        <f t="shared" si="254"/>
        <v>0</v>
      </c>
      <c r="V2073" s="1" t="b">
        <f t="shared" si="255"/>
        <v>0</v>
      </c>
    </row>
    <row r="2074" spans="1:22" x14ac:dyDescent="0.25">
      <c r="A2074" s="1" t="s">
        <v>4</v>
      </c>
      <c r="B2074" s="1">
        <v>998.83500000000004</v>
      </c>
      <c r="O2074" s="1">
        <f t="shared" si="258"/>
        <v>998.83500000000004</v>
      </c>
      <c r="P2074" s="1">
        <f t="shared" si="256"/>
        <v>32.457000000000001</v>
      </c>
      <c r="Q2074" s="1" t="b">
        <f t="shared" si="259"/>
        <v>0</v>
      </c>
      <c r="R2074" s="1" t="b">
        <f t="shared" si="257"/>
        <v>0</v>
      </c>
      <c r="U2074" s="1" t="b">
        <f t="shared" ref="U2074:U2137" si="260">IF(A2073="temp_array",F2074)</f>
        <v>0</v>
      </c>
      <c r="V2074" s="1" t="b">
        <f t="shared" ref="V2074:V2137" si="261">IF(A2073="temp_array",B2075)</f>
        <v>0</v>
      </c>
    </row>
    <row r="2075" spans="1:22" x14ac:dyDescent="0.25">
      <c r="A2075" s="1" t="s">
        <v>5</v>
      </c>
      <c r="B2075" s="1">
        <v>72.872</v>
      </c>
      <c r="O2075" s="1" t="b">
        <f t="shared" si="258"/>
        <v>0</v>
      </c>
      <c r="P2075" s="1" t="b">
        <f t="shared" si="256"/>
        <v>0</v>
      </c>
      <c r="Q2075" s="1">
        <f t="shared" si="259"/>
        <v>72.872</v>
      </c>
      <c r="R2075" s="1">
        <f t="shared" si="257"/>
        <v>32.457000000000001</v>
      </c>
      <c r="U2075" s="1" t="b">
        <f t="shared" si="260"/>
        <v>0</v>
      </c>
      <c r="V2075" s="1" t="b">
        <f t="shared" si="261"/>
        <v>0</v>
      </c>
    </row>
    <row r="2076" spans="1:22" x14ac:dyDescent="0.25">
      <c r="A2076" s="1" t="s">
        <v>6</v>
      </c>
      <c r="B2076" s="1">
        <v>23.65</v>
      </c>
      <c r="C2076" s="1">
        <v>32.451000000000001</v>
      </c>
      <c r="O2076" s="1" t="b">
        <f t="shared" si="258"/>
        <v>0</v>
      </c>
      <c r="P2076" s="1" t="b">
        <f t="shared" si="256"/>
        <v>0</v>
      </c>
      <c r="Q2076" s="1" t="b">
        <f t="shared" si="259"/>
        <v>0</v>
      </c>
      <c r="R2076" s="1" t="b">
        <f t="shared" si="257"/>
        <v>0</v>
      </c>
      <c r="U2076" s="1" t="b">
        <f t="shared" si="260"/>
        <v>0</v>
      </c>
      <c r="V2076" s="1" t="b">
        <f t="shared" si="261"/>
        <v>0</v>
      </c>
    </row>
    <row r="2077" spans="1:22" x14ac:dyDescent="0.25">
      <c r="A2077" s="1" t="s">
        <v>7</v>
      </c>
      <c r="B2077" s="1">
        <v>18.7</v>
      </c>
      <c r="C2077" s="1">
        <v>18.600000000000001</v>
      </c>
      <c r="D2077" s="1">
        <v>18.100000000000001</v>
      </c>
      <c r="E2077" s="1">
        <v>16.600000000000001</v>
      </c>
      <c r="F2077" s="1">
        <v>19.3</v>
      </c>
      <c r="G2077" s="1">
        <v>18.600000000000001</v>
      </c>
      <c r="H2077" s="1">
        <v>18.100000000000001</v>
      </c>
      <c r="I2077" s="1">
        <v>17.899999999999999</v>
      </c>
      <c r="J2077" s="1">
        <v>19.100000000000001</v>
      </c>
      <c r="K2077" s="1">
        <v>19.100000000000001</v>
      </c>
      <c r="L2077" s="1">
        <v>18.7</v>
      </c>
      <c r="M2077" s="1" t="s">
        <v>22</v>
      </c>
      <c r="N2077" s="1">
        <v>19.3</v>
      </c>
      <c r="O2077" s="1" t="b">
        <f t="shared" si="258"/>
        <v>0</v>
      </c>
      <c r="P2077" s="1" t="b">
        <f t="shared" si="256"/>
        <v>0</v>
      </c>
      <c r="Q2077" s="1" t="b">
        <f t="shared" si="259"/>
        <v>0</v>
      </c>
      <c r="R2077" s="1" t="b">
        <f t="shared" si="257"/>
        <v>0</v>
      </c>
      <c r="S2077" s="1">
        <v>18.5</v>
      </c>
      <c r="T2077" s="1">
        <v>24.2</v>
      </c>
      <c r="U2077" s="1" t="b">
        <f t="shared" si="260"/>
        <v>0</v>
      </c>
      <c r="V2077" s="1" t="b">
        <f t="shared" si="261"/>
        <v>0</v>
      </c>
    </row>
    <row r="2078" spans="1:22" x14ac:dyDescent="0.25">
      <c r="A2078" s="1" t="s">
        <v>8</v>
      </c>
      <c r="B2078" s="1">
        <v>32.457000000000001</v>
      </c>
      <c r="O2078" s="1" t="b">
        <f t="shared" si="258"/>
        <v>0</v>
      </c>
      <c r="P2078" s="1" t="b">
        <f t="shared" si="256"/>
        <v>0</v>
      </c>
      <c r="Q2078" s="1" t="b">
        <f t="shared" si="259"/>
        <v>0</v>
      </c>
      <c r="R2078" s="1" t="b">
        <f t="shared" si="257"/>
        <v>0</v>
      </c>
      <c r="U2078" s="1">
        <f t="shared" si="260"/>
        <v>0</v>
      </c>
      <c r="V2078" s="1" t="b">
        <f t="shared" si="261"/>
        <v>1</v>
      </c>
    </row>
    <row r="2079" spans="1:22" x14ac:dyDescent="0.25">
      <c r="A2079" s="1" t="s">
        <v>9</v>
      </c>
      <c r="B2079" s="1" t="b">
        <v>1</v>
      </c>
      <c r="O2079" s="1" t="b">
        <f t="shared" si="258"/>
        <v>0</v>
      </c>
      <c r="P2079" s="1" t="b">
        <f t="shared" si="256"/>
        <v>0</v>
      </c>
      <c r="Q2079" s="1" t="b">
        <f t="shared" si="259"/>
        <v>0</v>
      </c>
      <c r="R2079" s="1" t="b">
        <f t="shared" si="257"/>
        <v>0</v>
      </c>
      <c r="U2079" s="1" t="b">
        <f t="shared" si="260"/>
        <v>0</v>
      </c>
      <c r="V2079" s="1" t="b">
        <f t="shared" si="261"/>
        <v>0</v>
      </c>
    </row>
    <row r="2080" spans="1:22" x14ac:dyDescent="0.25">
      <c r="A2080" s="1" t="s">
        <v>10</v>
      </c>
      <c r="B2080" s="1" t="b">
        <v>1</v>
      </c>
      <c r="O2080" s="1" t="b">
        <f t="shared" si="258"/>
        <v>0</v>
      </c>
      <c r="P2080" s="1" t="b">
        <f t="shared" si="256"/>
        <v>0</v>
      </c>
      <c r="Q2080" s="1" t="b">
        <f t="shared" si="259"/>
        <v>0</v>
      </c>
      <c r="R2080" s="1" t="b">
        <f t="shared" si="257"/>
        <v>0</v>
      </c>
      <c r="U2080" s="1" t="b">
        <f t="shared" si="260"/>
        <v>0</v>
      </c>
      <c r="V2080" s="1" t="b">
        <f t="shared" si="261"/>
        <v>0</v>
      </c>
    </row>
    <row r="2081" spans="1:22" x14ac:dyDescent="0.25">
      <c r="A2081" s="1" t="s">
        <v>11</v>
      </c>
      <c r="B2081" s="1" t="b">
        <v>1</v>
      </c>
      <c r="O2081" s="1" t="b">
        <f t="shared" si="258"/>
        <v>0</v>
      </c>
      <c r="P2081" s="1" t="b">
        <f t="shared" si="256"/>
        <v>0</v>
      </c>
      <c r="Q2081" s="1" t="b">
        <f t="shared" si="259"/>
        <v>0</v>
      </c>
      <c r="R2081" s="1" t="b">
        <f t="shared" si="257"/>
        <v>0</v>
      </c>
      <c r="U2081" s="1" t="b">
        <f t="shared" si="260"/>
        <v>0</v>
      </c>
      <c r="V2081" s="1" t="b">
        <f t="shared" si="261"/>
        <v>0</v>
      </c>
    </row>
    <row r="2082" spans="1:22" x14ac:dyDescent="0.25">
      <c r="A2082" s="1" t="s">
        <v>12</v>
      </c>
      <c r="B2082" s="1" t="b">
        <v>1</v>
      </c>
      <c r="O2082" s="1" t="b">
        <f t="shared" si="258"/>
        <v>0</v>
      </c>
      <c r="P2082" s="1" t="b">
        <f t="shared" si="256"/>
        <v>0</v>
      </c>
      <c r="Q2082" s="1" t="b">
        <f t="shared" si="259"/>
        <v>0</v>
      </c>
      <c r="R2082" s="1" t="b">
        <f t="shared" si="257"/>
        <v>0</v>
      </c>
      <c r="U2082" s="1" t="b">
        <f t="shared" si="260"/>
        <v>0</v>
      </c>
      <c r="V2082" s="1" t="b">
        <f t="shared" si="261"/>
        <v>0</v>
      </c>
    </row>
    <row r="2083" spans="1:22" x14ac:dyDescent="0.25">
      <c r="A2083" s="1" t="s">
        <v>13</v>
      </c>
      <c r="B2083" s="1" t="b">
        <v>1</v>
      </c>
      <c r="O2083" s="1" t="b">
        <f t="shared" si="258"/>
        <v>0</v>
      </c>
      <c r="P2083" s="1" t="b">
        <f t="shared" si="256"/>
        <v>0</v>
      </c>
      <c r="Q2083" s="1" t="b">
        <f t="shared" si="259"/>
        <v>0</v>
      </c>
      <c r="R2083" s="1" t="b">
        <f t="shared" si="257"/>
        <v>0</v>
      </c>
      <c r="U2083" s="1" t="b">
        <f t="shared" si="260"/>
        <v>0</v>
      </c>
      <c r="V2083" s="1" t="b">
        <f t="shared" si="261"/>
        <v>0</v>
      </c>
    </row>
    <row r="2084" spans="1:22" x14ac:dyDescent="0.25">
      <c r="A2084" s="1" t="s">
        <v>0</v>
      </c>
      <c r="B2084" s="1">
        <v>-4.6609999999999996</v>
      </c>
      <c r="C2084" s="1">
        <v>6.2149999999999999</v>
      </c>
      <c r="D2084" s="1">
        <v>6.5259999999999998</v>
      </c>
      <c r="O2084" s="1" t="b">
        <f t="shared" si="258"/>
        <v>0</v>
      </c>
      <c r="P2084" s="1" t="b">
        <f t="shared" si="256"/>
        <v>0</v>
      </c>
      <c r="Q2084" s="1" t="b">
        <f t="shared" si="259"/>
        <v>0</v>
      </c>
      <c r="R2084" s="1" t="b">
        <f t="shared" si="257"/>
        <v>0</v>
      </c>
      <c r="U2084" s="1" t="b">
        <f t="shared" si="260"/>
        <v>0</v>
      </c>
      <c r="V2084" s="1" t="b">
        <f t="shared" si="261"/>
        <v>0</v>
      </c>
    </row>
    <row r="2085" spans="1:22" x14ac:dyDescent="0.25">
      <c r="A2085" s="1" t="s">
        <v>1</v>
      </c>
      <c r="B2085" s="1">
        <v>-7.7910000000000004</v>
      </c>
      <c r="C2085" s="1">
        <v>-7.5129999999999999</v>
      </c>
      <c r="D2085" s="1">
        <v>6.9560000000000004</v>
      </c>
      <c r="O2085" s="1" t="b">
        <f t="shared" si="258"/>
        <v>0</v>
      </c>
      <c r="P2085" s="1" t="b">
        <f t="shared" si="256"/>
        <v>0</v>
      </c>
      <c r="Q2085" s="1" t="b">
        <f t="shared" si="259"/>
        <v>0</v>
      </c>
      <c r="R2085" s="1" t="b">
        <f t="shared" si="257"/>
        <v>0</v>
      </c>
      <c r="U2085" s="1" t="b">
        <f t="shared" si="260"/>
        <v>0</v>
      </c>
      <c r="V2085" s="1" t="b">
        <f t="shared" si="261"/>
        <v>0</v>
      </c>
    </row>
    <row r="2086" spans="1:22" x14ac:dyDescent="0.25">
      <c r="A2086" s="1" t="s">
        <v>2</v>
      </c>
      <c r="B2086" s="1">
        <v>3.0470000000000002</v>
      </c>
      <c r="C2086" s="1">
        <v>-3.39</v>
      </c>
      <c r="D2086" s="1">
        <v>-14.141</v>
      </c>
      <c r="O2086" s="1" t="b">
        <f t="shared" si="258"/>
        <v>0</v>
      </c>
      <c r="P2086" s="1" t="b">
        <f t="shared" si="256"/>
        <v>0</v>
      </c>
      <c r="Q2086" s="1" t="b">
        <f t="shared" si="259"/>
        <v>0</v>
      </c>
      <c r="R2086" s="1" t="b">
        <f t="shared" si="257"/>
        <v>0</v>
      </c>
      <c r="U2086" s="1" t="b">
        <f t="shared" si="260"/>
        <v>0</v>
      </c>
      <c r="V2086" s="1" t="b">
        <f t="shared" si="261"/>
        <v>0</v>
      </c>
    </row>
    <row r="2087" spans="1:22" x14ac:dyDescent="0.25">
      <c r="A2087" s="1" t="s">
        <v>3</v>
      </c>
      <c r="B2087" s="1">
        <v>2</v>
      </c>
      <c r="O2087" s="1" t="b">
        <f t="shared" si="258"/>
        <v>0</v>
      </c>
      <c r="P2087" s="1" t="b">
        <f t="shared" si="256"/>
        <v>0</v>
      </c>
      <c r="Q2087" s="1" t="b">
        <f t="shared" si="259"/>
        <v>0</v>
      </c>
      <c r="R2087" s="1" t="b">
        <f t="shared" si="257"/>
        <v>0</v>
      </c>
      <c r="U2087" s="1" t="b">
        <f t="shared" si="260"/>
        <v>0</v>
      </c>
      <c r="V2087" s="1" t="b">
        <f t="shared" si="261"/>
        <v>0</v>
      </c>
    </row>
    <row r="2088" spans="1:22" x14ac:dyDescent="0.25">
      <c r="A2088" s="1" t="s">
        <v>4</v>
      </c>
      <c r="B2088" s="1">
        <v>998.83600000000001</v>
      </c>
      <c r="O2088" s="1">
        <f t="shared" si="258"/>
        <v>998.83600000000001</v>
      </c>
      <c r="P2088" s="1">
        <f t="shared" si="256"/>
        <v>32.706000000000003</v>
      </c>
      <c r="Q2088" s="1" t="b">
        <f t="shared" si="259"/>
        <v>0</v>
      </c>
      <c r="R2088" s="1" t="b">
        <f t="shared" si="257"/>
        <v>0</v>
      </c>
      <c r="U2088" s="1" t="b">
        <f t="shared" si="260"/>
        <v>0</v>
      </c>
      <c r="V2088" s="1" t="b">
        <f t="shared" si="261"/>
        <v>0</v>
      </c>
    </row>
    <row r="2089" spans="1:22" x14ac:dyDescent="0.25">
      <c r="A2089" s="1" t="s">
        <v>5</v>
      </c>
      <c r="B2089" s="1">
        <v>72.798000000000002</v>
      </c>
      <c r="O2089" s="1" t="b">
        <f t="shared" si="258"/>
        <v>0</v>
      </c>
      <c r="P2089" s="1" t="b">
        <f t="shared" si="256"/>
        <v>0</v>
      </c>
      <c r="Q2089" s="1">
        <f t="shared" si="259"/>
        <v>72.798000000000002</v>
      </c>
      <c r="R2089" s="1">
        <f t="shared" si="257"/>
        <v>32.706000000000003</v>
      </c>
      <c r="U2089" s="1" t="b">
        <f t="shared" si="260"/>
        <v>0</v>
      </c>
      <c r="V2089" s="1" t="b">
        <f t="shared" si="261"/>
        <v>0</v>
      </c>
    </row>
    <row r="2090" spans="1:22" x14ac:dyDescent="0.25">
      <c r="A2090" s="1" t="s">
        <v>6</v>
      </c>
      <c r="B2090" s="1">
        <v>23.67</v>
      </c>
      <c r="C2090" s="1">
        <v>32.701000000000001</v>
      </c>
      <c r="O2090" s="1" t="b">
        <f t="shared" si="258"/>
        <v>0</v>
      </c>
      <c r="P2090" s="1" t="b">
        <f t="shared" si="256"/>
        <v>0</v>
      </c>
      <c r="Q2090" s="1" t="b">
        <f t="shared" si="259"/>
        <v>0</v>
      </c>
      <c r="R2090" s="1" t="b">
        <f t="shared" si="257"/>
        <v>0</v>
      </c>
      <c r="U2090" s="1" t="b">
        <f t="shared" si="260"/>
        <v>0</v>
      </c>
      <c r="V2090" s="1" t="b">
        <f t="shared" si="261"/>
        <v>0</v>
      </c>
    </row>
    <row r="2091" spans="1:22" x14ac:dyDescent="0.25">
      <c r="A2091" s="1" t="s">
        <v>7</v>
      </c>
      <c r="B2091" s="1">
        <v>18.600000000000001</v>
      </c>
      <c r="C2091" s="1">
        <v>18.5</v>
      </c>
      <c r="D2091" s="1">
        <v>18.100000000000001</v>
      </c>
      <c r="E2091" s="1">
        <v>16.600000000000001</v>
      </c>
      <c r="F2091" s="1">
        <v>19.2</v>
      </c>
      <c r="G2091" s="1">
        <v>18.5</v>
      </c>
      <c r="H2091" s="1">
        <v>18.100000000000001</v>
      </c>
      <c r="I2091" s="1">
        <v>17.899999999999999</v>
      </c>
      <c r="J2091" s="1">
        <v>19</v>
      </c>
      <c r="K2091" s="1">
        <v>19.100000000000001</v>
      </c>
      <c r="L2091" s="1">
        <v>18.600000000000001</v>
      </c>
      <c r="M2091" s="1" t="s">
        <v>22</v>
      </c>
      <c r="N2091" s="1">
        <v>19.2</v>
      </c>
      <c r="O2091" s="1" t="b">
        <f t="shared" si="258"/>
        <v>0</v>
      </c>
      <c r="P2091" s="1" t="b">
        <f t="shared" si="256"/>
        <v>0</v>
      </c>
      <c r="Q2091" s="1" t="b">
        <f t="shared" si="259"/>
        <v>0</v>
      </c>
      <c r="R2091" s="1" t="b">
        <f t="shared" si="257"/>
        <v>0</v>
      </c>
      <c r="S2091" s="1">
        <v>18.5</v>
      </c>
      <c r="T2091" s="1">
        <v>24.1</v>
      </c>
      <c r="U2091" s="1" t="b">
        <f t="shared" si="260"/>
        <v>0</v>
      </c>
      <c r="V2091" s="1" t="b">
        <f t="shared" si="261"/>
        <v>0</v>
      </c>
    </row>
    <row r="2092" spans="1:22" x14ac:dyDescent="0.25">
      <c r="A2092" s="1" t="s">
        <v>8</v>
      </c>
      <c r="B2092" s="1">
        <v>32.706000000000003</v>
      </c>
      <c r="O2092" s="1" t="b">
        <f t="shared" si="258"/>
        <v>0</v>
      </c>
      <c r="P2092" s="1" t="b">
        <f t="shared" si="256"/>
        <v>0</v>
      </c>
      <c r="Q2092" s="1" t="b">
        <f t="shared" si="259"/>
        <v>0</v>
      </c>
      <c r="R2092" s="1" t="b">
        <f t="shared" si="257"/>
        <v>0</v>
      </c>
      <c r="U2092" s="1">
        <f t="shared" si="260"/>
        <v>0</v>
      </c>
      <c r="V2092" s="1" t="b">
        <f t="shared" si="261"/>
        <v>1</v>
      </c>
    </row>
    <row r="2093" spans="1:22" x14ac:dyDescent="0.25">
      <c r="A2093" s="1" t="s">
        <v>9</v>
      </c>
      <c r="B2093" s="1" t="b">
        <v>1</v>
      </c>
      <c r="O2093" s="1" t="b">
        <f t="shared" si="258"/>
        <v>0</v>
      </c>
      <c r="P2093" s="1" t="b">
        <f t="shared" ref="P2093:P2156" si="262">IF($A2093="env_pres",$B2097)</f>
        <v>0</v>
      </c>
      <c r="Q2093" s="1" t="b">
        <f t="shared" si="259"/>
        <v>0</v>
      </c>
      <c r="R2093" s="1" t="b">
        <f t="shared" si="257"/>
        <v>0</v>
      </c>
      <c r="U2093" s="1" t="b">
        <f t="shared" si="260"/>
        <v>0</v>
      </c>
      <c r="V2093" s="1" t="b">
        <f t="shared" si="261"/>
        <v>0</v>
      </c>
    </row>
    <row r="2094" spans="1:22" x14ac:dyDescent="0.25">
      <c r="A2094" s="1" t="s">
        <v>10</v>
      </c>
      <c r="B2094" s="1" t="b">
        <v>1</v>
      </c>
      <c r="O2094" s="1" t="b">
        <f t="shared" si="258"/>
        <v>0</v>
      </c>
      <c r="P2094" s="1" t="b">
        <f t="shared" si="262"/>
        <v>0</v>
      </c>
      <c r="Q2094" s="1" t="b">
        <f t="shared" si="259"/>
        <v>0</v>
      </c>
      <c r="R2094" s="1" t="b">
        <f t="shared" ref="R2094:R2157" si="263">IF($A2094="env_hum",$B2097)</f>
        <v>0</v>
      </c>
      <c r="U2094" s="1" t="b">
        <f t="shared" si="260"/>
        <v>0</v>
      </c>
      <c r="V2094" s="1" t="b">
        <f t="shared" si="261"/>
        <v>0</v>
      </c>
    </row>
    <row r="2095" spans="1:22" x14ac:dyDescent="0.25">
      <c r="A2095" s="1" t="s">
        <v>11</v>
      </c>
      <c r="B2095" s="1" t="b">
        <v>1</v>
      </c>
      <c r="O2095" s="1" t="b">
        <f t="shared" si="258"/>
        <v>0</v>
      </c>
      <c r="P2095" s="1" t="b">
        <f t="shared" si="262"/>
        <v>0</v>
      </c>
      <c r="Q2095" s="1" t="b">
        <f t="shared" si="259"/>
        <v>0</v>
      </c>
      <c r="R2095" s="1" t="b">
        <f t="shared" si="263"/>
        <v>0</v>
      </c>
      <c r="U2095" s="1" t="b">
        <f t="shared" si="260"/>
        <v>0</v>
      </c>
      <c r="V2095" s="1" t="b">
        <f t="shared" si="261"/>
        <v>0</v>
      </c>
    </row>
    <row r="2096" spans="1:22" x14ac:dyDescent="0.25">
      <c r="A2096" s="1" t="s">
        <v>12</v>
      </c>
      <c r="B2096" s="1" t="b">
        <v>1</v>
      </c>
      <c r="O2096" s="1" t="b">
        <f t="shared" si="258"/>
        <v>0</v>
      </c>
      <c r="P2096" s="1" t="b">
        <f t="shared" si="262"/>
        <v>0</v>
      </c>
      <c r="Q2096" s="1" t="b">
        <f t="shared" si="259"/>
        <v>0</v>
      </c>
      <c r="R2096" s="1" t="b">
        <f t="shared" si="263"/>
        <v>0</v>
      </c>
      <c r="U2096" s="1" t="b">
        <f t="shared" si="260"/>
        <v>0</v>
      </c>
      <c r="V2096" s="1" t="b">
        <f t="shared" si="261"/>
        <v>0</v>
      </c>
    </row>
    <row r="2097" spans="1:22" x14ac:dyDescent="0.25">
      <c r="A2097" s="1" t="s">
        <v>13</v>
      </c>
      <c r="B2097" s="1" t="b">
        <v>1</v>
      </c>
      <c r="O2097" s="1" t="b">
        <f t="shared" si="258"/>
        <v>0</v>
      </c>
      <c r="P2097" s="1" t="b">
        <f t="shared" si="262"/>
        <v>0</v>
      </c>
      <c r="Q2097" s="1" t="b">
        <f t="shared" si="259"/>
        <v>0</v>
      </c>
      <c r="R2097" s="1" t="b">
        <f t="shared" si="263"/>
        <v>0</v>
      </c>
      <c r="U2097" s="1" t="b">
        <f t="shared" si="260"/>
        <v>0</v>
      </c>
      <c r="V2097" s="1" t="b">
        <f t="shared" si="261"/>
        <v>0</v>
      </c>
    </row>
    <row r="2098" spans="1:22" x14ac:dyDescent="0.25">
      <c r="A2098" s="1" t="s">
        <v>0</v>
      </c>
      <c r="B2098" s="1">
        <v>-4.351</v>
      </c>
      <c r="C2098" s="1">
        <v>6.2149999999999999</v>
      </c>
      <c r="D2098" s="1">
        <v>6.8369999999999997</v>
      </c>
      <c r="O2098" s="1" t="b">
        <f t="shared" si="258"/>
        <v>0</v>
      </c>
      <c r="P2098" s="1" t="b">
        <f t="shared" si="262"/>
        <v>0</v>
      </c>
      <c r="Q2098" s="1" t="b">
        <f t="shared" si="259"/>
        <v>0</v>
      </c>
      <c r="R2098" s="1" t="b">
        <f t="shared" si="263"/>
        <v>0</v>
      </c>
      <c r="U2098" s="1" t="b">
        <f t="shared" si="260"/>
        <v>0</v>
      </c>
      <c r="V2098" s="1" t="b">
        <f t="shared" si="261"/>
        <v>0</v>
      </c>
    </row>
    <row r="2099" spans="1:22" x14ac:dyDescent="0.25">
      <c r="A2099" s="1" t="s">
        <v>1</v>
      </c>
      <c r="B2099" s="1">
        <v>-8.2089999999999996</v>
      </c>
      <c r="C2099" s="1">
        <v>-7.93</v>
      </c>
      <c r="D2099" s="1">
        <v>7.0949999999999998</v>
      </c>
      <c r="O2099" s="1" t="b">
        <f t="shared" si="258"/>
        <v>0</v>
      </c>
      <c r="P2099" s="1" t="b">
        <f t="shared" si="262"/>
        <v>0</v>
      </c>
      <c r="Q2099" s="1" t="b">
        <f t="shared" si="259"/>
        <v>0</v>
      </c>
      <c r="R2099" s="1" t="b">
        <f t="shared" si="263"/>
        <v>0</v>
      </c>
      <c r="U2099" s="1" t="b">
        <f t="shared" si="260"/>
        <v>0</v>
      </c>
      <c r="V2099" s="1" t="b">
        <f t="shared" si="261"/>
        <v>0</v>
      </c>
    </row>
    <row r="2100" spans="1:22" x14ac:dyDescent="0.25">
      <c r="A2100" s="1" t="s">
        <v>2</v>
      </c>
      <c r="B2100" s="1">
        <v>-13.188000000000001</v>
      </c>
      <c r="C2100" s="1">
        <v>0.78</v>
      </c>
      <c r="D2100" s="1">
        <v>13.048999999999999</v>
      </c>
      <c r="O2100" s="1" t="b">
        <f t="shared" si="258"/>
        <v>0</v>
      </c>
      <c r="P2100" s="1" t="b">
        <f t="shared" si="262"/>
        <v>0</v>
      </c>
      <c r="Q2100" s="1" t="b">
        <f t="shared" si="259"/>
        <v>0</v>
      </c>
      <c r="R2100" s="1" t="b">
        <f t="shared" si="263"/>
        <v>0</v>
      </c>
      <c r="U2100" s="1" t="b">
        <f t="shared" si="260"/>
        <v>0</v>
      </c>
      <c r="V2100" s="1" t="b">
        <f t="shared" si="261"/>
        <v>0</v>
      </c>
    </row>
    <row r="2101" spans="1:22" x14ac:dyDescent="0.25">
      <c r="A2101" s="1" t="s">
        <v>3</v>
      </c>
      <c r="B2101" s="1">
        <v>2</v>
      </c>
      <c r="O2101" s="1" t="b">
        <f t="shared" si="258"/>
        <v>0</v>
      </c>
      <c r="P2101" s="1" t="b">
        <f t="shared" si="262"/>
        <v>0</v>
      </c>
      <c r="Q2101" s="1" t="b">
        <f t="shared" si="259"/>
        <v>0</v>
      </c>
      <c r="R2101" s="1" t="b">
        <f t="shared" si="263"/>
        <v>0</v>
      </c>
      <c r="U2101" s="1" t="b">
        <f t="shared" si="260"/>
        <v>0</v>
      </c>
      <c r="V2101" s="1" t="b">
        <f t="shared" si="261"/>
        <v>0</v>
      </c>
    </row>
    <row r="2102" spans="1:22" x14ac:dyDescent="0.25">
      <c r="A2102" s="1" t="s">
        <v>4</v>
      </c>
      <c r="B2102" s="1">
        <v>998.82799999999997</v>
      </c>
      <c r="O2102" s="1">
        <f t="shared" si="258"/>
        <v>998.82799999999997</v>
      </c>
      <c r="P2102" s="1">
        <f t="shared" si="262"/>
        <v>32.960999999999999</v>
      </c>
      <c r="Q2102" s="1" t="b">
        <f t="shared" si="259"/>
        <v>0</v>
      </c>
      <c r="R2102" s="1" t="b">
        <f t="shared" si="263"/>
        <v>0</v>
      </c>
      <c r="U2102" s="1" t="b">
        <f t="shared" si="260"/>
        <v>0</v>
      </c>
      <c r="V2102" s="1" t="b">
        <f t="shared" si="261"/>
        <v>0</v>
      </c>
    </row>
    <row r="2103" spans="1:22" x14ac:dyDescent="0.25">
      <c r="A2103" s="1" t="s">
        <v>5</v>
      </c>
      <c r="B2103" s="1">
        <v>72.52</v>
      </c>
      <c r="O2103" s="1" t="b">
        <f t="shared" si="258"/>
        <v>0</v>
      </c>
      <c r="P2103" s="1" t="b">
        <f t="shared" si="262"/>
        <v>0</v>
      </c>
      <c r="Q2103" s="1">
        <f t="shared" si="259"/>
        <v>72.52</v>
      </c>
      <c r="R2103" s="1">
        <f t="shared" si="263"/>
        <v>32.960999999999999</v>
      </c>
      <c r="U2103" s="1" t="b">
        <f t="shared" si="260"/>
        <v>0</v>
      </c>
      <c r="V2103" s="1" t="b">
        <f t="shared" si="261"/>
        <v>0</v>
      </c>
    </row>
    <row r="2104" spans="1:22" x14ac:dyDescent="0.25">
      <c r="A2104" s="1" t="s">
        <v>6</v>
      </c>
      <c r="B2104" s="1">
        <v>23.67</v>
      </c>
      <c r="C2104" s="1">
        <v>32.956000000000003</v>
      </c>
      <c r="O2104" s="1" t="b">
        <f t="shared" si="258"/>
        <v>0</v>
      </c>
      <c r="P2104" s="1" t="b">
        <f t="shared" si="262"/>
        <v>0</v>
      </c>
      <c r="Q2104" s="1" t="b">
        <f t="shared" si="259"/>
        <v>0</v>
      </c>
      <c r="R2104" s="1" t="b">
        <f t="shared" si="263"/>
        <v>0</v>
      </c>
      <c r="U2104" s="1" t="b">
        <f t="shared" si="260"/>
        <v>0</v>
      </c>
      <c r="V2104" s="1" t="b">
        <f t="shared" si="261"/>
        <v>0</v>
      </c>
    </row>
    <row r="2105" spans="1:22" x14ac:dyDescent="0.25">
      <c r="A2105" s="1" t="s">
        <v>7</v>
      </c>
      <c r="B2105" s="1">
        <v>18.600000000000001</v>
      </c>
      <c r="C2105" s="1">
        <v>18.600000000000001</v>
      </c>
      <c r="D2105" s="1">
        <v>18.2</v>
      </c>
      <c r="E2105" s="1">
        <v>16.7</v>
      </c>
      <c r="F2105" s="1">
        <v>19.2</v>
      </c>
      <c r="G2105" s="1">
        <v>18.5</v>
      </c>
      <c r="H2105" s="1">
        <v>18.100000000000001</v>
      </c>
      <c r="I2105" s="1">
        <v>17.899999999999999</v>
      </c>
      <c r="J2105" s="1">
        <v>19</v>
      </c>
      <c r="K2105" s="1">
        <v>19.100000000000001</v>
      </c>
      <c r="L2105" s="1">
        <v>18.600000000000001</v>
      </c>
      <c r="M2105" s="1" t="s">
        <v>22</v>
      </c>
      <c r="N2105" s="1">
        <v>19.2</v>
      </c>
      <c r="O2105" s="1" t="b">
        <f t="shared" si="258"/>
        <v>0</v>
      </c>
      <c r="P2105" s="1" t="b">
        <f t="shared" si="262"/>
        <v>0</v>
      </c>
      <c r="Q2105" s="1" t="b">
        <f t="shared" si="259"/>
        <v>0</v>
      </c>
      <c r="R2105" s="1" t="b">
        <f t="shared" si="263"/>
        <v>0</v>
      </c>
      <c r="S2105" s="1">
        <v>18.5</v>
      </c>
      <c r="T2105" s="1">
        <v>24.2</v>
      </c>
      <c r="U2105" s="1" t="b">
        <f t="shared" si="260"/>
        <v>0</v>
      </c>
      <c r="V2105" s="1" t="b">
        <f t="shared" si="261"/>
        <v>0</v>
      </c>
    </row>
    <row r="2106" spans="1:22" x14ac:dyDescent="0.25">
      <c r="A2106" s="1" t="s">
        <v>8</v>
      </c>
      <c r="B2106" s="1">
        <v>32.960999999999999</v>
      </c>
      <c r="O2106" s="1" t="b">
        <f t="shared" si="258"/>
        <v>0</v>
      </c>
      <c r="P2106" s="1" t="b">
        <f t="shared" si="262"/>
        <v>0</v>
      </c>
      <c r="Q2106" s="1" t="b">
        <f t="shared" si="259"/>
        <v>0</v>
      </c>
      <c r="R2106" s="1" t="b">
        <f t="shared" si="263"/>
        <v>0</v>
      </c>
      <c r="U2106" s="1">
        <f t="shared" si="260"/>
        <v>0</v>
      </c>
      <c r="V2106" s="1" t="b">
        <f t="shared" si="261"/>
        <v>1</v>
      </c>
    </row>
    <row r="2107" spans="1:22" x14ac:dyDescent="0.25">
      <c r="A2107" s="1" t="s">
        <v>9</v>
      </c>
      <c r="B2107" s="1" t="b">
        <v>1</v>
      </c>
      <c r="O2107" s="1" t="b">
        <f t="shared" si="258"/>
        <v>0</v>
      </c>
      <c r="P2107" s="1" t="b">
        <f t="shared" si="262"/>
        <v>0</v>
      </c>
      <c r="Q2107" s="1" t="b">
        <f t="shared" si="259"/>
        <v>0</v>
      </c>
      <c r="R2107" s="1" t="b">
        <f t="shared" si="263"/>
        <v>0</v>
      </c>
      <c r="U2107" s="1" t="b">
        <f t="shared" si="260"/>
        <v>0</v>
      </c>
      <c r="V2107" s="1" t="b">
        <f t="shared" si="261"/>
        <v>0</v>
      </c>
    </row>
    <row r="2108" spans="1:22" x14ac:dyDescent="0.25">
      <c r="A2108" s="1" t="s">
        <v>10</v>
      </c>
      <c r="B2108" s="1" t="b">
        <v>1</v>
      </c>
      <c r="O2108" s="1" t="b">
        <f t="shared" si="258"/>
        <v>0</v>
      </c>
      <c r="P2108" s="1" t="b">
        <f t="shared" si="262"/>
        <v>0</v>
      </c>
      <c r="Q2108" s="1" t="b">
        <f t="shared" si="259"/>
        <v>0</v>
      </c>
      <c r="R2108" s="1" t="b">
        <f t="shared" si="263"/>
        <v>0</v>
      </c>
      <c r="U2108" s="1" t="b">
        <f t="shared" si="260"/>
        <v>0</v>
      </c>
      <c r="V2108" s="1" t="b">
        <f t="shared" si="261"/>
        <v>0</v>
      </c>
    </row>
    <row r="2109" spans="1:22" x14ac:dyDescent="0.25">
      <c r="A2109" s="1" t="s">
        <v>11</v>
      </c>
      <c r="B2109" s="1" t="b">
        <v>1</v>
      </c>
      <c r="O2109" s="1" t="b">
        <f t="shared" si="258"/>
        <v>0</v>
      </c>
      <c r="P2109" s="1" t="b">
        <f t="shared" si="262"/>
        <v>0</v>
      </c>
      <c r="Q2109" s="1" t="b">
        <f t="shared" si="259"/>
        <v>0</v>
      </c>
      <c r="R2109" s="1" t="b">
        <f t="shared" si="263"/>
        <v>0</v>
      </c>
      <c r="U2109" s="1" t="b">
        <f t="shared" si="260"/>
        <v>0</v>
      </c>
      <c r="V2109" s="1" t="b">
        <f t="shared" si="261"/>
        <v>0</v>
      </c>
    </row>
    <row r="2110" spans="1:22" x14ac:dyDescent="0.25">
      <c r="A2110" s="1" t="s">
        <v>12</v>
      </c>
      <c r="B2110" s="1" t="b">
        <v>1</v>
      </c>
      <c r="O2110" s="1" t="b">
        <f t="shared" si="258"/>
        <v>0</v>
      </c>
      <c r="P2110" s="1" t="b">
        <f t="shared" si="262"/>
        <v>0</v>
      </c>
      <c r="Q2110" s="1" t="b">
        <f t="shared" si="259"/>
        <v>0</v>
      </c>
      <c r="R2110" s="1" t="b">
        <f t="shared" si="263"/>
        <v>0</v>
      </c>
      <c r="U2110" s="1" t="b">
        <f t="shared" si="260"/>
        <v>0</v>
      </c>
      <c r="V2110" s="1" t="b">
        <f t="shared" si="261"/>
        <v>0</v>
      </c>
    </row>
    <row r="2111" spans="1:22" x14ac:dyDescent="0.25">
      <c r="A2111" s="1" t="s">
        <v>13</v>
      </c>
      <c r="B2111" s="1" t="b">
        <v>1</v>
      </c>
      <c r="O2111" s="1" t="b">
        <f t="shared" si="258"/>
        <v>0</v>
      </c>
      <c r="P2111" s="1" t="b">
        <f t="shared" si="262"/>
        <v>0</v>
      </c>
      <c r="Q2111" s="1" t="b">
        <f t="shared" si="259"/>
        <v>0</v>
      </c>
      <c r="R2111" s="1" t="b">
        <f t="shared" si="263"/>
        <v>0</v>
      </c>
      <c r="U2111" s="1" t="b">
        <f t="shared" si="260"/>
        <v>0</v>
      </c>
      <c r="V2111" s="1" t="b">
        <f t="shared" si="261"/>
        <v>0</v>
      </c>
    </row>
    <row r="2112" spans="1:22" x14ac:dyDescent="0.25">
      <c r="A2112" s="1" t="s">
        <v>0</v>
      </c>
      <c r="B2112" s="1">
        <v>-4.1950000000000003</v>
      </c>
      <c r="C2112" s="1">
        <v>6.2149999999999999</v>
      </c>
      <c r="D2112" s="1">
        <v>7.1479999999999997</v>
      </c>
      <c r="O2112" s="1" t="b">
        <f t="shared" si="258"/>
        <v>0</v>
      </c>
      <c r="P2112" s="1" t="b">
        <f t="shared" si="262"/>
        <v>0</v>
      </c>
      <c r="Q2112" s="1" t="b">
        <f t="shared" si="259"/>
        <v>0</v>
      </c>
      <c r="R2112" s="1" t="b">
        <f t="shared" si="263"/>
        <v>0</v>
      </c>
      <c r="U2112" s="1" t="b">
        <f t="shared" si="260"/>
        <v>0</v>
      </c>
      <c r="V2112" s="1" t="b">
        <f t="shared" si="261"/>
        <v>0</v>
      </c>
    </row>
    <row r="2113" spans="1:22" x14ac:dyDescent="0.25">
      <c r="A2113" s="1" t="s">
        <v>1</v>
      </c>
      <c r="B2113" s="1">
        <v>-7.8609999999999998</v>
      </c>
      <c r="C2113" s="1">
        <v>-8.6259999999999994</v>
      </c>
      <c r="D2113" s="1">
        <v>6.9000000000000006E-2</v>
      </c>
      <c r="O2113" s="1" t="b">
        <f t="shared" si="258"/>
        <v>0</v>
      </c>
      <c r="P2113" s="1" t="b">
        <f t="shared" si="262"/>
        <v>0</v>
      </c>
      <c r="Q2113" s="1" t="b">
        <f t="shared" si="259"/>
        <v>0</v>
      </c>
      <c r="R2113" s="1" t="b">
        <f t="shared" si="263"/>
        <v>0</v>
      </c>
      <c r="U2113" s="1" t="b">
        <f t="shared" si="260"/>
        <v>0</v>
      </c>
      <c r="V2113" s="1" t="b">
        <f t="shared" si="261"/>
        <v>0</v>
      </c>
    </row>
    <row r="2114" spans="1:22" x14ac:dyDescent="0.25">
      <c r="A2114" s="1" t="s">
        <v>2</v>
      </c>
      <c r="B2114" s="1">
        <v>1.9430000000000001</v>
      </c>
      <c r="C2114" s="1">
        <v>2.0099999999999998</v>
      </c>
      <c r="D2114" s="1">
        <v>0.151</v>
      </c>
      <c r="O2114" s="1" t="b">
        <f t="shared" si="258"/>
        <v>0</v>
      </c>
      <c r="P2114" s="1" t="b">
        <f t="shared" si="262"/>
        <v>0</v>
      </c>
      <c r="Q2114" s="1" t="b">
        <f t="shared" si="259"/>
        <v>0</v>
      </c>
      <c r="R2114" s="1" t="b">
        <f t="shared" si="263"/>
        <v>0</v>
      </c>
      <c r="U2114" s="1" t="b">
        <f t="shared" si="260"/>
        <v>0</v>
      </c>
      <c r="V2114" s="1" t="b">
        <f t="shared" si="261"/>
        <v>0</v>
      </c>
    </row>
    <row r="2115" spans="1:22" x14ac:dyDescent="0.25">
      <c r="A2115" s="1" t="s">
        <v>3</v>
      </c>
      <c r="B2115" s="1">
        <v>0</v>
      </c>
      <c r="O2115" s="1" t="b">
        <f t="shared" si="258"/>
        <v>0</v>
      </c>
      <c r="P2115" s="1" t="b">
        <f t="shared" si="262"/>
        <v>0</v>
      </c>
      <c r="Q2115" s="1" t="b">
        <f t="shared" si="259"/>
        <v>0</v>
      </c>
      <c r="R2115" s="1" t="b">
        <f t="shared" si="263"/>
        <v>0</v>
      </c>
      <c r="U2115" s="1" t="b">
        <f t="shared" si="260"/>
        <v>0</v>
      </c>
      <c r="V2115" s="1" t="b">
        <f t="shared" si="261"/>
        <v>0</v>
      </c>
    </row>
    <row r="2116" spans="1:22" x14ac:dyDescent="0.25">
      <c r="A2116" s="1" t="s">
        <v>4</v>
      </c>
      <c r="B2116" s="1">
        <v>998.83100000000002</v>
      </c>
      <c r="O2116" s="1">
        <f t="shared" si="258"/>
        <v>998.83100000000002</v>
      </c>
      <c r="P2116" s="1">
        <f t="shared" si="262"/>
        <v>33.213000000000001</v>
      </c>
      <c r="Q2116" s="1" t="b">
        <f t="shared" si="259"/>
        <v>0</v>
      </c>
      <c r="R2116" s="1" t="b">
        <f t="shared" si="263"/>
        <v>0</v>
      </c>
      <c r="U2116" s="1" t="b">
        <f t="shared" si="260"/>
        <v>0</v>
      </c>
      <c r="V2116" s="1" t="b">
        <f t="shared" si="261"/>
        <v>0</v>
      </c>
    </row>
    <row r="2117" spans="1:22" x14ac:dyDescent="0.25">
      <c r="A2117" s="1" t="s">
        <v>5</v>
      </c>
      <c r="B2117" s="1">
        <v>72.713999999999999</v>
      </c>
      <c r="O2117" s="1" t="b">
        <f t="shared" si="258"/>
        <v>0</v>
      </c>
      <c r="P2117" s="1" t="b">
        <f t="shared" si="262"/>
        <v>0</v>
      </c>
      <c r="Q2117" s="1">
        <f t="shared" si="259"/>
        <v>72.713999999999999</v>
      </c>
      <c r="R2117" s="1">
        <f t="shared" si="263"/>
        <v>33.213000000000001</v>
      </c>
      <c r="U2117" s="1" t="b">
        <f t="shared" si="260"/>
        <v>0</v>
      </c>
      <c r="V2117" s="1" t="b">
        <f t="shared" si="261"/>
        <v>0</v>
      </c>
    </row>
    <row r="2118" spans="1:22" x14ac:dyDescent="0.25">
      <c r="A2118" s="1" t="s">
        <v>6</v>
      </c>
      <c r="B2118" s="1">
        <v>23.65</v>
      </c>
      <c r="C2118" s="1">
        <v>33.207999999999998</v>
      </c>
      <c r="O2118" s="1" t="b">
        <f t="shared" si="258"/>
        <v>0</v>
      </c>
      <c r="P2118" s="1" t="b">
        <f t="shared" si="262"/>
        <v>0</v>
      </c>
      <c r="Q2118" s="1" t="b">
        <f t="shared" si="259"/>
        <v>0</v>
      </c>
      <c r="R2118" s="1" t="b">
        <f t="shared" si="263"/>
        <v>0</v>
      </c>
      <c r="U2118" s="1" t="b">
        <f t="shared" si="260"/>
        <v>0</v>
      </c>
      <c r="V2118" s="1" t="b">
        <f t="shared" si="261"/>
        <v>0</v>
      </c>
    </row>
    <row r="2119" spans="1:22" x14ac:dyDescent="0.25">
      <c r="A2119" s="1" t="s">
        <v>7</v>
      </c>
      <c r="B2119" s="1">
        <v>18.5</v>
      </c>
      <c r="C2119" s="1">
        <v>18.399999999999999</v>
      </c>
      <c r="D2119" s="1">
        <v>18</v>
      </c>
      <c r="E2119" s="1">
        <v>16.7</v>
      </c>
      <c r="F2119" s="1">
        <v>19.2</v>
      </c>
      <c r="G2119" s="1">
        <v>18.5</v>
      </c>
      <c r="H2119" s="1">
        <v>18</v>
      </c>
      <c r="I2119" s="1">
        <v>17.899999999999999</v>
      </c>
      <c r="J2119" s="1">
        <v>19</v>
      </c>
      <c r="K2119" s="1">
        <v>19</v>
      </c>
      <c r="L2119" s="1">
        <v>18.7</v>
      </c>
      <c r="M2119" s="1" t="s">
        <v>23</v>
      </c>
      <c r="N2119" s="1">
        <v>19.100000000000001</v>
      </c>
      <c r="O2119" s="1" t="b">
        <f t="shared" ref="O2119:O2182" si="264">IF($A2119="env_pres",$B2119)</f>
        <v>0</v>
      </c>
      <c r="P2119" s="1" t="b">
        <f t="shared" si="262"/>
        <v>0</v>
      </c>
      <c r="Q2119" s="1" t="b">
        <f t="shared" si="259"/>
        <v>0</v>
      </c>
      <c r="R2119" s="1" t="b">
        <f t="shared" si="263"/>
        <v>0</v>
      </c>
      <c r="S2119" s="1">
        <v>18.399999999999999</v>
      </c>
      <c r="T2119" s="1">
        <v>24.1</v>
      </c>
      <c r="U2119" s="1" t="b">
        <f t="shared" si="260"/>
        <v>0</v>
      </c>
      <c r="V2119" s="1" t="b">
        <f t="shared" si="261"/>
        <v>0</v>
      </c>
    </row>
    <row r="2120" spans="1:22" x14ac:dyDescent="0.25">
      <c r="A2120" s="1" t="s">
        <v>8</v>
      </c>
      <c r="B2120" s="1">
        <v>33.213000000000001</v>
      </c>
      <c r="O2120" s="1" t="b">
        <f t="shared" si="264"/>
        <v>0</v>
      </c>
      <c r="P2120" s="1" t="b">
        <f t="shared" si="262"/>
        <v>0</v>
      </c>
      <c r="Q2120" s="1" t="b">
        <f t="shared" ref="Q2120:Q2183" si="265">IF($A2120="env_hum",$B2120)</f>
        <v>0</v>
      </c>
      <c r="R2120" s="1" t="b">
        <f t="shared" si="263"/>
        <v>0</v>
      </c>
      <c r="U2120" s="1">
        <f t="shared" si="260"/>
        <v>0</v>
      </c>
      <c r="V2120" s="1" t="b">
        <f t="shared" si="261"/>
        <v>1</v>
      </c>
    </row>
    <row r="2121" spans="1:22" x14ac:dyDescent="0.25">
      <c r="A2121" s="1" t="s">
        <v>9</v>
      </c>
      <c r="B2121" s="1" t="b">
        <v>1</v>
      </c>
      <c r="O2121" s="1" t="b">
        <f t="shared" si="264"/>
        <v>0</v>
      </c>
      <c r="P2121" s="1" t="b">
        <f t="shared" si="262"/>
        <v>0</v>
      </c>
      <c r="Q2121" s="1" t="b">
        <f t="shared" si="265"/>
        <v>0</v>
      </c>
      <c r="R2121" s="1" t="b">
        <f t="shared" si="263"/>
        <v>0</v>
      </c>
      <c r="U2121" s="1" t="b">
        <f t="shared" si="260"/>
        <v>0</v>
      </c>
      <c r="V2121" s="1" t="b">
        <f t="shared" si="261"/>
        <v>0</v>
      </c>
    </row>
    <row r="2122" spans="1:22" x14ac:dyDescent="0.25">
      <c r="A2122" s="1" t="s">
        <v>10</v>
      </c>
      <c r="B2122" s="1" t="b">
        <v>1</v>
      </c>
      <c r="O2122" s="1" t="b">
        <f t="shared" si="264"/>
        <v>0</v>
      </c>
      <c r="P2122" s="1" t="b">
        <f t="shared" si="262"/>
        <v>0</v>
      </c>
      <c r="Q2122" s="1" t="b">
        <f t="shared" si="265"/>
        <v>0</v>
      </c>
      <c r="R2122" s="1" t="b">
        <f t="shared" si="263"/>
        <v>0</v>
      </c>
      <c r="U2122" s="1" t="b">
        <f t="shared" si="260"/>
        <v>0</v>
      </c>
      <c r="V2122" s="1" t="b">
        <f t="shared" si="261"/>
        <v>0</v>
      </c>
    </row>
    <row r="2123" spans="1:22" x14ac:dyDescent="0.25">
      <c r="A2123" s="1" t="s">
        <v>11</v>
      </c>
      <c r="B2123" s="1" t="b">
        <v>1</v>
      </c>
      <c r="O2123" s="1" t="b">
        <f t="shared" si="264"/>
        <v>0</v>
      </c>
      <c r="P2123" s="1" t="b">
        <f t="shared" si="262"/>
        <v>0</v>
      </c>
      <c r="Q2123" s="1" t="b">
        <f t="shared" si="265"/>
        <v>0</v>
      </c>
      <c r="R2123" s="1" t="b">
        <f t="shared" si="263"/>
        <v>0</v>
      </c>
      <c r="U2123" s="1" t="b">
        <f t="shared" si="260"/>
        <v>0</v>
      </c>
      <c r="V2123" s="1" t="b">
        <f t="shared" si="261"/>
        <v>0</v>
      </c>
    </row>
    <row r="2124" spans="1:22" x14ac:dyDescent="0.25">
      <c r="A2124" s="1" t="s">
        <v>12</v>
      </c>
      <c r="B2124" s="1" t="b">
        <v>1</v>
      </c>
      <c r="O2124" s="1" t="b">
        <f t="shared" si="264"/>
        <v>0</v>
      </c>
      <c r="P2124" s="1" t="b">
        <f t="shared" si="262"/>
        <v>0</v>
      </c>
      <c r="Q2124" s="1" t="b">
        <f t="shared" si="265"/>
        <v>0</v>
      </c>
      <c r="R2124" s="1" t="b">
        <f t="shared" si="263"/>
        <v>0</v>
      </c>
      <c r="U2124" s="1" t="b">
        <f t="shared" si="260"/>
        <v>0</v>
      </c>
      <c r="V2124" s="1" t="b">
        <f t="shared" si="261"/>
        <v>0</v>
      </c>
    </row>
    <row r="2125" spans="1:22" x14ac:dyDescent="0.25">
      <c r="A2125" s="1" t="s">
        <v>13</v>
      </c>
      <c r="B2125" s="1" t="b">
        <v>1</v>
      </c>
      <c r="O2125" s="1" t="b">
        <f t="shared" si="264"/>
        <v>0</v>
      </c>
      <c r="P2125" s="1" t="b">
        <f t="shared" si="262"/>
        <v>0</v>
      </c>
      <c r="Q2125" s="1" t="b">
        <f t="shared" si="265"/>
        <v>0</v>
      </c>
      <c r="R2125" s="1" t="b">
        <f t="shared" si="263"/>
        <v>0</v>
      </c>
      <c r="U2125" s="1" t="b">
        <f t="shared" si="260"/>
        <v>0</v>
      </c>
      <c r="V2125" s="1" t="b">
        <f t="shared" si="261"/>
        <v>0</v>
      </c>
    </row>
    <row r="2126" spans="1:22" x14ac:dyDescent="0.25">
      <c r="A2126" s="1" t="s">
        <v>0</v>
      </c>
      <c r="B2126" s="1">
        <v>-5.1280000000000001</v>
      </c>
      <c r="C2126" s="1">
        <v>5.1280000000000001</v>
      </c>
      <c r="D2126" s="1">
        <v>7.4580000000000002</v>
      </c>
      <c r="O2126" s="1" t="b">
        <f t="shared" si="264"/>
        <v>0</v>
      </c>
      <c r="P2126" s="1" t="b">
        <f t="shared" si="262"/>
        <v>0</v>
      </c>
      <c r="Q2126" s="1" t="b">
        <f t="shared" si="265"/>
        <v>0</v>
      </c>
      <c r="R2126" s="1" t="b">
        <f t="shared" si="263"/>
        <v>0</v>
      </c>
      <c r="U2126" s="1" t="b">
        <f t="shared" si="260"/>
        <v>0</v>
      </c>
      <c r="V2126" s="1" t="b">
        <f t="shared" si="261"/>
        <v>0</v>
      </c>
    </row>
    <row r="2127" spans="1:22" x14ac:dyDescent="0.25">
      <c r="A2127" s="1" t="s">
        <v>1</v>
      </c>
      <c r="B2127" s="1">
        <v>-4.9390000000000001</v>
      </c>
      <c r="C2127" s="1">
        <v>-6.1909999999999998</v>
      </c>
      <c r="D2127" s="1">
        <v>-7.8609999999999998</v>
      </c>
      <c r="O2127" s="1" t="b">
        <f t="shared" si="264"/>
        <v>0</v>
      </c>
      <c r="P2127" s="1" t="b">
        <f t="shared" si="262"/>
        <v>0</v>
      </c>
      <c r="Q2127" s="1" t="b">
        <f t="shared" si="265"/>
        <v>0</v>
      </c>
      <c r="R2127" s="1" t="b">
        <f t="shared" si="263"/>
        <v>0</v>
      </c>
      <c r="U2127" s="1" t="b">
        <f t="shared" si="260"/>
        <v>0</v>
      </c>
      <c r="V2127" s="1" t="b">
        <f t="shared" si="261"/>
        <v>0</v>
      </c>
    </row>
    <row r="2128" spans="1:22" x14ac:dyDescent="0.25">
      <c r="A2128" s="1" t="s">
        <v>2</v>
      </c>
      <c r="B2128" s="1">
        <v>-5.3840000000000003</v>
      </c>
      <c r="C2128" s="1">
        <v>-78.674999999999997</v>
      </c>
      <c r="D2128" s="1">
        <v>-120.572</v>
      </c>
      <c r="O2128" s="1" t="b">
        <f t="shared" si="264"/>
        <v>0</v>
      </c>
      <c r="P2128" s="1" t="b">
        <f t="shared" si="262"/>
        <v>0</v>
      </c>
      <c r="Q2128" s="1" t="b">
        <f t="shared" si="265"/>
        <v>0</v>
      </c>
      <c r="R2128" s="1" t="b">
        <f t="shared" si="263"/>
        <v>0</v>
      </c>
      <c r="U2128" s="1" t="b">
        <f t="shared" si="260"/>
        <v>0</v>
      </c>
      <c r="V2128" s="1" t="b">
        <f t="shared" si="261"/>
        <v>0</v>
      </c>
    </row>
    <row r="2129" spans="1:22" x14ac:dyDescent="0.25">
      <c r="A2129" s="1" t="s">
        <v>3</v>
      </c>
      <c r="B2129" s="1">
        <v>2</v>
      </c>
      <c r="O2129" s="1" t="b">
        <f t="shared" si="264"/>
        <v>0</v>
      </c>
      <c r="P2129" s="1" t="b">
        <f t="shared" si="262"/>
        <v>0</v>
      </c>
      <c r="Q2129" s="1" t="b">
        <f t="shared" si="265"/>
        <v>0</v>
      </c>
      <c r="R2129" s="1" t="b">
        <f t="shared" si="263"/>
        <v>0</v>
      </c>
      <c r="U2129" s="1" t="b">
        <f t="shared" si="260"/>
        <v>0</v>
      </c>
      <c r="V2129" s="1" t="b">
        <f t="shared" si="261"/>
        <v>0</v>
      </c>
    </row>
    <row r="2130" spans="1:22" x14ac:dyDescent="0.25">
      <c r="A2130" s="1" t="s">
        <v>4</v>
      </c>
      <c r="B2130" s="1">
        <v>998.81299999999999</v>
      </c>
      <c r="O2130" s="1">
        <f t="shared" si="264"/>
        <v>998.81299999999999</v>
      </c>
      <c r="P2130" s="1">
        <f t="shared" si="262"/>
        <v>33.472999999999999</v>
      </c>
      <c r="Q2130" s="1" t="b">
        <f t="shared" si="265"/>
        <v>0</v>
      </c>
      <c r="R2130" s="1" t="b">
        <f t="shared" si="263"/>
        <v>0</v>
      </c>
      <c r="U2130" s="1" t="b">
        <f t="shared" si="260"/>
        <v>0</v>
      </c>
      <c r="V2130" s="1" t="b">
        <f t="shared" si="261"/>
        <v>0</v>
      </c>
    </row>
    <row r="2131" spans="1:22" x14ac:dyDescent="0.25">
      <c r="A2131" s="1" t="s">
        <v>5</v>
      </c>
      <c r="B2131" s="1">
        <v>72.102999999999994</v>
      </c>
      <c r="O2131" s="1" t="b">
        <f t="shared" si="264"/>
        <v>0</v>
      </c>
      <c r="P2131" s="1" t="b">
        <f t="shared" si="262"/>
        <v>0</v>
      </c>
      <c r="Q2131" s="1">
        <f t="shared" si="265"/>
        <v>72.102999999999994</v>
      </c>
      <c r="R2131" s="1">
        <f t="shared" si="263"/>
        <v>33.472999999999999</v>
      </c>
      <c r="U2131" s="1" t="b">
        <f t="shared" si="260"/>
        <v>0</v>
      </c>
      <c r="V2131" s="1" t="b">
        <f t="shared" si="261"/>
        <v>0</v>
      </c>
    </row>
    <row r="2132" spans="1:22" x14ac:dyDescent="0.25">
      <c r="A2132" s="1" t="s">
        <v>6</v>
      </c>
      <c r="B2132" s="1">
        <v>23.68</v>
      </c>
      <c r="C2132" s="1">
        <v>33.468000000000004</v>
      </c>
      <c r="O2132" s="1" t="b">
        <f t="shared" si="264"/>
        <v>0</v>
      </c>
      <c r="P2132" s="1" t="b">
        <f t="shared" si="262"/>
        <v>0</v>
      </c>
      <c r="Q2132" s="1" t="b">
        <f t="shared" si="265"/>
        <v>0</v>
      </c>
      <c r="R2132" s="1" t="b">
        <f t="shared" si="263"/>
        <v>0</v>
      </c>
      <c r="U2132" s="1" t="b">
        <f t="shared" si="260"/>
        <v>0</v>
      </c>
      <c r="V2132" s="1" t="b">
        <f t="shared" si="261"/>
        <v>0</v>
      </c>
    </row>
    <row r="2133" spans="1:22" x14ac:dyDescent="0.25">
      <c r="A2133" s="1" t="s">
        <v>7</v>
      </c>
      <c r="B2133" s="1">
        <v>18.8</v>
      </c>
      <c r="C2133" s="1">
        <v>18.5</v>
      </c>
      <c r="D2133" s="1">
        <v>18.2</v>
      </c>
      <c r="E2133" s="1">
        <v>16.5</v>
      </c>
      <c r="F2133" s="1">
        <v>19.399999999999999</v>
      </c>
      <c r="G2133" s="1">
        <v>18.7</v>
      </c>
      <c r="H2133" s="1">
        <v>18.100000000000001</v>
      </c>
      <c r="I2133" s="1">
        <v>17.8</v>
      </c>
      <c r="J2133" s="1">
        <v>19</v>
      </c>
      <c r="K2133" s="1">
        <v>19</v>
      </c>
      <c r="L2133" s="1">
        <v>18.7</v>
      </c>
      <c r="M2133" s="1" t="s">
        <v>23</v>
      </c>
      <c r="N2133" s="1">
        <v>19</v>
      </c>
      <c r="O2133" s="1" t="b">
        <f t="shared" si="264"/>
        <v>0</v>
      </c>
      <c r="P2133" s="1" t="b">
        <f t="shared" si="262"/>
        <v>0</v>
      </c>
      <c r="Q2133" s="1" t="b">
        <f t="shared" si="265"/>
        <v>0</v>
      </c>
      <c r="R2133" s="1" t="b">
        <f t="shared" si="263"/>
        <v>0</v>
      </c>
      <c r="S2133" s="1">
        <v>18.5</v>
      </c>
      <c r="T2133" s="1">
        <v>24.1</v>
      </c>
      <c r="U2133" s="1" t="b">
        <f t="shared" si="260"/>
        <v>0</v>
      </c>
      <c r="V2133" s="1" t="b">
        <f t="shared" si="261"/>
        <v>0</v>
      </c>
    </row>
    <row r="2134" spans="1:22" x14ac:dyDescent="0.25">
      <c r="A2134" s="1" t="s">
        <v>8</v>
      </c>
      <c r="B2134" s="1">
        <v>33.472999999999999</v>
      </c>
      <c r="O2134" s="1" t="b">
        <f t="shared" si="264"/>
        <v>0</v>
      </c>
      <c r="P2134" s="1" t="b">
        <f t="shared" si="262"/>
        <v>0</v>
      </c>
      <c r="Q2134" s="1" t="b">
        <f t="shared" si="265"/>
        <v>0</v>
      </c>
      <c r="R2134" s="1" t="b">
        <f t="shared" si="263"/>
        <v>0</v>
      </c>
      <c r="U2134" s="1">
        <f t="shared" si="260"/>
        <v>0</v>
      </c>
      <c r="V2134" s="1" t="b">
        <f t="shared" si="261"/>
        <v>1</v>
      </c>
    </row>
    <row r="2135" spans="1:22" x14ac:dyDescent="0.25">
      <c r="A2135" s="1" t="s">
        <v>9</v>
      </c>
      <c r="B2135" s="1" t="b">
        <v>1</v>
      </c>
      <c r="O2135" s="1" t="b">
        <f t="shared" si="264"/>
        <v>0</v>
      </c>
      <c r="P2135" s="1" t="b">
        <f t="shared" si="262"/>
        <v>0</v>
      </c>
      <c r="Q2135" s="1" t="b">
        <f t="shared" si="265"/>
        <v>0</v>
      </c>
      <c r="R2135" s="1" t="b">
        <f t="shared" si="263"/>
        <v>0</v>
      </c>
      <c r="U2135" s="1" t="b">
        <f t="shared" si="260"/>
        <v>0</v>
      </c>
      <c r="V2135" s="1" t="b">
        <f t="shared" si="261"/>
        <v>0</v>
      </c>
    </row>
    <row r="2136" spans="1:22" x14ac:dyDescent="0.25">
      <c r="A2136" s="1" t="s">
        <v>10</v>
      </c>
      <c r="B2136" s="1" t="b">
        <v>1</v>
      </c>
      <c r="O2136" s="1" t="b">
        <f t="shared" si="264"/>
        <v>0</v>
      </c>
      <c r="P2136" s="1" t="b">
        <f t="shared" si="262"/>
        <v>0</v>
      </c>
      <c r="Q2136" s="1" t="b">
        <f t="shared" si="265"/>
        <v>0</v>
      </c>
      <c r="R2136" s="1" t="b">
        <f t="shared" si="263"/>
        <v>0</v>
      </c>
      <c r="U2136" s="1" t="b">
        <f t="shared" si="260"/>
        <v>0</v>
      </c>
      <c r="V2136" s="1" t="b">
        <f t="shared" si="261"/>
        <v>0</v>
      </c>
    </row>
    <row r="2137" spans="1:22" x14ac:dyDescent="0.25">
      <c r="A2137" s="1" t="s">
        <v>11</v>
      </c>
      <c r="B2137" s="1" t="b">
        <v>1</v>
      </c>
      <c r="O2137" s="1" t="b">
        <f t="shared" si="264"/>
        <v>0</v>
      </c>
      <c r="P2137" s="1" t="b">
        <f t="shared" si="262"/>
        <v>0</v>
      </c>
      <c r="Q2137" s="1" t="b">
        <f t="shared" si="265"/>
        <v>0</v>
      </c>
      <c r="R2137" s="1" t="b">
        <f t="shared" si="263"/>
        <v>0</v>
      </c>
      <c r="U2137" s="1" t="b">
        <f t="shared" si="260"/>
        <v>0</v>
      </c>
      <c r="V2137" s="1" t="b">
        <f t="shared" si="261"/>
        <v>0</v>
      </c>
    </row>
    <row r="2138" spans="1:22" x14ac:dyDescent="0.25">
      <c r="A2138" s="1" t="s">
        <v>12</v>
      </c>
      <c r="B2138" s="1" t="b">
        <v>1</v>
      </c>
      <c r="O2138" s="1" t="b">
        <f t="shared" si="264"/>
        <v>0</v>
      </c>
      <c r="P2138" s="1" t="b">
        <f t="shared" si="262"/>
        <v>0</v>
      </c>
      <c r="Q2138" s="1" t="b">
        <f t="shared" si="265"/>
        <v>0</v>
      </c>
      <c r="R2138" s="1" t="b">
        <f t="shared" si="263"/>
        <v>0</v>
      </c>
      <c r="U2138" s="1" t="b">
        <f t="shared" ref="U2138:U2201" si="266">IF(A2137="temp_array",F2138)</f>
        <v>0</v>
      </c>
      <c r="V2138" s="1" t="b">
        <f t="shared" ref="V2138:V2201" si="267">IF(A2137="temp_array",B2139)</f>
        <v>0</v>
      </c>
    </row>
    <row r="2139" spans="1:22" x14ac:dyDescent="0.25">
      <c r="A2139" s="1" t="s">
        <v>13</v>
      </c>
      <c r="B2139" s="1" t="b">
        <v>1</v>
      </c>
      <c r="O2139" s="1" t="b">
        <f t="shared" si="264"/>
        <v>0</v>
      </c>
      <c r="P2139" s="1" t="b">
        <f t="shared" si="262"/>
        <v>0</v>
      </c>
      <c r="Q2139" s="1" t="b">
        <f t="shared" si="265"/>
        <v>0</v>
      </c>
      <c r="R2139" s="1" t="b">
        <f t="shared" si="263"/>
        <v>0</v>
      </c>
      <c r="U2139" s="1" t="b">
        <f t="shared" si="266"/>
        <v>0</v>
      </c>
      <c r="V2139" s="1" t="b">
        <f t="shared" si="267"/>
        <v>0</v>
      </c>
    </row>
    <row r="2140" spans="1:22" x14ac:dyDescent="0.25">
      <c r="A2140" s="1" t="s">
        <v>0</v>
      </c>
      <c r="B2140" s="1">
        <v>-4.351</v>
      </c>
      <c r="C2140" s="1">
        <v>5.5940000000000003</v>
      </c>
      <c r="D2140" s="1">
        <v>7.1479999999999997</v>
      </c>
      <c r="O2140" s="1" t="b">
        <f t="shared" si="264"/>
        <v>0</v>
      </c>
      <c r="P2140" s="1" t="b">
        <f t="shared" si="262"/>
        <v>0</v>
      </c>
      <c r="Q2140" s="1" t="b">
        <f t="shared" si="265"/>
        <v>0</v>
      </c>
      <c r="R2140" s="1" t="b">
        <f t="shared" si="263"/>
        <v>0</v>
      </c>
      <c r="U2140" s="1" t="b">
        <f t="shared" si="266"/>
        <v>0</v>
      </c>
      <c r="V2140" s="1" t="b">
        <f t="shared" si="267"/>
        <v>0</v>
      </c>
    </row>
    <row r="2141" spans="1:22" x14ac:dyDescent="0.25">
      <c r="A2141" s="1" t="s">
        <v>1</v>
      </c>
      <c r="B2141" s="1">
        <v>-6.8170000000000002</v>
      </c>
      <c r="C2141" s="1">
        <v>-8.6259999999999994</v>
      </c>
      <c r="D2141" s="1">
        <v>8.0690000000000008</v>
      </c>
      <c r="O2141" s="1" t="b">
        <f t="shared" si="264"/>
        <v>0</v>
      </c>
      <c r="P2141" s="1" t="b">
        <f t="shared" si="262"/>
        <v>0</v>
      </c>
      <c r="Q2141" s="1" t="b">
        <f t="shared" si="265"/>
        <v>0</v>
      </c>
      <c r="R2141" s="1" t="b">
        <f t="shared" si="263"/>
        <v>0</v>
      </c>
      <c r="U2141" s="1" t="b">
        <f t="shared" si="266"/>
        <v>0</v>
      </c>
      <c r="V2141" s="1" t="b">
        <f t="shared" si="267"/>
        <v>0</v>
      </c>
    </row>
    <row r="2142" spans="1:22" x14ac:dyDescent="0.25">
      <c r="A2142" s="1" t="s">
        <v>2</v>
      </c>
      <c r="B2142" s="1">
        <v>-21.295999999999999</v>
      </c>
      <c r="C2142" s="1">
        <v>-52.86</v>
      </c>
      <c r="D2142" s="1">
        <v>-31.027000000000001</v>
      </c>
      <c r="O2142" s="1" t="b">
        <f t="shared" si="264"/>
        <v>0</v>
      </c>
      <c r="P2142" s="1" t="b">
        <f t="shared" si="262"/>
        <v>0</v>
      </c>
      <c r="Q2142" s="1" t="b">
        <f t="shared" si="265"/>
        <v>0</v>
      </c>
      <c r="R2142" s="1" t="b">
        <f t="shared" si="263"/>
        <v>0</v>
      </c>
      <c r="U2142" s="1" t="b">
        <f t="shared" si="266"/>
        <v>0</v>
      </c>
      <c r="V2142" s="1" t="b">
        <f t="shared" si="267"/>
        <v>0</v>
      </c>
    </row>
    <row r="2143" spans="1:22" x14ac:dyDescent="0.25">
      <c r="A2143" s="1" t="s">
        <v>3</v>
      </c>
      <c r="B2143" s="1">
        <v>2</v>
      </c>
      <c r="O2143" s="1" t="b">
        <f t="shared" si="264"/>
        <v>0</v>
      </c>
      <c r="P2143" s="1" t="b">
        <f t="shared" si="262"/>
        <v>0</v>
      </c>
      <c r="Q2143" s="1" t="b">
        <f t="shared" si="265"/>
        <v>0</v>
      </c>
      <c r="R2143" s="1" t="b">
        <f t="shared" si="263"/>
        <v>0</v>
      </c>
      <c r="U2143" s="1" t="b">
        <f t="shared" si="266"/>
        <v>0</v>
      </c>
      <c r="V2143" s="1" t="b">
        <f t="shared" si="267"/>
        <v>0</v>
      </c>
    </row>
    <row r="2144" spans="1:22" x14ac:dyDescent="0.25">
      <c r="A2144" s="1" t="s">
        <v>4</v>
      </c>
      <c r="B2144" s="1">
        <v>998.87099999999998</v>
      </c>
      <c r="O2144" s="1">
        <f t="shared" si="264"/>
        <v>998.87099999999998</v>
      </c>
      <c r="P2144" s="1">
        <f t="shared" si="262"/>
        <v>33.707999999999998</v>
      </c>
      <c r="Q2144" s="1" t="b">
        <f t="shared" si="265"/>
        <v>0</v>
      </c>
      <c r="R2144" s="1" t="b">
        <f t="shared" si="263"/>
        <v>0</v>
      </c>
      <c r="U2144" s="1" t="b">
        <f t="shared" si="266"/>
        <v>0</v>
      </c>
      <c r="V2144" s="1" t="b">
        <f t="shared" si="267"/>
        <v>0</v>
      </c>
    </row>
    <row r="2145" spans="1:22" x14ac:dyDescent="0.25">
      <c r="A2145" s="1" t="s">
        <v>5</v>
      </c>
      <c r="B2145" s="1">
        <v>72.489000000000004</v>
      </c>
      <c r="O2145" s="1" t="b">
        <f t="shared" si="264"/>
        <v>0</v>
      </c>
      <c r="P2145" s="1" t="b">
        <f t="shared" si="262"/>
        <v>0</v>
      </c>
      <c r="Q2145" s="1">
        <f t="shared" si="265"/>
        <v>72.489000000000004</v>
      </c>
      <c r="R2145" s="1">
        <f t="shared" si="263"/>
        <v>33.707999999999998</v>
      </c>
      <c r="U2145" s="1" t="b">
        <f t="shared" si="266"/>
        <v>0</v>
      </c>
      <c r="V2145" s="1" t="b">
        <f t="shared" si="267"/>
        <v>0</v>
      </c>
    </row>
    <row r="2146" spans="1:22" x14ac:dyDescent="0.25">
      <c r="A2146" s="1" t="s">
        <v>6</v>
      </c>
      <c r="B2146" s="1">
        <v>23.65</v>
      </c>
      <c r="C2146" s="1">
        <v>33.703000000000003</v>
      </c>
      <c r="O2146" s="1" t="b">
        <f t="shared" si="264"/>
        <v>0</v>
      </c>
      <c r="P2146" s="1" t="b">
        <f t="shared" si="262"/>
        <v>0</v>
      </c>
      <c r="Q2146" s="1" t="b">
        <f t="shared" si="265"/>
        <v>0</v>
      </c>
      <c r="R2146" s="1" t="b">
        <f t="shared" si="263"/>
        <v>0</v>
      </c>
      <c r="U2146" s="1" t="b">
        <f t="shared" si="266"/>
        <v>0</v>
      </c>
      <c r="V2146" s="1" t="b">
        <f t="shared" si="267"/>
        <v>0</v>
      </c>
    </row>
    <row r="2147" spans="1:22" x14ac:dyDescent="0.25">
      <c r="A2147" s="1" t="s">
        <v>7</v>
      </c>
      <c r="B2147" s="1">
        <v>19.100000000000001</v>
      </c>
      <c r="C2147" s="1">
        <v>18.7</v>
      </c>
      <c r="D2147" s="1">
        <v>18.100000000000001</v>
      </c>
      <c r="E2147" s="1">
        <v>16.2</v>
      </c>
      <c r="F2147" s="1">
        <v>19.8</v>
      </c>
      <c r="G2147" s="1">
        <v>18.8</v>
      </c>
      <c r="H2147" s="1">
        <v>18.2</v>
      </c>
      <c r="I2147" s="1">
        <v>17.8</v>
      </c>
      <c r="J2147" s="1">
        <v>19</v>
      </c>
      <c r="K2147" s="1">
        <v>19.100000000000001</v>
      </c>
      <c r="L2147" s="1">
        <v>18.8</v>
      </c>
      <c r="M2147" s="1" t="s">
        <v>24</v>
      </c>
      <c r="N2147" s="1">
        <v>19</v>
      </c>
      <c r="O2147" s="1" t="b">
        <f t="shared" si="264"/>
        <v>0</v>
      </c>
      <c r="P2147" s="1" t="b">
        <f t="shared" si="262"/>
        <v>0</v>
      </c>
      <c r="Q2147" s="1" t="b">
        <f t="shared" si="265"/>
        <v>0</v>
      </c>
      <c r="R2147" s="1" t="b">
        <f t="shared" si="263"/>
        <v>0</v>
      </c>
      <c r="S2147" s="1">
        <v>18.600000000000001</v>
      </c>
      <c r="T2147" s="1">
        <v>24.1</v>
      </c>
      <c r="U2147" s="1" t="b">
        <f t="shared" si="266"/>
        <v>0</v>
      </c>
      <c r="V2147" s="1" t="b">
        <f t="shared" si="267"/>
        <v>0</v>
      </c>
    </row>
    <row r="2148" spans="1:22" x14ac:dyDescent="0.25">
      <c r="A2148" s="1" t="s">
        <v>8</v>
      </c>
      <c r="B2148" s="1">
        <v>33.707999999999998</v>
      </c>
      <c r="O2148" s="1" t="b">
        <f t="shared" si="264"/>
        <v>0</v>
      </c>
      <c r="P2148" s="1" t="b">
        <f t="shared" si="262"/>
        <v>0</v>
      </c>
      <c r="Q2148" s="1" t="b">
        <f t="shared" si="265"/>
        <v>0</v>
      </c>
      <c r="R2148" s="1" t="b">
        <f t="shared" si="263"/>
        <v>0</v>
      </c>
      <c r="U2148" s="1">
        <f t="shared" si="266"/>
        <v>0</v>
      </c>
      <c r="V2148" s="1" t="b">
        <f t="shared" si="267"/>
        <v>1</v>
      </c>
    </row>
    <row r="2149" spans="1:22" x14ac:dyDescent="0.25">
      <c r="A2149" s="1" t="s">
        <v>9</v>
      </c>
      <c r="B2149" s="1" t="b">
        <v>1</v>
      </c>
      <c r="O2149" s="1" t="b">
        <f t="shared" si="264"/>
        <v>0</v>
      </c>
      <c r="P2149" s="1" t="b">
        <f t="shared" si="262"/>
        <v>0</v>
      </c>
      <c r="Q2149" s="1" t="b">
        <f t="shared" si="265"/>
        <v>0</v>
      </c>
      <c r="R2149" s="1" t="b">
        <f t="shared" si="263"/>
        <v>0</v>
      </c>
      <c r="U2149" s="1" t="b">
        <f t="shared" si="266"/>
        <v>0</v>
      </c>
      <c r="V2149" s="1" t="b">
        <f t="shared" si="267"/>
        <v>0</v>
      </c>
    </row>
    <row r="2150" spans="1:22" x14ac:dyDescent="0.25">
      <c r="A2150" s="1" t="s">
        <v>10</v>
      </c>
      <c r="B2150" s="1" t="b">
        <v>1</v>
      </c>
      <c r="O2150" s="1" t="b">
        <f t="shared" si="264"/>
        <v>0</v>
      </c>
      <c r="P2150" s="1" t="b">
        <f t="shared" si="262"/>
        <v>0</v>
      </c>
      <c r="Q2150" s="1" t="b">
        <f t="shared" si="265"/>
        <v>0</v>
      </c>
      <c r="R2150" s="1" t="b">
        <f t="shared" si="263"/>
        <v>0</v>
      </c>
      <c r="U2150" s="1" t="b">
        <f t="shared" si="266"/>
        <v>0</v>
      </c>
      <c r="V2150" s="1" t="b">
        <f t="shared" si="267"/>
        <v>0</v>
      </c>
    </row>
    <row r="2151" spans="1:22" x14ac:dyDescent="0.25">
      <c r="A2151" s="1" t="s">
        <v>11</v>
      </c>
      <c r="B2151" s="1" t="b">
        <v>1</v>
      </c>
      <c r="O2151" s="1" t="b">
        <f t="shared" si="264"/>
        <v>0</v>
      </c>
      <c r="P2151" s="1" t="b">
        <f t="shared" si="262"/>
        <v>0</v>
      </c>
      <c r="Q2151" s="1" t="b">
        <f t="shared" si="265"/>
        <v>0</v>
      </c>
      <c r="R2151" s="1" t="b">
        <f t="shared" si="263"/>
        <v>0</v>
      </c>
      <c r="U2151" s="1" t="b">
        <f t="shared" si="266"/>
        <v>0</v>
      </c>
      <c r="V2151" s="1" t="b">
        <f t="shared" si="267"/>
        <v>0</v>
      </c>
    </row>
    <row r="2152" spans="1:22" x14ac:dyDescent="0.25">
      <c r="A2152" s="1" t="s">
        <v>12</v>
      </c>
      <c r="B2152" s="1" t="b">
        <v>1</v>
      </c>
      <c r="O2152" s="1" t="b">
        <f t="shared" si="264"/>
        <v>0</v>
      </c>
      <c r="P2152" s="1" t="b">
        <f t="shared" si="262"/>
        <v>0</v>
      </c>
      <c r="Q2152" s="1" t="b">
        <f t="shared" si="265"/>
        <v>0</v>
      </c>
      <c r="R2152" s="1" t="b">
        <f t="shared" si="263"/>
        <v>0</v>
      </c>
      <c r="U2152" s="1" t="b">
        <f t="shared" si="266"/>
        <v>0</v>
      </c>
      <c r="V2152" s="1" t="b">
        <f t="shared" si="267"/>
        <v>0</v>
      </c>
    </row>
    <row r="2153" spans="1:22" x14ac:dyDescent="0.25">
      <c r="A2153" s="1" t="s">
        <v>13</v>
      </c>
      <c r="B2153" s="1" t="b">
        <v>1</v>
      </c>
      <c r="O2153" s="1" t="b">
        <f t="shared" si="264"/>
        <v>0</v>
      </c>
      <c r="P2153" s="1" t="b">
        <f t="shared" si="262"/>
        <v>0</v>
      </c>
      <c r="Q2153" s="1" t="b">
        <f t="shared" si="265"/>
        <v>0</v>
      </c>
      <c r="R2153" s="1" t="b">
        <f t="shared" si="263"/>
        <v>0</v>
      </c>
      <c r="U2153" s="1" t="b">
        <f t="shared" si="266"/>
        <v>0</v>
      </c>
      <c r="V2153" s="1" t="b">
        <f t="shared" si="267"/>
        <v>0</v>
      </c>
    </row>
    <row r="2154" spans="1:22" x14ac:dyDescent="0.25">
      <c r="A2154" s="1" t="s">
        <v>0</v>
      </c>
      <c r="B2154" s="1">
        <v>-2.4860000000000002</v>
      </c>
      <c r="C2154" s="1">
        <v>6.2149999999999999</v>
      </c>
      <c r="D2154" s="1">
        <v>7.1479999999999997</v>
      </c>
      <c r="O2154" s="1" t="b">
        <f t="shared" si="264"/>
        <v>0</v>
      </c>
      <c r="P2154" s="1" t="b">
        <f t="shared" si="262"/>
        <v>0</v>
      </c>
      <c r="Q2154" s="1" t="b">
        <f t="shared" si="265"/>
        <v>0</v>
      </c>
      <c r="R2154" s="1" t="b">
        <f t="shared" si="263"/>
        <v>0</v>
      </c>
      <c r="U2154" s="1" t="b">
        <f t="shared" si="266"/>
        <v>0</v>
      </c>
      <c r="V2154" s="1" t="b">
        <f t="shared" si="267"/>
        <v>0</v>
      </c>
    </row>
    <row r="2155" spans="1:22" x14ac:dyDescent="0.25">
      <c r="A2155" s="1" t="s">
        <v>1</v>
      </c>
      <c r="B2155" s="1">
        <v>4.6609999999999996</v>
      </c>
      <c r="C2155" s="1">
        <v>7.4429999999999996</v>
      </c>
      <c r="D2155" s="1">
        <v>6.9560000000000004</v>
      </c>
      <c r="O2155" s="1" t="b">
        <f t="shared" si="264"/>
        <v>0</v>
      </c>
      <c r="P2155" s="1" t="b">
        <f t="shared" si="262"/>
        <v>0</v>
      </c>
      <c r="Q2155" s="1" t="b">
        <f t="shared" si="265"/>
        <v>0</v>
      </c>
      <c r="R2155" s="1" t="b">
        <f t="shared" si="263"/>
        <v>0</v>
      </c>
      <c r="U2155" s="1" t="b">
        <f t="shared" si="266"/>
        <v>0</v>
      </c>
      <c r="V2155" s="1" t="b">
        <f t="shared" si="267"/>
        <v>0</v>
      </c>
    </row>
    <row r="2156" spans="1:22" x14ac:dyDescent="0.25">
      <c r="A2156" s="1" t="s">
        <v>2</v>
      </c>
      <c r="B2156" s="1">
        <v>-28.280999999999999</v>
      </c>
      <c r="C2156" s="1">
        <v>-34.53</v>
      </c>
      <c r="D2156" s="1">
        <v>-42.795999999999999</v>
      </c>
      <c r="O2156" s="1" t="b">
        <f t="shared" si="264"/>
        <v>0</v>
      </c>
      <c r="P2156" s="1" t="b">
        <f t="shared" si="262"/>
        <v>0</v>
      </c>
      <c r="Q2156" s="1" t="b">
        <f t="shared" si="265"/>
        <v>0</v>
      </c>
      <c r="R2156" s="1" t="b">
        <f t="shared" si="263"/>
        <v>0</v>
      </c>
      <c r="U2156" s="1" t="b">
        <f t="shared" si="266"/>
        <v>0</v>
      </c>
      <c r="V2156" s="1" t="b">
        <f t="shared" si="267"/>
        <v>0</v>
      </c>
    </row>
    <row r="2157" spans="1:22" x14ac:dyDescent="0.25">
      <c r="A2157" s="1" t="s">
        <v>3</v>
      </c>
      <c r="B2157" s="1">
        <v>2</v>
      </c>
      <c r="O2157" s="1" t="b">
        <f t="shared" si="264"/>
        <v>0</v>
      </c>
      <c r="P2157" s="1" t="b">
        <f t="shared" ref="P2157:P2220" si="268">IF($A2157="env_pres",$B2161)</f>
        <v>0</v>
      </c>
      <c r="Q2157" s="1" t="b">
        <f t="shared" si="265"/>
        <v>0</v>
      </c>
      <c r="R2157" s="1" t="b">
        <f t="shared" si="263"/>
        <v>0</v>
      </c>
      <c r="U2157" s="1" t="b">
        <f t="shared" si="266"/>
        <v>0</v>
      </c>
      <c r="V2157" s="1" t="b">
        <f t="shared" si="267"/>
        <v>0</v>
      </c>
    </row>
    <row r="2158" spans="1:22" x14ac:dyDescent="0.25">
      <c r="A2158" s="1" t="s">
        <v>4</v>
      </c>
      <c r="B2158" s="1">
        <v>998.84699999999998</v>
      </c>
      <c r="O2158" s="1">
        <f t="shared" si="264"/>
        <v>998.84699999999998</v>
      </c>
      <c r="P2158" s="1">
        <f t="shared" si="268"/>
        <v>33.923000000000002</v>
      </c>
      <c r="Q2158" s="1" t="b">
        <f t="shared" si="265"/>
        <v>0</v>
      </c>
      <c r="R2158" s="1" t="b">
        <f t="shared" ref="R2158:R2221" si="269">IF($A2158="env_hum",$B2161)</f>
        <v>0</v>
      </c>
      <c r="U2158" s="1" t="b">
        <f t="shared" si="266"/>
        <v>0</v>
      </c>
      <c r="V2158" s="1" t="b">
        <f t="shared" si="267"/>
        <v>0</v>
      </c>
    </row>
    <row r="2159" spans="1:22" x14ac:dyDescent="0.25">
      <c r="A2159" s="1" t="s">
        <v>5</v>
      </c>
      <c r="B2159" s="1">
        <v>72.507000000000005</v>
      </c>
      <c r="O2159" s="1" t="b">
        <f t="shared" si="264"/>
        <v>0</v>
      </c>
      <c r="P2159" s="1" t="b">
        <f t="shared" si="268"/>
        <v>0</v>
      </c>
      <c r="Q2159" s="1">
        <f t="shared" si="265"/>
        <v>72.507000000000005</v>
      </c>
      <c r="R2159" s="1">
        <f t="shared" si="269"/>
        <v>33.923000000000002</v>
      </c>
      <c r="U2159" s="1" t="b">
        <f t="shared" si="266"/>
        <v>0</v>
      </c>
      <c r="V2159" s="1" t="b">
        <f t="shared" si="267"/>
        <v>0</v>
      </c>
    </row>
    <row r="2160" spans="1:22" x14ac:dyDescent="0.25">
      <c r="A2160" s="1" t="s">
        <v>6</v>
      </c>
      <c r="B2160" s="1">
        <v>23.63</v>
      </c>
      <c r="C2160" s="1">
        <v>33.917999999999999</v>
      </c>
      <c r="O2160" s="1" t="b">
        <f t="shared" si="264"/>
        <v>0</v>
      </c>
      <c r="P2160" s="1" t="b">
        <f t="shared" si="268"/>
        <v>0</v>
      </c>
      <c r="Q2160" s="1" t="b">
        <f t="shared" si="265"/>
        <v>0</v>
      </c>
      <c r="R2160" s="1" t="b">
        <f t="shared" si="269"/>
        <v>0</v>
      </c>
      <c r="U2160" s="1" t="b">
        <f t="shared" si="266"/>
        <v>0</v>
      </c>
      <c r="V2160" s="1" t="b">
        <f t="shared" si="267"/>
        <v>0</v>
      </c>
    </row>
    <row r="2161" spans="1:22" x14ac:dyDescent="0.25">
      <c r="A2161" s="1" t="s">
        <v>7</v>
      </c>
      <c r="B2161" s="1">
        <v>19.100000000000001</v>
      </c>
      <c r="C2161" s="1">
        <v>18.600000000000001</v>
      </c>
      <c r="D2161" s="1">
        <v>17.2</v>
      </c>
      <c r="E2161" s="1">
        <v>15.6</v>
      </c>
      <c r="F2161" s="1">
        <v>19.5</v>
      </c>
      <c r="G2161" s="1">
        <v>18.600000000000001</v>
      </c>
      <c r="H2161" s="1">
        <v>18.100000000000001</v>
      </c>
      <c r="I2161" s="1">
        <v>17.7</v>
      </c>
      <c r="J2161" s="1">
        <v>19.2</v>
      </c>
      <c r="K2161" s="1">
        <v>19</v>
      </c>
      <c r="L2161" s="1">
        <v>18.7</v>
      </c>
      <c r="M2161" s="1" t="s">
        <v>24</v>
      </c>
      <c r="N2161" s="1">
        <v>19</v>
      </c>
      <c r="O2161" s="1" t="b">
        <f t="shared" si="264"/>
        <v>0</v>
      </c>
      <c r="P2161" s="1" t="b">
        <f t="shared" si="268"/>
        <v>0</v>
      </c>
      <c r="Q2161" s="1" t="b">
        <f t="shared" si="265"/>
        <v>0</v>
      </c>
      <c r="R2161" s="1" t="b">
        <f t="shared" si="269"/>
        <v>0</v>
      </c>
      <c r="S2161" s="1">
        <v>18.399999999999999</v>
      </c>
      <c r="T2161" s="1">
        <v>24.1</v>
      </c>
      <c r="U2161" s="1" t="b">
        <f t="shared" si="266"/>
        <v>0</v>
      </c>
      <c r="V2161" s="1" t="b">
        <f t="shared" si="267"/>
        <v>0</v>
      </c>
    </row>
    <row r="2162" spans="1:22" x14ac:dyDescent="0.25">
      <c r="A2162" s="1" t="s">
        <v>8</v>
      </c>
      <c r="B2162" s="1">
        <v>33.923000000000002</v>
      </c>
      <c r="O2162" s="1" t="b">
        <f t="shared" si="264"/>
        <v>0</v>
      </c>
      <c r="P2162" s="1" t="b">
        <f t="shared" si="268"/>
        <v>0</v>
      </c>
      <c r="Q2162" s="1" t="b">
        <f t="shared" si="265"/>
        <v>0</v>
      </c>
      <c r="R2162" s="1" t="b">
        <f t="shared" si="269"/>
        <v>0</v>
      </c>
      <c r="U2162" s="1">
        <f t="shared" si="266"/>
        <v>0</v>
      </c>
      <c r="V2162" s="1" t="b">
        <f t="shared" si="267"/>
        <v>1</v>
      </c>
    </row>
    <row r="2163" spans="1:22" x14ac:dyDescent="0.25">
      <c r="A2163" s="1" t="s">
        <v>9</v>
      </c>
      <c r="B2163" s="1" t="b">
        <v>1</v>
      </c>
      <c r="O2163" s="1" t="b">
        <f t="shared" si="264"/>
        <v>0</v>
      </c>
      <c r="P2163" s="1" t="b">
        <f t="shared" si="268"/>
        <v>0</v>
      </c>
      <c r="Q2163" s="1" t="b">
        <f t="shared" si="265"/>
        <v>0</v>
      </c>
      <c r="R2163" s="1" t="b">
        <f t="shared" si="269"/>
        <v>0</v>
      </c>
      <c r="U2163" s="1" t="b">
        <f t="shared" si="266"/>
        <v>0</v>
      </c>
      <c r="V2163" s="1" t="b">
        <f t="shared" si="267"/>
        <v>0</v>
      </c>
    </row>
    <row r="2164" spans="1:22" x14ac:dyDescent="0.25">
      <c r="A2164" s="1" t="s">
        <v>10</v>
      </c>
      <c r="B2164" s="1" t="b">
        <v>1</v>
      </c>
      <c r="O2164" s="1" t="b">
        <f t="shared" si="264"/>
        <v>0</v>
      </c>
      <c r="P2164" s="1" t="b">
        <f t="shared" si="268"/>
        <v>0</v>
      </c>
      <c r="Q2164" s="1" t="b">
        <f t="shared" si="265"/>
        <v>0</v>
      </c>
      <c r="R2164" s="1" t="b">
        <f t="shared" si="269"/>
        <v>0</v>
      </c>
      <c r="U2164" s="1" t="b">
        <f t="shared" si="266"/>
        <v>0</v>
      </c>
      <c r="V2164" s="1" t="b">
        <f t="shared" si="267"/>
        <v>0</v>
      </c>
    </row>
    <row r="2165" spans="1:22" x14ac:dyDescent="0.25">
      <c r="A2165" s="1" t="s">
        <v>11</v>
      </c>
      <c r="B2165" s="1" t="b">
        <v>1</v>
      </c>
      <c r="O2165" s="1" t="b">
        <f t="shared" si="264"/>
        <v>0</v>
      </c>
      <c r="P2165" s="1" t="b">
        <f t="shared" si="268"/>
        <v>0</v>
      </c>
      <c r="Q2165" s="1" t="b">
        <f t="shared" si="265"/>
        <v>0</v>
      </c>
      <c r="R2165" s="1" t="b">
        <f t="shared" si="269"/>
        <v>0</v>
      </c>
      <c r="U2165" s="1" t="b">
        <f t="shared" si="266"/>
        <v>0</v>
      </c>
      <c r="V2165" s="1" t="b">
        <f t="shared" si="267"/>
        <v>0</v>
      </c>
    </row>
    <row r="2166" spans="1:22" x14ac:dyDescent="0.25">
      <c r="A2166" s="1" t="s">
        <v>12</v>
      </c>
      <c r="B2166" s="1" t="b">
        <v>1</v>
      </c>
      <c r="O2166" s="1" t="b">
        <f t="shared" si="264"/>
        <v>0</v>
      </c>
      <c r="P2166" s="1" t="b">
        <f t="shared" si="268"/>
        <v>0</v>
      </c>
      <c r="Q2166" s="1" t="b">
        <f t="shared" si="265"/>
        <v>0</v>
      </c>
      <c r="R2166" s="1" t="b">
        <f t="shared" si="269"/>
        <v>0</v>
      </c>
      <c r="U2166" s="1" t="b">
        <f t="shared" si="266"/>
        <v>0</v>
      </c>
      <c r="V2166" s="1" t="b">
        <f t="shared" si="267"/>
        <v>0</v>
      </c>
    </row>
    <row r="2167" spans="1:22" x14ac:dyDescent="0.25">
      <c r="A2167" s="1" t="s">
        <v>13</v>
      </c>
      <c r="B2167" s="1" t="b">
        <v>1</v>
      </c>
      <c r="O2167" s="1" t="b">
        <f t="shared" si="264"/>
        <v>0</v>
      </c>
      <c r="P2167" s="1" t="b">
        <f t="shared" si="268"/>
        <v>0</v>
      </c>
      <c r="Q2167" s="1" t="b">
        <f t="shared" si="265"/>
        <v>0</v>
      </c>
      <c r="R2167" s="1" t="b">
        <f t="shared" si="269"/>
        <v>0</v>
      </c>
      <c r="U2167" s="1" t="b">
        <f t="shared" si="266"/>
        <v>0</v>
      </c>
      <c r="V2167" s="1" t="b">
        <f t="shared" si="267"/>
        <v>0</v>
      </c>
    </row>
    <row r="2168" spans="1:22" x14ac:dyDescent="0.25">
      <c r="A2168" s="1" t="s">
        <v>0</v>
      </c>
      <c r="B2168" s="1">
        <v>-2.1749999999999998</v>
      </c>
      <c r="C2168" s="1">
        <v>5.7489999999999997</v>
      </c>
      <c r="D2168" s="1">
        <v>6.681</v>
      </c>
      <c r="O2168" s="1" t="b">
        <f t="shared" si="264"/>
        <v>0</v>
      </c>
      <c r="P2168" s="1" t="b">
        <f t="shared" si="268"/>
        <v>0</v>
      </c>
      <c r="Q2168" s="1" t="b">
        <f t="shared" si="265"/>
        <v>0</v>
      </c>
      <c r="R2168" s="1" t="b">
        <f t="shared" si="269"/>
        <v>0</v>
      </c>
      <c r="U2168" s="1" t="b">
        <f t="shared" si="266"/>
        <v>0</v>
      </c>
      <c r="V2168" s="1" t="b">
        <f t="shared" si="267"/>
        <v>0</v>
      </c>
    </row>
    <row r="2169" spans="1:22" x14ac:dyDescent="0.25">
      <c r="A2169" s="1" t="s">
        <v>1</v>
      </c>
      <c r="B2169" s="1">
        <v>-1.5309999999999999</v>
      </c>
      <c r="C2169" s="1">
        <v>5.4260000000000002</v>
      </c>
      <c r="D2169" s="1">
        <v>7.8609999999999998</v>
      </c>
      <c r="O2169" s="1" t="b">
        <f t="shared" si="264"/>
        <v>0</v>
      </c>
      <c r="P2169" s="1" t="b">
        <f t="shared" si="268"/>
        <v>0</v>
      </c>
      <c r="Q2169" s="1" t="b">
        <f t="shared" si="265"/>
        <v>0</v>
      </c>
      <c r="R2169" s="1" t="b">
        <f t="shared" si="269"/>
        <v>0</v>
      </c>
      <c r="U2169" s="1" t="b">
        <f t="shared" si="266"/>
        <v>0</v>
      </c>
      <c r="V2169" s="1" t="b">
        <f t="shared" si="267"/>
        <v>0</v>
      </c>
    </row>
    <row r="2170" spans="1:22" x14ac:dyDescent="0.25">
      <c r="A2170" s="1" t="s">
        <v>2</v>
      </c>
      <c r="B2170" s="1">
        <v>-54.622999999999998</v>
      </c>
      <c r="C2170" s="1">
        <v>-29.625</v>
      </c>
      <c r="D2170" s="1">
        <v>32.720999999999997</v>
      </c>
      <c r="O2170" s="1" t="b">
        <f t="shared" si="264"/>
        <v>0</v>
      </c>
      <c r="P2170" s="1" t="b">
        <f t="shared" si="268"/>
        <v>0</v>
      </c>
      <c r="Q2170" s="1" t="b">
        <f t="shared" si="265"/>
        <v>0</v>
      </c>
      <c r="R2170" s="1" t="b">
        <f t="shared" si="269"/>
        <v>0</v>
      </c>
      <c r="U2170" s="1" t="b">
        <f t="shared" si="266"/>
        <v>0</v>
      </c>
      <c r="V2170" s="1" t="b">
        <f t="shared" si="267"/>
        <v>0</v>
      </c>
    </row>
    <row r="2171" spans="1:22" x14ac:dyDescent="0.25">
      <c r="A2171" s="1" t="s">
        <v>3</v>
      </c>
      <c r="B2171" s="1">
        <v>2</v>
      </c>
      <c r="O2171" s="1" t="b">
        <f t="shared" si="264"/>
        <v>0</v>
      </c>
      <c r="P2171" s="1" t="b">
        <f t="shared" si="268"/>
        <v>0</v>
      </c>
      <c r="Q2171" s="1" t="b">
        <f t="shared" si="265"/>
        <v>0</v>
      </c>
      <c r="R2171" s="1" t="b">
        <f t="shared" si="269"/>
        <v>0</v>
      </c>
      <c r="U2171" s="1" t="b">
        <f t="shared" si="266"/>
        <v>0</v>
      </c>
      <c r="V2171" s="1" t="b">
        <f t="shared" si="267"/>
        <v>0</v>
      </c>
    </row>
    <row r="2172" spans="1:22" x14ac:dyDescent="0.25">
      <c r="A2172" s="1" t="s">
        <v>4</v>
      </c>
      <c r="B2172" s="1">
        <v>998.87</v>
      </c>
      <c r="O2172" s="1">
        <f t="shared" si="264"/>
        <v>998.87</v>
      </c>
      <c r="P2172" s="1">
        <f t="shared" si="268"/>
        <v>34.134999999999998</v>
      </c>
      <c r="Q2172" s="1" t="b">
        <f t="shared" si="265"/>
        <v>0</v>
      </c>
      <c r="R2172" s="1" t="b">
        <f t="shared" si="269"/>
        <v>0</v>
      </c>
      <c r="U2172" s="1" t="b">
        <f t="shared" si="266"/>
        <v>0</v>
      </c>
      <c r="V2172" s="1" t="b">
        <f t="shared" si="267"/>
        <v>0</v>
      </c>
    </row>
    <row r="2173" spans="1:22" x14ac:dyDescent="0.25">
      <c r="A2173" s="1" t="s">
        <v>5</v>
      </c>
      <c r="B2173" s="1">
        <v>72.536000000000001</v>
      </c>
      <c r="O2173" s="1" t="b">
        <f t="shared" si="264"/>
        <v>0</v>
      </c>
      <c r="P2173" s="1" t="b">
        <f t="shared" si="268"/>
        <v>0</v>
      </c>
      <c r="Q2173" s="1">
        <f t="shared" si="265"/>
        <v>72.536000000000001</v>
      </c>
      <c r="R2173" s="1">
        <f t="shared" si="269"/>
        <v>34.134999999999998</v>
      </c>
      <c r="U2173" s="1" t="b">
        <f t="shared" si="266"/>
        <v>0</v>
      </c>
      <c r="V2173" s="1" t="b">
        <f t="shared" si="267"/>
        <v>0</v>
      </c>
    </row>
    <row r="2174" spans="1:22" x14ac:dyDescent="0.25">
      <c r="A2174" s="1" t="s">
        <v>6</v>
      </c>
      <c r="B2174" s="1">
        <v>23.63</v>
      </c>
      <c r="C2174" s="1">
        <v>34.131</v>
      </c>
      <c r="O2174" s="1" t="b">
        <f t="shared" si="264"/>
        <v>0</v>
      </c>
      <c r="P2174" s="1" t="b">
        <f t="shared" si="268"/>
        <v>0</v>
      </c>
      <c r="Q2174" s="1" t="b">
        <f t="shared" si="265"/>
        <v>0</v>
      </c>
      <c r="R2174" s="1" t="b">
        <f t="shared" si="269"/>
        <v>0</v>
      </c>
      <c r="U2174" s="1" t="b">
        <f t="shared" si="266"/>
        <v>0</v>
      </c>
      <c r="V2174" s="1" t="b">
        <f t="shared" si="267"/>
        <v>0</v>
      </c>
    </row>
    <row r="2175" spans="1:22" x14ac:dyDescent="0.25">
      <c r="A2175" s="1" t="s">
        <v>7</v>
      </c>
      <c r="B2175" s="1">
        <v>18.8</v>
      </c>
      <c r="C2175" s="1">
        <v>17.899999999999999</v>
      </c>
      <c r="D2175" s="1">
        <v>16.5</v>
      </c>
      <c r="E2175" s="1">
        <v>15.3</v>
      </c>
      <c r="F2175" s="1">
        <v>19</v>
      </c>
      <c r="G2175" s="1">
        <v>18.399999999999999</v>
      </c>
      <c r="H2175" s="1">
        <v>18.100000000000001</v>
      </c>
      <c r="I2175" s="1">
        <v>18</v>
      </c>
      <c r="J2175" s="1">
        <v>19.3</v>
      </c>
      <c r="K2175" s="1">
        <v>18.899999999999999</v>
      </c>
      <c r="L2175" s="1">
        <v>18.600000000000001</v>
      </c>
      <c r="M2175" s="1" t="s">
        <v>25</v>
      </c>
      <c r="N2175" s="1">
        <v>18.899999999999999</v>
      </c>
      <c r="O2175" s="1" t="b">
        <f t="shared" si="264"/>
        <v>0</v>
      </c>
      <c r="P2175" s="1" t="b">
        <f t="shared" si="268"/>
        <v>0</v>
      </c>
      <c r="Q2175" s="1" t="b">
        <f t="shared" si="265"/>
        <v>0</v>
      </c>
      <c r="R2175" s="1" t="b">
        <f t="shared" si="269"/>
        <v>0</v>
      </c>
      <c r="S2175" s="1">
        <v>18.2</v>
      </c>
      <c r="T2175" s="1">
        <v>24.1</v>
      </c>
      <c r="U2175" s="1" t="b">
        <f t="shared" si="266"/>
        <v>0</v>
      </c>
      <c r="V2175" s="1" t="b">
        <f t="shared" si="267"/>
        <v>0</v>
      </c>
    </row>
    <row r="2176" spans="1:22" x14ac:dyDescent="0.25">
      <c r="A2176" s="1" t="s">
        <v>8</v>
      </c>
      <c r="B2176" s="1">
        <v>34.134999999999998</v>
      </c>
      <c r="O2176" s="1" t="b">
        <f t="shared" si="264"/>
        <v>0</v>
      </c>
      <c r="P2176" s="1" t="b">
        <f t="shared" si="268"/>
        <v>0</v>
      </c>
      <c r="Q2176" s="1" t="b">
        <f t="shared" si="265"/>
        <v>0</v>
      </c>
      <c r="R2176" s="1" t="b">
        <f t="shared" si="269"/>
        <v>0</v>
      </c>
      <c r="U2176" s="1">
        <f t="shared" si="266"/>
        <v>0</v>
      </c>
      <c r="V2176" s="1" t="b">
        <f t="shared" si="267"/>
        <v>1</v>
      </c>
    </row>
    <row r="2177" spans="1:22" x14ac:dyDescent="0.25">
      <c r="A2177" s="1" t="s">
        <v>9</v>
      </c>
      <c r="B2177" s="1" t="b">
        <v>1</v>
      </c>
      <c r="O2177" s="1" t="b">
        <f t="shared" si="264"/>
        <v>0</v>
      </c>
      <c r="P2177" s="1" t="b">
        <f t="shared" si="268"/>
        <v>0</v>
      </c>
      <c r="Q2177" s="1" t="b">
        <f t="shared" si="265"/>
        <v>0</v>
      </c>
      <c r="R2177" s="1" t="b">
        <f t="shared" si="269"/>
        <v>0</v>
      </c>
      <c r="U2177" s="1" t="b">
        <f t="shared" si="266"/>
        <v>0</v>
      </c>
      <c r="V2177" s="1" t="b">
        <f t="shared" si="267"/>
        <v>0</v>
      </c>
    </row>
    <row r="2178" spans="1:22" x14ac:dyDescent="0.25">
      <c r="A2178" s="1" t="s">
        <v>10</v>
      </c>
      <c r="B2178" s="1" t="b">
        <v>1</v>
      </c>
      <c r="O2178" s="1" t="b">
        <f t="shared" si="264"/>
        <v>0</v>
      </c>
      <c r="P2178" s="1" t="b">
        <f t="shared" si="268"/>
        <v>0</v>
      </c>
      <c r="Q2178" s="1" t="b">
        <f t="shared" si="265"/>
        <v>0</v>
      </c>
      <c r="R2178" s="1" t="b">
        <f t="shared" si="269"/>
        <v>0</v>
      </c>
      <c r="U2178" s="1" t="b">
        <f t="shared" si="266"/>
        <v>0</v>
      </c>
      <c r="V2178" s="1" t="b">
        <f t="shared" si="267"/>
        <v>0</v>
      </c>
    </row>
    <row r="2179" spans="1:22" x14ac:dyDescent="0.25">
      <c r="A2179" s="1" t="s">
        <v>11</v>
      </c>
      <c r="B2179" s="1" t="b">
        <v>1</v>
      </c>
      <c r="O2179" s="1" t="b">
        <f t="shared" si="264"/>
        <v>0</v>
      </c>
      <c r="P2179" s="1" t="b">
        <f t="shared" si="268"/>
        <v>0</v>
      </c>
      <c r="Q2179" s="1" t="b">
        <f t="shared" si="265"/>
        <v>0</v>
      </c>
      <c r="R2179" s="1" t="b">
        <f t="shared" si="269"/>
        <v>0</v>
      </c>
      <c r="U2179" s="1" t="b">
        <f t="shared" si="266"/>
        <v>0</v>
      </c>
      <c r="V2179" s="1" t="b">
        <f t="shared" si="267"/>
        <v>0</v>
      </c>
    </row>
    <row r="2180" spans="1:22" x14ac:dyDescent="0.25">
      <c r="A2180" s="1" t="s">
        <v>12</v>
      </c>
      <c r="B2180" s="1" t="b">
        <v>1</v>
      </c>
      <c r="O2180" s="1" t="b">
        <f t="shared" si="264"/>
        <v>0</v>
      </c>
      <c r="P2180" s="1" t="b">
        <f t="shared" si="268"/>
        <v>0</v>
      </c>
      <c r="Q2180" s="1" t="b">
        <f t="shared" si="265"/>
        <v>0</v>
      </c>
      <c r="R2180" s="1" t="b">
        <f t="shared" si="269"/>
        <v>0</v>
      </c>
      <c r="U2180" s="1" t="b">
        <f t="shared" si="266"/>
        <v>0</v>
      </c>
      <c r="V2180" s="1" t="b">
        <f t="shared" si="267"/>
        <v>0</v>
      </c>
    </row>
    <row r="2181" spans="1:22" x14ac:dyDescent="0.25">
      <c r="A2181" s="1" t="s">
        <v>13</v>
      </c>
      <c r="B2181" s="1" t="b">
        <v>1</v>
      </c>
      <c r="O2181" s="1" t="b">
        <f t="shared" si="264"/>
        <v>0</v>
      </c>
      <c r="P2181" s="1" t="b">
        <f t="shared" si="268"/>
        <v>0</v>
      </c>
      <c r="Q2181" s="1" t="b">
        <f t="shared" si="265"/>
        <v>0</v>
      </c>
      <c r="R2181" s="1" t="b">
        <f t="shared" si="269"/>
        <v>0</v>
      </c>
      <c r="U2181" s="1" t="b">
        <f t="shared" si="266"/>
        <v>0</v>
      </c>
      <c r="V2181" s="1" t="b">
        <f t="shared" si="267"/>
        <v>0</v>
      </c>
    </row>
    <row r="2182" spans="1:22" x14ac:dyDescent="0.25">
      <c r="A2182" s="1" t="s">
        <v>0</v>
      </c>
      <c r="B2182" s="1">
        <v>-3.8849999999999998</v>
      </c>
      <c r="C2182" s="1">
        <v>6.8369999999999997</v>
      </c>
      <c r="D2182" s="1">
        <v>8.8569999999999993</v>
      </c>
      <c r="O2182" s="1" t="b">
        <f t="shared" si="264"/>
        <v>0</v>
      </c>
      <c r="P2182" s="1" t="b">
        <f t="shared" si="268"/>
        <v>0</v>
      </c>
      <c r="Q2182" s="1" t="b">
        <f t="shared" si="265"/>
        <v>0</v>
      </c>
      <c r="R2182" s="1" t="b">
        <f t="shared" si="269"/>
        <v>0</v>
      </c>
      <c r="U2182" s="1" t="b">
        <f t="shared" si="266"/>
        <v>0</v>
      </c>
      <c r="V2182" s="1" t="b">
        <f t="shared" si="267"/>
        <v>0</v>
      </c>
    </row>
    <row r="2183" spans="1:22" x14ac:dyDescent="0.25">
      <c r="A2183" s="1" t="s">
        <v>1</v>
      </c>
      <c r="B2183" s="1">
        <v>4.5209999999999999</v>
      </c>
      <c r="C2183" s="1">
        <v>8.4169999999999998</v>
      </c>
      <c r="D2183" s="1">
        <v>8</v>
      </c>
      <c r="O2183" s="1" t="b">
        <f t="shared" ref="O2183:O2246" si="270">IF($A2183="env_pres",$B2183)</f>
        <v>0</v>
      </c>
      <c r="P2183" s="1" t="b">
        <f t="shared" si="268"/>
        <v>0</v>
      </c>
      <c r="Q2183" s="1" t="b">
        <f t="shared" si="265"/>
        <v>0</v>
      </c>
      <c r="R2183" s="1" t="b">
        <f t="shared" si="269"/>
        <v>0</v>
      </c>
      <c r="U2183" s="1" t="b">
        <f t="shared" si="266"/>
        <v>0</v>
      </c>
      <c r="V2183" s="1" t="b">
        <f t="shared" si="267"/>
        <v>0</v>
      </c>
    </row>
    <row r="2184" spans="1:22" x14ac:dyDescent="0.25">
      <c r="A2184" s="1" t="s">
        <v>2</v>
      </c>
      <c r="B2184" s="1">
        <v>-3.177</v>
      </c>
      <c r="C2184" s="1">
        <v>-337.62</v>
      </c>
      <c r="D2184" s="1">
        <v>-73.108999999999995</v>
      </c>
      <c r="O2184" s="1" t="b">
        <f t="shared" si="270"/>
        <v>0</v>
      </c>
      <c r="P2184" s="1" t="b">
        <f t="shared" si="268"/>
        <v>0</v>
      </c>
      <c r="Q2184" s="1" t="b">
        <f t="shared" ref="Q2184:Q2247" si="271">IF($A2184="env_hum",$B2184)</f>
        <v>0</v>
      </c>
      <c r="R2184" s="1" t="b">
        <f t="shared" si="269"/>
        <v>0</v>
      </c>
      <c r="U2184" s="1" t="b">
        <f t="shared" si="266"/>
        <v>0</v>
      </c>
      <c r="V2184" s="1" t="b">
        <f t="shared" si="267"/>
        <v>0</v>
      </c>
    </row>
    <row r="2185" spans="1:22" x14ac:dyDescent="0.25">
      <c r="A2185" s="1" t="s">
        <v>3</v>
      </c>
      <c r="B2185" s="1">
        <v>2</v>
      </c>
      <c r="O2185" s="1" t="b">
        <f t="shared" si="270"/>
        <v>0</v>
      </c>
      <c r="P2185" s="1" t="b">
        <f t="shared" si="268"/>
        <v>0</v>
      </c>
      <c r="Q2185" s="1" t="b">
        <f t="shared" si="271"/>
        <v>0</v>
      </c>
      <c r="R2185" s="1" t="b">
        <f t="shared" si="269"/>
        <v>0</v>
      </c>
      <c r="U2185" s="1" t="b">
        <f t="shared" si="266"/>
        <v>0</v>
      </c>
      <c r="V2185" s="1" t="b">
        <f t="shared" si="267"/>
        <v>0</v>
      </c>
    </row>
    <row r="2186" spans="1:22" x14ac:dyDescent="0.25">
      <c r="A2186" s="1" t="s">
        <v>4</v>
      </c>
      <c r="B2186" s="1">
        <v>998.84400000000005</v>
      </c>
      <c r="O2186" s="1">
        <f t="shared" si="270"/>
        <v>998.84400000000005</v>
      </c>
      <c r="P2186" s="1">
        <f t="shared" si="268"/>
        <v>34.348999999999997</v>
      </c>
      <c r="Q2186" s="1" t="b">
        <f t="shared" si="271"/>
        <v>0</v>
      </c>
      <c r="R2186" s="1" t="b">
        <f t="shared" si="269"/>
        <v>0</v>
      </c>
      <c r="U2186" s="1" t="b">
        <f t="shared" si="266"/>
        <v>0</v>
      </c>
      <c r="V2186" s="1" t="b">
        <f t="shared" si="267"/>
        <v>0</v>
      </c>
    </row>
    <row r="2187" spans="1:22" x14ac:dyDescent="0.25">
      <c r="A2187" s="1" t="s">
        <v>5</v>
      </c>
      <c r="B2187" s="1">
        <v>72.478999999999999</v>
      </c>
      <c r="O2187" s="1" t="b">
        <f t="shared" si="270"/>
        <v>0</v>
      </c>
      <c r="P2187" s="1" t="b">
        <f t="shared" si="268"/>
        <v>0</v>
      </c>
      <c r="Q2187" s="1">
        <f t="shared" si="271"/>
        <v>72.478999999999999</v>
      </c>
      <c r="R2187" s="1">
        <f t="shared" si="269"/>
        <v>34.348999999999997</v>
      </c>
      <c r="U2187" s="1" t="b">
        <f t="shared" si="266"/>
        <v>0</v>
      </c>
      <c r="V2187" s="1" t="b">
        <f t="shared" si="267"/>
        <v>0</v>
      </c>
    </row>
    <row r="2188" spans="1:22" x14ac:dyDescent="0.25">
      <c r="A2188" s="1" t="s">
        <v>6</v>
      </c>
      <c r="B2188" s="1">
        <v>23.63</v>
      </c>
      <c r="C2188" s="1">
        <v>34.344000000000001</v>
      </c>
      <c r="O2188" s="1" t="b">
        <f t="shared" si="270"/>
        <v>0</v>
      </c>
      <c r="P2188" s="1" t="b">
        <f t="shared" si="268"/>
        <v>0</v>
      </c>
      <c r="Q2188" s="1" t="b">
        <f t="shared" si="271"/>
        <v>0</v>
      </c>
      <c r="R2188" s="1" t="b">
        <f t="shared" si="269"/>
        <v>0</v>
      </c>
      <c r="U2188" s="1" t="b">
        <f t="shared" si="266"/>
        <v>0</v>
      </c>
      <c r="V2188" s="1" t="b">
        <f t="shared" si="267"/>
        <v>0</v>
      </c>
    </row>
    <row r="2189" spans="1:22" x14ac:dyDescent="0.25">
      <c r="A2189" s="1" t="s">
        <v>7</v>
      </c>
      <c r="B2189" s="1">
        <v>18.3</v>
      </c>
      <c r="C2189" s="1">
        <v>17.399999999999999</v>
      </c>
      <c r="D2189" s="1">
        <v>16.5</v>
      </c>
      <c r="E2189" s="1">
        <v>15.5</v>
      </c>
      <c r="F2189" s="1">
        <v>18.8</v>
      </c>
      <c r="G2189" s="1">
        <v>18.3</v>
      </c>
      <c r="H2189" s="1">
        <v>18</v>
      </c>
      <c r="I2189" s="1">
        <v>18.399999999999999</v>
      </c>
      <c r="J2189" s="1">
        <v>19.2</v>
      </c>
      <c r="K2189" s="1">
        <v>18.899999999999999</v>
      </c>
      <c r="L2189" s="1">
        <v>18.600000000000001</v>
      </c>
      <c r="M2189" s="1" t="s">
        <v>26</v>
      </c>
      <c r="N2189" s="1">
        <v>19</v>
      </c>
      <c r="O2189" s="1" t="b">
        <f t="shared" si="270"/>
        <v>0</v>
      </c>
      <c r="P2189" s="1" t="b">
        <f t="shared" si="268"/>
        <v>0</v>
      </c>
      <c r="Q2189" s="1" t="b">
        <f t="shared" si="271"/>
        <v>0</v>
      </c>
      <c r="R2189" s="1" t="b">
        <f t="shared" si="269"/>
        <v>0</v>
      </c>
      <c r="S2189" s="1">
        <v>18.2</v>
      </c>
      <c r="T2189" s="1">
        <v>24.1</v>
      </c>
      <c r="U2189" s="1" t="b">
        <f t="shared" si="266"/>
        <v>0</v>
      </c>
      <c r="V2189" s="1" t="b">
        <f t="shared" si="267"/>
        <v>0</v>
      </c>
    </row>
    <row r="2190" spans="1:22" x14ac:dyDescent="0.25">
      <c r="A2190" s="1" t="s">
        <v>8</v>
      </c>
      <c r="B2190" s="1">
        <v>34.348999999999997</v>
      </c>
      <c r="O2190" s="1" t="b">
        <f t="shared" si="270"/>
        <v>0</v>
      </c>
      <c r="P2190" s="1" t="b">
        <f t="shared" si="268"/>
        <v>0</v>
      </c>
      <c r="Q2190" s="1" t="b">
        <f t="shared" si="271"/>
        <v>0</v>
      </c>
      <c r="R2190" s="1" t="b">
        <f t="shared" si="269"/>
        <v>0</v>
      </c>
      <c r="U2190" s="1">
        <f t="shared" si="266"/>
        <v>0</v>
      </c>
      <c r="V2190" s="1" t="b">
        <f t="shared" si="267"/>
        <v>1</v>
      </c>
    </row>
    <row r="2191" spans="1:22" x14ac:dyDescent="0.25">
      <c r="A2191" s="1" t="s">
        <v>9</v>
      </c>
      <c r="B2191" s="1" t="b">
        <v>1</v>
      </c>
      <c r="O2191" s="1" t="b">
        <f t="shared" si="270"/>
        <v>0</v>
      </c>
      <c r="P2191" s="1" t="b">
        <f t="shared" si="268"/>
        <v>0</v>
      </c>
      <c r="Q2191" s="1" t="b">
        <f t="shared" si="271"/>
        <v>0</v>
      </c>
      <c r="R2191" s="1" t="b">
        <f t="shared" si="269"/>
        <v>0</v>
      </c>
      <c r="U2191" s="1" t="b">
        <f t="shared" si="266"/>
        <v>0</v>
      </c>
      <c r="V2191" s="1" t="b">
        <f t="shared" si="267"/>
        <v>0</v>
      </c>
    </row>
    <row r="2192" spans="1:22" x14ac:dyDescent="0.25">
      <c r="A2192" s="1" t="s">
        <v>10</v>
      </c>
      <c r="B2192" s="1" t="b">
        <v>1</v>
      </c>
      <c r="O2192" s="1" t="b">
        <f t="shared" si="270"/>
        <v>0</v>
      </c>
      <c r="P2192" s="1" t="b">
        <f t="shared" si="268"/>
        <v>0</v>
      </c>
      <c r="Q2192" s="1" t="b">
        <f t="shared" si="271"/>
        <v>0</v>
      </c>
      <c r="R2192" s="1" t="b">
        <f t="shared" si="269"/>
        <v>0</v>
      </c>
      <c r="U2192" s="1" t="b">
        <f t="shared" si="266"/>
        <v>0</v>
      </c>
      <c r="V2192" s="1" t="b">
        <f t="shared" si="267"/>
        <v>0</v>
      </c>
    </row>
    <row r="2193" spans="1:22" x14ac:dyDescent="0.25">
      <c r="A2193" s="1" t="s">
        <v>11</v>
      </c>
      <c r="B2193" s="1" t="b">
        <v>1</v>
      </c>
      <c r="O2193" s="1" t="b">
        <f t="shared" si="270"/>
        <v>0</v>
      </c>
      <c r="P2193" s="1" t="b">
        <f t="shared" si="268"/>
        <v>0</v>
      </c>
      <c r="Q2193" s="1" t="b">
        <f t="shared" si="271"/>
        <v>0</v>
      </c>
      <c r="R2193" s="1" t="b">
        <f t="shared" si="269"/>
        <v>0</v>
      </c>
      <c r="U2193" s="1" t="b">
        <f t="shared" si="266"/>
        <v>0</v>
      </c>
      <c r="V2193" s="1" t="b">
        <f t="shared" si="267"/>
        <v>0</v>
      </c>
    </row>
    <row r="2194" spans="1:22" x14ac:dyDescent="0.25">
      <c r="A2194" s="1" t="s">
        <v>12</v>
      </c>
      <c r="B2194" s="1" t="b">
        <v>1</v>
      </c>
      <c r="O2194" s="1" t="b">
        <f t="shared" si="270"/>
        <v>0</v>
      </c>
      <c r="P2194" s="1" t="b">
        <f t="shared" si="268"/>
        <v>0</v>
      </c>
      <c r="Q2194" s="1" t="b">
        <f t="shared" si="271"/>
        <v>0</v>
      </c>
      <c r="R2194" s="1" t="b">
        <f t="shared" si="269"/>
        <v>0</v>
      </c>
      <c r="U2194" s="1" t="b">
        <f t="shared" si="266"/>
        <v>0</v>
      </c>
      <c r="V2194" s="1" t="b">
        <f t="shared" si="267"/>
        <v>0</v>
      </c>
    </row>
    <row r="2195" spans="1:22" x14ac:dyDescent="0.25">
      <c r="A2195" s="1" t="s">
        <v>13</v>
      </c>
      <c r="B2195" s="1" t="b">
        <v>1</v>
      </c>
      <c r="O2195" s="1" t="b">
        <f t="shared" si="270"/>
        <v>0</v>
      </c>
      <c r="P2195" s="1" t="b">
        <f t="shared" si="268"/>
        <v>0</v>
      </c>
      <c r="Q2195" s="1" t="b">
        <f t="shared" si="271"/>
        <v>0</v>
      </c>
      <c r="R2195" s="1" t="b">
        <f t="shared" si="269"/>
        <v>0</v>
      </c>
      <c r="U2195" s="1" t="b">
        <f t="shared" si="266"/>
        <v>0</v>
      </c>
      <c r="V2195" s="1" t="b">
        <f t="shared" si="267"/>
        <v>0</v>
      </c>
    </row>
    <row r="2196" spans="1:22" x14ac:dyDescent="0.25">
      <c r="A2196" s="1" t="s">
        <v>0</v>
      </c>
      <c r="B2196" s="1">
        <v>5.9050000000000002</v>
      </c>
      <c r="C2196" s="1">
        <v>6.06</v>
      </c>
      <c r="D2196" s="1">
        <v>3.2629999999999999</v>
      </c>
      <c r="O2196" s="1" t="b">
        <f t="shared" si="270"/>
        <v>0</v>
      </c>
      <c r="P2196" s="1" t="b">
        <f t="shared" si="268"/>
        <v>0</v>
      </c>
      <c r="Q2196" s="1" t="b">
        <f t="shared" si="271"/>
        <v>0</v>
      </c>
      <c r="R2196" s="1" t="b">
        <f t="shared" si="269"/>
        <v>0</v>
      </c>
      <c r="U2196" s="1" t="b">
        <f t="shared" si="266"/>
        <v>0</v>
      </c>
      <c r="V2196" s="1" t="b">
        <f t="shared" si="267"/>
        <v>0</v>
      </c>
    </row>
    <row r="2197" spans="1:22" x14ac:dyDescent="0.25">
      <c r="A2197" s="1" t="s">
        <v>1</v>
      </c>
      <c r="B2197" s="1">
        <v>3.548</v>
      </c>
      <c r="C2197" s="1">
        <v>1.3220000000000001</v>
      </c>
      <c r="D2197" s="1">
        <v>5.5650000000000004</v>
      </c>
      <c r="O2197" s="1" t="b">
        <f t="shared" si="270"/>
        <v>0</v>
      </c>
      <c r="P2197" s="1" t="b">
        <f t="shared" si="268"/>
        <v>0</v>
      </c>
      <c r="Q2197" s="1" t="b">
        <f t="shared" si="271"/>
        <v>0</v>
      </c>
      <c r="R2197" s="1" t="b">
        <f t="shared" si="269"/>
        <v>0</v>
      </c>
      <c r="U2197" s="1" t="b">
        <f t="shared" si="266"/>
        <v>0</v>
      </c>
      <c r="V2197" s="1" t="b">
        <f t="shared" si="267"/>
        <v>0</v>
      </c>
    </row>
    <row r="2198" spans="1:22" x14ac:dyDescent="0.25">
      <c r="A2198" s="1" t="s">
        <v>2</v>
      </c>
      <c r="B2198" s="1">
        <v>21.623999999999999</v>
      </c>
      <c r="C2198" s="1">
        <v>-63.45</v>
      </c>
      <c r="D2198" s="1">
        <v>-161.357</v>
      </c>
      <c r="O2198" s="1" t="b">
        <f t="shared" si="270"/>
        <v>0</v>
      </c>
      <c r="P2198" s="1" t="b">
        <f t="shared" si="268"/>
        <v>0</v>
      </c>
      <c r="Q2198" s="1" t="b">
        <f t="shared" si="271"/>
        <v>0</v>
      </c>
      <c r="R2198" s="1" t="b">
        <f t="shared" si="269"/>
        <v>0</v>
      </c>
      <c r="U2198" s="1" t="b">
        <f t="shared" si="266"/>
        <v>0</v>
      </c>
      <c r="V2198" s="1" t="b">
        <f t="shared" si="267"/>
        <v>0</v>
      </c>
    </row>
    <row r="2199" spans="1:22" x14ac:dyDescent="0.25">
      <c r="A2199" s="1" t="s">
        <v>3</v>
      </c>
      <c r="B2199" s="1">
        <v>2</v>
      </c>
      <c r="O2199" s="1" t="b">
        <f t="shared" si="270"/>
        <v>0</v>
      </c>
      <c r="P2199" s="1" t="b">
        <f t="shared" si="268"/>
        <v>0</v>
      </c>
      <c r="Q2199" s="1" t="b">
        <f t="shared" si="271"/>
        <v>0</v>
      </c>
      <c r="R2199" s="1" t="b">
        <f t="shared" si="269"/>
        <v>0</v>
      </c>
      <c r="U2199" s="1" t="b">
        <f t="shared" si="266"/>
        <v>0</v>
      </c>
      <c r="V2199" s="1" t="b">
        <f t="shared" si="267"/>
        <v>0</v>
      </c>
    </row>
    <row r="2200" spans="1:22" x14ac:dyDescent="0.25">
      <c r="A2200" s="1" t="s">
        <v>4</v>
      </c>
      <c r="B2200" s="1">
        <v>998.83500000000004</v>
      </c>
      <c r="O2200" s="1">
        <f t="shared" si="270"/>
        <v>998.83500000000004</v>
      </c>
      <c r="P2200" s="1">
        <f t="shared" si="268"/>
        <v>34.561</v>
      </c>
      <c r="Q2200" s="1" t="b">
        <f t="shared" si="271"/>
        <v>0</v>
      </c>
      <c r="R2200" s="1" t="b">
        <f t="shared" si="269"/>
        <v>0</v>
      </c>
      <c r="U2200" s="1" t="b">
        <f t="shared" si="266"/>
        <v>0</v>
      </c>
      <c r="V2200" s="1" t="b">
        <f t="shared" si="267"/>
        <v>0</v>
      </c>
    </row>
    <row r="2201" spans="1:22" x14ac:dyDescent="0.25">
      <c r="A2201" s="1" t="s">
        <v>5</v>
      </c>
      <c r="B2201" s="1">
        <v>72.301000000000002</v>
      </c>
      <c r="O2201" s="1" t="b">
        <f t="shared" si="270"/>
        <v>0</v>
      </c>
      <c r="P2201" s="1" t="b">
        <f t="shared" si="268"/>
        <v>0</v>
      </c>
      <c r="Q2201" s="1">
        <f t="shared" si="271"/>
        <v>72.301000000000002</v>
      </c>
      <c r="R2201" s="1">
        <f t="shared" si="269"/>
        <v>34.561</v>
      </c>
      <c r="U2201" s="1" t="b">
        <f t="shared" si="266"/>
        <v>0</v>
      </c>
      <c r="V2201" s="1" t="b">
        <f t="shared" si="267"/>
        <v>0</v>
      </c>
    </row>
    <row r="2202" spans="1:22" x14ac:dyDescent="0.25">
      <c r="A2202" s="1" t="s">
        <v>6</v>
      </c>
      <c r="B2202" s="1">
        <v>23.62</v>
      </c>
      <c r="C2202" s="1">
        <v>34.557000000000002</v>
      </c>
      <c r="O2202" s="1" t="b">
        <f t="shared" si="270"/>
        <v>0</v>
      </c>
      <c r="P2202" s="1" t="b">
        <f t="shared" si="268"/>
        <v>0</v>
      </c>
      <c r="Q2202" s="1" t="b">
        <f t="shared" si="271"/>
        <v>0</v>
      </c>
      <c r="R2202" s="1" t="b">
        <f t="shared" si="269"/>
        <v>0</v>
      </c>
      <c r="U2202" s="1" t="b">
        <f t="shared" ref="U2202:U2265" si="272">IF(A2201="temp_array",F2202)</f>
        <v>0</v>
      </c>
      <c r="V2202" s="1" t="b">
        <f t="shared" ref="V2202:V2265" si="273">IF(A2201="temp_array",B2203)</f>
        <v>0</v>
      </c>
    </row>
    <row r="2203" spans="1:22" x14ac:dyDescent="0.25">
      <c r="A2203" s="1" t="s">
        <v>7</v>
      </c>
      <c r="B2203" s="1">
        <v>17.399999999999999</v>
      </c>
      <c r="C2203" s="1">
        <v>16.600000000000001</v>
      </c>
      <c r="D2203" s="1">
        <v>16</v>
      </c>
      <c r="E2203" s="1">
        <v>15.6</v>
      </c>
      <c r="F2203" s="1">
        <v>17.8</v>
      </c>
      <c r="G2203" s="1">
        <v>17.399999999999999</v>
      </c>
      <c r="H2203" s="1">
        <v>17.399999999999999</v>
      </c>
      <c r="I2203" s="1">
        <v>18.3</v>
      </c>
      <c r="J2203" s="1">
        <v>18.2</v>
      </c>
      <c r="K2203" s="1">
        <v>18.3</v>
      </c>
      <c r="L2203" s="1">
        <v>18.3</v>
      </c>
      <c r="M2203" s="1" t="s">
        <v>27</v>
      </c>
      <c r="N2203" s="1">
        <v>18.399999999999999</v>
      </c>
      <c r="O2203" s="1" t="b">
        <f t="shared" si="270"/>
        <v>0</v>
      </c>
      <c r="P2203" s="1" t="b">
        <f t="shared" si="268"/>
        <v>0</v>
      </c>
      <c r="Q2203" s="1" t="b">
        <f t="shared" si="271"/>
        <v>0</v>
      </c>
      <c r="R2203" s="1" t="b">
        <f t="shared" si="269"/>
        <v>0</v>
      </c>
      <c r="S2203" s="1">
        <v>17.7</v>
      </c>
      <c r="T2203" s="1">
        <v>24.1</v>
      </c>
      <c r="U2203" s="1" t="b">
        <f t="shared" si="272"/>
        <v>0</v>
      </c>
      <c r="V2203" s="1" t="b">
        <f t="shared" si="273"/>
        <v>0</v>
      </c>
    </row>
    <row r="2204" spans="1:22" x14ac:dyDescent="0.25">
      <c r="A2204" s="1" t="s">
        <v>8</v>
      </c>
      <c r="B2204" s="1">
        <v>34.561</v>
      </c>
      <c r="O2204" s="1" t="b">
        <f t="shared" si="270"/>
        <v>0</v>
      </c>
      <c r="P2204" s="1" t="b">
        <f t="shared" si="268"/>
        <v>0</v>
      </c>
      <c r="Q2204" s="1" t="b">
        <f t="shared" si="271"/>
        <v>0</v>
      </c>
      <c r="R2204" s="1" t="b">
        <f t="shared" si="269"/>
        <v>0</v>
      </c>
      <c r="U2204" s="1">
        <f t="shared" si="272"/>
        <v>0</v>
      </c>
      <c r="V2204" s="1" t="b">
        <f t="shared" si="273"/>
        <v>1</v>
      </c>
    </row>
    <row r="2205" spans="1:22" x14ac:dyDescent="0.25">
      <c r="A2205" s="1" t="s">
        <v>9</v>
      </c>
      <c r="B2205" s="1" t="b">
        <v>1</v>
      </c>
      <c r="O2205" s="1" t="b">
        <f t="shared" si="270"/>
        <v>0</v>
      </c>
      <c r="P2205" s="1" t="b">
        <f t="shared" si="268"/>
        <v>0</v>
      </c>
      <c r="Q2205" s="1" t="b">
        <f t="shared" si="271"/>
        <v>0</v>
      </c>
      <c r="R2205" s="1" t="b">
        <f t="shared" si="269"/>
        <v>0</v>
      </c>
      <c r="U2205" s="1" t="b">
        <f t="shared" si="272"/>
        <v>0</v>
      </c>
      <c r="V2205" s="1" t="b">
        <f t="shared" si="273"/>
        <v>0</v>
      </c>
    </row>
    <row r="2206" spans="1:22" x14ac:dyDescent="0.25">
      <c r="A2206" s="1" t="s">
        <v>10</v>
      </c>
      <c r="B2206" s="1" t="b">
        <v>1</v>
      </c>
      <c r="O2206" s="1" t="b">
        <f t="shared" si="270"/>
        <v>0</v>
      </c>
      <c r="P2206" s="1" t="b">
        <f t="shared" si="268"/>
        <v>0</v>
      </c>
      <c r="Q2206" s="1" t="b">
        <f t="shared" si="271"/>
        <v>0</v>
      </c>
      <c r="R2206" s="1" t="b">
        <f t="shared" si="269"/>
        <v>0</v>
      </c>
      <c r="U2206" s="1" t="b">
        <f t="shared" si="272"/>
        <v>0</v>
      </c>
      <c r="V2206" s="1" t="b">
        <f t="shared" si="273"/>
        <v>0</v>
      </c>
    </row>
    <row r="2207" spans="1:22" x14ac:dyDescent="0.25">
      <c r="A2207" s="1" t="s">
        <v>11</v>
      </c>
      <c r="B2207" s="1" t="b">
        <v>1</v>
      </c>
      <c r="O2207" s="1" t="b">
        <f t="shared" si="270"/>
        <v>0</v>
      </c>
      <c r="P2207" s="1" t="b">
        <f t="shared" si="268"/>
        <v>0</v>
      </c>
      <c r="Q2207" s="1" t="b">
        <f t="shared" si="271"/>
        <v>0</v>
      </c>
      <c r="R2207" s="1" t="b">
        <f t="shared" si="269"/>
        <v>0</v>
      </c>
      <c r="U2207" s="1" t="b">
        <f t="shared" si="272"/>
        <v>0</v>
      </c>
      <c r="V2207" s="1" t="b">
        <f t="shared" si="273"/>
        <v>0</v>
      </c>
    </row>
    <row r="2208" spans="1:22" x14ac:dyDescent="0.25">
      <c r="A2208" s="1" t="s">
        <v>12</v>
      </c>
      <c r="B2208" s="1" t="b">
        <v>1</v>
      </c>
      <c r="O2208" s="1" t="b">
        <f t="shared" si="270"/>
        <v>0</v>
      </c>
      <c r="P2208" s="1" t="b">
        <f t="shared" si="268"/>
        <v>0</v>
      </c>
      <c r="Q2208" s="1" t="b">
        <f t="shared" si="271"/>
        <v>0</v>
      </c>
      <c r="R2208" s="1" t="b">
        <f t="shared" si="269"/>
        <v>0</v>
      </c>
      <c r="U2208" s="1" t="b">
        <f t="shared" si="272"/>
        <v>0</v>
      </c>
      <c r="V2208" s="1" t="b">
        <f t="shared" si="273"/>
        <v>0</v>
      </c>
    </row>
    <row r="2209" spans="1:22" x14ac:dyDescent="0.25">
      <c r="A2209" s="1" t="s">
        <v>13</v>
      </c>
      <c r="B2209" s="1" t="b">
        <v>1</v>
      </c>
      <c r="O2209" s="1" t="b">
        <f t="shared" si="270"/>
        <v>0</v>
      </c>
      <c r="P2209" s="1" t="b">
        <f t="shared" si="268"/>
        <v>0</v>
      </c>
      <c r="Q2209" s="1" t="b">
        <f t="shared" si="271"/>
        <v>0</v>
      </c>
      <c r="R2209" s="1" t="b">
        <f t="shared" si="269"/>
        <v>0</v>
      </c>
      <c r="U2209" s="1" t="b">
        <f t="shared" si="272"/>
        <v>0</v>
      </c>
      <c r="V2209" s="1" t="b">
        <f t="shared" si="273"/>
        <v>0</v>
      </c>
    </row>
    <row r="2210" spans="1:22" x14ac:dyDescent="0.25">
      <c r="A2210" s="1" t="s">
        <v>0</v>
      </c>
      <c r="B2210" s="1">
        <v>5.4379999999999997</v>
      </c>
      <c r="C2210" s="1">
        <v>7.1479999999999997</v>
      </c>
      <c r="D2210" s="1">
        <v>2.1749999999999998</v>
      </c>
      <c r="O2210" s="1" t="b">
        <f t="shared" si="270"/>
        <v>0</v>
      </c>
      <c r="P2210" s="1" t="b">
        <f t="shared" si="268"/>
        <v>0</v>
      </c>
      <c r="Q2210" s="1" t="b">
        <f t="shared" si="271"/>
        <v>0</v>
      </c>
      <c r="R2210" s="1" t="b">
        <f t="shared" si="269"/>
        <v>0</v>
      </c>
      <c r="U2210" s="1" t="b">
        <f t="shared" si="272"/>
        <v>0</v>
      </c>
      <c r="V2210" s="1" t="b">
        <f t="shared" si="273"/>
        <v>0</v>
      </c>
    </row>
    <row r="2211" spans="1:22" x14ac:dyDescent="0.25">
      <c r="A2211" s="1" t="s">
        <v>1</v>
      </c>
      <c r="B2211" s="1">
        <v>7.5819999999999999</v>
      </c>
      <c r="C2211" s="1">
        <v>1.4610000000000001</v>
      </c>
      <c r="D2211" s="1">
        <v>4.3129999999999997</v>
      </c>
      <c r="O2211" s="1" t="b">
        <f t="shared" si="270"/>
        <v>0</v>
      </c>
      <c r="P2211" s="1" t="b">
        <f t="shared" si="268"/>
        <v>0</v>
      </c>
      <c r="Q2211" s="1" t="b">
        <f t="shared" si="271"/>
        <v>0</v>
      </c>
      <c r="R2211" s="1" t="b">
        <f t="shared" si="269"/>
        <v>0</v>
      </c>
      <c r="U2211" s="1" t="b">
        <f t="shared" si="272"/>
        <v>0</v>
      </c>
      <c r="V2211" s="1" t="b">
        <f t="shared" si="273"/>
        <v>0</v>
      </c>
    </row>
    <row r="2212" spans="1:22" x14ac:dyDescent="0.25">
      <c r="A2212" s="1" t="s">
        <v>2</v>
      </c>
      <c r="B2212" s="1">
        <v>-72.647999999999996</v>
      </c>
      <c r="C2212" s="1">
        <v>-2.5049999999999999</v>
      </c>
      <c r="D2212" s="1">
        <v>-22.547999999999998</v>
      </c>
      <c r="O2212" s="1" t="b">
        <f t="shared" si="270"/>
        <v>0</v>
      </c>
      <c r="P2212" s="1" t="b">
        <f t="shared" si="268"/>
        <v>0</v>
      </c>
      <c r="Q2212" s="1" t="b">
        <f t="shared" si="271"/>
        <v>0</v>
      </c>
      <c r="R2212" s="1" t="b">
        <f t="shared" si="269"/>
        <v>0</v>
      </c>
      <c r="U2212" s="1" t="b">
        <f t="shared" si="272"/>
        <v>0</v>
      </c>
      <c r="V2212" s="1" t="b">
        <f t="shared" si="273"/>
        <v>0</v>
      </c>
    </row>
    <row r="2213" spans="1:22" x14ac:dyDescent="0.25">
      <c r="A2213" s="1" t="s">
        <v>3</v>
      </c>
      <c r="B2213" s="1">
        <v>2</v>
      </c>
      <c r="O2213" s="1" t="b">
        <f t="shared" si="270"/>
        <v>0</v>
      </c>
      <c r="P2213" s="1" t="b">
        <f t="shared" si="268"/>
        <v>0</v>
      </c>
      <c r="Q2213" s="1" t="b">
        <f t="shared" si="271"/>
        <v>0</v>
      </c>
      <c r="R2213" s="1" t="b">
        <f t="shared" si="269"/>
        <v>0</v>
      </c>
      <c r="U2213" s="1" t="b">
        <f t="shared" si="272"/>
        <v>0</v>
      </c>
      <c r="V2213" s="1" t="b">
        <f t="shared" si="273"/>
        <v>0</v>
      </c>
    </row>
    <row r="2214" spans="1:22" x14ac:dyDescent="0.25">
      <c r="A2214" s="1" t="s">
        <v>4</v>
      </c>
      <c r="B2214" s="1">
        <v>998.83299999999997</v>
      </c>
      <c r="O2214" s="1">
        <f t="shared" si="270"/>
        <v>998.83299999999997</v>
      </c>
      <c r="P2214" s="1">
        <f t="shared" si="268"/>
        <v>34.774000000000001</v>
      </c>
      <c r="Q2214" s="1" t="b">
        <f t="shared" si="271"/>
        <v>0</v>
      </c>
      <c r="R2214" s="1" t="b">
        <f t="shared" si="269"/>
        <v>0</v>
      </c>
      <c r="U2214" s="1" t="b">
        <f t="shared" si="272"/>
        <v>0</v>
      </c>
      <c r="V2214" s="1" t="b">
        <f t="shared" si="273"/>
        <v>0</v>
      </c>
    </row>
    <row r="2215" spans="1:22" x14ac:dyDescent="0.25">
      <c r="A2215" s="1" t="s">
        <v>5</v>
      </c>
      <c r="B2215" s="1">
        <v>72.119</v>
      </c>
      <c r="O2215" s="1" t="b">
        <f t="shared" si="270"/>
        <v>0</v>
      </c>
      <c r="P2215" s="1" t="b">
        <f t="shared" si="268"/>
        <v>0</v>
      </c>
      <c r="Q2215" s="1">
        <f t="shared" si="271"/>
        <v>72.119</v>
      </c>
      <c r="R2215" s="1">
        <f t="shared" si="269"/>
        <v>34.774000000000001</v>
      </c>
      <c r="U2215" s="1" t="b">
        <f t="shared" si="272"/>
        <v>0</v>
      </c>
      <c r="V2215" s="1" t="b">
        <f t="shared" si="273"/>
        <v>0</v>
      </c>
    </row>
    <row r="2216" spans="1:22" x14ac:dyDescent="0.25">
      <c r="A2216" s="1" t="s">
        <v>6</v>
      </c>
      <c r="B2216" s="1">
        <v>23.61</v>
      </c>
      <c r="C2216" s="1">
        <v>34.770000000000003</v>
      </c>
      <c r="O2216" s="1" t="b">
        <f t="shared" si="270"/>
        <v>0</v>
      </c>
      <c r="P2216" s="1" t="b">
        <f t="shared" si="268"/>
        <v>0</v>
      </c>
      <c r="Q2216" s="1" t="b">
        <f t="shared" si="271"/>
        <v>0</v>
      </c>
      <c r="R2216" s="1" t="b">
        <f t="shared" si="269"/>
        <v>0</v>
      </c>
      <c r="U2216" s="1" t="b">
        <f t="shared" si="272"/>
        <v>0</v>
      </c>
      <c r="V2216" s="1" t="b">
        <f t="shared" si="273"/>
        <v>0</v>
      </c>
    </row>
    <row r="2217" spans="1:22" x14ac:dyDescent="0.25">
      <c r="A2217" s="1" t="s">
        <v>7</v>
      </c>
      <c r="B2217" s="1">
        <v>19</v>
      </c>
      <c r="C2217" s="1">
        <v>15.8</v>
      </c>
      <c r="D2217" s="1">
        <v>15.5</v>
      </c>
      <c r="E2217" s="1">
        <v>16.3</v>
      </c>
      <c r="F2217" s="1">
        <v>17.399999999999999</v>
      </c>
      <c r="G2217" s="1">
        <v>15.8</v>
      </c>
      <c r="H2217" s="1">
        <v>15.7</v>
      </c>
      <c r="I2217" s="1">
        <v>17.2</v>
      </c>
      <c r="J2217" s="1">
        <v>16.399999999999999</v>
      </c>
      <c r="K2217" s="1">
        <v>16</v>
      </c>
      <c r="L2217" s="1">
        <v>16.600000000000001</v>
      </c>
      <c r="M2217" s="1" t="s">
        <v>19</v>
      </c>
      <c r="N2217" s="1">
        <v>16.5</v>
      </c>
      <c r="O2217" s="1" t="b">
        <f t="shared" si="270"/>
        <v>0</v>
      </c>
      <c r="P2217" s="1" t="b">
        <f t="shared" si="268"/>
        <v>0</v>
      </c>
      <c r="Q2217" s="1" t="b">
        <f t="shared" si="271"/>
        <v>0</v>
      </c>
      <c r="R2217" s="1" t="b">
        <f t="shared" si="269"/>
        <v>0</v>
      </c>
      <c r="S2217" s="1">
        <v>16.7</v>
      </c>
      <c r="T2217" s="1">
        <v>24.1</v>
      </c>
      <c r="U2217" s="1" t="b">
        <f t="shared" si="272"/>
        <v>0</v>
      </c>
      <c r="V2217" s="1" t="b">
        <f t="shared" si="273"/>
        <v>0</v>
      </c>
    </row>
    <row r="2218" spans="1:22" x14ac:dyDescent="0.25">
      <c r="A2218" s="1" t="s">
        <v>8</v>
      </c>
      <c r="B2218" s="1">
        <v>34.774000000000001</v>
      </c>
      <c r="O2218" s="1" t="b">
        <f t="shared" si="270"/>
        <v>0</v>
      </c>
      <c r="P2218" s="1" t="b">
        <f t="shared" si="268"/>
        <v>0</v>
      </c>
      <c r="Q2218" s="1" t="b">
        <f t="shared" si="271"/>
        <v>0</v>
      </c>
      <c r="R2218" s="1" t="b">
        <f t="shared" si="269"/>
        <v>0</v>
      </c>
      <c r="U2218" s="1">
        <f t="shared" si="272"/>
        <v>0</v>
      </c>
      <c r="V2218" s="1" t="b">
        <f t="shared" si="273"/>
        <v>1</v>
      </c>
    </row>
    <row r="2219" spans="1:22" x14ac:dyDescent="0.25">
      <c r="A2219" s="1" t="s">
        <v>9</v>
      </c>
      <c r="B2219" s="1" t="b">
        <v>1</v>
      </c>
      <c r="O2219" s="1" t="b">
        <f t="shared" si="270"/>
        <v>0</v>
      </c>
      <c r="P2219" s="1" t="b">
        <f t="shared" si="268"/>
        <v>0</v>
      </c>
      <c r="Q2219" s="1" t="b">
        <f t="shared" si="271"/>
        <v>0</v>
      </c>
      <c r="R2219" s="1" t="b">
        <f t="shared" si="269"/>
        <v>0</v>
      </c>
      <c r="U2219" s="1" t="b">
        <f t="shared" si="272"/>
        <v>0</v>
      </c>
      <c r="V2219" s="1" t="b">
        <f t="shared" si="273"/>
        <v>0</v>
      </c>
    </row>
    <row r="2220" spans="1:22" x14ac:dyDescent="0.25">
      <c r="A2220" s="1" t="s">
        <v>10</v>
      </c>
      <c r="B2220" s="1" t="b">
        <v>1</v>
      </c>
      <c r="O2220" s="1" t="b">
        <f t="shared" si="270"/>
        <v>0</v>
      </c>
      <c r="P2220" s="1" t="b">
        <f t="shared" si="268"/>
        <v>0</v>
      </c>
      <c r="Q2220" s="1" t="b">
        <f t="shared" si="271"/>
        <v>0</v>
      </c>
      <c r="R2220" s="1" t="b">
        <f t="shared" si="269"/>
        <v>0</v>
      </c>
      <c r="U2220" s="1" t="b">
        <f t="shared" si="272"/>
        <v>0</v>
      </c>
      <c r="V2220" s="1" t="b">
        <f t="shared" si="273"/>
        <v>0</v>
      </c>
    </row>
    <row r="2221" spans="1:22" x14ac:dyDescent="0.25">
      <c r="A2221" s="1" t="s">
        <v>11</v>
      </c>
      <c r="B2221" s="1" t="b">
        <v>1</v>
      </c>
      <c r="O2221" s="1" t="b">
        <f t="shared" si="270"/>
        <v>0</v>
      </c>
      <c r="P2221" s="1" t="b">
        <f t="shared" ref="P2221:P2284" si="274">IF($A2221="env_pres",$B2225)</f>
        <v>0</v>
      </c>
      <c r="Q2221" s="1" t="b">
        <f t="shared" si="271"/>
        <v>0</v>
      </c>
      <c r="R2221" s="1" t="b">
        <f t="shared" si="269"/>
        <v>0</v>
      </c>
      <c r="U2221" s="1" t="b">
        <f t="shared" si="272"/>
        <v>0</v>
      </c>
      <c r="V2221" s="1" t="b">
        <f t="shared" si="273"/>
        <v>0</v>
      </c>
    </row>
    <row r="2222" spans="1:22" x14ac:dyDescent="0.25">
      <c r="A2222" s="1" t="s">
        <v>12</v>
      </c>
      <c r="B2222" s="1" t="b">
        <v>1</v>
      </c>
      <c r="O2222" s="1" t="b">
        <f t="shared" si="270"/>
        <v>0</v>
      </c>
      <c r="P2222" s="1" t="b">
        <f t="shared" si="274"/>
        <v>0</v>
      </c>
      <c r="Q2222" s="1" t="b">
        <f t="shared" si="271"/>
        <v>0</v>
      </c>
      <c r="R2222" s="1" t="b">
        <f t="shared" ref="R2222:R2285" si="275">IF($A2222="env_hum",$B2225)</f>
        <v>0</v>
      </c>
      <c r="U2222" s="1" t="b">
        <f t="shared" si="272"/>
        <v>0</v>
      </c>
      <c r="V2222" s="1" t="b">
        <f t="shared" si="273"/>
        <v>0</v>
      </c>
    </row>
    <row r="2223" spans="1:22" x14ac:dyDescent="0.25">
      <c r="A2223" s="1" t="s">
        <v>13</v>
      </c>
      <c r="B2223" s="1" t="b">
        <v>1</v>
      </c>
      <c r="O2223" s="1" t="b">
        <f t="shared" si="270"/>
        <v>0</v>
      </c>
      <c r="P2223" s="1" t="b">
        <f t="shared" si="274"/>
        <v>0</v>
      </c>
      <c r="Q2223" s="1" t="b">
        <f t="shared" si="271"/>
        <v>0</v>
      </c>
      <c r="R2223" s="1" t="b">
        <f t="shared" si="275"/>
        <v>0</v>
      </c>
      <c r="U2223" s="1" t="b">
        <f t="shared" si="272"/>
        <v>0</v>
      </c>
      <c r="V2223" s="1" t="b">
        <f t="shared" si="273"/>
        <v>0</v>
      </c>
    </row>
    <row r="2224" spans="1:22" x14ac:dyDescent="0.25">
      <c r="A2224" s="1" t="s">
        <v>0</v>
      </c>
      <c r="B2224" s="1">
        <v>5.1280000000000001</v>
      </c>
      <c r="C2224" s="1">
        <v>8.08</v>
      </c>
      <c r="D2224" s="1">
        <v>4.351</v>
      </c>
      <c r="O2224" s="1" t="b">
        <f t="shared" si="270"/>
        <v>0</v>
      </c>
      <c r="P2224" s="1" t="b">
        <f t="shared" si="274"/>
        <v>0</v>
      </c>
      <c r="Q2224" s="1" t="b">
        <f t="shared" si="271"/>
        <v>0</v>
      </c>
      <c r="R2224" s="1" t="b">
        <f t="shared" si="275"/>
        <v>0</v>
      </c>
      <c r="U2224" s="1" t="b">
        <f t="shared" si="272"/>
        <v>0</v>
      </c>
      <c r="V2224" s="1" t="b">
        <f t="shared" si="273"/>
        <v>0</v>
      </c>
    </row>
    <row r="2225" spans="1:22" x14ac:dyDescent="0.25">
      <c r="A2225" s="1" t="s">
        <v>1</v>
      </c>
      <c r="B2225" s="1">
        <v>5.7039999999999997</v>
      </c>
      <c r="C2225" s="1">
        <v>-4.1740000000000004</v>
      </c>
      <c r="D2225" s="1">
        <v>5.5650000000000004</v>
      </c>
      <c r="O2225" s="1" t="b">
        <f t="shared" si="270"/>
        <v>0</v>
      </c>
      <c r="P2225" s="1" t="b">
        <f t="shared" si="274"/>
        <v>0</v>
      </c>
      <c r="Q2225" s="1" t="b">
        <f t="shared" si="271"/>
        <v>0</v>
      </c>
      <c r="R2225" s="1" t="b">
        <f t="shared" si="275"/>
        <v>0</v>
      </c>
      <c r="U2225" s="1" t="b">
        <f t="shared" si="272"/>
        <v>0</v>
      </c>
      <c r="V2225" s="1" t="b">
        <f t="shared" si="273"/>
        <v>0</v>
      </c>
    </row>
    <row r="2226" spans="1:22" x14ac:dyDescent="0.25">
      <c r="A2226" s="1" t="s">
        <v>2</v>
      </c>
      <c r="B2226" s="1">
        <v>8.7189999999999994</v>
      </c>
      <c r="C2226" s="1">
        <v>25.515000000000001</v>
      </c>
      <c r="D2226" s="1">
        <v>16.123999999999999</v>
      </c>
      <c r="O2226" s="1" t="b">
        <f t="shared" si="270"/>
        <v>0</v>
      </c>
      <c r="P2226" s="1" t="b">
        <f t="shared" si="274"/>
        <v>0</v>
      </c>
      <c r="Q2226" s="1" t="b">
        <f t="shared" si="271"/>
        <v>0</v>
      </c>
      <c r="R2226" s="1" t="b">
        <f t="shared" si="275"/>
        <v>0</v>
      </c>
      <c r="U2226" s="1" t="b">
        <f t="shared" si="272"/>
        <v>0</v>
      </c>
      <c r="V2226" s="1" t="b">
        <f t="shared" si="273"/>
        <v>0</v>
      </c>
    </row>
    <row r="2227" spans="1:22" x14ac:dyDescent="0.25">
      <c r="A2227" s="1" t="s">
        <v>3</v>
      </c>
      <c r="B2227" s="1">
        <v>2</v>
      </c>
      <c r="O2227" s="1" t="b">
        <f t="shared" si="270"/>
        <v>0</v>
      </c>
      <c r="P2227" s="1" t="b">
        <f t="shared" si="274"/>
        <v>0</v>
      </c>
      <c r="Q2227" s="1" t="b">
        <f t="shared" si="271"/>
        <v>0</v>
      </c>
      <c r="R2227" s="1" t="b">
        <f t="shared" si="275"/>
        <v>0</v>
      </c>
      <c r="U2227" s="1" t="b">
        <f t="shared" si="272"/>
        <v>0</v>
      </c>
      <c r="V2227" s="1" t="b">
        <f t="shared" si="273"/>
        <v>0</v>
      </c>
    </row>
    <row r="2228" spans="1:22" x14ac:dyDescent="0.25">
      <c r="A2228" s="1" t="s">
        <v>4</v>
      </c>
      <c r="B2228" s="1">
        <v>998.81600000000003</v>
      </c>
      <c r="O2228" s="1">
        <f t="shared" si="270"/>
        <v>998.81600000000003</v>
      </c>
      <c r="P2228" s="1">
        <f t="shared" si="274"/>
        <v>34.988</v>
      </c>
      <c r="Q2228" s="1" t="b">
        <f t="shared" si="271"/>
        <v>0</v>
      </c>
      <c r="R2228" s="1" t="b">
        <f t="shared" si="275"/>
        <v>0</v>
      </c>
      <c r="U2228" s="1" t="b">
        <f t="shared" si="272"/>
        <v>0</v>
      </c>
      <c r="V2228" s="1" t="b">
        <f t="shared" si="273"/>
        <v>0</v>
      </c>
    </row>
    <row r="2229" spans="1:22" x14ac:dyDescent="0.25">
      <c r="A2229" s="1" t="s">
        <v>5</v>
      </c>
      <c r="B2229" s="1">
        <v>71.947000000000003</v>
      </c>
      <c r="O2229" s="1" t="b">
        <f t="shared" si="270"/>
        <v>0</v>
      </c>
      <c r="P2229" s="1" t="b">
        <f t="shared" si="274"/>
        <v>0</v>
      </c>
      <c r="Q2229" s="1">
        <f t="shared" si="271"/>
        <v>71.947000000000003</v>
      </c>
      <c r="R2229" s="1">
        <f t="shared" si="275"/>
        <v>34.988</v>
      </c>
      <c r="U2229" s="1" t="b">
        <f t="shared" si="272"/>
        <v>0</v>
      </c>
      <c r="V2229" s="1" t="b">
        <f t="shared" si="273"/>
        <v>0</v>
      </c>
    </row>
    <row r="2230" spans="1:22" x14ac:dyDescent="0.25">
      <c r="A2230" s="1" t="s">
        <v>6</v>
      </c>
      <c r="B2230" s="1">
        <v>23.59</v>
      </c>
      <c r="C2230" s="1">
        <v>34.982999999999997</v>
      </c>
      <c r="O2230" s="1" t="b">
        <f t="shared" si="270"/>
        <v>0</v>
      </c>
      <c r="P2230" s="1" t="b">
        <f t="shared" si="274"/>
        <v>0</v>
      </c>
      <c r="Q2230" s="1" t="b">
        <f t="shared" si="271"/>
        <v>0</v>
      </c>
      <c r="R2230" s="1" t="b">
        <f t="shared" si="275"/>
        <v>0</v>
      </c>
      <c r="U2230" s="1" t="b">
        <f t="shared" si="272"/>
        <v>0</v>
      </c>
      <c r="V2230" s="1" t="b">
        <f t="shared" si="273"/>
        <v>0</v>
      </c>
    </row>
    <row r="2231" spans="1:22" x14ac:dyDescent="0.25">
      <c r="A2231" s="1" t="s">
        <v>7</v>
      </c>
      <c r="B2231" s="1">
        <v>18.899999999999999</v>
      </c>
      <c r="C2231" s="1">
        <v>16</v>
      </c>
      <c r="D2231" s="1">
        <v>15.8</v>
      </c>
      <c r="E2231" s="1">
        <v>15.8</v>
      </c>
      <c r="F2231" s="1">
        <v>17.600000000000001</v>
      </c>
      <c r="G2231" s="1">
        <v>15.9</v>
      </c>
      <c r="H2231" s="1">
        <v>15.6</v>
      </c>
      <c r="I2231" s="1">
        <v>16.899999999999999</v>
      </c>
      <c r="J2231" s="1">
        <v>16.8</v>
      </c>
      <c r="K2231" s="1">
        <v>16</v>
      </c>
      <c r="L2231" s="1">
        <v>16.100000000000001</v>
      </c>
      <c r="M2231" s="1" t="s">
        <v>28</v>
      </c>
      <c r="N2231" s="1">
        <v>16.600000000000001</v>
      </c>
      <c r="O2231" s="1" t="b">
        <f t="shared" si="270"/>
        <v>0</v>
      </c>
      <c r="P2231" s="1" t="b">
        <f t="shared" si="274"/>
        <v>0</v>
      </c>
      <c r="Q2231" s="1" t="b">
        <f t="shared" si="271"/>
        <v>0</v>
      </c>
      <c r="R2231" s="1" t="b">
        <f t="shared" si="275"/>
        <v>0</v>
      </c>
      <c r="S2231" s="1">
        <v>16.7</v>
      </c>
      <c r="T2231" s="1">
        <v>24.1</v>
      </c>
      <c r="U2231" s="1" t="b">
        <f t="shared" si="272"/>
        <v>0</v>
      </c>
      <c r="V2231" s="1" t="b">
        <f t="shared" si="273"/>
        <v>0</v>
      </c>
    </row>
    <row r="2232" spans="1:22" x14ac:dyDescent="0.25">
      <c r="A2232" s="1" t="s">
        <v>8</v>
      </c>
      <c r="B2232" s="1">
        <v>34.988</v>
      </c>
      <c r="O2232" s="1" t="b">
        <f t="shared" si="270"/>
        <v>0</v>
      </c>
      <c r="P2232" s="1" t="b">
        <f t="shared" si="274"/>
        <v>0</v>
      </c>
      <c r="Q2232" s="1" t="b">
        <f t="shared" si="271"/>
        <v>0</v>
      </c>
      <c r="R2232" s="1" t="b">
        <f t="shared" si="275"/>
        <v>0</v>
      </c>
      <c r="U2232" s="1">
        <f t="shared" si="272"/>
        <v>0</v>
      </c>
      <c r="V2232" s="1" t="b">
        <f t="shared" si="273"/>
        <v>1</v>
      </c>
    </row>
    <row r="2233" spans="1:22" x14ac:dyDescent="0.25">
      <c r="A2233" s="1" t="s">
        <v>9</v>
      </c>
      <c r="B2233" s="1" t="b">
        <v>1</v>
      </c>
      <c r="O2233" s="1" t="b">
        <f t="shared" si="270"/>
        <v>0</v>
      </c>
      <c r="P2233" s="1" t="b">
        <f t="shared" si="274"/>
        <v>0</v>
      </c>
      <c r="Q2233" s="1" t="b">
        <f t="shared" si="271"/>
        <v>0</v>
      </c>
      <c r="R2233" s="1" t="b">
        <f t="shared" si="275"/>
        <v>0</v>
      </c>
      <c r="U2233" s="1" t="b">
        <f t="shared" si="272"/>
        <v>0</v>
      </c>
      <c r="V2233" s="1" t="b">
        <f t="shared" si="273"/>
        <v>0</v>
      </c>
    </row>
    <row r="2234" spans="1:22" x14ac:dyDescent="0.25">
      <c r="A2234" s="1" t="s">
        <v>10</v>
      </c>
      <c r="B2234" s="1" t="b">
        <v>1</v>
      </c>
      <c r="O2234" s="1" t="b">
        <f t="shared" si="270"/>
        <v>0</v>
      </c>
      <c r="P2234" s="1" t="b">
        <f t="shared" si="274"/>
        <v>0</v>
      </c>
      <c r="Q2234" s="1" t="b">
        <f t="shared" si="271"/>
        <v>0</v>
      </c>
      <c r="R2234" s="1" t="b">
        <f t="shared" si="275"/>
        <v>0</v>
      </c>
      <c r="U2234" s="1" t="b">
        <f t="shared" si="272"/>
        <v>0</v>
      </c>
      <c r="V2234" s="1" t="b">
        <f t="shared" si="273"/>
        <v>0</v>
      </c>
    </row>
    <row r="2235" spans="1:22" x14ac:dyDescent="0.25">
      <c r="A2235" s="1" t="s">
        <v>11</v>
      </c>
      <c r="B2235" s="1" t="b">
        <v>1</v>
      </c>
      <c r="O2235" s="1" t="b">
        <f t="shared" si="270"/>
        <v>0</v>
      </c>
      <c r="P2235" s="1" t="b">
        <f t="shared" si="274"/>
        <v>0</v>
      </c>
      <c r="Q2235" s="1" t="b">
        <f t="shared" si="271"/>
        <v>0</v>
      </c>
      <c r="R2235" s="1" t="b">
        <f t="shared" si="275"/>
        <v>0</v>
      </c>
      <c r="U2235" s="1" t="b">
        <f t="shared" si="272"/>
        <v>0</v>
      </c>
      <c r="V2235" s="1" t="b">
        <f t="shared" si="273"/>
        <v>0</v>
      </c>
    </row>
    <row r="2236" spans="1:22" x14ac:dyDescent="0.25">
      <c r="A2236" s="1" t="s">
        <v>12</v>
      </c>
      <c r="B2236" s="1" t="b">
        <v>1</v>
      </c>
      <c r="O2236" s="1" t="b">
        <f t="shared" si="270"/>
        <v>0</v>
      </c>
      <c r="P2236" s="1" t="b">
        <f t="shared" si="274"/>
        <v>0</v>
      </c>
      <c r="Q2236" s="1" t="b">
        <f t="shared" si="271"/>
        <v>0</v>
      </c>
      <c r="R2236" s="1" t="b">
        <f t="shared" si="275"/>
        <v>0</v>
      </c>
      <c r="U2236" s="1" t="b">
        <f t="shared" si="272"/>
        <v>0</v>
      </c>
      <c r="V2236" s="1" t="b">
        <f t="shared" si="273"/>
        <v>0</v>
      </c>
    </row>
    <row r="2237" spans="1:22" x14ac:dyDescent="0.25">
      <c r="A2237" s="1" t="s">
        <v>13</v>
      </c>
      <c r="B2237" s="1" t="b">
        <v>1</v>
      </c>
      <c r="O2237" s="1" t="b">
        <f t="shared" si="270"/>
        <v>0</v>
      </c>
      <c r="P2237" s="1" t="b">
        <f t="shared" si="274"/>
        <v>0</v>
      </c>
      <c r="Q2237" s="1" t="b">
        <f t="shared" si="271"/>
        <v>0</v>
      </c>
      <c r="R2237" s="1" t="b">
        <f t="shared" si="275"/>
        <v>0</v>
      </c>
      <c r="U2237" s="1" t="b">
        <f t="shared" si="272"/>
        <v>0</v>
      </c>
      <c r="V2237" s="1" t="b">
        <f t="shared" si="273"/>
        <v>0</v>
      </c>
    </row>
    <row r="2238" spans="1:22" x14ac:dyDescent="0.25">
      <c r="A2238" s="1" t="s">
        <v>0</v>
      </c>
      <c r="B2238" s="1">
        <v>4.9720000000000004</v>
      </c>
      <c r="C2238" s="1">
        <v>6.5259999999999998</v>
      </c>
      <c r="D2238" s="1">
        <v>4.5060000000000002</v>
      </c>
      <c r="O2238" s="1" t="b">
        <f t="shared" si="270"/>
        <v>0</v>
      </c>
      <c r="P2238" s="1" t="b">
        <f t="shared" si="274"/>
        <v>0</v>
      </c>
      <c r="Q2238" s="1" t="b">
        <f t="shared" si="271"/>
        <v>0</v>
      </c>
      <c r="R2238" s="1" t="b">
        <f t="shared" si="275"/>
        <v>0</v>
      </c>
      <c r="U2238" s="1" t="b">
        <f t="shared" si="272"/>
        <v>0</v>
      </c>
      <c r="V2238" s="1" t="b">
        <f t="shared" si="273"/>
        <v>0</v>
      </c>
    </row>
    <row r="2239" spans="1:22" x14ac:dyDescent="0.25">
      <c r="A2239" s="1" t="s">
        <v>1</v>
      </c>
      <c r="B2239" s="1">
        <v>2.5739999999999998</v>
      </c>
      <c r="C2239" s="1">
        <v>-4.7300000000000004</v>
      </c>
      <c r="D2239" s="1">
        <v>6.6079999999999997</v>
      </c>
      <c r="O2239" s="1" t="b">
        <f t="shared" si="270"/>
        <v>0</v>
      </c>
      <c r="P2239" s="1" t="b">
        <f t="shared" si="274"/>
        <v>0</v>
      </c>
      <c r="Q2239" s="1" t="b">
        <f t="shared" si="271"/>
        <v>0</v>
      </c>
      <c r="R2239" s="1" t="b">
        <f t="shared" si="275"/>
        <v>0</v>
      </c>
      <c r="U2239" s="1" t="b">
        <f t="shared" si="272"/>
        <v>0</v>
      </c>
      <c r="V2239" s="1" t="b">
        <f t="shared" si="273"/>
        <v>0</v>
      </c>
    </row>
    <row r="2240" spans="1:22" x14ac:dyDescent="0.25">
      <c r="A2240" s="1" t="s">
        <v>2</v>
      </c>
      <c r="B2240" s="1">
        <v>17.513000000000002</v>
      </c>
      <c r="C2240" s="1">
        <v>30.99</v>
      </c>
      <c r="D2240" s="1">
        <v>32.097000000000001</v>
      </c>
      <c r="O2240" s="1" t="b">
        <f t="shared" si="270"/>
        <v>0</v>
      </c>
      <c r="P2240" s="1" t="b">
        <f t="shared" si="274"/>
        <v>0</v>
      </c>
      <c r="Q2240" s="1" t="b">
        <f t="shared" si="271"/>
        <v>0</v>
      </c>
      <c r="R2240" s="1" t="b">
        <f t="shared" si="275"/>
        <v>0</v>
      </c>
      <c r="U2240" s="1" t="b">
        <f t="shared" si="272"/>
        <v>0</v>
      </c>
      <c r="V2240" s="1" t="b">
        <f t="shared" si="273"/>
        <v>0</v>
      </c>
    </row>
    <row r="2241" spans="1:22" x14ac:dyDescent="0.25">
      <c r="A2241" s="1" t="s">
        <v>3</v>
      </c>
      <c r="B2241" s="1">
        <v>2</v>
      </c>
      <c r="O2241" s="1" t="b">
        <f t="shared" si="270"/>
        <v>0</v>
      </c>
      <c r="P2241" s="1" t="b">
        <f t="shared" si="274"/>
        <v>0</v>
      </c>
      <c r="Q2241" s="1" t="b">
        <f t="shared" si="271"/>
        <v>0</v>
      </c>
      <c r="R2241" s="1" t="b">
        <f t="shared" si="275"/>
        <v>0</v>
      </c>
      <c r="U2241" s="1" t="b">
        <f t="shared" si="272"/>
        <v>0</v>
      </c>
      <c r="V2241" s="1" t="b">
        <f t="shared" si="273"/>
        <v>0</v>
      </c>
    </row>
    <row r="2242" spans="1:22" x14ac:dyDescent="0.25">
      <c r="A2242" s="1" t="s">
        <v>4</v>
      </c>
      <c r="B2242" s="1">
        <v>998.85199999999998</v>
      </c>
      <c r="O2242" s="1">
        <f t="shared" si="270"/>
        <v>998.85199999999998</v>
      </c>
      <c r="P2242" s="1">
        <f t="shared" si="274"/>
        <v>35.200000000000003</v>
      </c>
      <c r="Q2242" s="1" t="b">
        <f t="shared" si="271"/>
        <v>0</v>
      </c>
      <c r="R2242" s="1" t="b">
        <f t="shared" si="275"/>
        <v>0</v>
      </c>
      <c r="U2242" s="1" t="b">
        <f t="shared" si="272"/>
        <v>0</v>
      </c>
      <c r="V2242" s="1" t="b">
        <f t="shared" si="273"/>
        <v>0</v>
      </c>
    </row>
    <row r="2243" spans="1:22" x14ac:dyDescent="0.25">
      <c r="A2243" s="1" t="s">
        <v>5</v>
      </c>
      <c r="B2243" s="1">
        <v>71.850999999999999</v>
      </c>
      <c r="O2243" s="1" t="b">
        <f t="shared" si="270"/>
        <v>0</v>
      </c>
      <c r="P2243" s="1" t="b">
        <f t="shared" si="274"/>
        <v>0</v>
      </c>
      <c r="Q2243" s="1">
        <f t="shared" si="271"/>
        <v>71.850999999999999</v>
      </c>
      <c r="R2243" s="1">
        <f t="shared" si="275"/>
        <v>35.200000000000003</v>
      </c>
      <c r="U2243" s="1" t="b">
        <f t="shared" si="272"/>
        <v>0</v>
      </c>
      <c r="V2243" s="1" t="b">
        <f t="shared" si="273"/>
        <v>0</v>
      </c>
    </row>
    <row r="2244" spans="1:22" x14ac:dyDescent="0.25">
      <c r="A2244" s="1" t="s">
        <v>6</v>
      </c>
      <c r="B2244" s="1">
        <v>23.6</v>
      </c>
      <c r="C2244" s="1">
        <v>35.195</v>
      </c>
      <c r="O2244" s="1" t="b">
        <f t="shared" si="270"/>
        <v>0</v>
      </c>
      <c r="P2244" s="1" t="b">
        <f t="shared" si="274"/>
        <v>0</v>
      </c>
      <c r="Q2244" s="1" t="b">
        <f t="shared" si="271"/>
        <v>0</v>
      </c>
      <c r="R2244" s="1" t="b">
        <f t="shared" si="275"/>
        <v>0</v>
      </c>
      <c r="U2244" s="1" t="b">
        <f t="shared" si="272"/>
        <v>0</v>
      </c>
      <c r="V2244" s="1" t="b">
        <f t="shared" si="273"/>
        <v>0</v>
      </c>
    </row>
    <row r="2245" spans="1:22" x14ac:dyDescent="0.25">
      <c r="A2245" s="1" t="s">
        <v>7</v>
      </c>
      <c r="B2245" s="1">
        <v>18.899999999999999</v>
      </c>
      <c r="C2245" s="1">
        <v>16.100000000000001</v>
      </c>
      <c r="D2245" s="1">
        <v>15.8</v>
      </c>
      <c r="E2245" s="1">
        <v>16.7</v>
      </c>
      <c r="F2245" s="1">
        <v>17.600000000000001</v>
      </c>
      <c r="G2245" s="1">
        <v>16</v>
      </c>
      <c r="H2245" s="1">
        <v>16.100000000000001</v>
      </c>
      <c r="I2245" s="1">
        <v>17.600000000000001</v>
      </c>
      <c r="J2245" s="1">
        <v>16.899999999999999</v>
      </c>
      <c r="K2245" s="1">
        <v>16.399999999999999</v>
      </c>
      <c r="L2245" s="1">
        <v>17.3</v>
      </c>
      <c r="M2245" s="1" t="s">
        <v>21</v>
      </c>
      <c r="N2245" s="1">
        <v>16.7</v>
      </c>
      <c r="O2245" s="1" t="b">
        <f t="shared" si="270"/>
        <v>0</v>
      </c>
      <c r="P2245" s="1" t="b">
        <f t="shared" si="274"/>
        <v>0</v>
      </c>
      <c r="Q2245" s="1" t="b">
        <f t="shared" si="271"/>
        <v>0</v>
      </c>
      <c r="R2245" s="1" t="b">
        <f t="shared" si="275"/>
        <v>0</v>
      </c>
      <c r="S2245" s="1">
        <v>17.100000000000001</v>
      </c>
      <c r="T2245" s="1">
        <v>24.1</v>
      </c>
      <c r="U2245" s="1" t="b">
        <f t="shared" si="272"/>
        <v>0</v>
      </c>
      <c r="V2245" s="1" t="b">
        <f t="shared" si="273"/>
        <v>0</v>
      </c>
    </row>
    <row r="2246" spans="1:22" x14ac:dyDescent="0.25">
      <c r="A2246" s="1" t="s">
        <v>8</v>
      </c>
      <c r="B2246" s="1">
        <v>35.200000000000003</v>
      </c>
      <c r="O2246" s="1" t="b">
        <f t="shared" si="270"/>
        <v>0</v>
      </c>
      <c r="P2246" s="1" t="b">
        <f t="shared" si="274"/>
        <v>0</v>
      </c>
      <c r="Q2246" s="1" t="b">
        <f t="shared" si="271"/>
        <v>0</v>
      </c>
      <c r="R2246" s="1" t="b">
        <f t="shared" si="275"/>
        <v>0</v>
      </c>
      <c r="U2246" s="1">
        <f t="shared" si="272"/>
        <v>0</v>
      </c>
      <c r="V2246" s="1" t="b">
        <f t="shared" si="273"/>
        <v>1</v>
      </c>
    </row>
    <row r="2247" spans="1:22" x14ac:dyDescent="0.25">
      <c r="A2247" s="1" t="s">
        <v>9</v>
      </c>
      <c r="B2247" s="1" t="b">
        <v>1</v>
      </c>
      <c r="O2247" s="1" t="b">
        <f t="shared" ref="O2247:O2310" si="276">IF($A2247="env_pres",$B2247)</f>
        <v>0</v>
      </c>
      <c r="P2247" s="1" t="b">
        <f t="shared" si="274"/>
        <v>0</v>
      </c>
      <c r="Q2247" s="1" t="b">
        <f t="shared" si="271"/>
        <v>0</v>
      </c>
      <c r="R2247" s="1" t="b">
        <f t="shared" si="275"/>
        <v>0</v>
      </c>
      <c r="U2247" s="1" t="b">
        <f t="shared" si="272"/>
        <v>0</v>
      </c>
      <c r="V2247" s="1" t="b">
        <f t="shared" si="273"/>
        <v>0</v>
      </c>
    </row>
    <row r="2248" spans="1:22" x14ac:dyDescent="0.25">
      <c r="A2248" s="1" t="s">
        <v>10</v>
      </c>
      <c r="B2248" s="1" t="b">
        <v>1</v>
      </c>
      <c r="O2248" s="1" t="b">
        <f t="shared" si="276"/>
        <v>0</v>
      </c>
      <c r="P2248" s="1" t="b">
        <f t="shared" si="274"/>
        <v>0</v>
      </c>
      <c r="Q2248" s="1" t="b">
        <f t="shared" ref="Q2248:Q2311" si="277">IF($A2248="env_hum",$B2248)</f>
        <v>0</v>
      </c>
      <c r="R2248" s="1" t="b">
        <f t="shared" si="275"/>
        <v>0</v>
      </c>
      <c r="U2248" s="1" t="b">
        <f t="shared" si="272"/>
        <v>0</v>
      </c>
      <c r="V2248" s="1" t="b">
        <f t="shared" si="273"/>
        <v>0</v>
      </c>
    </row>
    <row r="2249" spans="1:22" x14ac:dyDescent="0.25">
      <c r="A2249" s="1" t="s">
        <v>11</v>
      </c>
      <c r="B2249" s="1" t="b">
        <v>1</v>
      </c>
      <c r="O2249" s="1" t="b">
        <f t="shared" si="276"/>
        <v>0</v>
      </c>
      <c r="P2249" s="1" t="b">
        <f t="shared" si="274"/>
        <v>0</v>
      </c>
      <c r="Q2249" s="1" t="b">
        <f t="shared" si="277"/>
        <v>0</v>
      </c>
      <c r="R2249" s="1" t="b">
        <f t="shared" si="275"/>
        <v>0</v>
      </c>
      <c r="U2249" s="1" t="b">
        <f t="shared" si="272"/>
        <v>0</v>
      </c>
      <c r="V2249" s="1" t="b">
        <f t="shared" si="273"/>
        <v>0</v>
      </c>
    </row>
    <row r="2250" spans="1:22" x14ac:dyDescent="0.25">
      <c r="A2250" s="1" t="s">
        <v>12</v>
      </c>
      <c r="B2250" s="1" t="b">
        <v>1</v>
      </c>
      <c r="O2250" s="1" t="b">
        <f t="shared" si="276"/>
        <v>0</v>
      </c>
      <c r="P2250" s="1" t="b">
        <f t="shared" si="274"/>
        <v>0</v>
      </c>
      <c r="Q2250" s="1" t="b">
        <f t="shared" si="277"/>
        <v>0</v>
      </c>
      <c r="R2250" s="1" t="b">
        <f t="shared" si="275"/>
        <v>0</v>
      </c>
      <c r="U2250" s="1" t="b">
        <f t="shared" si="272"/>
        <v>0</v>
      </c>
      <c r="V2250" s="1" t="b">
        <f t="shared" si="273"/>
        <v>0</v>
      </c>
    </row>
    <row r="2251" spans="1:22" x14ac:dyDescent="0.25">
      <c r="A2251" s="1" t="s">
        <v>13</v>
      </c>
      <c r="B2251" s="1" t="b">
        <v>1</v>
      </c>
      <c r="O2251" s="1" t="b">
        <f t="shared" si="276"/>
        <v>0</v>
      </c>
      <c r="P2251" s="1" t="b">
        <f t="shared" si="274"/>
        <v>0</v>
      </c>
      <c r="Q2251" s="1" t="b">
        <f t="shared" si="277"/>
        <v>0</v>
      </c>
      <c r="R2251" s="1" t="b">
        <f t="shared" si="275"/>
        <v>0</v>
      </c>
      <c r="U2251" s="1" t="b">
        <f t="shared" si="272"/>
        <v>0</v>
      </c>
      <c r="V2251" s="1" t="b">
        <f t="shared" si="273"/>
        <v>0</v>
      </c>
    </row>
    <row r="2252" spans="1:22" x14ac:dyDescent="0.25">
      <c r="A2252" s="1" t="s">
        <v>0</v>
      </c>
      <c r="B2252" s="1">
        <v>5.4379999999999997</v>
      </c>
      <c r="C2252" s="1">
        <v>6.8369999999999997</v>
      </c>
      <c r="D2252" s="1">
        <v>5.7489999999999997</v>
      </c>
      <c r="O2252" s="1" t="b">
        <f t="shared" si="276"/>
        <v>0</v>
      </c>
      <c r="P2252" s="1" t="b">
        <f t="shared" si="274"/>
        <v>0</v>
      </c>
      <c r="Q2252" s="1" t="b">
        <f t="shared" si="277"/>
        <v>0</v>
      </c>
      <c r="R2252" s="1" t="b">
        <f t="shared" si="275"/>
        <v>0</v>
      </c>
      <c r="U2252" s="1" t="b">
        <f t="shared" si="272"/>
        <v>0</v>
      </c>
      <c r="V2252" s="1" t="b">
        <f t="shared" si="273"/>
        <v>0</v>
      </c>
    </row>
    <row r="2253" spans="1:22" x14ac:dyDescent="0.25">
      <c r="A2253" s="1" t="s">
        <v>1</v>
      </c>
      <c r="B2253" s="1">
        <v>2.1560000000000001</v>
      </c>
      <c r="C2253" s="1">
        <v>-2.504</v>
      </c>
      <c r="D2253" s="1">
        <v>6.4</v>
      </c>
      <c r="O2253" s="1" t="b">
        <f t="shared" si="276"/>
        <v>0</v>
      </c>
      <c r="P2253" s="1" t="b">
        <f t="shared" si="274"/>
        <v>0</v>
      </c>
      <c r="Q2253" s="1" t="b">
        <f t="shared" si="277"/>
        <v>0</v>
      </c>
      <c r="R2253" s="1" t="b">
        <f t="shared" si="275"/>
        <v>0</v>
      </c>
      <c r="U2253" s="1" t="b">
        <f t="shared" si="272"/>
        <v>0</v>
      </c>
      <c r="V2253" s="1" t="b">
        <f t="shared" si="273"/>
        <v>0</v>
      </c>
    </row>
    <row r="2254" spans="1:22" x14ac:dyDescent="0.25">
      <c r="A2254" s="1" t="s">
        <v>2</v>
      </c>
      <c r="B2254" s="1">
        <v>-12.941000000000001</v>
      </c>
      <c r="C2254" s="1">
        <v>12.255000000000001</v>
      </c>
      <c r="D2254" s="1">
        <v>-0.13700000000000001</v>
      </c>
      <c r="O2254" s="1" t="b">
        <f t="shared" si="276"/>
        <v>0</v>
      </c>
      <c r="P2254" s="1" t="b">
        <f t="shared" si="274"/>
        <v>0</v>
      </c>
      <c r="Q2254" s="1" t="b">
        <f t="shared" si="277"/>
        <v>0</v>
      </c>
      <c r="R2254" s="1" t="b">
        <f t="shared" si="275"/>
        <v>0</v>
      </c>
      <c r="U2254" s="1" t="b">
        <f t="shared" si="272"/>
        <v>0</v>
      </c>
      <c r="V2254" s="1" t="b">
        <f t="shared" si="273"/>
        <v>0</v>
      </c>
    </row>
    <row r="2255" spans="1:22" x14ac:dyDescent="0.25">
      <c r="A2255" s="1" t="s">
        <v>3</v>
      </c>
      <c r="B2255" s="1">
        <v>2</v>
      </c>
      <c r="O2255" s="1" t="b">
        <f t="shared" si="276"/>
        <v>0</v>
      </c>
      <c r="P2255" s="1" t="b">
        <f t="shared" si="274"/>
        <v>0</v>
      </c>
      <c r="Q2255" s="1" t="b">
        <f t="shared" si="277"/>
        <v>0</v>
      </c>
      <c r="R2255" s="1" t="b">
        <f t="shared" si="275"/>
        <v>0</v>
      </c>
      <c r="U2255" s="1" t="b">
        <f t="shared" si="272"/>
        <v>0</v>
      </c>
      <c r="V2255" s="1" t="b">
        <f t="shared" si="273"/>
        <v>0</v>
      </c>
    </row>
    <row r="2256" spans="1:22" x14ac:dyDescent="0.25">
      <c r="A2256" s="1" t="s">
        <v>4</v>
      </c>
      <c r="B2256" s="1">
        <v>998.78</v>
      </c>
      <c r="O2256" s="1">
        <f t="shared" si="276"/>
        <v>998.78</v>
      </c>
      <c r="P2256" s="1">
        <f t="shared" si="274"/>
        <v>35.412999999999997</v>
      </c>
      <c r="Q2256" s="1" t="b">
        <f t="shared" si="277"/>
        <v>0</v>
      </c>
      <c r="R2256" s="1" t="b">
        <f t="shared" si="275"/>
        <v>0</v>
      </c>
      <c r="U2256" s="1" t="b">
        <f t="shared" si="272"/>
        <v>0</v>
      </c>
      <c r="V2256" s="1" t="b">
        <f t="shared" si="273"/>
        <v>0</v>
      </c>
    </row>
    <row r="2257" spans="1:22" x14ac:dyDescent="0.25">
      <c r="A2257" s="1" t="s">
        <v>5</v>
      </c>
      <c r="B2257" s="1">
        <v>71.753</v>
      </c>
      <c r="O2257" s="1" t="b">
        <f t="shared" si="276"/>
        <v>0</v>
      </c>
      <c r="P2257" s="1" t="b">
        <f t="shared" si="274"/>
        <v>0</v>
      </c>
      <c r="Q2257" s="1">
        <f t="shared" si="277"/>
        <v>71.753</v>
      </c>
      <c r="R2257" s="1">
        <f t="shared" si="275"/>
        <v>35.412999999999997</v>
      </c>
      <c r="U2257" s="1" t="b">
        <f t="shared" si="272"/>
        <v>0</v>
      </c>
      <c r="V2257" s="1" t="b">
        <f t="shared" si="273"/>
        <v>0</v>
      </c>
    </row>
    <row r="2258" spans="1:22" x14ac:dyDescent="0.25">
      <c r="A2258" s="1" t="s">
        <v>6</v>
      </c>
      <c r="B2258" s="1">
        <v>23.6</v>
      </c>
      <c r="C2258" s="1">
        <v>35.408000000000001</v>
      </c>
      <c r="O2258" s="1" t="b">
        <f t="shared" si="276"/>
        <v>0</v>
      </c>
      <c r="P2258" s="1" t="b">
        <f t="shared" si="274"/>
        <v>0</v>
      </c>
      <c r="Q2258" s="1" t="b">
        <f t="shared" si="277"/>
        <v>0</v>
      </c>
      <c r="R2258" s="1" t="b">
        <f t="shared" si="275"/>
        <v>0</v>
      </c>
      <c r="U2258" s="1" t="b">
        <f t="shared" si="272"/>
        <v>0</v>
      </c>
      <c r="V2258" s="1" t="b">
        <f t="shared" si="273"/>
        <v>0</v>
      </c>
    </row>
    <row r="2259" spans="1:22" x14ac:dyDescent="0.25">
      <c r="A2259" s="1" t="s">
        <v>7</v>
      </c>
      <c r="B2259" s="1">
        <v>18.8</v>
      </c>
      <c r="C2259" s="1">
        <v>16.100000000000001</v>
      </c>
      <c r="D2259" s="1">
        <v>15.8</v>
      </c>
      <c r="E2259" s="1">
        <v>17.2</v>
      </c>
      <c r="F2259" s="1">
        <v>17.5</v>
      </c>
      <c r="G2259" s="1">
        <v>16</v>
      </c>
      <c r="H2259" s="1">
        <v>16.7</v>
      </c>
      <c r="I2259" s="1">
        <v>17.8</v>
      </c>
      <c r="J2259" s="1">
        <v>16.7</v>
      </c>
      <c r="K2259" s="1">
        <v>16.600000000000001</v>
      </c>
      <c r="L2259" s="1">
        <v>18.3</v>
      </c>
      <c r="M2259" s="1" t="s">
        <v>24</v>
      </c>
      <c r="N2259" s="1">
        <v>16.600000000000001</v>
      </c>
      <c r="O2259" s="1" t="b">
        <f t="shared" si="276"/>
        <v>0</v>
      </c>
      <c r="P2259" s="1" t="b">
        <f t="shared" si="274"/>
        <v>0</v>
      </c>
      <c r="Q2259" s="1" t="b">
        <f t="shared" si="277"/>
        <v>0</v>
      </c>
      <c r="R2259" s="1" t="b">
        <f t="shared" si="275"/>
        <v>0</v>
      </c>
      <c r="S2259" s="1">
        <v>17.3</v>
      </c>
      <c r="T2259" s="1">
        <v>24.1</v>
      </c>
      <c r="U2259" s="1" t="b">
        <f t="shared" si="272"/>
        <v>0</v>
      </c>
      <c r="V2259" s="1" t="b">
        <f t="shared" si="273"/>
        <v>0</v>
      </c>
    </row>
    <row r="2260" spans="1:22" x14ac:dyDescent="0.25">
      <c r="A2260" s="1" t="s">
        <v>8</v>
      </c>
      <c r="B2260" s="1">
        <v>35.412999999999997</v>
      </c>
      <c r="O2260" s="1" t="b">
        <f t="shared" si="276"/>
        <v>0</v>
      </c>
      <c r="P2260" s="1" t="b">
        <f t="shared" si="274"/>
        <v>0</v>
      </c>
      <c r="Q2260" s="1" t="b">
        <f t="shared" si="277"/>
        <v>0</v>
      </c>
      <c r="R2260" s="1" t="b">
        <f t="shared" si="275"/>
        <v>0</v>
      </c>
      <c r="U2260" s="1">
        <f t="shared" si="272"/>
        <v>0</v>
      </c>
      <c r="V2260" s="1" t="b">
        <f t="shared" si="273"/>
        <v>1</v>
      </c>
    </row>
    <row r="2261" spans="1:22" x14ac:dyDescent="0.25">
      <c r="A2261" s="1" t="s">
        <v>9</v>
      </c>
      <c r="B2261" s="1" t="b">
        <v>1</v>
      </c>
      <c r="O2261" s="1" t="b">
        <f t="shared" si="276"/>
        <v>0</v>
      </c>
      <c r="P2261" s="1" t="b">
        <f t="shared" si="274"/>
        <v>0</v>
      </c>
      <c r="Q2261" s="1" t="b">
        <f t="shared" si="277"/>
        <v>0</v>
      </c>
      <c r="R2261" s="1" t="b">
        <f t="shared" si="275"/>
        <v>0</v>
      </c>
      <c r="U2261" s="1" t="b">
        <f t="shared" si="272"/>
        <v>0</v>
      </c>
      <c r="V2261" s="1" t="b">
        <f t="shared" si="273"/>
        <v>0</v>
      </c>
    </row>
    <row r="2262" spans="1:22" x14ac:dyDescent="0.25">
      <c r="A2262" s="1" t="s">
        <v>10</v>
      </c>
      <c r="B2262" s="1" t="b">
        <v>1</v>
      </c>
      <c r="O2262" s="1" t="b">
        <f t="shared" si="276"/>
        <v>0</v>
      </c>
      <c r="P2262" s="1" t="b">
        <f t="shared" si="274"/>
        <v>0</v>
      </c>
      <c r="Q2262" s="1" t="b">
        <f t="shared" si="277"/>
        <v>0</v>
      </c>
      <c r="R2262" s="1" t="b">
        <f t="shared" si="275"/>
        <v>0</v>
      </c>
      <c r="U2262" s="1" t="b">
        <f t="shared" si="272"/>
        <v>0</v>
      </c>
      <c r="V2262" s="1" t="b">
        <f t="shared" si="273"/>
        <v>0</v>
      </c>
    </row>
    <row r="2263" spans="1:22" x14ac:dyDescent="0.25">
      <c r="A2263" s="1" t="s">
        <v>11</v>
      </c>
      <c r="B2263" s="1" t="b">
        <v>1</v>
      </c>
      <c r="O2263" s="1" t="b">
        <f t="shared" si="276"/>
        <v>0</v>
      </c>
      <c r="P2263" s="1" t="b">
        <f t="shared" si="274"/>
        <v>0</v>
      </c>
      <c r="Q2263" s="1" t="b">
        <f t="shared" si="277"/>
        <v>0</v>
      </c>
      <c r="R2263" s="1" t="b">
        <f t="shared" si="275"/>
        <v>0</v>
      </c>
      <c r="U2263" s="1" t="b">
        <f t="shared" si="272"/>
        <v>0</v>
      </c>
      <c r="V2263" s="1" t="b">
        <f t="shared" si="273"/>
        <v>0</v>
      </c>
    </row>
    <row r="2264" spans="1:22" x14ac:dyDescent="0.25">
      <c r="A2264" s="1" t="s">
        <v>12</v>
      </c>
      <c r="B2264" s="1" t="b">
        <v>1</v>
      </c>
      <c r="O2264" s="1" t="b">
        <f t="shared" si="276"/>
        <v>0</v>
      </c>
      <c r="P2264" s="1" t="b">
        <f t="shared" si="274"/>
        <v>0</v>
      </c>
      <c r="Q2264" s="1" t="b">
        <f t="shared" si="277"/>
        <v>0</v>
      </c>
      <c r="R2264" s="1" t="b">
        <f t="shared" si="275"/>
        <v>0</v>
      </c>
      <c r="U2264" s="1" t="b">
        <f t="shared" si="272"/>
        <v>0</v>
      </c>
      <c r="V2264" s="1" t="b">
        <f t="shared" si="273"/>
        <v>0</v>
      </c>
    </row>
    <row r="2265" spans="1:22" x14ac:dyDescent="0.25">
      <c r="A2265" s="1" t="s">
        <v>13</v>
      </c>
      <c r="B2265" s="1" t="b">
        <v>1</v>
      </c>
      <c r="O2265" s="1" t="b">
        <f t="shared" si="276"/>
        <v>0</v>
      </c>
      <c r="P2265" s="1" t="b">
        <f t="shared" si="274"/>
        <v>0</v>
      </c>
      <c r="Q2265" s="1" t="b">
        <f t="shared" si="277"/>
        <v>0</v>
      </c>
      <c r="R2265" s="1" t="b">
        <f t="shared" si="275"/>
        <v>0</v>
      </c>
      <c r="U2265" s="1" t="b">
        <f t="shared" si="272"/>
        <v>0</v>
      </c>
      <c r="V2265" s="1" t="b">
        <f t="shared" si="273"/>
        <v>0</v>
      </c>
    </row>
    <row r="2266" spans="1:22" x14ac:dyDescent="0.25">
      <c r="A2266" s="1" t="s">
        <v>0</v>
      </c>
      <c r="B2266" s="1">
        <v>4.9720000000000004</v>
      </c>
      <c r="C2266" s="1">
        <v>7.4580000000000002</v>
      </c>
      <c r="D2266" s="1">
        <v>5.5940000000000003</v>
      </c>
      <c r="O2266" s="1" t="b">
        <f t="shared" si="276"/>
        <v>0</v>
      </c>
      <c r="P2266" s="1" t="b">
        <f t="shared" si="274"/>
        <v>0</v>
      </c>
      <c r="Q2266" s="1" t="b">
        <f t="shared" si="277"/>
        <v>0</v>
      </c>
      <c r="R2266" s="1" t="b">
        <f t="shared" si="275"/>
        <v>0</v>
      </c>
      <c r="U2266" s="1" t="b">
        <f t="shared" ref="U2266:U2329" si="278">IF(A2265="temp_array",F2266)</f>
        <v>0</v>
      </c>
      <c r="V2266" s="1" t="b">
        <f t="shared" ref="V2266:V2329" si="279">IF(A2265="temp_array",B2267)</f>
        <v>0</v>
      </c>
    </row>
    <row r="2267" spans="1:22" x14ac:dyDescent="0.25">
      <c r="A2267" s="1" t="s">
        <v>1</v>
      </c>
      <c r="B2267" s="1">
        <v>6.1210000000000004</v>
      </c>
      <c r="C2267" s="1">
        <v>-1.7390000000000001</v>
      </c>
      <c r="D2267" s="1">
        <v>5.2869999999999999</v>
      </c>
      <c r="O2267" s="1" t="b">
        <f t="shared" si="276"/>
        <v>0</v>
      </c>
      <c r="P2267" s="1" t="b">
        <f t="shared" si="274"/>
        <v>0</v>
      </c>
      <c r="Q2267" s="1" t="b">
        <f t="shared" si="277"/>
        <v>0</v>
      </c>
      <c r="R2267" s="1" t="b">
        <f t="shared" si="275"/>
        <v>0</v>
      </c>
      <c r="U2267" s="1" t="b">
        <f t="shared" si="278"/>
        <v>0</v>
      </c>
      <c r="V2267" s="1" t="b">
        <f t="shared" si="279"/>
        <v>0</v>
      </c>
    </row>
    <row r="2268" spans="1:22" x14ac:dyDescent="0.25">
      <c r="A2268" s="1" t="s">
        <v>2</v>
      </c>
      <c r="B2268" s="1">
        <v>22.994</v>
      </c>
      <c r="C2268" s="1">
        <v>-1.32</v>
      </c>
      <c r="D2268" s="1">
        <v>-142.934</v>
      </c>
      <c r="O2268" s="1" t="b">
        <f t="shared" si="276"/>
        <v>0</v>
      </c>
      <c r="P2268" s="1" t="b">
        <f t="shared" si="274"/>
        <v>0</v>
      </c>
      <c r="Q2268" s="1" t="b">
        <f t="shared" si="277"/>
        <v>0</v>
      </c>
      <c r="R2268" s="1" t="b">
        <f t="shared" si="275"/>
        <v>0</v>
      </c>
      <c r="U2268" s="1" t="b">
        <f t="shared" si="278"/>
        <v>0</v>
      </c>
      <c r="V2268" s="1" t="b">
        <f t="shared" si="279"/>
        <v>0</v>
      </c>
    </row>
    <row r="2269" spans="1:22" x14ac:dyDescent="0.25">
      <c r="A2269" s="1" t="s">
        <v>3</v>
      </c>
      <c r="B2269" s="1">
        <v>2</v>
      </c>
      <c r="O2269" s="1" t="b">
        <f t="shared" si="276"/>
        <v>0</v>
      </c>
      <c r="P2269" s="1" t="b">
        <f t="shared" si="274"/>
        <v>0</v>
      </c>
      <c r="Q2269" s="1" t="b">
        <f t="shared" si="277"/>
        <v>0</v>
      </c>
      <c r="R2269" s="1" t="b">
        <f t="shared" si="275"/>
        <v>0</v>
      </c>
      <c r="U2269" s="1" t="b">
        <f t="shared" si="278"/>
        <v>0</v>
      </c>
      <c r="V2269" s="1" t="b">
        <f t="shared" si="279"/>
        <v>0</v>
      </c>
    </row>
    <row r="2270" spans="1:22" x14ac:dyDescent="0.25">
      <c r="A2270" s="1" t="s">
        <v>4</v>
      </c>
      <c r="B2270" s="1">
        <v>998.78399999999999</v>
      </c>
      <c r="O2270" s="1">
        <f t="shared" si="276"/>
        <v>998.78399999999999</v>
      </c>
      <c r="P2270" s="1">
        <f t="shared" si="274"/>
        <v>35.625999999999998</v>
      </c>
      <c r="Q2270" s="1" t="b">
        <f t="shared" si="277"/>
        <v>0</v>
      </c>
      <c r="R2270" s="1" t="b">
        <f t="shared" si="275"/>
        <v>0</v>
      </c>
      <c r="U2270" s="1" t="b">
        <f t="shared" si="278"/>
        <v>0</v>
      </c>
      <c r="V2270" s="1" t="b">
        <f t="shared" si="279"/>
        <v>0</v>
      </c>
    </row>
    <row r="2271" spans="1:22" x14ac:dyDescent="0.25">
      <c r="A2271" s="1" t="s">
        <v>5</v>
      </c>
      <c r="B2271" s="1">
        <v>71.703999999999994</v>
      </c>
      <c r="O2271" s="1" t="b">
        <f t="shared" si="276"/>
        <v>0</v>
      </c>
      <c r="P2271" s="1" t="b">
        <f t="shared" si="274"/>
        <v>0</v>
      </c>
      <c r="Q2271" s="1">
        <f t="shared" si="277"/>
        <v>71.703999999999994</v>
      </c>
      <c r="R2271" s="1">
        <f t="shared" si="275"/>
        <v>35.625999999999998</v>
      </c>
      <c r="U2271" s="1" t="b">
        <f t="shared" si="278"/>
        <v>0</v>
      </c>
      <c r="V2271" s="1" t="b">
        <f t="shared" si="279"/>
        <v>0</v>
      </c>
    </row>
    <row r="2272" spans="1:22" x14ac:dyDescent="0.25">
      <c r="A2272" s="1" t="s">
        <v>6</v>
      </c>
      <c r="B2272" s="1">
        <v>23.61</v>
      </c>
      <c r="C2272" s="1">
        <v>35.621000000000002</v>
      </c>
      <c r="O2272" s="1" t="b">
        <f t="shared" si="276"/>
        <v>0</v>
      </c>
      <c r="P2272" s="1" t="b">
        <f t="shared" si="274"/>
        <v>0</v>
      </c>
      <c r="Q2272" s="1" t="b">
        <f t="shared" si="277"/>
        <v>0</v>
      </c>
      <c r="R2272" s="1" t="b">
        <f t="shared" si="275"/>
        <v>0</v>
      </c>
      <c r="U2272" s="1" t="b">
        <f t="shared" si="278"/>
        <v>0</v>
      </c>
      <c r="V2272" s="1" t="b">
        <f t="shared" si="279"/>
        <v>0</v>
      </c>
    </row>
    <row r="2273" spans="1:22" x14ac:dyDescent="0.25">
      <c r="A2273" s="1" t="s">
        <v>7</v>
      </c>
      <c r="B2273" s="1">
        <v>18.7</v>
      </c>
      <c r="C2273" s="1">
        <v>16</v>
      </c>
      <c r="D2273" s="1">
        <v>15.8</v>
      </c>
      <c r="E2273" s="1">
        <v>17.399999999999999</v>
      </c>
      <c r="F2273" s="1">
        <v>17.3</v>
      </c>
      <c r="G2273" s="1">
        <v>15.7</v>
      </c>
      <c r="H2273" s="1">
        <v>17</v>
      </c>
      <c r="I2273" s="1">
        <v>17.7</v>
      </c>
      <c r="J2273" s="1">
        <v>16.5</v>
      </c>
      <c r="K2273" s="1">
        <v>16.5</v>
      </c>
      <c r="L2273" s="1">
        <v>18.3</v>
      </c>
      <c r="M2273" s="1" t="s">
        <v>29</v>
      </c>
      <c r="N2273" s="1">
        <v>16.5</v>
      </c>
      <c r="O2273" s="1" t="b">
        <f t="shared" si="276"/>
        <v>0</v>
      </c>
      <c r="P2273" s="1" t="b">
        <f t="shared" si="274"/>
        <v>0</v>
      </c>
      <c r="Q2273" s="1" t="b">
        <f t="shared" si="277"/>
        <v>0</v>
      </c>
      <c r="R2273" s="1" t="b">
        <f t="shared" si="275"/>
        <v>0</v>
      </c>
      <c r="S2273" s="1">
        <v>17.2</v>
      </c>
      <c r="T2273" s="1">
        <v>24.1</v>
      </c>
      <c r="U2273" s="1" t="b">
        <f t="shared" si="278"/>
        <v>0</v>
      </c>
      <c r="V2273" s="1" t="b">
        <f t="shared" si="279"/>
        <v>0</v>
      </c>
    </row>
    <row r="2274" spans="1:22" x14ac:dyDescent="0.25">
      <c r="A2274" s="1" t="s">
        <v>8</v>
      </c>
      <c r="B2274" s="1">
        <v>35.625999999999998</v>
      </c>
      <c r="O2274" s="1" t="b">
        <f t="shared" si="276"/>
        <v>0</v>
      </c>
      <c r="P2274" s="1" t="b">
        <f t="shared" si="274"/>
        <v>0</v>
      </c>
      <c r="Q2274" s="1" t="b">
        <f t="shared" si="277"/>
        <v>0</v>
      </c>
      <c r="R2274" s="1" t="b">
        <f t="shared" si="275"/>
        <v>0</v>
      </c>
      <c r="U2274" s="1">
        <f t="shared" si="278"/>
        <v>0</v>
      </c>
      <c r="V2274" s="1" t="b">
        <f t="shared" si="279"/>
        <v>1</v>
      </c>
    </row>
    <row r="2275" spans="1:22" x14ac:dyDescent="0.25">
      <c r="A2275" s="1" t="s">
        <v>9</v>
      </c>
      <c r="B2275" s="1" t="b">
        <v>1</v>
      </c>
      <c r="O2275" s="1" t="b">
        <f t="shared" si="276"/>
        <v>0</v>
      </c>
      <c r="P2275" s="1" t="b">
        <f t="shared" si="274"/>
        <v>0</v>
      </c>
      <c r="Q2275" s="1" t="b">
        <f t="shared" si="277"/>
        <v>0</v>
      </c>
      <c r="R2275" s="1" t="b">
        <f t="shared" si="275"/>
        <v>0</v>
      </c>
      <c r="U2275" s="1" t="b">
        <f t="shared" si="278"/>
        <v>0</v>
      </c>
      <c r="V2275" s="1" t="b">
        <f t="shared" si="279"/>
        <v>0</v>
      </c>
    </row>
    <row r="2276" spans="1:22" x14ac:dyDescent="0.25">
      <c r="A2276" s="1" t="s">
        <v>10</v>
      </c>
      <c r="B2276" s="1" t="b">
        <v>1</v>
      </c>
      <c r="O2276" s="1" t="b">
        <f t="shared" si="276"/>
        <v>0</v>
      </c>
      <c r="P2276" s="1" t="b">
        <f t="shared" si="274"/>
        <v>0</v>
      </c>
      <c r="Q2276" s="1" t="b">
        <f t="shared" si="277"/>
        <v>0</v>
      </c>
      <c r="R2276" s="1" t="b">
        <f t="shared" si="275"/>
        <v>0</v>
      </c>
      <c r="U2276" s="1" t="b">
        <f t="shared" si="278"/>
        <v>0</v>
      </c>
      <c r="V2276" s="1" t="b">
        <f t="shared" si="279"/>
        <v>0</v>
      </c>
    </row>
    <row r="2277" spans="1:22" x14ac:dyDescent="0.25">
      <c r="A2277" s="1" t="s">
        <v>11</v>
      </c>
      <c r="B2277" s="1" t="b">
        <v>1</v>
      </c>
      <c r="O2277" s="1" t="b">
        <f t="shared" si="276"/>
        <v>0</v>
      </c>
      <c r="P2277" s="1" t="b">
        <f t="shared" si="274"/>
        <v>0</v>
      </c>
      <c r="Q2277" s="1" t="b">
        <f t="shared" si="277"/>
        <v>0</v>
      </c>
      <c r="R2277" s="1" t="b">
        <f t="shared" si="275"/>
        <v>0</v>
      </c>
      <c r="U2277" s="1" t="b">
        <f t="shared" si="278"/>
        <v>0</v>
      </c>
      <c r="V2277" s="1" t="b">
        <f t="shared" si="279"/>
        <v>0</v>
      </c>
    </row>
    <row r="2278" spans="1:22" x14ac:dyDescent="0.25">
      <c r="A2278" s="1" t="s">
        <v>12</v>
      </c>
      <c r="B2278" s="1" t="b">
        <v>1</v>
      </c>
      <c r="O2278" s="1" t="b">
        <f t="shared" si="276"/>
        <v>0</v>
      </c>
      <c r="P2278" s="1" t="b">
        <f t="shared" si="274"/>
        <v>0</v>
      </c>
      <c r="Q2278" s="1" t="b">
        <f t="shared" si="277"/>
        <v>0</v>
      </c>
      <c r="R2278" s="1" t="b">
        <f t="shared" si="275"/>
        <v>0</v>
      </c>
      <c r="U2278" s="1" t="b">
        <f t="shared" si="278"/>
        <v>0</v>
      </c>
      <c r="V2278" s="1" t="b">
        <f t="shared" si="279"/>
        <v>0</v>
      </c>
    </row>
    <row r="2279" spans="1:22" x14ac:dyDescent="0.25">
      <c r="A2279" s="1" t="s">
        <v>13</v>
      </c>
      <c r="B2279" s="1" t="b">
        <v>1</v>
      </c>
      <c r="O2279" s="1" t="b">
        <f t="shared" si="276"/>
        <v>0</v>
      </c>
      <c r="P2279" s="1" t="b">
        <f t="shared" si="274"/>
        <v>0</v>
      </c>
      <c r="Q2279" s="1" t="b">
        <f t="shared" si="277"/>
        <v>0</v>
      </c>
      <c r="R2279" s="1" t="b">
        <f t="shared" si="275"/>
        <v>0</v>
      </c>
      <c r="U2279" s="1" t="b">
        <f t="shared" si="278"/>
        <v>0</v>
      </c>
      <c r="V2279" s="1" t="b">
        <f t="shared" si="279"/>
        <v>0</v>
      </c>
    </row>
    <row r="2280" spans="1:22" x14ac:dyDescent="0.25">
      <c r="A2280" s="1" t="s">
        <v>0</v>
      </c>
      <c r="B2280" s="1">
        <v>4.04</v>
      </c>
      <c r="C2280" s="1">
        <v>7.7690000000000001</v>
      </c>
      <c r="D2280" s="1">
        <v>4.351</v>
      </c>
      <c r="O2280" s="1" t="b">
        <f t="shared" si="276"/>
        <v>0</v>
      </c>
      <c r="P2280" s="1" t="b">
        <f t="shared" si="274"/>
        <v>0</v>
      </c>
      <c r="Q2280" s="1" t="b">
        <f t="shared" si="277"/>
        <v>0</v>
      </c>
      <c r="R2280" s="1" t="b">
        <f t="shared" si="275"/>
        <v>0</v>
      </c>
      <c r="U2280" s="1" t="b">
        <f t="shared" si="278"/>
        <v>0</v>
      </c>
      <c r="V2280" s="1" t="b">
        <f t="shared" si="279"/>
        <v>0</v>
      </c>
    </row>
    <row r="2281" spans="1:22" x14ac:dyDescent="0.25">
      <c r="A2281" s="1" t="s">
        <v>1</v>
      </c>
      <c r="B2281" s="1">
        <v>-3.4790000000000001</v>
      </c>
      <c r="C2281" s="1">
        <v>0.41799999999999998</v>
      </c>
      <c r="D2281" s="1">
        <v>3.4780000000000002</v>
      </c>
      <c r="O2281" s="1" t="b">
        <f t="shared" si="276"/>
        <v>0</v>
      </c>
      <c r="P2281" s="1" t="b">
        <f t="shared" si="274"/>
        <v>0</v>
      </c>
      <c r="Q2281" s="1" t="b">
        <f t="shared" si="277"/>
        <v>0</v>
      </c>
      <c r="R2281" s="1" t="b">
        <f t="shared" si="275"/>
        <v>0</v>
      </c>
      <c r="U2281" s="1" t="b">
        <f t="shared" si="278"/>
        <v>0</v>
      </c>
      <c r="V2281" s="1" t="b">
        <f t="shared" si="279"/>
        <v>0</v>
      </c>
    </row>
    <row r="2282" spans="1:22" x14ac:dyDescent="0.25">
      <c r="A2282" s="1" t="s">
        <v>2</v>
      </c>
      <c r="B2282" s="1">
        <v>-21.468</v>
      </c>
      <c r="C2282" s="1">
        <v>22.425000000000001</v>
      </c>
      <c r="D2282" s="1">
        <v>-174.11099999999999</v>
      </c>
      <c r="O2282" s="1" t="b">
        <f t="shared" si="276"/>
        <v>0</v>
      </c>
      <c r="P2282" s="1" t="b">
        <f t="shared" si="274"/>
        <v>0</v>
      </c>
      <c r="Q2282" s="1" t="b">
        <f t="shared" si="277"/>
        <v>0</v>
      </c>
      <c r="R2282" s="1" t="b">
        <f t="shared" si="275"/>
        <v>0</v>
      </c>
      <c r="U2282" s="1" t="b">
        <f t="shared" si="278"/>
        <v>0</v>
      </c>
      <c r="V2282" s="1" t="b">
        <f t="shared" si="279"/>
        <v>0</v>
      </c>
    </row>
    <row r="2283" spans="1:22" x14ac:dyDescent="0.25">
      <c r="A2283" s="1" t="s">
        <v>3</v>
      </c>
      <c r="B2283" s="1">
        <v>2</v>
      </c>
      <c r="O2283" s="1" t="b">
        <f t="shared" si="276"/>
        <v>0</v>
      </c>
      <c r="P2283" s="1" t="b">
        <f t="shared" si="274"/>
        <v>0</v>
      </c>
      <c r="Q2283" s="1" t="b">
        <f t="shared" si="277"/>
        <v>0</v>
      </c>
      <c r="R2283" s="1" t="b">
        <f t="shared" si="275"/>
        <v>0</v>
      </c>
      <c r="U2283" s="1" t="b">
        <f t="shared" si="278"/>
        <v>0</v>
      </c>
      <c r="V2283" s="1" t="b">
        <f t="shared" si="279"/>
        <v>0</v>
      </c>
    </row>
    <row r="2284" spans="1:22" x14ac:dyDescent="0.25">
      <c r="A2284" s="1" t="s">
        <v>4</v>
      </c>
      <c r="B2284" s="1">
        <v>998.779</v>
      </c>
      <c r="O2284" s="1">
        <f t="shared" si="276"/>
        <v>998.779</v>
      </c>
      <c r="P2284" s="1">
        <f t="shared" si="274"/>
        <v>35.845999999999997</v>
      </c>
      <c r="Q2284" s="1" t="b">
        <f t="shared" si="277"/>
        <v>0</v>
      </c>
      <c r="R2284" s="1" t="b">
        <f t="shared" si="275"/>
        <v>0</v>
      </c>
      <c r="U2284" s="1" t="b">
        <f t="shared" si="278"/>
        <v>0</v>
      </c>
      <c r="V2284" s="1" t="b">
        <f t="shared" si="279"/>
        <v>0</v>
      </c>
    </row>
    <row r="2285" spans="1:22" x14ac:dyDescent="0.25">
      <c r="A2285" s="1" t="s">
        <v>5</v>
      </c>
      <c r="B2285" s="1">
        <v>71.67</v>
      </c>
      <c r="O2285" s="1" t="b">
        <f t="shared" si="276"/>
        <v>0</v>
      </c>
      <c r="P2285" s="1" t="b">
        <f t="shared" ref="P2285:P2348" si="280">IF($A2285="env_pres",$B2289)</f>
        <v>0</v>
      </c>
      <c r="Q2285" s="1">
        <f t="shared" si="277"/>
        <v>71.67</v>
      </c>
      <c r="R2285" s="1">
        <f t="shared" si="275"/>
        <v>35.845999999999997</v>
      </c>
      <c r="U2285" s="1" t="b">
        <f t="shared" si="278"/>
        <v>0</v>
      </c>
      <c r="V2285" s="1" t="b">
        <f t="shared" si="279"/>
        <v>0</v>
      </c>
    </row>
    <row r="2286" spans="1:22" x14ac:dyDescent="0.25">
      <c r="A2286" s="1" t="s">
        <v>6</v>
      </c>
      <c r="B2286" s="1">
        <v>23.6</v>
      </c>
      <c r="C2286" s="1">
        <v>35.841000000000001</v>
      </c>
      <c r="O2286" s="1" t="b">
        <f t="shared" si="276"/>
        <v>0</v>
      </c>
      <c r="P2286" s="1" t="b">
        <f t="shared" si="280"/>
        <v>0</v>
      </c>
      <c r="Q2286" s="1" t="b">
        <f t="shared" si="277"/>
        <v>0</v>
      </c>
      <c r="R2286" s="1" t="b">
        <f t="shared" ref="R2286:R2349" si="281">IF($A2286="env_hum",$B2289)</f>
        <v>0</v>
      </c>
      <c r="U2286" s="1" t="b">
        <f t="shared" si="278"/>
        <v>0</v>
      </c>
      <c r="V2286" s="1" t="b">
        <f t="shared" si="279"/>
        <v>0</v>
      </c>
    </row>
    <row r="2287" spans="1:22" x14ac:dyDescent="0.25">
      <c r="A2287" s="1" t="s">
        <v>7</v>
      </c>
      <c r="B2287" s="1">
        <v>18.5</v>
      </c>
      <c r="C2287" s="1">
        <v>16</v>
      </c>
      <c r="D2287" s="1">
        <v>15.7</v>
      </c>
      <c r="E2287" s="1">
        <v>17.100000000000001</v>
      </c>
      <c r="F2287" s="1">
        <v>17.2</v>
      </c>
      <c r="G2287" s="1">
        <v>15.8</v>
      </c>
      <c r="H2287" s="1">
        <v>16.399999999999999</v>
      </c>
      <c r="I2287" s="1">
        <v>17.399999999999999</v>
      </c>
      <c r="J2287" s="1">
        <v>16.3</v>
      </c>
      <c r="K2287" s="1">
        <v>16.100000000000001</v>
      </c>
      <c r="L2287" s="1">
        <v>17.600000000000001</v>
      </c>
      <c r="M2287" s="1" t="s">
        <v>30</v>
      </c>
      <c r="N2287" s="1">
        <v>16.399999999999999</v>
      </c>
      <c r="O2287" s="1" t="b">
        <f t="shared" si="276"/>
        <v>0</v>
      </c>
      <c r="P2287" s="1" t="b">
        <f t="shared" si="280"/>
        <v>0</v>
      </c>
      <c r="Q2287" s="1" t="b">
        <f t="shared" si="277"/>
        <v>0</v>
      </c>
      <c r="R2287" s="1" t="b">
        <f t="shared" si="281"/>
        <v>0</v>
      </c>
      <c r="S2287" s="1">
        <v>16.899999999999999</v>
      </c>
      <c r="T2287" s="1">
        <v>24.1</v>
      </c>
      <c r="U2287" s="1" t="b">
        <f t="shared" si="278"/>
        <v>0</v>
      </c>
      <c r="V2287" s="1" t="b">
        <f t="shared" si="279"/>
        <v>0</v>
      </c>
    </row>
    <row r="2288" spans="1:22" x14ac:dyDescent="0.25">
      <c r="A2288" s="1" t="s">
        <v>8</v>
      </c>
      <c r="B2288" s="1">
        <v>35.845999999999997</v>
      </c>
      <c r="O2288" s="1" t="b">
        <f t="shared" si="276"/>
        <v>0</v>
      </c>
      <c r="P2288" s="1" t="b">
        <f t="shared" si="280"/>
        <v>0</v>
      </c>
      <c r="Q2288" s="1" t="b">
        <f t="shared" si="277"/>
        <v>0</v>
      </c>
      <c r="R2288" s="1" t="b">
        <f t="shared" si="281"/>
        <v>0</v>
      </c>
      <c r="U2288" s="1">
        <f t="shared" si="278"/>
        <v>0</v>
      </c>
      <c r="V2288" s="1" t="b">
        <f t="shared" si="279"/>
        <v>1</v>
      </c>
    </row>
    <row r="2289" spans="1:22" x14ac:dyDescent="0.25">
      <c r="A2289" s="1" t="s">
        <v>9</v>
      </c>
      <c r="B2289" s="1" t="b">
        <v>1</v>
      </c>
      <c r="O2289" s="1" t="b">
        <f t="shared" si="276"/>
        <v>0</v>
      </c>
      <c r="P2289" s="1" t="b">
        <f t="shared" si="280"/>
        <v>0</v>
      </c>
      <c r="Q2289" s="1" t="b">
        <f t="shared" si="277"/>
        <v>0</v>
      </c>
      <c r="R2289" s="1" t="b">
        <f t="shared" si="281"/>
        <v>0</v>
      </c>
      <c r="U2289" s="1" t="b">
        <f t="shared" si="278"/>
        <v>0</v>
      </c>
      <c r="V2289" s="1" t="b">
        <f t="shared" si="279"/>
        <v>0</v>
      </c>
    </row>
    <row r="2290" spans="1:22" x14ac:dyDescent="0.25">
      <c r="A2290" s="1" t="s">
        <v>10</v>
      </c>
      <c r="B2290" s="1" t="b">
        <v>1</v>
      </c>
      <c r="O2290" s="1" t="b">
        <f t="shared" si="276"/>
        <v>0</v>
      </c>
      <c r="P2290" s="1" t="b">
        <f t="shared" si="280"/>
        <v>0</v>
      </c>
      <c r="Q2290" s="1" t="b">
        <f t="shared" si="277"/>
        <v>0</v>
      </c>
      <c r="R2290" s="1" t="b">
        <f t="shared" si="281"/>
        <v>0</v>
      </c>
      <c r="U2290" s="1" t="b">
        <f t="shared" si="278"/>
        <v>0</v>
      </c>
      <c r="V2290" s="1" t="b">
        <f t="shared" si="279"/>
        <v>0</v>
      </c>
    </row>
    <row r="2291" spans="1:22" x14ac:dyDescent="0.25">
      <c r="A2291" s="1" t="s">
        <v>11</v>
      </c>
      <c r="B2291" s="1" t="b">
        <v>1</v>
      </c>
      <c r="O2291" s="1" t="b">
        <f t="shared" si="276"/>
        <v>0</v>
      </c>
      <c r="P2291" s="1" t="b">
        <f t="shared" si="280"/>
        <v>0</v>
      </c>
      <c r="Q2291" s="1" t="b">
        <f t="shared" si="277"/>
        <v>0</v>
      </c>
      <c r="R2291" s="1" t="b">
        <f t="shared" si="281"/>
        <v>0</v>
      </c>
      <c r="U2291" s="1" t="b">
        <f t="shared" si="278"/>
        <v>0</v>
      </c>
      <c r="V2291" s="1" t="b">
        <f t="shared" si="279"/>
        <v>0</v>
      </c>
    </row>
    <row r="2292" spans="1:22" x14ac:dyDescent="0.25">
      <c r="A2292" s="1" t="s">
        <v>12</v>
      </c>
      <c r="B2292" s="1" t="b">
        <v>1</v>
      </c>
      <c r="O2292" s="1" t="b">
        <f t="shared" si="276"/>
        <v>0</v>
      </c>
      <c r="P2292" s="1" t="b">
        <f t="shared" si="280"/>
        <v>0</v>
      </c>
      <c r="Q2292" s="1" t="b">
        <f t="shared" si="277"/>
        <v>0</v>
      </c>
      <c r="R2292" s="1" t="b">
        <f t="shared" si="281"/>
        <v>0</v>
      </c>
      <c r="U2292" s="1" t="b">
        <f t="shared" si="278"/>
        <v>0</v>
      </c>
      <c r="V2292" s="1" t="b">
        <f t="shared" si="279"/>
        <v>0</v>
      </c>
    </row>
    <row r="2293" spans="1:22" x14ac:dyDescent="0.25">
      <c r="A2293" s="1" t="s">
        <v>13</v>
      </c>
      <c r="B2293" s="1" t="b">
        <v>1</v>
      </c>
      <c r="O2293" s="1" t="b">
        <f t="shared" si="276"/>
        <v>0</v>
      </c>
      <c r="P2293" s="1" t="b">
        <f t="shared" si="280"/>
        <v>0</v>
      </c>
      <c r="Q2293" s="1" t="b">
        <f t="shared" si="277"/>
        <v>0</v>
      </c>
      <c r="R2293" s="1" t="b">
        <f t="shared" si="281"/>
        <v>0</v>
      </c>
      <c r="U2293" s="1" t="b">
        <f t="shared" si="278"/>
        <v>0</v>
      </c>
      <c r="V2293" s="1" t="b">
        <f t="shared" si="279"/>
        <v>0</v>
      </c>
    </row>
    <row r="2294" spans="1:22" x14ac:dyDescent="0.25">
      <c r="A2294" s="1" t="s">
        <v>0</v>
      </c>
      <c r="B2294" s="1">
        <v>1.865</v>
      </c>
      <c r="C2294" s="1">
        <v>7.9240000000000004</v>
      </c>
      <c r="D2294" s="1">
        <v>3.4180000000000001</v>
      </c>
      <c r="O2294" s="1" t="b">
        <f t="shared" si="276"/>
        <v>0</v>
      </c>
      <c r="P2294" s="1" t="b">
        <f t="shared" si="280"/>
        <v>0</v>
      </c>
      <c r="Q2294" s="1" t="b">
        <f t="shared" si="277"/>
        <v>0</v>
      </c>
      <c r="R2294" s="1" t="b">
        <f t="shared" si="281"/>
        <v>0</v>
      </c>
      <c r="U2294" s="1" t="b">
        <f t="shared" si="278"/>
        <v>0</v>
      </c>
      <c r="V2294" s="1" t="b">
        <f t="shared" si="279"/>
        <v>0</v>
      </c>
    </row>
    <row r="2295" spans="1:22" x14ac:dyDescent="0.25">
      <c r="A2295" s="1" t="s">
        <v>1</v>
      </c>
      <c r="B2295" s="1">
        <v>1.67</v>
      </c>
      <c r="C2295" s="1">
        <v>1.879</v>
      </c>
      <c r="D2295" s="1">
        <v>2.782</v>
      </c>
      <c r="O2295" s="1" t="b">
        <f t="shared" si="276"/>
        <v>0</v>
      </c>
      <c r="P2295" s="1" t="b">
        <f t="shared" si="280"/>
        <v>0</v>
      </c>
      <c r="Q2295" s="1" t="b">
        <f t="shared" si="277"/>
        <v>0</v>
      </c>
      <c r="R2295" s="1" t="b">
        <f t="shared" si="281"/>
        <v>0</v>
      </c>
      <c r="U2295" s="1" t="b">
        <f t="shared" si="278"/>
        <v>0</v>
      </c>
      <c r="V2295" s="1" t="b">
        <f t="shared" si="279"/>
        <v>0</v>
      </c>
    </row>
    <row r="2296" spans="1:22" x14ac:dyDescent="0.25">
      <c r="A2296" s="1" t="s">
        <v>2</v>
      </c>
      <c r="B2296" s="1">
        <v>-22.02</v>
      </c>
      <c r="C2296" s="1">
        <v>-3.915</v>
      </c>
      <c r="D2296" s="1">
        <v>47.542000000000002</v>
      </c>
      <c r="O2296" s="1" t="b">
        <f t="shared" si="276"/>
        <v>0</v>
      </c>
      <c r="P2296" s="1" t="b">
        <f t="shared" si="280"/>
        <v>0</v>
      </c>
      <c r="Q2296" s="1" t="b">
        <f t="shared" si="277"/>
        <v>0</v>
      </c>
      <c r="R2296" s="1" t="b">
        <f t="shared" si="281"/>
        <v>0</v>
      </c>
      <c r="U2296" s="1" t="b">
        <f t="shared" si="278"/>
        <v>0</v>
      </c>
      <c r="V2296" s="1" t="b">
        <f t="shared" si="279"/>
        <v>0</v>
      </c>
    </row>
    <row r="2297" spans="1:22" x14ac:dyDescent="0.25">
      <c r="A2297" s="1" t="s">
        <v>3</v>
      </c>
      <c r="B2297" s="1">
        <v>3</v>
      </c>
      <c r="O2297" s="1" t="b">
        <f t="shared" si="276"/>
        <v>0</v>
      </c>
      <c r="P2297" s="1" t="b">
        <f t="shared" si="280"/>
        <v>0</v>
      </c>
      <c r="Q2297" s="1" t="b">
        <f t="shared" si="277"/>
        <v>0</v>
      </c>
      <c r="R2297" s="1" t="b">
        <f t="shared" si="281"/>
        <v>0</v>
      </c>
      <c r="U2297" s="1" t="b">
        <f t="shared" si="278"/>
        <v>0</v>
      </c>
      <c r="V2297" s="1" t="b">
        <f t="shared" si="279"/>
        <v>0</v>
      </c>
    </row>
    <row r="2298" spans="1:22" x14ac:dyDescent="0.25">
      <c r="A2298" s="1" t="s">
        <v>4</v>
      </c>
      <c r="B2298" s="1">
        <v>998.77</v>
      </c>
      <c r="O2298" s="1">
        <f t="shared" si="276"/>
        <v>998.77</v>
      </c>
      <c r="P2298" s="1">
        <f t="shared" si="280"/>
        <v>36.058999999999997</v>
      </c>
      <c r="Q2298" s="1" t="b">
        <f t="shared" si="277"/>
        <v>0</v>
      </c>
      <c r="R2298" s="1" t="b">
        <f t="shared" si="281"/>
        <v>0</v>
      </c>
      <c r="U2298" s="1" t="b">
        <f t="shared" si="278"/>
        <v>0</v>
      </c>
      <c r="V2298" s="1" t="b">
        <f t="shared" si="279"/>
        <v>0</v>
      </c>
    </row>
    <row r="2299" spans="1:22" x14ac:dyDescent="0.25">
      <c r="A2299" s="1" t="s">
        <v>5</v>
      </c>
      <c r="B2299" s="1">
        <v>71.668999999999997</v>
      </c>
      <c r="O2299" s="1" t="b">
        <f t="shared" si="276"/>
        <v>0</v>
      </c>
      <c r="P2299" s="1" t="b">
        <f t="shared" si="280"/>
        <v>0</v>
      </c>
      <c r="Q2299" s="1">
        <f t="shared" si="277"/>
        <v>71.668999999999997</v>
      </c>
      <c r="R2299" s="1">
        <f t="shared" si="281"/>
        <v>36.058999999999997</v>
      </c>
      <c r="U2299" s="1" t="b">
        <f t="shared" si="278"/>
        <v>0</v>
      </c>
      <c r="V2299" s="1" t="b">
        <f t="shared" si="279"/>
        <v>0</v>
      </c>
    </row>
    <row r="2300" spans="1:22" x14ac:dyDescent="0.25">
      <c r="A2300" s="1" t="s">
        <v>6</v>
      </c>
      <c r="B2300" s="1">
        <v>23.61</v>
      </c>
      <c r="C2300" s="1">
        <v>36.054000000000002</v>
      </c>
      <c r="O2300" s="1" t="b">
        <f t="shared" si="276"/>
        <v>0</v>
      </c>
      <c r="P2300" s="1" t="b">
        <f t="shared" si="280"/>
        <v>0</v>
      </c>
      <c r="Q2300" s="1" t="b">
        <f t="shared" si="277"/>
        <v>0</v>
      </c>
      <c r="R2300" s="1" t="b">
        <f t="shared" si="281"/>
        <v>0</v>
      </c>
      <c r="U2300" s="1" t="b">
        <f t="shared" si="278"/>
        <v>0</v>
      </c>
      <c r="V2300" s="1" t="b">
        <f t="shared" si="279"/>
        <v>0</v>
      </c>
    </row>
    <row r="2301" spans="1:22" x14ac:dyDescent="0.25">
      <c r="A2301" s="1" t="s">
        <v>7</v>
      </c>
      <c r="B2301" s="1">
        <v>18.100000000000001</v>
      </c>
      <c r="C2301" s="1">
        <v>16.3</v>
      </c>
      <c r="D2301" s="1">
        <v>15.9</v>
      </c>
      <c r="E2301" s="1">
        <v>16.100000000000001</v>
      </c>
      <c r="F2301" s="1">
        <v>16.899999999999999</v>
      </c>
      <c r="G2301" s="1">
        <v>15.9</v>
      </c>
      <c r="H2301" s="1">
        <v>15.8</v>
      </c>
      <c r="I2301" s="1">
        <v>16.899999999999999</v>
      </c>
      <c r="J2301" s="1">
        <v>16.2</v>
      </c>
      <c r="K2301" s="1">
        <v>15.8</v>
      </c>
      <c r="L2301" s="1">
        <v>16.399999999999999</v>
      </c>
      <c r="M2301" s="1" t="s">
        <v>30</v>
      </c>
      <c r="N2301" s="1">
        <v>16.3</v>
      </c>
      <c r="O2301" s="1" t="b">
        <f t="shared" si="276"/>
        <v>0</v>
      </c>
      <c r="P2301" s="1" t="b">
        <f t="shared" si="280"/>
        <v>0</v>
      </c>
      <c r="Q2301" s="1" t="b">
        <f t="shared" si="277"/>
        <v>0</v>
      </c>
      <c r="R2301" s="1" t="b">
        <f t="shared" si="281"/>
        <v>0</v>
      </c>
      <c r="S2301" s="1">
        <v>16.5</v>
      </c>
      <c r="T2301" s="1">
        <v>24.1</v>
      </c>
      <c r="U2301" s="1" t="b">
        <f t="shared" si="278"/>
        <v>0</v>
      </c>
      <c r="V2301" s="1" t="b">
        <f t="shared" si="279"/>
        <v>0</v>
      </c>
    </row>
    <row r="2302" spans="1:22" x14ac:dyDescent="0.25">
      <c r="A2302" s="1" t="s">
        <v>8</v>
      </c>
      <c r="B2302" s="1">
        <v>36.058999999999997</v>
      </c>
      <c r="O2302" s="1" t="b">
        <f t="shared" si="276"/>
        <v>0</v>
      </c>
      <c r="P2302" s="1" t="b">
        <f t="shared" si="280"/>
        <v>0</v>
      </c>
      <c r="Q2302" s="1" t="b">
        <f t="shared" si="277"/>
        <v>0</v>
      </c>
      <c r="R2302" s="1" t="b">
        <f t="shared" si="281"/>
        <v>0</v>
      </c>
      <c r="U2302" s="1">
        <f t="shared" si="278"/>
        <v>0</v>
      </c>
      <c r="V2302" s="1" t="b">
        <f t="shared" si="279"/>
        <v>1</v>
      </c>
    </row>
    <row r="2303" spans="1:22" x14ac:dyDescent="0.25">
      <c r="A2303" s="1" t="s">
        <v>9</v>
      </c>
      <c r="B2303" s="1" t="b">
        <v>1</v>
      </c>
      <c r="O2303" s="1" t="b">
        <f t="shared" si="276"/>
        <v>0</v>
      </c>
      <c r="P2303" s="1" t="b">
        <f t="shared" si="280"/>
        <v>0</v>
      </c>
      <c r="Q2303" s="1" t="b">
        <f t="shared" si="277"/>
        <v>0</v>
      </c>
      <c r="R2303" s="1" t="b">
        <f t="shared" si="281"/>
        <v>0</v>
      </c>
      <c r="U2303" s="1" t="b">
        <f t="shared" si="278"/>
        <v>0</v>
      </c>
      <c r="V2303" s="1" t="b">
        <f t="shared" si="279"/>
        <v>0</v>
      </c>
    </row>
    <row r="2304" spans="1:22" x14ac:dyDescent="0.25">
      <c r="A2304" s="1" t="s">
        <v>10</v>
      </c>
      <c r="B2304" s="1" t="b">
        <v>1</v>
      </c>
      <c r="O2304" s="1" t="b">
        <f t="shared" si="276"/>
        <v>0</v>
      </c>
      <c r="P2304" s="1" t="b">
        <f t="shared" si="280"/>
        <v>0</v>
      </c>
      <c r="Q2304" s="1" t="b">
        <f t="shared" si="277"/>
        <v>0</v>
      </c>
      <c r="R2304" s="1" t="b">
        <f t="shared" si="281"/>
        <v>0</v>
      </c>
      <c r="U2304" s="1" t="b">
        <f t="shared" si="278"/>
        <v>0</v>
      </c>
      <c r="V2304" s="1" t="b">
        <f t="shared" si="279"/>
        <v>0</v>
      </c>
    </row>
    <row r="2305" spans="1:22" x14ac:dyDescent="0.25">
      <c r="A2305" s="1" t="s">
        <v>11</v>
      </c>
      <c r="B2305" s="1" t="b">
        <v>1</v>
      </c>
      <c r="O2305" s="1" t="b">
        <f t="shared" si="276"/>
        <v>0</v>
      </c>
      <c r="P2305" s="1" t="b">
        <f t="shared" si="280"/>
        <v>0</v>
      </c>
      <c r="Q2305" s="1" t="b">
        <f t="shared" si="277"/>
        <v>0</v>
      </c>
      <c r="R2305" s="1" t="b">
        <f t="shared" si="281"/>
        <v>0</v>
      </c>
      <c r="U2305" s="1" t="b">
        <f t="shared" si="278"/>
        <v>0</v>
      </c>
      <c r="V2305" s="1" t="b">
        <f t="shared" si="279"/>
        <v>0</v>
      </c>
    </row>
    <row r="2306" spans="1:22" x14ac:dyDescent="0.25">
      <c r="A2306" s="1" t="s">
        <v>12</v>
      </c>
      <c r="B2306" s="1" t="b">
        <v>1</v>
      </c>
      <c r="O2306" s="1" t="b">
        <f t="shared" si="276"/>
        <v>0</v>
      </c>
      <c r="P2306" s="1" t="b">
        <f t="shared" si="280"/>
        <v>0</v>
      </c>
      <c r="Q2306" s="1" t="b">
        <f t="shared" si="277"/>
        <v>0</v>
      </c>
      <c r="R2306" s="1" t="b">
        <f t="shared" si="281"/>
        <v>0</v>
      </c>
      <c r="U2306" s="1" t="b">
        <f t="shared" si="278"/>
        <v>0</v>
      </c>
      <c r="V2306" s="1" t="b">
        <f t="shared" si="279"/>
        <v>0</v>
      </c>
    </row>
    <row r="2307" spans="1:22" x14ac:dyDescent="0.25">
      <c r="A2307" s="1" t="s">
        <v>13</v>
      </c>
      <c r="B2307" s="1" t="b">
        <v>1</v>
      </c>
      <c r="O2307" s="1" t="b">
        <f t="shared" si="276"/>
        <v>0</v>
      </c>
      <c r="P2307" s="1" t="b">
        <f t="shared" si="280"/>
        <v>0</v>
      </c>
      <c r="Q2307" s="1" t="b">
        <f t="shared" si="277"/>
        <v>0</v>
      </c>
      <c r="R2307" s="1" t="b">
        <f t="shared" si="281"/>
        <v>0</v>
      </c>
      <c r="U2307" s="1" t="b">
        <f t="shared" si="278"/>
        <v>0</v>
      </c>
      <c r="V2307" s="1" t="b">
        <f t="shared" si="279"/>
        <v>0</v>
      </c>
    </row>
    <row r="2308" spans="1:22" x14ac:dyDescent="0.25">
      <c r="A2308" s="1" t="s">
        <v>0</v>
      </c>
      <c r="B2308" s="1">
        <v>2.7970000000000002</v>
      </c>
      <c r="C2308" s="1">
        <v>9.4779999999999998</v>
      </c>
      <c r="D2308" s="1">
        <v>3.2629999999999999</v>
      </c>
      <c r="O2308" s="1" t="b">
        <f t="shared" si="276"/>
        <v>0</v>
      </c>
      <c r="P2308" s="1" t="b">
        <f t="shared" si="280"/>
        <v>0</v>
      </c>
      <c r="Q2308" s="1" t="b">
        <f t="shared" si="277"/>
        <v>0</v>
      </c>
      <c r="R2308" s="1" t="b">
        <f t="shared" si="281"/>
        <v>0</v>
      </c>
      <c r="U2308" s="1" t="b">
        <f t="shared" si="278"/>
        <v>0</v>
      </c>
      <c r="V2308" s="1" t="b">
        <f t="shared" si="279"/>
        <v>0</v>
      </c>
    </row>
    <row r="2309" spans="1:22" x14ac:dyDescent="0.25">
      <c r="A2309" s="1" t="s">
        <v>1</v>
      </c>
      <c r="B2309" s="1">
        <v>0.69599999999999995</v>
      </c>
      <c r="C2309" s="1">
        <v>4.87</v>
      </c>
      <c r="D2309" s="1">
        <v>2.9209999999999998</v>
      </c>
      <c r="O2309" s="1" t="b">
        <f t="shared" si="276"/>
        <v>0</v>
      </c>
      <c r="P2309" s="1" t="b">
        <f t="shared" si="280"/>
        <v>0</v>
      </c>
      <c r="Q2309" s="1" t="b">
        <f t="shared" si="277"/>
        <v>0</v>
      </c>
      <c r="R2309" s="1" t="b">
        <f t="shared" si="281"/>
        <v>0</v>
      </c>
      <c r="U2309" s="1" t="b">
        <f t="shared" si="278"/>
        <v>0</v>
      </c>
      <c r="V2309" s="1" t="b">
        <f t="shared" si="279"/>
        <v>0</v>
      </c>
    </row>
    <row r="2310" spans="1:22" x14ac:dyDescent="0.25">
      <c r="A2310" s="1" t="s">
        <v>2</v>
      </c>
      <c r="B2310" s="1">
        <v>8.9860000000000007</v>
      </c>
      <c r="C2310" s="1">
        <v>0.96</v>
      </c>
      <c r="D2310" s="1">
        <v>-45.125999999999998</v>
      </c>
      <c r="O2310" s="1" t="b">
        <f t="shared" si="276"/>
        <v>0</v>
      </c>
      <c r="P2310" s="1" t="b">
        <f t="shared" si="280"/>
        <v>0</v>
      </c>
      <c r="Q2310" s="1" t="b">
        <f t="shared" si="277"/>
        <v>0</v>
      </c>
      <c r="R2310" s="1" t="b">
        <f t="shared" si="281"/>
        <v>0</v>
      </c>
      <c r="U2310" s="1" t="b">
        <f t="shared" si="278"/>
        <v>0</v>
      </c>
      <c r="V2310" s="1" t="b">
        <f t="shared" si="279"/>
        <v>0</v>
      </c>
    </row>
    <row r="2311" spans="1:22" x14ac:dyDescent="0.25">
      <c r="A2311" s="1" t="s">
        <v>3</v>
      </c>
      <c r="B2311" s="1">
        <v>3</v>
      </c>
      <c r="O2311" s="1" t="b">
        <f t="shared" ref="O2311:O2374" si="282">IF($A2311="env_pres",$B2311)</f>
        <v>0</v>
      </c>
      <c r="P2311" s="1" t="b">
        <f t="shared" si="280"/>
        <v>0</v>
      </c>
      <c r="Q2311" s="1" t="b">
        <f t="shared" si="277"/>
        <v>0</v>
      </c>
      <c r="R2311" s="1" t="b">
        <f t="shared" si="281"/>
        <v>0</v>
      </c>
      <c r="U2311" s="1" t="b">
        <f t="shared" si="278"/>
        <v>0</v>
      </c>
      <c r="V2311" s="1" t="b">
        <f t="shared" si="279"/>
        <v>0</v>
      </c>
    </row>
    <row r="2312" spans="1:22" x14ac:dyDescent="0.25">
      <c r="A2312" s="1" t="s">
        <v>4</v>
      </c>
      <c r="B2312" s="1">
        <v>998.78499999999997</v>
      </c>
      <c r="O2312" s="1">
        <f t="shared" si="282"/>
        <v>998.78499999999997</v>
      </c>
      <c r="P2312" s="1">
        <f t="shared" si="280"/>
        <v>36.271000000000001</v>
      </c>
      <c r="Q2312" s="1" t="b">
        <f t="shared" ref="Q2312:Q2375" si="283">IF($A2312="env_hum",$B2312)</f>
        <v>0</v>
      </c>
      <c r="R2312" s="1" t="b">
        <f t="shared" si="281"/>
        <v>0</v>
      </c>
      <c r="U2312" s="1" t="b">
        <f t="shared" si="278"/>
        <v>0</v>
      </c>
      <c r="V2312" s="1" t="b">
        <f t="shared" si="279"/>
        <v>0</v>
      </c>
    </row>
    <row r="2313" spans="1:22" x14ac:dyDescent="0.25">
      <c r="A2313" s="1" t="s">
        <v>5</v>
      </c>
      <c r="B2313" s="1">
        <v>71.632999999999996</v>
      </c>
      <c r="O2313" s="1" t="b">
        <f t="shared" si="282"/>
        <v>0</v>
      </c>
      <c r="P2313" s="1" t="b">
        <f t="shared" si="280"/>
        <v>0</v>
      </c>
      <c r="Q2313" s="1">
        <f t="shared" si="283"/>
        <v>71.632999999999996</v>
      </c>
      <c r="R2313" s="1">
        <f t="shared" si="281"/>
        <v>36.271000000000001</v>
      </c>
      <c r="U2313" s="1" t="b">
        <f t="shared" si="278"/>
        <v>0</v>
      </c>
      <c r="V2313" s="1" t="b">
        <f t="shared" si="279"/>
        <v>0</v>
      </c>
    </row>
    <row r="2314" spans="1:22" x14ac:dyDescent="0.25">
      <c r="A2314" s="1" t="s">
        <v>6</v>
      </c>
      <c r="B2314" s="1">
        <v>23.59</v>
      </c>
      <c r="C2314" s="1">
        <v>36.267000000000003</v>
      </c>
      <c r="O2314" s="1" t="b">
        <f t="shared" si="282"/>
        <v>0</v>
      </c>
      <c r="P2314" s="1" t="b">
        <f t="shared" si="280"/>
        <v>0</v>
      </c>
      <c r="Q2314" s="1" t="b">
        <f t="shared" si="283"/>
        <v>0</v>
      </c>
      <c r="R2314" s="1" t="b">
        <f t="shared" si="281"/>
        <v>0</v>
      </c>
      <c r="U2314" s="1" t="b">
        <f t="shared" si="278"/>
        <v>0</v>
      </c>
      <c r="V2314" s="1" t="b">
        <f t="shared" si="279"/>
        <v>0</v>
      </c>
    </row>
    <row r="2315" spans="1:22" x14ac:dyDescent="0.25">
      <c r="A2315" s="1" t="s">
        <v>7</v>
      </c>
      <c r="B2315" s="1">
        <v>17.7</v>
      </c>
      <c r="C2315" s="1">
        <v>16.7</v>
      </c>
      <c r="D2315" s="1">
        <v>16.2</v>
      </c>
      <c r="E2315" s="1">
        <v>15.6</v>
      </c>
      <c r="F2315" s="1">
        <v>16.399999999999999</v>
      </c>
      <c r="G2315" s="1">
        <v>15.9</v>
      </c>
      <c r="H2315" s="1">
        <v>15.7</v>
      </c>
      <c r="I2315" s="1">
        <v>16.399999999999999</v>
      </c>
      <c r="J2315" s="1">
        <v>16</v>
      </c>
      <c r="K2315" s="1">
        <v>15.8</v>
      </c>
      <c r="L2315" s="1">
        <v>15.7</v>
      </c>
      <c r="M2315" s="1" t="s">
        <v>31</v>
      </c>
      <c r="N2315" s="1">
        <v>16</v>
      </c>
      <c r="O2315" s="1" t="b">
        <f t="shared" si="282"/>
        <v>0</v>
      </c>
      <c r="P2315" s="1" t="b">
        <f t="shared" si="280"/>
        <v>0</v>
      </c>
      <c r="Q2315" s="1" t="b">
        <f t="shared" si="283"/>
        <v>0</v>
      </c>
      <c r="R2315" s="1" t="b">
        <f t="shared" si="281"/>
        <v>0</v>
      </c>
      <c r="S2315" s="1">
        <v>16.3</v>
      </c>
      <c r="T2315" s="1">
        <v>24.1</v>
      </c>
      <c r="U2315" s="1" t="b">
        <f t="shared" si="278"/>
        <v>0</v>
      </c>
      <c r="V2315" s="1" t="b">
        <f t="shared" si="279"/>
        <v>0</v>
      </c>
    </row>
    <row r="2316" spans="1:22" x14ac:dyDescent="0.25">
      <c r="A2316" s="1" t="s">
        <v>8</v>
      </c>
      <c r="B2316" s="1">
        <v>36.271000000000001</v>
      </c>
      <c r="O2316" s="1" t="b">
        <f t="shared" si="282"/>
        <v>0</v>
      </c>
      <c r="P2316" s="1" t="b">
        <f t="shared" si="280"/>
        <v>0</v>
      </c>
      <c r="Q2316" s="1" t="b">
        <f t="shared" si="283"/>
        <v>0</v>
      </c>
      <c r="R2316" s="1" t="b">
        <f t="shared" si="281"/>
        <v>0</v>
      </c>
      <c r="U2316" s="1">
        <f t="shared" si="278"/>
        <v>0</v>
      </c>
      <c r="V2316" s="1" t="b">
        <f t="shared" si="279"/>
        <v>1</v>
      </c>
    </row>
    <row r="2317" spans="1:22" x14ac:dyDescent="0.25">
      <c r="A2317" s="1" t="s">
        <v>9</v>
      </c>
      <c r="B2317" s="1" t="b">
        <v>1</v>
      </c>
      <c r="O2317" s="1" t="b">
        <f t="shared" si="282"/>
        <v>0</v>
      </c>
      <c r="P2317" s="1" t="b">
        <f t="shared" si="280"/>
        <v>0</v>
      </c>
      <c r="Q2317" s="1" t="b">
        <f t="shared" si="283"/>
        <v>0</v>
      </c>
      <c r="R2317" s="1" t="b">
        <f t="shared" si="281"/>
        <v>0</v>
      </c>
      <c r="U2317" s="1" t="b">
        <f t="shared" si="278"/>
        <v>0</v>
      </c>
      <c r="V2317" s="1" t="b">
        <f t="shared" si="279"/>
        <v>0</v>
      </c>
    </row>
    <row r="2318" spans="1:22" x14ac:dyDescent="0.25">
      <c r="A2318" s="1" t="s">
        <v>10</v>
      </c>
      <c r="B2318" s="1" t="b">
        <v>1</v>
      </c>
      <c r="O2318" s="1" t="b">
        <f t="shared" si="282"/>
        <v>0</v>
      </c>
      <c r="P2318" s="1" t="b">
        <f t="shared" si="280"/>
        <v>0</v>
      </c>
      <c r="Q2318" s="1" t="b">
        <f t="shared" si="283"/>
        <v>0</v>
      </c>
      <c r="R2318" s="1" t="b">
        <f t="shared" si="281"/>
        <v>0</v>
      </c>
      <c r="U2318" s="1" t="b">
        <f t="shared" si="278"/>
        <v>0</v>
      </c>
      <c r="V2318" s="1" t="b">
        <f t="shared" si="279"/>
        <v>0</v>
      </c>
    </row>
    <row r="2319" spans="1:22" x14ac:dyDescent="0.25">
      <c r="A2319" s="1" t="s">
        <v>11</v>
      </c>
      <c r="B2319" s="1" t="b">
        <v>1</v>
      </c>
      <c r="O2319" s="1" t="b">
        <f t="shared" si="282"/>
        <v>0</v>
      </c>
      <c r="P2319" s="1" t="b">
        <f t="shared" si="280"/>
        <v>0</v>
      </c>
      <c r="Q2319" s="1" t="b">
        <f t="shared" si="283"/>
        <v>0</v>
      </c>
      <c r="R2319" s="1" t="b">
        <f t="shared" si="281"/>
        <v>0</v>
      </c>
      <c r="U2319" s="1" t="b">
        <f t="shared" si="278"/>
        <v>0</v>
      </c>
      <c r="V2319" s="1" t="b">
        <f t="shared" si="279"/>
        <v>0</v>
      </c>
    </row>
    <row r="2320" spans="1:22" x14ac:dyDescent="0.25">
      <c r="A2320" s="1" t="s">
        <v>12</v>
      </c>
      <c r="B2320" s="1" t="b">
        <v>1</v>
      </c>
      <c r="O2320" s="1" t="b">
        <f t="shared" si="282"/>
        <v>0</v>
      </c>
      <c r="P2320" s="1" t="b">
        <f t="shared" si="280"/>
        <v>0</v>
      </c>
      <c r="Q2320" s="1" t="b">
        <f t="shared" si="283"/>
        <v>0</v>
      </c>
      <c r="R2320" s="1" t="b">
        <f t="shared" si="281"/>
        <v>0</v>
      </c>
      <c r="U2320" s="1" t="b">
        <f t="shared" si="278"/>
        <v>0</v>
      </c>
      <c r="V2320" s="1" t="b">
        <f t="shared" si="279"/>
        <v>0</v>
      </c>
    </row>
    <row r="2321" spans="1:22" x14ac:dyDescent="0.25">
      <c r="A2321" s="1" t="s">
        <v>13</v>
      </c>
      <c r="B2321" s="1" t="b">
        <v>1</v>
      </c>
      <c r="O2321" s="1" t="b">
        <f t="shared" si="282"/>
        <v>0</v>
      </c>
      <c r="P2321" s="1" t="b">
        <f t="shared" si="280"/>
        <v>0</v>
      </c>
      <c r="Q2321" s="1" t="b">
        <f t="shared" si="283"/>
        <v>0</v>
      </c>
      <c r="R2321" s="1" t="b">
        <f t="shared" si="281"/>
        <v>0</v>
      </c>
      <c r="U2321" s="1" t="b">
        <f t="shared" si="278"/>
        <v>0</v>
      </c>
      <c r="V2321" s="1" t="b">
        <f t="shared" si="279"/>
        <v>0</v>
      </c>
    </row>
    <row r="2322" spans="1:22" x14ac:dyDescent="0.25">
      <c r="A2322" s="1" t="s">
        <v>0</v>
      </c>
      <c r="B2322" s="1">
        <v>2.7970000000000002</v>
      </c>
      <c r="C2322" s="1">
        <v>8.7010000000000005</v>
      </c>
      <c r="D2322" s="1">
        <v>2.331</v>
      </c>
      <c r="O2322" s="1" t="b">
        <f t="shared" si="282"/>
        <v>0</v>
      </c>
      <c r="P2322" s="1" t="b">
        <f t="shared" si="280"/>
        <v>0</v>
      </c>
      <c r="Q2322" s="1" t="b">
        <f t="shared" si="283"/>
        <v>0</v>
      </c>
      <c r="R2322" s="1" t="b">
        <f t="shared" si="281"/>
        <v>0</v>
      </c>
      <c r="U2322" s="1" t="b">
        <f t="shared" si="278"/>
        <v>0</v>
      </c>
      <c r="V2322" s="1" t="b">
        <f t="shared" si="279"/>
        <v>0</v>
      </c>
    </row>
    <row r="2323" spans="1:22" x14ac:dyDescent="0.25">
      <c r="A2323" s="1" t="s">
        <v>1</v>
      </c>
      <c r="B2323" s="1">
        <v>0.34799999999999998</v>
      </c>
      <c r="C2323" s="1">
        <v>8.2789999999999999</v>
      </c>
      <c r="D2323" s="1">
        <v>2.782</v>
      </c>
      <c r="O2323" s="1" t="b">
        <f t="shared" si="282"/>
        <v>0</v>
      </c>
      <c r="P2323" s="1" t="b">
        <f t="shared" si="280"/>
        <v>0</v>
      </c>
      <c r="Q2323" s="1" t="b">
        <f t="shared" si="283"/>
        <v>0</v>
      </c>
      <c r="R2323" s="1" t="b">
        <f t="shared" si="281"/>
        <v>0</v>
      </c>
      <c r="U2323" s="1" t="b">
        <f t="shared" si="278"/>
        <v>0</v>
      </c>
      <c r="V2323" s="1" t="b">
        <f t="shared" si="279"/>
        <v>0</v>
      </c>
    </row>
    <row r="2324" spans="1:22" x14ac:dyDescent="0.25">
      <c r="A2324" s="1" t="s">
        <v>2</v>
      </c>
      <c r="B2324" s="1">
        <v>7.444</v>
      </c>
      <c r="C2324" s="1">
        <v>20.64</v>
      </c>
      <c r="D2324" s="1">
        <v>-155.61600000000001</v>
      </c>
      <c r="O2324" s="1" t="b">
        <f t="shared" si="282"/>
        <v>0</v>
      </c>
      <c r="P2324" s="1" t="b">
        <f t="shared" si="280"/>
        <v>0</v>
      </c>
      <c r="Q2324" s="1" t="b">
        <f t="shared" si="283"/>
        <v>0</v>
      </c>
      <c r="R2324" s="1" t="b">
        <f t="shared" si="281"/>
        <v>0</v>
      </c>
      <c r="U2324" s="1" t="b">
        <f t="shared" si="278"/>
        <v>0</v>
      </c>
      <c r="V2324" s="1" t="b">
        <f t="shared" si="279"/>
        <v>0</v>
      </c>
    </row>
    <row r="2325" spans="1:22" x14ac:dyDescent="0.25">
      <c r="A2325" s="1" t="s">
        <v>3</v>
      </c>
      <c r="B2325" s="1">
        <v>3</v>
      </c>
      <c r="O2325" s="1" t="b">
        <f t="shared" si="282"/>
        <v>0</v>
      </c>
      <c r="P2325" s="1" t="b">
        <f t="shared" si="280"/>
        <v>0</v>
      </c>
      <c r="Q2325" s="1" t="b">
        <f t="shared" si="283"/>
        <v>0</v>
      </c>
      <c r="R2325" s="1" t="b">
        <f t="shared" si="281"/>
        <v>0</v>
      </c>
      <c r="U2325" s="1" t="b">
        <f t="shared" si="278"/>
        <v>0</v>
      </c>
      <c r="V2325" s="1" t="b">
        <f t="shared" si="279"/>
        <v>0</v>
      </c>
    </row>
    <row r="2326" spans="1:22" x14ac:dyDescent="0.25">
      <c r="A2326" s="1" t="s">
        <v>4</v>
      </c>
      <c r="B2326" s="1">
        <v>998.76199999999994</v>
      </c>
      <c r="O2326" s="1">
        <f t="shared" si="282"/>
        <v>998.76199999999994</v>
      </c>
      <c r="P2326" s="1">
        <f t="shared" si="280"/>
        <v>36.484000000000002</v>
      </c>
      <c r="Q2326" s="1" t="b">
        <f t="shared" si="283"/>
        <v>0</v>
      </c>
      <c r="R2326" s="1" t="b">
        <f t="shared" si="281"/>
        <v>0</v>
      </c>
      <c r="U2326" s="1" t="b">
        <f t="shared" si="278"/>
        <v>0</v>
      </c>
      <c r="V2326" s="1" t="b">
        <f t="shared" si="279"/>
        <v>0</v>
      </c>
    </row>
    <row r="2327" spans="1:22" x14ac:dyDescent="0.25">
      <c r="A2327" s="1" t="s">
        <v>5</v>
      </c>
      <c r="B2327" s="1">
        <v>71.593999999999994</v>
      </c>
      <c r="O2327" s="1" t="b">
        <f t="shared" si="282"/>
        <v>0</v>
      </c>
      <c r="P2327" s="1" t="b">
        <f t="shared" si="280"/>
        <v>0</v>
      </c>
      <c r="Q2327" s="1">
        <f t="shared" si="283"/>
        <v>71.593999999999994</v>
      </c>
      <c r="R2327" s="1">
        <f t="shared" si="281"/>
        <v>36.484000000000002</v>
      </c>
      <c r="U2327" s="1" t="b">
        <f t="shared" si="278"/>
        <v>0</v>
      </c>
      <c r="V2327" s="1" t="b">
        <f t="shared" si="279"/>
        <v>0</v>
      </c>
    </row>
    <row r="2328" spans="1:22" x14ac:dyDescent="0.25">
      <c r="A2328" s="1" t="s">
        <v>6</v>
      </c>
      <c r="B2328" s="1">
        <v>23.59</v>
      </c>
      <c r="C2328" s="1">
        <v>36.478999999999999</v>
      </c>
      <c r="O2328" s="1" t="b">
        <f t="shared" si="282"/>
        <v>0</v>
      </c>
      <c r="P2328" s="1" t="b">
        <f t="shared" si="280"/>
        <v>0</v>
      </c>
      <c r="Q2328" s="1" t="b">
        <f t="shared" si="283"/>
        <v>0</v>
      </c>
      <c r="R2328" s="1" t="b">
        <f t="shared" si="281"/>
        <v>0</v>
      </c>
      <c r="U2328" s="1" t="b">
        <f t="shared" si="278"/>
        <v>0</v>
      </c>
      <c r="V2328" s="1" t="b">
        <f t="shared" si="279"/>
        <v>0</v>
      </c>
    </row>
    <row r="2329" spans="1:22" x14ac:dyDescent="0.25">
      <c r="A2329" s="1" t="s">
        <v>7</v>
      </c>
      <c r="B2329" s="1">
        <v>17.2</v>
      </c>
      <c r="C2329" s="1">
        <v>16.600000000000001</v>
      </c>
      <c r="D2329" s="1">
        <v>16</v>
      </c>
      <c r="E2329" s="1">
        <v>15.3</v>
      </c>
      <c r="F2329" s="1">
        <v>16.2</v>
      </c>
      <c r="G2329" s="1">
        <v>15.7</v>
      </c>
      <c r="H2329" s="1">
        <v>15.4</v>
      </c>
      <c r="I2329" s="1">
        <v>15.5</v>
      </c>
      <c r="J2329" s="1">
        <v>15.7</v>
      </c>
      <c r="K2329" s="1">
        <v>15.5</v>
      </c>
      <c r="L2329" s="1">
        <v>15.8</v>
      </c>
      <c r="M2329" s="1" t="s">
        <v>32</v>
      </c>
      <c r="N2329" s="1">
        <v>16</v>
      </c>
      <c r="O2329" s="1" t="b">
        <f t="shared" si="282"/>
        <v>0</v>
      </c>
      <c r="P2329" s="1" t="b">
        <f t="shared" si="280"/>
        <v>0</v>
      </c>
      <c r="Q2329" s="1" t="b">
        <f t="shared" si="283"/>
        <v>0</v>
      </c>
      <c r="R2329" s="1" t="b">
        <f t="shared" si="281"/>
        <v>0</v>
      </c>
      <c r="S2329" s="1">
        <v>16</v>
      </c>
      <c r="T2329" s="1">
        <v>24.1</v>
      </c>
      <c r="U2329" s="1" t="b">
        <f t="shared" si="278"/>
        <v>0</v>
      </c>
      <c r="V2329" s="1" t="b">
        <f t="shared" si="279"/>
        <v>0</v>
      </c>
    </row>
    <row r="2330" spans="1:22" x14ac:dyDescent="0.25">
      <c r="A2330" s="1" t="s">
        <v>8</v>
      </c>
      <c r="B2330" s="1">
        <v>36.484000000000002</v>
      </c>
      <c r="O2330" s="1" t="b">
        <f t="shared" si="282"/>
        <v>0</v>
      </c>
      <c r="P2330" s="1" t="b">
        <f t="shared" si="280"/>
        <v>0</v>
      </c>
      <c r="Q2330" s="1" t="b">
        <f t="shared" si="283"/>
        <v>0</v>
      </c>
      <c r="R2330" s="1" t="b">
        <f t="shared" si="281"/>
        <v>0</v>
      </c>
      <c r="U2330" s="1">
        <f t="shared" ref="U2330:U2393" si="284">IF(A2329="temp_array",F2330)</f>
        <v>0</v>
      </c>
      <c r="V2330" s="1" t="b">
        <f t="shared" ref="V2330:V2393" si="285">IF(A2329="temp_array",B2331)</f>
        <v>1</v>
      </c>
    </row>
    <row r="2331" spans="1:22" x14ac:dyDescent="0.25">
      <c r="A2331" s="1" t="s">
        <v>9</v>
      </c>
      <c r="B2331" s="1" t="b">
        <v>1</v>
      </c>
      <c r="O2331" s="1" t="b">
        <f t="shared" si="282"/>
        <v>0</v>
      </c>
      <c r="P2331" s="1" t="b">
        <f t="shared" si="280"/>
        <v>0</v>
      </c>
      <c r="Q2331" s="1" t="b">
        <f t="shared" si="283"/>
        <v>0</v>
      </c>
      <c r="R2331" s="1" t="b">
        <f t="shared" si="281"/>
        <v>0</v>
      </c>
      <c r="U2331" s="1" t="b">
        <f t="shared" si="284"/>
        <v>0</v>
      </c>
      <c r="V2331" s="1" t="b">
        <f t="shared" si="285"/>
        <v>0</v>
      </c>
    </row>
    <row r="2332" spans="1:22" x14ac:dyDescent="0.25">
      <c r="A2332" s="1" t="s">
        <v>10</v>
      </c>
      <c r="B2332" s="1" t="b">
        <v>1</v>
      </c>
      <c r="O2332" s="1" t="b">
        <f t="shared" si="282"/>
        <v>0</v>
      </c>
      <c r="P2332" s="1" t="b">
        <f t="shared" si="280"/>
        <v>0</v>
      </c>
      <c r="Q2332" s="1" t="b">
        <f t="shared" si="283"/>
        <v>0</v>
      </c>
      <c r="R2332" s="1" t="b">
        <f t="shared" si="281"/>
        <v>0</v>
      </c>
      <c r="U2332" s="1" t="b">
        <f t="shared" si="284"/>
        <v>0</v>
      </c>
      <c r="V2332" s="1" t="b">
        <f t="shared" si="285"/>
        <v>0</v>
      </c>
    </row>
    <row r="2333" spans="1:22" x14ac:dyDescent="0.25">
      <c r="A2333" s="1" t="s">
        <v>11</v>
      </c>
      <c r="B2333" s="1" t="b">
        <v>1</v>
      </c>
      <c r="O2333" s="1" t="b">
        <f t="shared" si="282"/>
        <v>0</v>
      </c>
      <c r="P2333" s="1" t="b">
        <f t="shared" si="280"/>
        <v>0</v>
      </c>
      <c r="Q2333" s="1" t="b">
        <f t="shared" si="283"/>
        <v>0</v>
      </c>
      <c r="R2333" s="1" t="b">
        <f t="shared" si="281"/>
        <v>0</v>
      </c>
      <c r="U2333" s="1" t="b">
        <f t="shared" si="284"/>
        <v>0</v>
      </c>
      <c r="V2333" s="1" t="b">
        <f t="shared" si="285"/>
        <v>0</v>
      </c>
    </row>
    <row r="2334" spans="1:22" x14ac:dyDescent="0.25">
      <c r="A2334" s="1" t="s">
        <v>12</v>
      </c>
      <c r="B2334" s="1" t="b">
        <v>1</v>
      </c>
      <c r="O2334" s="1" t="b">
        <f t="shared" si="282"/>
        <v>0</v>
      </c>
      <c r="P2334" s="1" t="b">
        <f t="shared" si="280"/>
        <v>0</v>
      </c>
      <c r="Q2334" s="1" t="b">
        <f t="shared" si="283"/>
        <v>0</v>
      </c>
      <c r="R2334" s="1" t="b">
        <f t="shared" si="281"/>
        <v>0</v>
      </c>
      <c r="U2334" s="1" t="b">
        <f t="shared" si="284"/>
        <v>0</v>
      </c>
      <c r="V2334" s="1" t="b">
        <f t="shared" si="285"/>
        <v>0</v>
      </c>
    </row>
    <row r="2335" spans="1:22" x14ac:dyDescent="0.25">
      <c r="A2335" s="1" t="s">
        <v>13</v>
      </c>
      <c r="B2335" s="1" t="b">
        <v>1</v>
      </c>
      <c r="O2335" s="1" t="b">
        <f t="shared" si="282"/>
        <v>0</v>
      </c>
      <c r="P2335" s="1" t="b">
        <f t="shared" si="280"/>
        <v>0</v>
      </c>
      <c r="Q2335" s="1" t="b">
        <f t="shared" si="283"/>
        <v>0</v>
      </c>
      <c r="R2335" s="1" t="b">
        <f t="shared" si="281"/>
        <v>0</v>
      </c>
      <c r="U2335" s="1" t="b">
        <f t="shared" si="284"/>
        <v>0</v>
      </c>
      <c r="V2335" s="1" t="b">
        <f t="shared" si="285"/>
        <v>0</v>
      </c>
    </row>
    <row r="2336" spans="1:22" x14ac:dyDescent="0.25">
      <c r="A2336" s="1" t="s">
        <v>0</v>
      </c>
      <c r="B2336" s="1">
        <v>0.46600000000000003</v>
      </c>
      <c r="C2336" s="1">
        <v>9.7889999999999997</v>
      </c>
      <c r="D2336" s="1">
        <v>2.4860000000000002</v>
      </c>
      <c r="O2336" s="1" t="b">
        <f t="shared" si="282"/>
        <v>0</v>
      </c>
      <c r="P2336" s="1" t="b">
        <f t="shared" si="280"/>
        <v>0</v>
      </c>
      <c r="Q2336" s="1" t="b">
        <f t="shared" si="283"/>
        <v>0</v>
      </c>
      <c r="R2336" s="1" t="b">
        <f t="shared" si="281"/>
        <v>0</v>
      </c>
      <c r="U2336" s="1" t="b">
        <f t="shared" si="284"/>
        <v>0</v>
      </c>
      <c r="V2336" s="1" t="b">
        <f t="shared" si="285"/>
        <v>0</v>
      </c>
    </row>
    <row r="2337" spans="1:22" x14ac:dyDescent="0.25">
      <c r="A2337" s="1" t="s">
        <v>1</v>
      </c>
      <c r="B2337" s="1">
        <v>6.7480000000000002</v>
      </c>
      <c r="C2337" s="1">
        <v>-7.3040000000000003</v>
      </c>
      <c r="D2337" s="1">
        <v>3.339</v>
      </c>
      <c r="O2337" s="1" t="b">
        <f t="shared" si="282"/>
        <v>0</v>
      </c>
      <c r="P2337" s="1" t="b">
        <f t="shared" si="280"/>
        <v>0</v>
      </c>
      <c r="Q2337" s="1" t="b">
        <f t="shared" si="283"/>
        <v>0</v>
      </c>
      <c r="R2337" s="1" t="b">
        <f t="shared" si="281"/>
        <v>0</v>
      </c>
      <c r="U2337" s="1" t="b">
        <f t="shared" si="284"/>
        <v>0</v>
      </c>
      <c r="V2337" s="1" t="b">
        <f t="shared" si="285"/>
        <v>0</v>
      </c>
    </row>
    <row r="2338" spans="1:22" x14ac:dyDescent="0.25">
      <c r="A2338" s="1" t="s">
        <v>2</v>
      </c>
      <c r="B2338" s="1">
        <v>4.399</v>
      </c>
      <c r="C2338" s="1">
        <v>6.2850000000000001</v>
      </c>
      <c r="D2338" s="1">
        <v>-74.622</v>
      </c>
      <c r="O2338" s="1" t="b">
        <f t="shared" si="282"/>
        <v>0</v>
      </c>
      <c r="P2338" s="1" t="b">
        <f t="shared" si="280"/>
        <v>0</v>
      </c>
      <c r="Q2338" s="1" t="b">
        <f t="shared" si="283"/>
        <v>0</v>
      </c>
      <c r="R2338" s="1" t="b">
        <f t="shared" si="281"/>
        <v>0</v>
      </c>
      <c r="U2338" s="1" t="b">
        <f t="shared" si="284"/>
        <v>0</v>
      </c>
      <c r="V2338" s="1" t="b">
        <f t="shared" si="285"/>
        <v>0</v>
      </c>
    </row>
    <row r="2339" spans="1:22" x14ac:dyDescent="0.25">
      <c r="A2339" s="1" t="s">
        <v>3</v>
      </c>
      <c r="B2339" s="1">
        <v>3</v>
      </c>
      <c r="O2339" s="1" t="b">
        <f t="shared" si="282"/>
        <v>0</v>
      </c>
      <c r="P2339" s="1" t="b">
        <f t="shared" si="280"/>
        <v>0</v>
      </c>
      <c r="Q2339" s="1" t="b">
        <f t="shared" si="283"/>
        <v>0</v>
      </c>
      <c r="R2339" s="1" t="b">
        <f t="shared" si="281"/>
        <v>0</v>
      </c>
      <c r="U2339" s="1" t="b">
        <f t="shared" si="284"/>
        <v>0</v>
      </c>
      <c r="V2339" s="1" t="b">
        <f t="shared" si="285"/>
        <v>0</v>
      </c>
    </row>
    <row r="2340" spans="1:22" x14ac:dyDescent="0.25">
      <c r="A2340" s="1" t="s">
        <v>4</v>
      </c>
      <c r="B2340" s="1">
        <v>998.83500000000004</v>
      </c>
      <c r="O2340" s="1">
        <f t="shared" si="282"/>
        <v>998.83500000000004</v>
      </c>
      <c r="P2340" s="1">
        <f t="shared" si="280"/>
        <v>36.697000000000003</v>
      </c>
      <c r="Q2340" s="1" t="b">
        <f t="shared" si="283"/>
        <v>0</v>
      </c>
      <c r="R2340" s="1" t="b">
        <f t="shared" si="281"/>
        <v>0</v>
      </c>
      <c r="U2340" s="1" t="b">
        <f t="shared" si="284"/>
        <v>0</v>
      </c>
      <c r="V2340" s="1" t="b">
        <f t="shared" si="285"/>
        <v>0</v>
      </c>
    </row>
    <row r="2341" spans="1:22" x14ac:dyDescent="0.25">
      <c r="A2341" s="1" t="s">
        <v>5</v>
      </c>
      <c r="B2341" s="1">
        <v>71.555000000000007</v>
      </c>
      <c r="O2341" s="1" t="b">
        <f t="shared" si="282"/>
        <v>0</v>
      </c>
      <c r="P2341" s="1" t="b">
        <f t="shared" si="280"/>
        <v>0</v>
      </c>
      <c r="Q2341" s="1">
        <f t="shared" si="283"/>
        <v>71.555000000000007</v>
      </c>
      <c r="R2341" s="1">
        <f t="shared" si="281"/>
        <v>36.697000000000003</v>
      </c>
      <c r="U2341" s="1" t="b">
        <f t="shared" si="284"/>
        <v>0</v>
      </c>
      <c r="V2341" s="1" t="b">
        <f t="shared" si="285"/>
        <v>0</v>
      </c>
    </row>
    <row r="2342" spans="1:22" x14ac:dyDescent="0.25">
      <c r="A2342" s="1" t="s">
        <v>6</v>
      </c>
      <c r="B2342" s="1">
        <v>23.58</v>
      </c>
      <c r="C2342" s="1">
        <v>36.692</v>
      </c>
      <c r="O2342" s="1" t="b">
        <f t="shared" si="282"/>
        <v>0</v>
      </c>
      <c r="P2342" s="1" t="b">
        <f t="shared" si="280"/>
        <v>0</v>
      </c>
      <c r="Q2342" s="1" t="b">
        <f t="shared" si="283"/>
        <v>0</v>
      </c>
      <c r="R2342" s="1" t="b">
        <f t="shared" si="281"/>
        <v>0</v>
      </c>
      <c r="U2342" s="1" t="b">
        <f t="shared" si="284"/>
        <v>0</v>
      </c>
      <c r="V2342" s="1" t="b">
        <f t="shared" si="285"/>
        <v>0</v>
      </c>
    </row>
    <row r="2343" spans="1:22" x14ac:dyDescent="0.25">
      <c r="A2343" s="1" t="s">
        <v>7</v>
      </c>
      <c r="B2343" s="1">
        <v>16.899999999999999</v>
      </c>
      <c r="C2343" s="1">
        <v>16.2</v>
      </c>
      <c r="D2343" s="1">
        <v>15.6</v>
      </c>
      <c r="E2343" s="1">
        <v>14.7</v>
      </c>
      <c r="F2343" s="1">
        <v>16</v>
      </c>
      <c r="G2343" s="1">
        <v>15.6</v>
      </c>
      <c r="H2343" s="1">
        <v>15.7</v>
      </c>
      <c r="I2343" s="1">
        <v>14.9</v>
      </c>
      <c r="J2343" s="1">
        <v>15.4</v>
      </c>
      <c r="K2343" s="1">
        <v>15.6</v>
      </c>
      <c r="L2343" s="1">
        <v>16.5</v>
      </c>
      <c r="M2343" s="1" t="s">
        <v>33</v>
      </c>
      <c r="N2343" s="1">
        <v>16.5</v>
      </c>
      <c r="O2343" s="1" t="b">
        <f t="shared" si="282"/>
        <v>0</v>
      </c>
      <c r="P2343" s="1" t="b">
        <f t="shared" si="280"/>
        <v>0</v>
      </c>
      <c r="Q2343" s="1" t="b">
        <f t="shared" si="283"/>
        <v>0</v>
      </c>
      <c r="R2343" s="1" t="b">
        <f t="shared" si="281"/>
        <v>0</v>
      </c>
      <c r="S2343" s="1">
        <v>16</v>
      </c>
      <c r="T2343" s="1">
        <v>24.1</v>
      </c>
      <c r="U2343" s="1" t="b">
        <f t="shared" si="284"/>
        <v>0</v>
      </c>
      <c r="V2343" s="1" t="b">
        <f t="shared" si="285"/>
        <v>0</v>
      </c>
    </row>
    <row r="2344" spans="1:22" x14ac:dyDescent="0.25">
      <c r="A2344" s="1" t="s">
        <v>8</v>
      </c>
      <c r="B2344" s="1">
        <v>36.697000000000003</v>
      </c>
      <c r="O2344" s="1" t="b">
        <f t="shared" si="282"/>
        <v>0</v>
      </c>
      <c r="P2344" s="1" t="b">
        <f t="shared" si="280"/>
        <v>0</v>
      </c>
      <c r="Q2344" s="1" t="b">
        <f t="shared" si="283"/>
        <v>0</v>
      </c>
      <c r="R2344" s="1" t="b">
        <f t="shared" si="281"/>
        <v>0</v>
      </c>
      <c r="U2344" s="1">
        <f t="shared" si="284"/>
        <v>0</v>
      </c>
      <c r="V2344" s="1" t="b">
        <f t="shared" si="285"/>
        <v>1</v>
      </c>
    </row>
    <row r="2345" spans="1:22" x14ac:dyDescent="0.25">
      <c r="A2345" s="1" t="s">
        <v>9</v>
      </c>
      <c r="B2345" s="1" t="b">
        <v>1</v>
      </c>
      <c r="O2345" s="1" t="b">
        <f t="shared" si="282"/>
        <v>0</v>
      </c>
      <c r="P2345" s="1" t="b">
        <f t="shared" si="280"/>
        <v>0</v>
      </c>
      <c r="Q2345" s="1" t="b">
        <f t="shared" si="283"/>
        <v>0</v>
      </c>
      <c r="R2345" s="1" t="b">
        <f t="shared" si="281"/>
        <v>0</v>
      </c>
      <c r="U2345" s="1" t="b">
        <f t="shared" si="284"/>
        <v>0</v>
      </c>
      <c r="V2345" s="1" t="b">
        <f t="shared" si="285"/>
        <v>0</v>
      </c>
    </row>
    <row r="2346" spans="1:22" x14ac:dyDescent="0.25">
      <c r="A2346" s="1" t="s">
        <v>10</v>
      </c>
      <c r="B2346" s="1" t="b">
        <v>1</v>
      </c>
      <c r="O2346" s="1" t="b">
        <f t="shared" si="282"/>
        <v>0</v>
      </c>
      <c r="P2346" s="1" t="b">
        <f t="shared" si="280"/>
        <v>0</v>
      </c>
      <c r="Q2346" s="1" t="b">
        <f t="shared" si="283"/>
        <v>0</v>
      </c>
      <c r="R2346" s="1" t="b">
        <f t="shared" si="281"/>
        <v>0</v>
      </c>
      <c r="U2346" s="1" t="b">
        <f t="shared" si="284"/>
        <v>0</v>
      </c>
      <c r="V2346" s="1" t="b">
        <f t="shared" si="285"/>
        <v>0</v>
      </c>
    </row>
    <row r="2347" spans="1:22" x14ac:dyDescent="0.25">
      <c r="A2347" s="1" t="s">
        <v>11</v>
      </c>
      <c r="B2347" s="1" t="b">
        <v>1</v>
      </c>
      <c r="O2347" s="1" t="b">
        <f t="shared" si="282"/>
        <v>0</v>
      </c>
      <c r="P2347" s="1" t="b">
        <f t="shared" si="280"/>
        <v>0</v>
      </c>
      <c r="Q2347" s="1" t="b">
        <f t="shared" si="283"/>
        <v>0</v>
      </c>
      <c r="R2347" s="1" t="b">
        <f t="shared" si="281"/>
        <v>0</v>
      </c>
      <c r="U2347" s="1" t="b">
        <f t="shared" si="284"/>
        <v>0</v>
      </c>
      <c r="V2347" s="1" t="b">
        <f t="shared" si="285"/>
        <v>0</v>
      </c>
    </row>
    <row r="2348" spans="1:22" x14ac:dyDescent="0.25">
      <c r="A2348" s="1" t="s">
        <v>12</v>
      </c>
      <c r="B2348" s="1" t="b">
        <v>1</v>
      </c>
      <c r="O2348" s="1" t="b">
        <f t="shared" si="282"/>
        <v>0</v>
      </c>
      <c r="P2348" s="1" t="b">
        <f t="shared" si="280"/>
        <v>0</v>
      </c>
      <c r="Q2348" s="1" t="b">
        <f t="shared" si="283"/>
        <v>0</v>
      </c>
      <c r="R2348" s="1" t="b">
        <f t="shared" si="281"/>
        <v>0</v>
      </c>
      <c r="U2348" s="1" t="b">
        <f t="shared" si="284"/>
        <v>0</v>
      </c>
      <c r="V2348" s="1" t="b">
        <f t="shared" si="285"/>
        <v>0</v>
      </c>
    </row>
    <row r="2349" spans="1:22" x14ac:dyDescent="0.25">
      <c r="A2349" s="1" t="s">
        <v>13</v>
      </c>
      <c r="B2349" s="1" t="b">
        <v>1</v>
      </c>
      <c r="O2349" s="1" t="b">
        <f t="shared" si="282"/>
        <v>0</v>
      </c>
      <c r="P2349" s="1" t="b">
        <f t="shared" ref="P2349:P2412" si="286">IF($A2349="env_pres",$B2353)</f>
        <v>0</v>
      </c>
      <c r="Q2349" s="1" t="b">
        <f t="shared" si="283"/>
        <v>0</v>
      </c>
      <c r="R2349" s="1" t="b">
        <f t="shared" si="281"/>
        <v>0</v>
      </c>
      <c r="U2349" s="1" t="b">
        <f t="shared" si="284"/>
        <v>0</v>
      </c>
      <c r="V2349" s="1" t="b">
        <f t="shared" si="285"/>
        <v>0</v>
      </c>
    </row>
    <row r="2350" spans="1:22" x14ac:dyDescent="0.25">
      <c r="A2350" s="1" t="s">
        <v>0</v>
      </c>
      <c r="B2350" s="1">
        <v>-0.93200000000000005</v>
      </c>
      <c r="C2350" s="1">
        <v>9.4779999999999998</v>
      </c>
      <c r="D2350" s="1">
        <v>2.331</v>
      </c>
      <c r="O2350" s="1" t="b">
        <f t="shared" si="282"/>
        <v>0</v>
      </c>
      <c r="P2350" s="1" t="b">
        <f t="shared" si="286"/>
        <v>0</v>
      </c>
      <c r="Q2350" s="1" t="b">
        <f t="shared" si="283"/>
        <v>0</v>
      </c>
      <c r="R2350" s="1" t="b">
        <f t="shared" ref="R2350:R2413" si="287">IF($A2350="env_hum",$B2353)</f>
        <v>0</v>
      </c>
      <c r="U2350" s="1" t="b">
        <f t="shared" si="284"/>
        <v>0</v>
      </c>
      <c r="V2350" s="1" t="b">
        <f t="shared" si="285"/>
        <v>0</v>
      </c>
    </row>
    <row r="2351" spans="1:22" x14ac:dyDescent="0.25">
      <c r="A2351" s="1" t="s">
        <v>1</v>
      </c>
      <c r="B2351" s="1">
        <v>-8.4870000000000001</v>
      </c>
      <c r="C2351" s="1">
        <v>-8.2080000000000002</v>
      </c>
      <c r="D2351" s="1">
        <v>3.4780000000000002</v>
      </c>
      <c r="O2351" s="1" t="b">
        <f t="shared" si="282"/>
        <v>0</v>
      </c>
      <c r="P2351" s="1" t="b">
        <f t="shared" si="286"/>
        <v>0</v>
      </c>
      <c r="Q2351" s="1" t="b">
        <f t="shared" si="283"/>
        <v>0</v>
      </c>
      <c r="R2351" s="1" t="b">
        <f t="shared" si="287"/>
        <v>0</v>
      </c>
      <c r="U2351" s="1" t="b">
        <f t="shared" si="284"/>
        <v>0</v>
      </c>
      <c r="V2351" s="1" t="b">
        <f t="shared" si="285"/>
        <v>0</v>
      </c>
    </row>
    <row r="2352" spans="1:22" x14ac:dyDescent="0.25">
      <c r="A2352" s="1" t="s">
        <v>2</v>
      </c>
      <c r="B2352" s="1">
        <v>-44.097999999999999</v>
      </c>
      <c r="C2352" s="1">
        <v>-41.414999999999999</v>
      </c>
      <c r="D2352" s="1">
        <v>27.797000000000001</v>
      </c>
      <c r="O2352" s="1" t="b">
        <f t="shared" si="282"/>
        <v>0</v>
      </c>
      <c r="P2352" s="1" t="b">
        <f t="shared" si="286"/>
        <v>0</v>
      </c>
      <c r="Q2352" s="1" t="b">
        <f t="shared" si="283"/>
        <v>0</v>
      </c>
      <c r="R2352" s="1" t="b">
        <f t="shared" si="287"/>
        <v>0</v>
      </c>
      <c r="U2352" s="1" t="b">
        <f t="shared" si="284"/>
        <v>0</v>
      </c>
      <c r="V2352" s="1" t="b">
        <f t="shared" si="285"/>
        <v>0</v>
      </c>
    </row>
    <row r="2353" spans="1:22" x14ac:dyDescent="0.25">
      <c r="A2353" s="1" t="s">
        <v>3</v>
      </c>
      <c r="B2353" s="1">
        <v>3</v>
      </c>
      <c r="O2353" s="1" t="b">
        <f t="shared" si="282"/>
        <v>0</v>
      </c>
      <c r="P2353" s="1" t="b">
        <f t="shared" si="286"/>
        <v>0</v>
      </c>
      <c r="Q2353" s="1" t="b">
        <f t="shared" si="283"/>
        <v>0</v>
      </c>
      <c r="R2353" s="1" t="b">
        <f t="shared" si="287"/>
        <v>0</v>
      </c>
      <c r="U2353" s="1" t="b">
        <f t="shared" si="284"/>
        <v>0</v>
      </c>
      <c r="V2353" s="1" t="b">
        <f t="shared" si="285"/>
        <v>0</v>
      </c>
    </row>
    <row r="2354" spans="1:22" x14ac:dyDescent="0.25">
      <c r="A2354" s="1" t="s">
        <v>4</v>
      </c>
      <c r="B2354" s="1">
        <v>998.73299999999995</v>
      </c>
      <c r="O2354" s="1">
        <f t="shared" si="282"/>
        <v>998.73299999999995</v>
      </c>
      <c r="P2354" s="1">
        <f t="shared" si="286"/>
        <v>36.909999999999997</v>
      </c>
      <c r="Q2354" s="1" t="b">
        <f t="shared" si="283"/>
        <v>0</v>
      </c>
      <c r="R2354" s="1" t="b">
        <f t="shared" si="287"/>
        <v>0</v>
      </c>
      <c r="U2354" s="1" t="b">
        <f t="shared" si="284"/>
        <v>0</v>
      </c>
      <c r="V2354" s="1" t="b">
        <f t="shared" si="285"/>
        <v>0</v>
      </c>
    </row>
    <row r="2355" spans="1:22" x14ac:dyDescent="0.25">
      <c r="A2355" s="1" t="s">
        <v>5</v>
      </c>
      <c r="B2355" s="1">
        <v>71.472999999999999</v>
      </c>
      <c r="O2355" s="1" t="b">
        <f t="shared" si="282"/>
        <v>0</v>
      </c>
      <c r="P2355" s="1" t="b">
        <f t="shared" si="286"/>
        <v>0</v>
      </c>
      <c r="Q2355" s="1">
        <f t="shared" si="283"/>
        <v>71.472999999999999</v>
      </c>
      <c r="R2355" s="1">
        <f t="shared" si="287"/>
        <v>36.909999999999997</v>
      </c>
      <c r="U2355" s="1" t="b">
        <f t="shared" si="284"/>
        <v>0</v>
      </c>
      <c r="V2355" s="1" t="b">
        <f t="shared" si="285"/>
        <v>0</v>
      </c>
    </row>
    <row r="2356" spans="1:22" x14ac:dyDescent="0.25">
      <c r="A2356" s="1" t="s">
        <v>6</v>
      </c>
      <c r="B2356" s="1">
        <v>23.57</v>
      </c>
      <c r="C2356" s="1">
        <v>36.905000000000001</v>
      </c>
      <c r="O2356" s="1" t="b">
        <f t="shared" si="282"/>
        <v>0</v>
      </c>
      <c r="P2356" s="1" t="b">
        <f t="shared" si="286"/>
        <v>0</v>
      </c>
      <c r="Q2356" s="1" t="b">
        <f t="shared" si="283"/>
        <v>0</v>
      </c>
      <c r="R2356" s="1" t="b">
        <f t="shared" si="287"/>
        <v>0</v>
      </c>
      <c r="U2356" s="1" t="b">
        <f t="shared" si="284"/>
        <v>0</v>
      </c>
      <c r="V2356" s="1" t="b">
        <f t="shared" si="285"/>
        <v>0</v>
      </c>
    </row>
    <row r="2357" spans="1:22" x14ac:dyDescent="0.25">
      <c r="A2357" s="1" t="s">
        <v>7</v>
      </c>
      <c r="B2357" s="1">
        <v>18.2</v>
      </c>
      <c r="C2357" s="1">
        <v>16.399999999999999</v>
      </c>
      <c r="D2357" s="1">
        <v>15.6</v>
      </c>
      <c r="E2357" s="1">
        <v>14.7</v>
      </c>
      <c r="F2357" s="1">
        <v>16</v>
      </c>
      <c r="G2357" s="1">
        <v>15.9</v>
      </c>
      <c r="H2357" s="1">
        <v>16</v>
      </c>
      <c r="I2357" s="1">
        <v>15.2</v>
      </c>
      <c r="J2357" s="1">
        <v>15.3</v>
      </c>
      <c r="K2357" s="1">
        <v>15.7</v>
      </c>
      <c r="L2357" s="1">
        <v>16.8</v>
      </c>
      <c r="M2357" s="1" t="s">
        <v>34</v>
      </c>
      <c r="N2357" s="1">
        <v>16.3</v>
      </c>
      <c r="O2357" s="1" t="b">
        <f t="shared" si="282"/>
        <v>0</v>
      </c>
      <c r="P2357" s="1" t="b">
        <f t="shared" si="286"/>
        <v>0</v>
      </c>
      <c r="Q2357" s="1" t="b">
        <f t="shared" si="283"/>
        <v>0</v>
      </c>
      <c r="R2357" s="1" t="b">
        <f t="shared" si="287"/>
        <v>0</v>
      </c>
      <c r="S2357" s="1">
        <v>16.2</v>
      </c>
      <c r="T2357" s="1">
        <v>24.1</v>
      </c>
      <c r="U2357" s="1" t="b">
        <f t="shared" si="284"/>
        <v>0</v>
      </c>
      <c r="V2357" s="1" t="b">
        <f t="shared" si="285"/>
        <v>0</v>
      </c>
    </row>
    <row r="2358" spans="1:22" x14ac:dyDescent="0.25">
      <c r="A2358" s="1" t="s">
        <v>8</v>
      </c>
      <c r="B2358" s="1">
        <v>36.909999999999997</v>
      </c>
      <c r="O2358" s="1" t="b">
        <f t="shared" si="282"/>
        <v>0</v>
      </c>
      <c r="P2358" s="1" t="b">
        <f t="shared" si="286"/>
        <v>0</v>
      </c>
      <c r="Q2358" s="1" t="b">
        <f t="shared" si="283"/>
        <v>0</v>
      </c>
      <c r="R2358" s="1" t="b">
        <f t="shared" si="287"/>
        <v>0</v>
      </c>
      <c r="U2358" s="1">
        <f t="shared" si="284"/>
        <v>0</v>
      </c>
      <c r="V2358" s="1" t="b">
        <f t="shared" si="285"/>
        <v>1</v>
      </c>
    </row>
    <row r="2359" spans="1:22" x14ac:dyDescent="0.25">
      <c r="A2359" s="1" t="s">
        <v>9</v>
      </c>
      <c r="B2359" s="1" t="b">
        <v>1</v>
      </c>
      <c r="O2359" s="1" t="b">
        <f t="shared" si="282"/>
        <v>0</v>
      </c>
      <c r="P2359" s="1" t="b">
        <f t="shared" si="286"/>
        <v>0</v>
      </c>
      <c r="Q2359" s="1" t="b">
        <f t="shared" si="283"/>
        <v>0</v>
      </c>
      <c r="R2359" s="1" t="b">
        <f t="shared" si="287"/>
        <v>0</v>
      </c>
      <c r="U2359" s="1" t="b">
        <f t="shared" si="284"/>
        <v>0</v>
      </c>
      <c r="V2359" s="1" t="b">
        <f t="shared" si="285"/>
        <v>0</v>
      </c>
    </row>
    <row r="2360" spans="1:22" x14ac:dyDescent="0.25">
      <c r="A2360" s="1" t="s">
        <v>10</v>
      </c>
      <c r="B2360" s="1" t="b">
        <v>1</v>
      </c>
      <c r="O2360" s="1" t="b">
        <f t="shared" si="282"/>
        <v>0</v>
      </c>
      <c r="P2360" s="1" t="b">
        <f t="shared" si="286"/>
        <v>0</v>
      </c>
      <c r="Q2360" s="1" t="b">
        <f t="shared" si="283"/>
        <v>0</v>
      </c>
      <c r="R2360" s="1" t="b">
        <f t="shared" si="287"/>
        <v>0</v>
      </c>
      <c r="U2360" s="1" t="b">
        <f t="shared" si="284"/>
        <v>0</v>
      </c>
      <c r="V2360" s="1" t="b">
        <f t="shared" si="285"/>
        <v>0</v>
      </c>
    </row>
    <row r="2361" spans="1:22" x14ac:dyDescent="0.25">
      <c r="A2361" s="1" t="s">
        <v>11</v>
      </c>
      <c r="B2361" s="1" t="b">
        <v>1</v>
      </c>
      <c r="O2361" s="1" t="b">
        <f t="shared" si="282"/>
        <v>0</v>
      </c>
      <c r="P2361" s="1" t="b">
        <f t="shared" si="286"/>
        <v>0</v>
      </c>
      <c r="Q2361" s="1" t="b">
        <f t="shared" si="283"/>
        <v>0</v>
      </c>
      <c r="R2361" s="1" t="b">
        <f t="shared" si="287"/>
        <v>0</v>
      </c>
      <c r="U2361" s="1" t="b">
        <f t="shared" si="284"/>
        <v>0</v>
      </c>
      <c r="V2361" s="1" t="b">
        <f t="shared" si="285"/>
        <v>0</v>
      </c>
    </row>
    <row r="2362" spans="1:22" x14ac:dyDescent="0.25">
      <c r="A2362" s="1" t="s">
        <v>12</v>
      </c>
      <c r="B2362" s="1" t="b">
        <v>1</v>
      </c>
      <c r="O2362" s="1" t="b">
        <f t="shared" si="282"/>
        <v>0</v>
      </c>
      <c r="P2362" s="1" t="b">
        <f t="shared" si="286"/>
        <v>0</v>
      </c>
      <c r="Q2362" s="1" t="b">
        <f t="shared" si="283"/>
        <v>0</v>
      </c>
      <c r="R2362" s="1" t="b">
        <f t="shared" si="287"/>
        <v>0</v>
      </c>
      <c r="U2362" s="1" t="b">
        <f t="shared" si="284"/>
        <v>0</v>
      </c>
      <c r="V2362" s="1" t="b">
        <f t="shared" si="285"/>
        <v>0</v>
      </c>
    </row>
    <row r="2363" spans="1:22" x14ac:dyDescent="0.25">
      <c r="A2363" s="1" t="s">
        <v>13</v>
      </c>
      <c r="B2363" s="1" t="b">
        <v>1</v>
      </c>
      <c r="O2363" s="1" t="b">
        <f t="shared" si="282"/>
        <v>0</v>
      </c>
      <c r="P2363" s="1" t="b">
        <f t="shared" si="286"/>
        <v>0</v>
      </c>
      <c r="Q2363" s="1" t="b">
        <f t="shared" si="283"/>
        <v>0</v>
      </c>
      <c r="R2363" s="1" t="b">
        <f t="shared" si="287"/>
        <v>0</v>
      </c>
      <c r="U2363" s="1" t="b">
        <f t="shared" si="284"/>
        <v>0</v>
      </c>
      <c r="V2363" s="1" t="b">
        <f t="shared" si="285"/>
        <v>0</v>
      </c>
    </row>
    <row r="2364" spans="1:22" x14ac:dyDescent="0.25">
      <c r="A2364" s="1" t="s">
        <v>0</v>
      </c>
      <c r="B2364" s="1">
        <v>0.311</v>
      </c>
      <c r="C2364" s="1">
        <v>9.6340000000000003</v>
      </c>
      <c r="D2364" s="1">
        <v>3.1080000000000001</v>
      </c>
      <c r="O2364" s="1" t="b">
        <f t="shared" si="282"/>
        <v>0</v>
      </c>
      <c r="P2364" s="1" t="b">
        <f t="shared" si="286"/>
        <v>0</v>
      </c>
      <c r="Q2364" s="1" t="b">
        <f t="shared" si="283"/>
        <v>0</v>
      </c>
      <c r="R2364" s="1" t="b">
        <f t="shared" si="287"/>
        <v>0</v>
      </c>
      <c r="U2364" s="1" t="b">
        <f t="shared" si="284"/>
        <v>0</v>
      </c>
      <c r="V2364" s="1" t="b">
        <f t="shared" si="285"/>
        <v>0</v>
      </c>
    </row>
    <row r="2365" spans="1:22" x14ac:dyDescent="0.25">
      <c r="A2365" s="1" t="s">
        <v>1</v>
      </c>
      <c r="B2365" s="1">
        <v>6.8170000000000002</v>
      </c>
      <c r="C2365" s="1">
        <v>6.4</v>
      </c>
      <c r="D2365" s="1">
        <v>3.339</v>
      </c>
      <c r="O2365" s="1" t="b">
        <f t="shared" si="282"/>
        <v>0</v>
      </c>
      <c r="P2365" s="1" t="b">
        <f t="shared" si="286"/>
        <v>0</v>
      </c>
      <c r="Q2365" s="1" t="b">
        <f t="shared" si="283"/>
        <v>0</v>
      </c>
      <c r="R2365" s="1" t="b">
        <f t="shared" si="287"/>
        <v>0</v>
      </c>
      <c r="U2365" s="1" t="b">
        <f t="shared" si="284"/>
        <v>0</v>
      </c>
      <c r="V2365" s="1" t="b">
        <f t="shared" si="285"/>
        <v>0</v>
      </c>
    </row>
    <row r="2366" spans="1:22" x14ac:dyDescent="0.25">
      <c r="A2366" s="1" t="s">
        <v>2</v>
      </c>
      <c r="B2366" s="1">
        <v>-37.874000000000002</v>
      </c>
      <c r="C2366" s="1">
        <v>-30.9</v>
      </c>
      <c r="D2366" s="1">
        <v>-41.427</v>
      </c>
      <c r="O2366" s="1" t="b">
        <f t="shared" si="282"/>
        <v>0</v>
      </c>
      <c r="P2366" s="1" t="b">
        <f t="shared" si="286"/>
        <v>0</v>
      </c>
      <c r="Q2366" s="1" t="b">
        <f t="shared" si="283"/>
        <v>0</v>
      </c>
      <c r="R2366" s="1" t="b">
        <f t="shared" si="287"/>
        <v>0</v>
      </c>
      <c r="U2366" s="1" t="b">
        <f t="shared" si="284"/>
        <v>0</v>
      </c>
      <c r="V2366" s="1" t="b">
        <f t="shared" si="285"/>
        <v>0</v>
      </c>
    </row>
    <row r="2367" spans="1:22" x14ac:dyDescent="0.25">
      <c r="A2367" s="1" t="s">
        <v>3</v>
      </c>
      <c r="B2367" s="1">
        <v>3</v>
      </c>
      <c r="O2367" s="1" t="b">
        <f t="shared" si="282"/>
        <v>0</v>
      </c>
      <c r="P2367" s="1" t="b">
        <f t="shared" si="286"/>
        <v>0</v>
      </c>
      <c r="Q2367" s="1" t="b">
        <f t="shared" si="283"/>
        <v>0</v>
      </c>
      <c r="R2367" s="1" t="b">
        <f t="shared" si="287"/>
        <v>0</v>
      </c>
      <c r="U2367" s="1" t="b">
        <f t="shared" si="284"/>
        <v>0</v>
      </c>
      <c r="V2367" s="1" t="b">
        <f t="shared" si="285"/>
        <v>0</v>
      </c>
    </row>
    <row r="2368" spans="1:22" x14ac:dyDescent="0.25">
      <c r="A2368" s="1" t="s">
        <v>4</v>
      </c>
      <c r="B2368" s="1">
        <v>998.81500000000005</v>
      </c>
      <c r="O2368" s="1">
        <f t="shared" si="282"/>
        <v>998.81500000000005</v>
      </c>
      <c r="P2368" s="1">
        <f t="shared" si="286"/>
        <v>37.122999999999998</v>
      </c>
      <c r="Q2368" s="1" t="b">
        <f t="shared" si="283"/>
        <v>0</v>
      </c>
      <c r="R2368" s="1" t="b">
        <f t="shared" si="287"/>
        <v>0</v>
      </c>
      <c r="U2368" s="1" t="b">
        <f t="shared" si="284"/>
        <v>0</v>
      </c>
      <c r="V2368" s="1" t="b">
        <f t="shared" si="285"/>
        <v>0</v>
      </c>
    </row>
    <row r="2369" spans="1:22" x14ac:dyDescent="0.25">
      <c r="A2369" s="1" t="s">
        <v>5</v>
      </c>
      <c r="B2369" s="1">
        <v>71.358000000000004</v>
      </c>
      <c r="O2369" s="1" t="b">
        <f t="shared" si="282"/>
        <v>0</v>
      </c>
      <c r="P2369" s="1" t="b">
        <f t="shared" si="286"/>
        <v>0</v>
      </c>
      <c r="Q2369" s="1">
        <f t="shared" si="283"/>
        <v>71.358000000000004</v>
      </c>
      <c r="R2369" s="1">
        <f t="shared" si="287"/>
        <v>37.122999999999998</v>
      </c>
      <c r="U2369" s="1" t="b">
        <f t="shared" si="284"/>
        <v>0</v>
      </c>
      <c r="V2369" s="1" t="b">
        <f t="shared" si="285"/>
        <v>0</v>
      </c>
    </row>
    <row r="2370" spans="1:22" x14ac:dyDescent="0.25">
      <c r="A2370" s="1" t="s">
        <v>6</v>
      </c>
      <c r="B2370" s="1">
        <v>23.55</v>
      </c>
      <c r="C2370" s="1">
        <v>37.118000000000002</v>
      </c>
      <c r="O2370" s="1" t="b">
        <f t="shared" si="282"/>
        <v>0</v>
      </c>
      <c r="P2370" s="1" t="b">
        <f t="shared" si="286"/>
        <v>0</v>
      </c>
      <c r="Q2370" s="1" t="b">
        <f t="shared" si="283"/>
        <v>0</v>
      </c>
      <c r="R2370" s="1" t="b">
        <f t="shared" si="287"/>
        <v>0</v>
      </c>
      <c r="U2370" s="1" t="b">
        <f t="shared" si="284"/>
        <v>0</v>
      </c>
      <c r="V2370" s="1" t="b">
        <f t="shared" si="285"/>
        <v>0</v>
      </c>
    </row>
    <row r="2371" spans="1:22" x14ac:dyDescent="0.25">
      <c r="A2371" s="1" t="s">
        <v>7</v>
      </c>
      <c r="B2371" s="1">
        <v>19.3</v>
      </c>
      <c r="C2371" s="1">
        <v>16.3</v>
      </c>
      <c r="D2371" s="1">
        <v>15.7</v>
      </c>
      <c r="E2371" s="1">
        <v>15.1</v>
      </c>
      <c r="F2371" s="1">
        <v>16</v>
      </c>
      <c r="G2371" s="1">
        <v>15.9</v>
      </c>
      <c r="H2371" s="1">
        <v>15.8</v>
      </c>
      <c r="I2371" s="1">
        <v>15.4</v>
      </c>
      <c r="J2371" s="1">
        <v>15.3</v>
      </c>
      <c r="K2371" s="1">
        <v>15.4</v>
      </c>
      <c r="L2371" s="1">
        <v>16.399999999999999</v>
      </c>
      <c r="M2371" s="1" t="s">
        <v>35</v>
      </c>
      <c r="N2371" s="1">
        <v>15.9</v>
      </c>
      <c r="O2371" s="1" t="b">
        <f t="shared" si="282"/>
        <v>0</v>
      </c>
      <c r="P2371" s="1" t="b">
        <f t="shared" si="286"/>
        <v>0</v>
      </c>
      <c r="Q2371" s="1" t="b">
        <f t="shared" si="283"/>
        <v>0</v>
      </c>
      <c r="R2371" s="1" t="b">
        <f t="shared" si="287"/>
        <v>0</v>
      </c>
      <c r="S2371" s="1">
        <v>16.2</v>
      </c>
      <c r="T2371" s="1">
        <v>24</v>
      </c>
      <c r="U2371" s="1" t="b">
        <f t="shared" si="284"/>
        <v>0</v>
      </c>
      <c r="V2371" s="1" t="b">
        <f t="shared" si="285"/>
        <v>0</v>
      </c>
    </row>
    <row r="2372" spans="1:22" x14ac:dyDescent="0.25">
      <c r="A2372" s="1" t="s">
        <v>8</v>
      </c>
      <c r="B2372" s="1">
        <v>37.122999999999998</v>
      </c>
      <c r="O2372" s="1" t="b">
        <f t="shared" si="282"/>
        <v>0</v>
      </c>
      <c r="P2372" s="1" t="b">
        <f t="shared" si="286"/>
        <v>0</v>
      </c>
      <c r="Q2372" s="1" t="b">
        <f t="shared" si="283"/>
        <v>0</v>
      </c>
      <c r="R2372" s="1" t="b">
        <f t="shared" si="287"/>
        <v>0</v>
      </c>
      <c r="U2372" s="1">
        <f t="shared" si="284"/>
        <v>0</v>
      </c>
      <c r="V2372" s="1" t="b">
        <f t="shared" si="285"/>
        <v>1</v>
      </c>
    </row>
    <row r="2373" spans="1:22" x14ac:dyDescent="0.25">
      <c r="A2373" s="1" t="s">
        <v>9</v>
      </c>
      <c r="B2373" s="1" t="b">
        <v>1</v>
      </c>
      <c r="O2373" s="1" t="b">
        <f t="shared" si="282"/>
        <v>0</v>
      </c>
      <c r="P2373" s="1" t="b">
        <f t="shared" si="286"/>
        <v>0</v>
      </c>
      <c r="Q2373" s="1" t="b">
        <f t="shared" si="283"/>
        <v>0</v>
      </c>
      <c r="R2373" s="1" t="b">
        <f t="shared" si="287"/>
        <v>0</v>
      </c>
      <c r="U2373" s="1" t="b">
        <f t="shared" si="284"/>
        <v>0</v>
      </c>
      <c r="V2373" s="1" t="b">
        <f t="shared" si="285"/>
        <v>0</v>
      </c>
    </row>
    <row r="2374" spans="1:22" x14ac:dyDescent="0.25">
      <c r="A2374" s="1" t="s">
        <v>10</v>
      </c>
      <c r="B2374" s="1" t="b">
        <v>1</v>
      </c>
      <c r="O2374" s="1" t="b">
        <f t="shared" si="282"/>
        <v>0</v>
      </c>
      <c r="P2374" s="1" t="b">
        <f t="shared" si="286"/>
        <v>0</v>
      </c>
      <c r="Q2374" s="1" t="b">
        <f t="shared" si="283"/>
        <v>0</v>
      </c>
      <c r="R2374" s="1" t="b">
        <f t="shared" si="287"/>
        <v>0</v>
      </c>
      <c r="U2374" s="1" t="b">
        <f t="shared" si="284"/>
        <v>0</v>
      </c>
      <c r="V2374" s="1" t="b">
        <f t="shared" si="285"/>
        <v>0</v>
      </c>
    </row>
    <row r="2375" spans="1:22" x14ac:dyDescent="0.25">
      <c r="A2375" s="1" t="s">
        <v>11</v>
      </c>
      <c r="B2375" s="1" t="b">
        <v>1</v>
      </c>
      <c r="O2375" s="1" t="b">
        <f t="shared" ref="O2375:O2438" si="288">IF($A2375="env_pres",$B2375)</f>
        <v>0</v>
      </c>
      <c r="P2375" s="1" t="b">
        <f t="shared" si="286"/>
        <v>0</v>
      </c>
      <c r="Q2375" s="1" t="b">
        <f t="shared" si="283"/>
        <v>0</v>
      </c>
      <c r="R2375" s="1" t="b">
        <f t="shared" si="287"/>
        <v>0</v>
      </c>
      <c r="U2375" s="1" t="b">
        <f t="shared" si="284"/>
        <v>0</v>
      </c>
      <c r="V2375" s="1" t="b">
        <f t="shared" si="285"/>
        <v>0</v>
      </c>
    </row>
    <row r="2376" spans="1:22" x14ac:dyDescent="0.25">
      <c r="A2376" s="1" t="s">
        <v>12</v>
      </c>
      <c r="B2376" s="1" t="b">
        <v>1</v>
      </c>
      <c r="O2376" s="1" t="b">
        <f t="shared" si="288"/>
        <v>0</v>
      </c>
      <c r="P2376" s="1" t="b">
        <f t="shared" si="286"/>
        <v>0</v>
      </c>
      <c r="Q2376" s="1" t="b">
        <f t="shared" ref="Q2376:Q2439" si="289">IF($A2376="env_hum",$B2376)</f>
        <v>0</v>
      </c>
      <c r="R2376" s="1" t="b">
        <f t="shared" si="287"/>
        <v>0</v>
      </c>
      <c r="U2376" s="1" t="b">
        <f t="shared" si="284"/>
        <v>0</v>
      </c>
      <c r="V2376" s="1" t="b">
        <f t="shared" si="285"/>
        <v>0</v>
      </c>
    </row>
    <row r="2377" spans="1:22" x14ac:dyDescent="0.25">
      <c r="A2377" s="1" t="s">
        <v>13</v>
      </c>
      <c r="B2377" s="1" t="b">
        <v>1</v>
      </c>
      <c r="O2377" s="1" t="b">
        <f t="shared" si="288"/>
        <v>0</v>
      </c>
      <c r="P2377" s="1" t="b">
        <f t="shared" si="286"/>
        <v>0</v>
      </c>
      <c r="Q2377" s="1" t="b">
        <f t="shared" si="289"/>
        <v>0</v>
      </c>
      <c r="R2377" s="1" t="b">
        <f t="shared" si="287"/>
        <v>0</v>
      </c>
      <c r="U2377" s="1" t="b">
        <f t="shared" si="284"/>
        <v>0</v>
      </c>
      <c r="V2377" s="1" t="b">
        <f t="shared" si="285"/>
        <v>0</v>
      </c>
    </row>
    <row r="2378" spans="1:22" x14ac:dyDescent="0.25">
      <c r="A2378" s="1" t="s">
        <v>0</v>
      </c>
      <c r="B2378" s="1">
        <v>1.7090000000000001</v>
      </c>
      <c r="C2378" s="1">
        <v>8.5459999999999994</v>
      </c>
      <c r="D2378" s="1">
        <v>3.1080000000000001</v>
      </c>
      <c r="O2378" s="1" t="b">
        <f t="shared" si="288"/>
        <v>0</v>
      </c>
      <c r="P2378" s="1" t="b">
        <f t="shared" si="286"/>
        <v>0</v>
      </c>
      <c r="Q2378" s="1" t="b">
        <f t="shared" si="289"/>
        <v>0</v>
      </c>
      <c r="R2378" s="1" t="b">
        <f t="shared" si="287"/>
        <v>0</v>
      </c>
      <c r="U2378" s="1" t="b">
        <f t="shared" si="284"/>
        <v>0</v>
      </c>
      <c r="V2378" s="1" t="b">
        <f t="shared" si="285"/>
        <v>0</v>
      </c>
    </row>
    <row r="2379" spans="1:22" x14ac:dyDescent="0.25">
      <c r="A2379" s="1" t="s">
        <v>1</v>
      </c>
      <c r="B2379" s="1">
        <v>3.4780000000000002</v>
      </c>
      <c r="C2379" s="1">
        <v>1.67</v>
      </c>
      <c r="D2379" s="1">
        <v>3.13</v>
      </c>
      <c r="O2379" s="1" t="b">
        <f t="shared" si="288"/>
        <v>0</v>
      </c>
      <c r="P2379" s="1" t="b">
        <f t="shared" si="286"/>
        <v>0</v>
      </c>
      <c r="Q2379" s="1" t="b">
        <f t="shared" si="289"/>
        <v>0</v>
      </c>
      <c r="R2379" s="1" t="b">
        <f t="shared" si="287"/>
        <v>0</v>
      </c>
      <c r="U2379" s="1" t="b">
        <f t="shared" si="284"/>
        <v>0</v>
      </c>
      <c r="V2379" s="1" t="b">
        <f t="shared" si="285"/>
        <v>0</v>
      </c>
    </row>
    <row r="2380" spans="1:22" x14ac:dyDescent="0.25">
      <c r="A2380" s="1" t="s">
        <v>2</v>
      </c>
      <c r="B2380" s="1">
        <v>-37.094000000000001</v>
      </c>
      <c r="C2380" s="1">
        <v>5.1749999999999998</v>
      </c>
      <c r="D2380" s="1">
        <v>-89.634</v>
      </c>
      <c r="O2380" s="1" t="b">
        <f t="shared" si="288"/>
        <v>0</v>
      </c>
      <c r="P2380" s="1" t="b">
        <f t="shared" si="286"/>
        <v>0</v>
      </c>
      <c r="Q2380" s="1" t="b">
        <f t="shared" si="289"/>
        <v>0</v>
      </c>
      <c r="R2380" s="1" t="b">
        <f t="shared" si="287"/>
        <v>0</v>
      </c>
      <c r="U2380" s="1" t="b">
        <f t="shared" si="284"/>
        <v>0</v>
      </c>
      <c r="V2380" s="1" t="b">
        <f t="shared" si="285"/>
        <v>0</v>
      </c>
    </row>
    <row r="2381" spans="1:22" x14ac:dyDescent="0.25">
      <c r="A2381" s="1" t="s">
        <v>3</v>
      </c>
      <c r="B2381" s="1">
        <v>2</v>
      </c>
      <c r="O2381" s="1" t="b">
        <f t="shared" si="288"/>
        <v>0</v>
      </c>
      <c r="P2381" s="1" t="b">
        <f t="shared" si="286"/>
        <v>0</v>
      </c>
      <c r="Q2381" s="1" t="b">
        <f t="shared" si="289"/>
        <v>0</v>
      </c>
      <c r="R2381" s="1" t="b">
        <f t="shared" si="287"/>
        <v>0</v>
      </c>
      <c r="U2381" s="1" t="b">
        <f t="shared" si="284"/>
        <v>0</v>
      </c>
      <c r="V2381" s="1" t="b">
        <f t="shared" si="285"/>
        <v>0</v>
      </c>
    </row>
    <row r="2382" spans="1:22" x14ac:dyDescent="0.25">
      <c r="A2382" s="1" t="s">
        <v>4</v>
      </c>
      <c r="B2382" s="1">
        <v>998.81700000000001</v>
      </c>
      <c r="O2382" s="1">
        <f t="shared" si="288"/>
        <v>998.81700000000001</v>
      </c>
      <c r="P2382" s="1">
        <f t="shared" si="286"/>
        <v>37.335999999999999</v>
      </c>
      <c r="Q2382" s="1" t="b">
        <f t="shared" si="289"/>
        <v>0</v>
      </c>
      <c r="R2382" s="1" t="b">
        <f t="shared" si="287"/>
        <v>0</v>
      </c>
      <c r="U2382" s="1" t="b">
        <f t="shared" si="284"/>
        <v>0</v>
      </c>
      <c r="V2382" s="1" t="b">
        <f t="shared" si="285"/>
        <v>0</v>
      </c>
    </row>
    <row r="2383" spans="1:22" x14ac:dyDescent="0.25">
      <c r="A2383" s="1" t="s">
        <v>5</v>
      </c>
      <c r="B2383" s="1">
        <v>71.230999999999995</v>
      </c>
      <c r="O2383" s="1" t="b">
        <f t="shared" si="288"/>
        <v>0</v>
      </c>
      <c r="P2383" s="1" t="b">
        <f t="shared" si="286"/>
        <v>0</v>
      </c>
      <c r="Q2383" s="1">
        <f t="shared" si="289"/>
        <v>71.230999999999995</v>
      </c>
      <c r="R2383" s="1">
        <f t="shared" si="287"/>
        <v>37.335999999999999</v>
      </c>
      <c r="U2383" s="1" t="b">
        <f t="shared" si="284"/>
        <v>0</v>
      </c>
      <c r="V2383" s="1" t="b">
        <f t="shared" si="285"/>
        <v>0</v>
      </c>
    </row>
    <row r="2384" spans="1:22" x14ac:dyDescent="0.25">
      <c r="A2384" s="1" t="s">
        <v>6</v>
      </c>
      <c r="B2384" s="1">
        <v>23.55</v>
      </c>
      <c r="C2384" s="1">
        <v>37.331000000000003</v>
      </c>
      <c r="O2384" s="1" t="b">
        <f t="shared" si="288"/>
        <v>0</v>
      </c>
      <c r="P2384" s="1" t="b">
        <f t="shared" si="286"/>
        <v>0</v>
      </c>
      <c r="Q2384" s="1" t="b">
        <f t="shared" si="289"/>
        <v>0</v>
      </c>
      <c r="R2384" s="1" t="b">
        <f t="shared" si="287"/>
        <v>0</v>
      </c>
      <c r="U2384" s="1" t="b">
        <f t="shared" si="284"/>
        <v>0</v>
      </c>
      <c r="V2384" s="1" t="b">
        <f t="shared" si="285"/>
        <v>0</v>
      </c>
    </row>
    <row r="2385" spans="1:22" x14ac:dyDescent="0.25">
      <c r="A2385" s="1" t="s">
        <v>7</v>
      </c>
      <c r="B2385" s="1">
        <v>19</v>
      </c>
      <c r="C2385" s="1">
        <v>16.8</v>
      </c>
      <c r="D2385" s="1">
        <v>15.9</v>
      </c>
      <c r="E2385" s="1">
        <v>15.5</v>
      </c>
      <c r="F2385" s="1">
        <v>16</v>
      </c>
      <c r="G2385" s="1">
        <v>15.7</v>
      </c>
      <c r="H2385" s="1">
        <v>15.6</v>
      </c>
      <c r="I2385" s="1">
        <v>15.8</v>
      </c>
      <c r="J2385" s="1">
        <v>15.4</v>
      </c>
      <c r="K2385" s="1">
        <v>15.4</v>
      </c>
      <c r="L2385" s="1">
        <v>16.5</v>
      </c>
      <c r="M2385" s="1" t="s">
        <v>36</v>
      </c>
      <c r="N2385" s="1">
        <v>16.600000000000001</v>
      </c>
      <c r="O2385" s="1" t="b">
        <f t="shared" si="288"/>
        <v>0</v>
      </c>
      <c r="P2385" s="1" t="b">
        <f t="shared" si="286"/>
        <v>0</v>
      </c>
      <c r="Q2385" s="1" t="b">
        <f t="shared" si="289"/>
        <v>0</v>
      </c>
      <c r="R2385" s="1" t="b">
        <f t="shared" si="287"/>
        <v>0</v>
      </c>
      <c r="S2385" s="1">
        <v>16.399999999999999</v>
      </c>
      <c r="T2385" s="1">
        <v>24</v>
      </c>
      <c r="U2385" s="1" t="b">
        <f t="shared" si="284"/>
        <v>0</v>
      </c>
      <c r="V2385" s="1" t="b">
        <f t="shared" si="285"/>
        <v>0</v>
      </c>
    </row>
    <row r="2386" spans="1:22" x14ac:dyDescent="0.25">
      <c r="A2386" s="1" t="s">
        <v>8</v>
      </c>
      <c r="B2386" s="1">
        <v>37.335999999999999</v>
      </c>
      <c r="O2386" s="1" t="b">
        <f t="shared" si="288"/>
        <v>0</v>
      </c>
      <c r="P2386" s="1" t="b">
        <f t="shared" si="286"/>
        <v>0</v>
      </c>
      <c r="Q2386" s="1" t="b">
        <f t="shared" si="289"/>
        <v>0</v>
      </c>
      <c r="R2386" s="1" t="b">
        <f t="shared" si="287"/>
        <v>0</v>
      </c>
      <c r="U2386" s="1">
        <f t="shared" si="284"/>
        <v>0</v>
      </c>
      <c r="V2386" s="1" t="b">
        <f t="shared" si="285"/>
        <v>1</v>
      </c>
    </row>
    <row r="2387" spans="1:22" x14ac:dyDescent="0.25">
      <c r="A2387" s="1" t="s">
        <v>9</v>
      </c>
      <c r="B2387" s="1" t="b">
        <v>1</v>
      </c>
      <c r="O2387" s="1" t="b">
        <f t="shared" si="288"/>
        <v>0</v>
      </c>
      <c r="P2387" s="1" t="b">
        <f t="shared" si="286"/>
        <v>0</v>
      </c>
      <c r="Q2387" s="1" t="b">
        <f t="shared" si="289"/>
        <v>0</v>
      </c>
      <c r="R2387" s="1" t="b">
        <f t="shared" si="287"/>
        <v>0</v>
      </c>
      <c r="U2387" s="1" t="b">
        <f t="shared" si="284"/>
        <v>0</v>
      </c>
      <c r="V2387" s="1" t="b">
        <f t="shared" si="285"/>
        <v>0</v>
      </c>
    </row>
    <row r="2388" spans="1:22" x14ac:dyDescent="0.25">
      <c r="A2388" s="1" t="s">
        <v>10</v>
      </c>
      <c r="B2388" s="1" t="b">
        <v>1</v>
      </c>
      <c r="O2388" s="1" t="b">
        <f t="shared" si="288"/>
        <v>0</v>
      </c>
      <c r="P2388" s="1" t="b">
        <f t="shared" si="286"/>
        <v>0</v>
      </c>
      <c r="Q2388" s="1" t="b">
        <f t="shared" si="289"/>
        <v>0</v>
      </c>
      <c r="R2388" s="1" t="b">
        <f t="shared" si="287"/>
        <v>0</v>
      </c>
      <c r="U2388" s="1" t="b">
        <f t="shared" si="284"/>
        <v>0</v>
      </c>
      <c r="V2388" s="1" t="b">
        <f t="shared" si="285"/>
        <v>0</v>
      </c>
    </row>
    <row r="2389" spans="1:22" x14ac:dyDescent="0.25">
      <c r="A2389" s="1" t="s">
        <v>11</v>
      </c>
      <c r="B2389" s="1" t="b">
        <v>1</v>
      </c>
      <c r="O2389" s="1" t="b">
        <f t="shared" si="288"/>
        <v>0</v>
      </c>
      <c r="P2389" s="1" t="b">
        <f t="shared" si="286"/>
        <v>0</v>
      </c>
      <c r="Q2389" s="1" t="b">
        <f t="shared" si="289"/>
        <v>0</v>
      </c>
      <c r="R2389" s="1" t="b">
        <f t="shared" si="287"/>
        <v>0</v>
      </c>
      <c r="U2389" s="1" t="b">
        <f t="shared" si="284"/>
        <v>0</v>
      </c>
      <c r="V2389" s="1" t="b">
        <f t="shared" si="285"/>
        <v>0</v>
      </c>
    </row>
    <row r="2390" spans="1:22" x14ac:dyDescent="0.25">
      <c r="A2390" s="1" t="s">
        <v>12</v>
      </c>
      <c r="B2390" s="1" t="b">
        <v>1</v>
      </c>
      <c r="O2390" s="1" t="b">
        <f t="shared" si="288"/>
        <v>0</v>
      </c>
      <c r="P2390" s="1" t="b">
        <f t="shared" si="286"/>
        <v>0</v>
      </c>
      <c r="Q2390" s="1" t="b">
        <f t="shared" si="289"/>
        <v>0</v>
      </c>
      <c r="R2390" s="1" t="b">
        <f t="shared" si="287"/>
        <v>0</v>
      </c>
      <c r="U2390" s="1" t="b">
        <f t="shared" si="284"/>
        <v>0</v>
      </c>
      <c r="V2390" s="1" t="b">
        <f t="shared" si="285"/>
        <v>0</v>
      </c>
    </row>
    <row r="2391" spans="1:22" x14ac:dyDescent="0.25">
      <c r="A2391" s="1" t="s">
        <v>13</v>
      </c>
      <c r="B2391" s="1" t="b">
        <v>1</v>
      </c>
      <c r="O2391" s="1" t="b">
        <f t="shared" si="288"/>
        <v>0</v>
      </c>
      <c r="P2391" s="1" t="b">
        <f t="shared" si="286"/>
        <v>0</v>
      </c>
      <c r="Q2391" s="1" t="b">
        <f t="shared" si="289"/>
        <v>0</v>
      </c>
      <c r="R2391" s="1" t="b">
        <f t="shared" si="287"/>
        <v>0</v>
      </c>
      <c r="U2391" s="1" t="b">
        <f t="shared" si="284"/>
        <v>0</v>
      </c>
      <c r="V2391" s="1" t="b">
        <f t="shared" si="285"/>
        <v>0</v>
      </c>
    </row>
    <row r="2392" spans="1:22" x14ac:dyDescent="0.25">
      <c r="A2392" s="1" t="s">
        <v>0</v>
      </c>
      <c r="B2392" s="1">
        <v>0.622</v>
      </c>
      <c r="C2392" s="1">
        <v>9.1679999999999993</v>
      </c>
      <c r="D2392" s="1">
        <v>4.1950000000000003</v>
      </c>
      <c r="O2392" s="1" t="b">
        <f t="shared" si="288"/>
        <v>0</v>
      </c>
      <c r="P2392" s="1" t="b">
        <f t="shared" si="286"/>
        <v>0</v>
      </c>
      <c r="Q2392" s="1" t="b">
        <f t="shared" si="289"/>
        <v>0</v>
      </c>
      <c r="R2392" s="1" t="b">
        <f t="shared" si="287"/>
        <v>0</v>
      </c>
      <c r="U2392" s="1" t="b">
        <f t="shared" si="284"/>
        <v>0</v>
      </c>
      <c r="V2392" s="1" t="b">
        <f t="shared" si="285"/>
        <v>0</v>
      </c>
    </row>
    <row r="2393" spans="1:22" x14ac:dyDescent="0.25">
      <c r="A2393" s="1" t="s">
        <v>1</v>
      </c>
      <c r="B2393" s="1">
        <v>6.9569999999999999</v>
      </c>
      <c r="C2393" s="1">
        <v>1.67</v>
      </c>
      <c r="D2393" s="1">
        <v>3.4780000000000002</v>
      </c>
      <c r="O2393" s="1" t="b">
        <f t="shared" si="288"/>
        <v>0</v>
      </c>
      <c r="P2393" s="1" t="b">
        <f t="shared" si="286"/>
        <v>0</v>
      </c>
      <c r="Q2393" s="1" t="b">
        <f t="shared" si="289"/>
        <v>0</v>
      </c>
      <c r="R2393" s="1" t="b">
        <f t="shared" si="287"/>
        <v>0</v>
      </c>
      <c r="U2393" s="1" t="b">
        <f t="shared" si="284"/>
        <v>0</v>
      </c>
      <c r="V2393" s="1" t="b">
        <f t="shared" si="285"/>
        <v>0</v>
      </c>
    </row>
    <row r="2394" spans="1:22" x14ac:dyDescent="0.25">
      <c r="A2394" s="1" t="s">
        <v>2</v>
      </c>
      <c r="B2394" s="1">
        <v>20.024999999999999</v>
      </c>
      <c r="C2394" s="1">
        <v>1.0349999999999999</v>
      </c>
      <c r="D2394" s="1">
        <v>-3.5720000000000001</v>
      </c>
      <c r="O2394" s="1" t="b">
        <f t="shared" si="288"/>
        <v>0</v>
      </c>
      <c r="P2394" s="1" t="b">
        <f t="shared" si="286"/>
        <v>0</v>
      </c>
      <c r="Q2394" s="1" t="b">
        <f t="shared" si="289"/>
        <v>0</v>
      </c>
      <c r="R2394" s="1" t="b">
        <f t="shared" si="287"/>
        <v>0</v>
      </c>
      <c r="U2394" s="1" t="b">
        <f t="shared" ref="U2394:U2457" si="290">IF(A2393="temp_array",F2394)</f>
        <v>0</v>
      </c>
      <c r="V2394" s="1" t="b">
        <f t="shared" ref="V2394:V2457" si="291">IF(A2393="temp_array",B2395)</f>
        <v>0</v>
      </c>
    </row>
    <row r="2395" spans="1:22" x14ac:dyDescent="0.25">
      <c r="A2395" s="1" t="s">
        <v>3</v>
      </c>
      <c r="B2395" s="1">
        <v>2</v>
      </c>
      <c r="O2395" s="1" t="b">
        <f t="shared" si="288"/>
        <v>0</v>
      </c>
      <c r="P2395" s="1" t="b">
        <f t="shared" si="286"/>
        <v>0</v>
      </c>
      <c r="Q2395" s="1" t="b">
        <f t="shared" si="289"/>
        <v>0</v>
      </c>
      <c r="R2395" s="1" t="b">
        <f t="shared" si="287"/>
        <v>0</v>
      </c>
      <c r="U2395" s="1" t="b">
        <f t="shared" si="290"/>
        <v>0</v>
      </c>
      <c r="V2395" s="1" t="b">
        <f t="shared" si="291"/>
        <v>0</v>
      </c>
    </row>
    <row r="2396" spans="1:22" x14ac:dyDescent="0.25">
      <c r="A2396" s="1" t="s">
        <v>4</v>
      </c>
      <c r="B2396" s="1">
        <v>998.79899999999998</v>
      </c>
      <c r="O2396" s="1">
        <f t="shared" si="288"/>
        <v>998.79899999999998</v>
      </c>
      <c r="P2396" s="1">
        <f t="shared" si="286"/>
        <v>37.552</v>
      </c>
      <c r="Q2396" s="1" t="b">
        <f t="shared" si="289"/>
        <v>0</v>
      </c>
      <c r="R2396" s="1" t="b">
        <f t="shared" si="287"/>
        <v>0</v>
      </c>
      <c r="U2396" s="1" t="b">
        <f t="shared" si="290"/>
        <v>0</v>
      </c>
      <c r="V2396" s="1" t="b">
        <f t="shared" si="291"/>
        <v>0</v>
      </c>
    </row>
    <row r="2397" spans="1:22" x14ac:dyDescent="0.25">
      <c r="A2397" s="1" t="s">
        <v>5</v>
      </c>
      <c r="B2397" s="1">
        <v>71.168000000000006</v>
      </c>
      <c r="O2397" s="1" t="b">
        <f t="shared" si="288"/>
        <v>0</v>
      </c>
      <c r="P2397" s="1" t="b">
        <f t="shared" si="286"/>
        <v>0</v>
      </c>
      <c r="Q2397" s="1">
        <f t="shared" si="289"/>
        <v>71.168000000000006</v>
      </c>
      <c r="R2397" s="1">
        <f t="shared" si="287"/>
        <v>37.552</v>
      </c>
      <c r="U2397" s="1" t="b">
        <f t="shared" si="290"/>
        <v>0</v>
      </c>
      <c r="V2397" s="1" t="b">
        <f t="shared" si="291"/>
        <v>0</v>
      </c>
    </row>
    <row r="2398" spans="1:22" x14ac:dyDescent="0.25">
      <c r="A2398" s="1" t="s">
        <v>6</v>
      </c>
      <c r="B2398" s="1">
        <v>23.55</v>
      </c>
      <c r="C2398" s="1">
        <v>37.546999999999997</v>
      </c>
      <c r="O2398" s="1" t="b">
        <f t="shared" si="288"/>
        <v>0</v>
      </c>
      <c r="P2398" s="1" t="b">
        <f t="shared" si="286"/>
        <v>0</v>
      </c>
      <c r="Q2398" s="1" t="b">
        <f t="shared" si="289"/>
        <v>0</v>
      </c>
      <c r="R2398" s="1" t="b">
        <f t="shared" si="287"/>
        <v>0</v>
      </c>
      <c r="U2398" s="1" t="b">
        <f t="shared" si="290"/>
        <v>0</v>
      </c>
      <c r="V2398" s="1" t="b">
        <f t="shared" si="291"/>
        <v>0</v>
      </c>
    </row>
    <row r="2399" spans="1:22" x14ac:dyDescent="0.25">
      <c r="A2399" s="1" t="s">
        <v>7</v>
      </c>
      <c r="B2399" s="1">
        <v>19.2</v>
      </c>
      <c r="C2399" s="1">
        <v>17.2</v>
      </c>
      <c r="D2399" s="1">
        <v>16</v>
      </c>
      <c r="E2399" s="1">
        <v>15.5</v>
      </c>
      <c r="F2399" s="1">
        <v>16</v>
      </c>
      <c r="G2399" s="1">
        <v>15.7</v>
      </c>
      <c r="H2399" s="1">
        <v>15.5</v>
      </c>
      <c r="I2399" s="1">
        <v>15.8</v>
      </c>
      <c r="J2399" s="1">
        <v>15.5</v>
      </c>
      <c r="K2399" s="1">
        <v>15.5</v>
      </c>
      <c r="L2399" s="1">
        <v>16.100000000000001</v>
      </c>
      <c r="M2399" s="1" t="s">
        <v>37</v>
      </c>
      <c r="N2399" s="1">
        <v>16.3</v>
      </c>
      <c r="O2399" s="1" t="b">
        <f t="shared" si="288"/>
        <v>0</v>
      </c>
      <c r="P2399" s="1" t="b">
        <f t="shared" si="286"/>
        <v>0</v>
      </c>
      <c r="Q2399" s="1" t="b">
        <f t="shared" si="289"/>
        <v>0</v>
      </c>
      <c r="R2399" s="1" t="b">
        <f t="shared" si="287"/>
        <v>0</v>
      </c>
      <c r="S2399" s="1">
        <v>16.399999999999999</v>
      </c>
      <c r="T2399" s="1">
        <v>24.1</v>
      </c>
      <c r="U2399" s="1" t="b">
        <f t="shared" si="290"/>
        <v>0</v>
      </c>
      <c r="V2399" s="1" t="b">
        <f t="shared" si="291"/>
        <v>0</v>
      </c>
    </row>
    <row r="2400" spans="1:22" x14ac:dyDescent="0.25">
      <c r="A2400" s="1" t="s">
        <v>8</v>
      </c>
      <c r="B2400" s="1">
        <v>37.552</v>
      </c>
      <c r="O2400" s="1" t="b">
        <f t="shared" si="288"/>
        <v>0</v>
      </c>
      <c r="P2400" s="1" t="b">
        <f t="shared" si="286"/>
        <v>0</v>
      </c>
      <c r="Q2400" s="1" t="b">
        <f t="shared" si="289"/>
        <v>0</v>
      </c>
      <c r="R2400" s="1" t="b">
        <f t="shared" si="287"/>
        <v>0</v>
      </c>
      <c r="U2400" s="1">
        <f t="shared" si="290"/>
        <v>0</v>
      </c>
      <c r="V2400" s="1" t="b">
        <f t="shared" si="291"/>
        <v>1</v>
      </c>
    </row>
    <row r="2401" spans="1:22" x14ac:dyDescent="0.25">
      <c r="A2401" s="1" t="s">
        <v>9</v>
      </c>
      <c r="B2401" s="1" t="b">
        <v>1</v>
      </c>
      <c r="O2401" s="1" t="b">
        <f t="shared" si="288"/>
        <v>0</v>
      </c>
      <c r="P2401" s="1" t="b">
        <f t="shared" si="286"/>
        <v>0</v>
      </c>
      <c r="Q2401" s="1" t="b">
        <f t="shared" si="289"/>
        <v>0</v>
      </c>
      <c r="R2401" s="1" t="b">
        <f t="shared" si="287"/>
        <v>0</v>
      </c>
      <c r="U2401" s="1" t="b">
        <f t="shared" si="290"/>
        <v>0</v>
      </c>
      <c r="V2401" s="1" t="b">
        <f t="shared" si="291"/>
        <v>0</v>
      </c>
    </row>
    <row r="2402" spans="1:22" x14ac:dyDescent="0.25">
      <c r="A2402" s="1" t="s">
        <v>10</v>
      </c>
      <c r="B2402" s="1" t="b">
        <v>1</v>
      </c>
      <c r="O2402" s="1" t="b">
        <f t="shared" si="288"/>
        <v>0</v>
      </c>
      <c r="P2402" s="1" t="b">
        <f t="shared" si="286"/>
        <v>0</v>
      </c>
      <c r="Q2402" s="1" t="b">
        <f t="shared" si="289"/>
        <v>0</v>
      </c>
      <c r="R2402" s="1" t="b">
        <f t="shared" si="287"/>
        <v>0</v>
      </c>
      <c r="U2402" s="1" t="b">
        <f t="shared" si="290"/>
        <v>0</v>
      </c>
      <c r="V2402" s="1" t="b">
        <f t="shared" si="291"/>
        <v>0</v>
      </c>
    </row>
    <row r="2403" spans="1:22" x14ac:dyDescent="0.25">
      <c r="A2403" s="1" t="s">
        <v>11</v>
      </c>
      <c r="B2403" s="1" t="b">
        <v>1</v>
      </c>
      <c r="O2403" s="1" t="b">
        <f t="shared" si="288"/>
        <v>0</v>
      </c>
      <c r="P2403" s="1" t="b">
        <f t="shared" si="286"/>
        <v>0</v>
      </c>
      <c r="Q2403" s="1" t="b">
        <f t="shared" si="289"/>
        <v>0</v>
      </c>
      <c r="R2403" s="1" t="b">
        <f t="shared" si="287"/>
        <v>0</v>
      </c>
      <c r="U2403" s="1" t="b">
        <f t="shared" si="290"/>
        <v>0</v>
      </c>
      <c r="V2403" s="1" t="b">
        <f t="shared" si="291"/>
        <v>0</v>
      </c>
    </row>
    <row r="2404" spans="1:22" x14ac:dyDescent="0.25">
      <c r="A2404" s="1" t="s">
        <v>12</v>
      </c>
      <c r="B2404" s="1" t="b">
        <v>1</v>
      </c>
      <c r="O2404" s="1" t="b">
        <f t="shared" si="288"/>
        <v>0</v>
      </c>
      <c r="P2404" s="1" t="b">
        <f t="shared" si="286"/>
        <v>0</v>
      </c>
      <c r="Q2404" s="1" t="b">
        <f t="shared" si="289"/>
        <v>0</v>
      </c>
      <c r="R2404" s="1" t="b">
        <f t="shared" si="287"/>
        <v>0</v>
      </c>
      <c r="U2404" s="1" t="b">
        <f t="shared" si="290"/>
        <v>0</v>
      </c>
      <c r="V2404" s="1" t="b">
        <f t="shared" si="291"/>
        <v>0</v>
      </c>
    </row>
    <row r="2405" spans="1:22" x14ac:dyDescent="0.25">
      <c r="A2405" s="1" t="s">
        <v>13</v>
      </c>
      <c r="B2405" s="1" t="b">
        <v>1</v>
      </c>
      <c r="O2405" s="1" t="b">
        <f t="shared" si="288"/>
        <v>0</v>
      </c>
      <c r="P2405" s="1" t="b">
        <f t="shared" si="286"/>
        <v>0</v>
      </c>
      <c r="Q2405" s="1" t="b">
        <f t="shared" si="289"/>
        <v>0</v>
      </c>
      <c r="R2405" s="1" t="b">
        <f t="shared" si="287"/>
        <v>0</v>
      </c>
      <c r="U2405" s="1" t="b">
        <f t="shared" si="290"/>
        <v>0</v>
      </c>
      <c r="V2405" s="1" t="b">
        <f t="shared" si="291"/>
        <v>0</v>
      </c>
    </row>
    <row r="2406" spans="1:22" x14ac:dyDescent="0.25">
      <c r="A2406" s="1" t="s">
        <v>0</v>
      </c>
      <c r="B2406" s="1">
        <v>1.3979999999999999</v>
      </c>
      <c r="C2406" s="1">
        <v>9.1679999999999993</v>
      </c>
      <c r="D2406" s="1">
        <v>4.1950000000000003</v>
      </c>
      <c r="O2406" s="1" t="b">
        <f t="shared" si="288"/>
        <v>0</v>
      </c>
      <c r="P2406" s="1" t="b">
        <f t="shared" si="286"/>
        <v>0</v>
      </c>
      <c r="Q2406" s="1" t="b">
        <f t="shared" si="289"/>
        <v>0</v>
      </c>
      <c r="R2406" s="1" t="b">
        <f t="shared" si="287"/>
        <v>0</v>
      </c>
      <c r="U2406" s="1" t="b">
        <f t="shared" si="290"/>
        <v>0</v>
      </c>
      <c r="V2406" s="1" t="b">
        <f t="shared" si="291"/>
        <v>0</v>
      </c>
    </row>
    <row r="2407" spans="1:22" x14ac:dyDescent="0.25">
      <c r="A2407" s="1" t="s">
        <v>1</v>
      </c>
      <c r="B2407" s="1">
        <v>-7.0000000000000007E-2</v>
      </c>
      <c r="C2407" s="1">
        <v>0</v>
      </c>
      <c r="D2407" s="1">
        <v>6.9000000000000006E-2</v>
      </c>
      <c r="O2407" s="1" t="b">
        <f t="shared" si="288"/>
        <v>0</v>
      </c>
      <c r="P2407" s="1" t="b">
        <f t="shared" si="286"/>
        <v>0</v>
      </c>
      <c r="Q2407" s="1" t="b">
        <f t="shared" si="289"/>
        <v>0</v>
      </c>
      <c r="R2407" s="1" t="b">
        <f t="shared" si="287"/>
        <v>0</v>
      </c>
      <c r="U2407" s="1" t="b">
        <f t="shared" si="290"/>
        <v>0</v>
      </c>
      <c r="V2407" s="1" t="b">
        <f t="shared" si="291"/>
        <v>0</v>
      </c>
    </row>
    <row r="2408" spans="1:22" x14ac:dyDescent="0.25">
      <c r="A2408" s="1" t="s">
        <v>2</v>
      </c>
      <c r="B2408" s="1">
        <v>-6.4690000000000003</v>
      </c>
      <c r="C2408" s="1">
        <v>-2.2050000000000001</v>
      </c>
      <c r="D2408" s="1">
        <v>0.151</v>
      </c>
      <c r="O2408" s="1" t="b">
        <f t="shared" si="288"/>
        <v>0</v>
      </c>
      <c r="P2408" s="1" t="b">
        <f t="shared" si="286"/>
        <v>0</v>
      </c>
      <c r="Q2408" s="1" t="b">
        <f t="shared" si="289"/>
        <v>0</v>
      </c>
      <c r="R2408" s="1" t="b">
        <f t="shared" si="287"/>
        <v>0</v>
      </c>
      <c r="U2408" s="1" t="b">
        <f t="shared" si="290"/>
        <v>0</v>
      </c>
      <c r="V2408" s="1" t="b">
        <f t="shared" si="291"/>
        <v>0</v>
      </c>
    </row>
    <row r="2409" spans="1:22" x14ac:dyDescent="0.25">
      <c r="A2409" s="1" t="s">
        <v>3</v>
      </c>
      <c r="B2409" s="1">
        <v>0</v>
      </c>
      <c r="O2409" s="1" t="b">
        <f t="shared" si="288"/>
        <v>0</v>
      </c>
      <c r="P2409" s="1" t="b">
        <f t="shared" si="286"/>
        <v>0</v>
      </c>
      <c r="Q2409" s="1" t="b">
        <f t="shared" si="289"/>
        <v>0</v>
      </c>
      <c r="R2409" s="1" t="b">
        <f t="shared" si="287"/>
        <v>0</v>
      </c>
      <c r="U2409" s="1" t="b">
        <f t="shared" si="290"/>
        <v>0</v>
      </c>
      <c r="V2409" s="1" t="b">
        <f t="shared" si="291"/>
        <v>0</v>
      </c>
    </row>
    <row r="2410" spans="1:22" x14ac:dyDescent="0.25">
      <c r="A2410" s="1" t="s">
        <v>4</v>
      </c>
      <c r="B2410" s="1">
        <v>998.78200000000004</v>
      </c>
      <c r="O2410" s="1">
        <f t="shared" si="288"/>
        <v>998.78200000000004</v>
      </c>
      <c r="P2410" s="1">
        <f t="shared" si="286"/>
        <v>37.863</v>
      </c>
      <c r="Q2410" s="1" t="b">
        <f t="shared" si="289"/>
        <v>0</v>
      </c>
      <c r="R2410" s="1" t="b">
        <f t="shared" si="287"/>
        <v>0</v>
      </c>
      <c r="U2410" s="1" t="b">
        <f t="shared" si="290"/>
        <v>0</v>
      </c>
      <c r="V2410" s="1" t="b">
        <f t="shared" si="291"/>
        <v>0</v>
      </c>
    </row>
    <row r="2411" spans="1:22" x14ac:dyDescent="0.25">
      <c r="A2411" s="1" t="s">
        <v>5</v>
      </c>
      <c r="B2411" s="1">
        <v>71.150000000000006</v>
      </c>
      <c r="O2411" s="1" t="b">
        <f t="shared" si="288"/>
        <v>0</v>
      </c>
      <c r="P2411" s="1" t="b">
        <f t="shared" si="286"/>
        <v>0</v>
      </c>
      <c r="Q2411" s="1">
        <f t="shared" si="289"/>
        <v>71.150000000000006</v>
      </c>
      <c r="R2411" s="1">
        <f t="shared" si="287"/>
        <v>37.863</v>
      </c>
      <c r="U2411" s="1" t="b">
        <f t="shared" si="290"/>
        <v>0</v>
      </c>
      <c r="V2411" s="1" t="b">
        <f t="shared" si="291"/>
        <v>0</v>
      </c>
    </row>
    <row r="2412" spans="1:22" x14ac:dyDescent="0.25">
      <c r="A2412" s="1" t="s">
        <v>6</v>
      </c>
      <c r="B2412" s="1">
        <v>23.6</v>
      </c>
      <c r="C2412" s="1">
        <v>37.857999999999997</v>
      </c>
      <c r="O2412" s="1" t="b">
        <f t="shared" si="288"/>
        <v>0</v>
      </c>
      <c r="P2412" s="1" t="b">
        <f t="shared" si="286"/>
        <v>0</v>
      </c>
      <c r="Q2412" s="1" t="b">
        <f t="shared" si="289"/>
        <v>0</v>
      </c>
      <c r="R2412" s="1" t="b">
        <f t="shared" si="287"/>
        <v>0</v>
      </c>
      <c r="U2412" s="1" t="b">
        <f t="shared" si="290"/>
        <v>0</v>
      </c>
      <c r="V2412" s="1" t="b">
        <f t="shared" si="291"/>
        <v>0</v>
      </c>
    </row>
    <row r="2413" spans="1:22" x14ac:dyDescent="0.25">
      <c r="A2413" s="1" t="s">
        <v>7</v>
      </c>
      <c r="B2413" s="1">
        <v>19.899999999999999</v>
      </c>
      <c r="C2413" s="1">
        <v>17.100000000000001</v>
      </c>
      <c r="D2413" s="1">
        <v>16</v>
      </c>
      <c r="E2413" s="1">
        <v>15.5</v>
      </c>
      <c r="F2413" s="1">
        <v>16.100000000000001</v>
      </c>
      <c r="G2413" s="1">
        <v>15.8</v>
      </c>
      <c r="H2413" s="1">
        <v>15.6</v>
      </c>
      <c r="I2413" s="1">
        <v>15.7</v>
      </c>
      <c r="J2413" s="1">
        <v>15.5</v>
      </c>
      <c r="K2413" s="1">
        <v>15.3</v>
      </c>
      <c r="L2413" s="1">
        <v>15.6</v>
      </c>
      <c r="M2413" s="1" t="s">
        <v>38</v>
      </c>
      <c r="N2413" s="1">
        <v>16.100000000000001</v>
      </c>
      <c r="O2413" s="1" t="b">
        <f t="shared" si="288"/>
        <v>0</v>
      </c>
      <c r="P2413" s="1" t="b">
        <f t="shared" ref="P2413:P2476" si="292">IF($A2413="env_pres",$B2417)</f>
        <v>0</v>
      </c>
      <c r="Q2413" s="1" t="b">
        <f t="shared" si="289"/>
        <v>0</v>
      </c>
      <c r="R2413" s="1" t="b">
        <f t="shared" si="287"/>
        <v>0</v>
      </c>
      <c r="S2413" s="1">
        <v>16.399999999999999</v>
      </c>
      <c r="T2413" s="1">
        <v>24</v>
      </c>
      <c r="U2413" s="1" t="b">
        <f t="shared" si="290"/>
        <v>0</v>
      </c>
      <c r="V2413" s="1" t="b">
        <f t="shared" si="291"/>
        <v>0</v>
      </c>
    </row>
    <row r="2414" spans="1:22" x14ac:dyDescent="0.25">
      <c r="A2414" s="1" t="s">
        <v>8</v>
      </c>
      <c r="B2414" s="1">
        <v>37.863</v>
      </c>
      <c r="O2414" s="1" t="b">
        <f t="shared" si="288"/>
        <v>0</v>
      </c>
      <c r="P2414" s="1" t="b">
        <f t="shared" si="292"/>
        <v>0</v>
      </c>
      <c r="Q2414" s="1" t="b">
        <f t="shared" si="289"/>
        <v>0</v>
      </c>
      <c r="R2414" s="1" t="b">
        <f t="shared" ref="R2414:R2477" si="293">IF($A2414="env_hum",$B2417)</f>
        <v>0</v>
      </c>
      <c r="U2414" s="1">
        <f t="shared" si="290"/>
        <v>0</v>
      </c>
      <c r="V2414" s="1" t="b">
        <f t="shared" si="291"/>
        <v>1</v>
      </c>
    </row>
    <row r="2415" spans="1:22" x14ac:dyDescent="0.25">
      <c r="A2415" s="1" t="s">
        <v>9</v>
      </c>
      <c r="B2415" s="1" t="b">
        <v>1</v>
      </c>
      <c r="O2415" s="1" t="b">
        <f t="shared" si="288"/>
        <v>0</v>
      </c>
      <c r="P2415" s="1" t="b">
        <f t="shared" si="292"/>
        <v>0</v>
      </c>
      <c r="Q2415" s="1" t="b">
        <f t="shared" si="289"/>
        <v>0</v>
      </c>
      <c r="R2415" s="1" t="b">
        <f t="shared" si="293"/>
        <v>0</v>
      </c>
      <c r="U2415" s="1" t="b">
        <f t="shared" si="290"/>
        <v>0</v>
      </c>
      <c r="V2415" s="1" t="b">
        <f t="shared" si="291"/>
        <v>0</v>
      </c>
    </row>
    <row r="2416" spans="1:22" x14ac:dyDescent="0.25">
      <c r="A2416" s="1" t="s">
        <v>10</v>
      </c>
      <c r="B2416" s="1" t="b">
        <v>1</v>
      </c>
      <c r="O2416" s="1" t="b">
        <f t="shared" si="288"/>
        <v>0</v>
      </c>
      <c r="P2416" s="1" t="b">
        <f t="shared" si="292"/>
        <v>0</v>
      </c>
      <c r="Q2416" s="1" t="b">
        <f t="shared" si="289"/>
        <v>0</v>
      </c>
      <c r="R2416" s="1" t="b">
        <f t="shared" si="293"/>
        <v>0</v>
      </c>
      <c r="U2416" s="1" t="b">
        <f t="shared" si="290"/>
        <v>0</v>
      </c>
      <c r="V2416" s="1" t="b">
        <f t="shared" si="291"/>
        <v>0</v>
      </c>
    </row>
    <row r="2417" spans="1:22" x14ac:dyDescent="0.25">
      <c r="A2417" s="1" t="s">
        <v>11</v>
      </c>
      <c r="B2417" s="1" t="b">
        <v>1</v>
      </c>
      <c r="O2417" s="1" t="b">
        <f t="shared" si="288"/>
        <v>0</v>
      </c>
      <c r="P2417" s="1" t="b">
        <f t="shared" si="292"/>
        <v>0</v>
      </c>
      <c r="Q2417" s="1" t="b">
        <f t="shared" si="289"/>
        <v>0</v>
      </c>
      <c r="R2417" s="1" t="b">
        <f t="shared" si="293"/>
        <v>0</v>
      </c>
      <c r="U2417" s="1" t="b">
        <f t="shared" si="290"/>
        <v>0</v>
      </c>
      <c r="V2417" s="1" t="b">
        <f t="shared" si="291"/>
        <v>0</v>
      </c>
    </row>
    <row r="2418" spans="1:22" x14ac:dyDescent="0.25">
      <c r="A2418" s="1" t="s">
        <v>12</v>
      </c>
      <c r="B2418" s="1" t="b">
        <v>1</v>
      </c>
      <c r="O2418" s="1" t="b">
        <f t="shared" si="288"/>
        <v>0</v>
      </c>
      <c r="P2418" s="1" t="b">
        <f t="shared" si="292"/>
        <v>0</v>
      </c>
      <c r="Q2418" s="1" t="b">
        <f t="shared" si="289"/>
        <v>0</v>
      </c>
      <c r="R2418" s="1" t="b">
        <f t="shared" si="293"/>
        <v>0</v>
      </c>
      <c r="U2418" s="1" t="b">
        <f t="shared" si="290"/>
        <v>0</v>
      </c>
      <c r="V2418" s="1" t="b">
        <f t="shared" si="291"/>
        <v>0</v>
      </c>
    </row>
    <row r="2419" spans="1:22" x14ac:dyDescent="0.25">
      <c r="A2419" s="1" t="s">
        <v>13</v>
      </c>
      <c r="B2419" s="1" t="b">
        <v>1</v>
      </c>
      <c r="O2419" s="1" t="b">
        <f t="shared" si="288"/>
        <v>0</v>
      </c>
      <c r="P2419" s="1" t="b">
        <f t="shared" si="292"/>
        <v>0</v>
      </c>
      <c r="Q2419" s="1" t="b">
        <f t="shared" si="289"/>
        <v>0</v>
      </c>
      <c r="R2419" s="1" t="b">
        <f t="shared" si="293"/>
        <v>0</v>
      </c>
      <c r="U2419" s="1" t="b">
        <f t="shared" si="290"/>
        <v>0</v>
      </c>
      <c r="V2419" s="1" t="b">
        <f t="shared" si="291"/>
        <v>0</v>
      </c>
    </row>
    <row r="2420" spans="1:22" x14ac:dyDescent="0.25">
      <c r="A2420" s="1" t="s">
        <v>0</v>
      </c>
      <c r="B2420" s="1">
        <v>1.554</v>
      </c>
      <c r="C2420" s="1">
        <v>8.5459999999999994</v>
      </c>
      <c r="D2420" s="1">
        <v>0</v>
      </c>
      <c r="O2420" s="1" t="b">
        <f t="shared" si="288"/>
        <v>0</v>
      </c>
      <c r="P2420" s="1" t="b">
        <f t="shared" si="292"/>
        <v>0</v>
      </c>
      <c r="Q2420" s="1" t="b">
        <f t="shared" si="289"/>
        <v>0</v>
      </c>
      <c r="R2420" s="1" t="b">
        <f t="shared" si="293"/>
        <v>0</v>
      </c>
      <c r="U2420" s="1" t="b">
        <f t="shared" si="290"/>
        <v>0</v>
      </c>
      <c r="V2420" s="1" t="b">
        <f t="shared" si="291"/>
        <v>0</v>
      </c>
    </row>
    <row r="2421" spans="1:22" x14ac:dyDescent="0.25">
      <c r="A2421" s="1" t="s">
        <v>1</v>
      </c>
      <c r="B2421" s="1">
        <v>3.617</v>
      </c>
      <c r="C2421" s="1">
        <v>2.7130000000000001</v>
      </c>
      <c r="D2421" s="1">
        <v>-4.3129999999999997</v>
      </c>
      <c r="O2421" s="1" t="b">
        <f t="shared" si="288"/>
        <v>0</v>
      </c>
      <c r="P2421" s="1" t="b">
        <f t="shared" si="292"/>
        <v>0</v>
      </c>
      <c r="Q2421" s="1" t="b">
        <f t="shared" si="289"/>
        <v>0</v>
      </c>
      <c r="R2421" s="1" t="b">
        <f t="shared" si="293"/>
        <v>0</v>
      </c>
      <c r="U2421" s="1" t="b">
        <f t="shared" si="290"/>
        <v>0</v>
      </c>
      <c r="V2421" s="1" t="b">
        <f t="shared" si="291"/>
        <v>0</v>
      </c>
    </row>
    <row r="2422" spans="1:22" x14ac:dyDescent="0.25">
      <c r="A2422" s="1" t="s">
        <v>2</v>
      </c>
      <c r="B2422" s="1">
        <v>-27.387</v>
      </c>
      <c r="C2422" s="1">
        <v>-31.305</v>
      </c>
      <c r="D2422" s="1">
        <v>46.677</v>
      </c>
      <c r="O2422" s="1" t="b">
        <f t="shared" si="288"/>
        <v>0</v>
      </c>
      <c r="P2422" s="1" t="b">
        <f t="shared" si="292"/>
        <v>0</v>
      </c>
      <c r="Q2422" s="1" t="b">
        <f t="shared" si="289"/>
        <v>0</v>
      </c>
      <c r="R2422" s="1" t="b">
        <f t="shared" si="293"/>
        <v>0</v>
      </c>
      <c r="U2422" s="1" t="b">
        <f t="shared" si="290"/>
        <v>0</v>
      </c>
      <c r="V2422" s="1" t="b">
        <f t="shared" si="291"/>
        <v>0</v>
      </c>
    </row>
    <row r="2423" spans="1:22" x14ac:dyDescent="0.25">
      <c r="A2423" s="1" t="s">
        <v>3</v>
      </c>
      <c r="B2423" s="1">
        <v>2</v>
      </c>
      <c r="O2423" s="1" t="b">
        <f t="shared" si="288"/>
        <v>0</v>
      </c>
      <c r="P2423" s="1" t="b">
        <f t="shared" si="292"/>
        <v>0</v>
      </c>
      <c r="Q2423" s="1" t="b">
        <f t="shared" si="289"/>
        <v>0</v>
      </c>
      <c r="R2423" s="1" t="b">
        <f t="shared" si="293"/>
        <v>0</v>
      </c>
      <c r="U2423" s="1" t="b">
        <f t="shared" si="290"/>
        <v>0</v>
      </c>
      <c r="V2423" s="1" t="b">
        <f t="shared" si="291"/>
        <v>0</v>
      </c>
    </row>
    <row r="2424" spans="1:22" x14ac:dyDescent="0.25">
      <c r="A2424" s="1" t="s">
        <v>4</v>
      </c>
      <c r="B2424" s="1">
        <v>998.76499999999999</v>
      </c>
      <c r="O2424" s="1">
        <f t="shared" si="288"/>
        <v>998.76499999999999</v>
      </c>
      <c r="P2424" s="1">
        <f t="shared" si="292"/>
        <v>38.151000000000003</v>
      </c>
      <c r="Q2424" s="1" t="b">
        <f t="shared" si="289"/>
        <v>0</v>
      </c>
      <c r="R2424" s="1" t="b">
        <f t="shared" si="293"/>
        <v>0</v>
      </c>
      <c r="U2424" s="1" t="b">
        <f t="shared" si="290"/>
        <v>0</v>
      </c>
      <c r="V2424" s="1" t="b">
        <f t="shared" si="291"/>
        <v>0</v>
      </c>
    </row>
    <row r="2425" spans="1:22" x14ac:dyDescent="0.25">
      <c r="A2425" s="1" t="s">
        <v>5</v>
      </c>
      <c r="B2425" s="1">
        <v>71.14</v>
      </c>
      <c r="O2425" s="1" t="b">
        <f t="shared" si="288"/>
        <v>0</v>
      </c>
      <c r="P2425" s="1" t="b">
        <f t="shared" si="292"/>
        <v>0</v>
      </c>
      <c r="Q2425" s="1">
        <f t="shared" si="289"/>
        <v>71.14</v>
      </c>
      <c r="R2425" s="1">
        <f t="shared" si="293"/>
        <v>38.151000000000003</v>
      </c>
      <c r="U2425" s="1" t="b">
        <f t="shared" si="290"/>
        <v>0</v>
      </c>
      <c r="V2425" s="1" t="b">
        <f t="shared" si="291"/>
        <v>0</v>
      </c>
    </row>
    <row r="2426" spans="1:22" x14ac:dyDescent="0.25">
      <c r="A2426" s="1" t="s">
        <v>6</v>
      </c>
      <c r="B2426" s="1">
        <v>23.58</v>
      </c>
      <c r="C2426" s="1">
        <v>38.146000000000001</v>
      </c>
      <c r="O2426" s="1" t="b">
        <f t="shared" si="288"/>
        <v>0</v>
      </c>
      <c r="P2426" s="1" t="b">
        <f t="shared" si="292"/>
        <v>0</v>
      </c>
      <c r="Q2426" s="1" t="b">
        <f t="shared" si="289"/>
        <v>0</v>
      </c>
      <c r="R2426" s="1" t="b">
        <f t="shared" si="293"/>
        <v>0</v>
      </c>
      <c r="U2426" s="1" t="b">
        <f t="shared" si="290"/>
        <v>0</v>
      </c>
      <c r="V2426" s="1" t="b">
        <f t="shared" si="291"/>
        <v>0</v>
      </c>
    </row>
    <row r="2427" spans="1:22" x14ac:dyDescent="0.25">
      <c r="A2427" s="1" t="s">
        <v>7</v>
      </c>
      <c r="B2427" s="1">
        <v>19.8</v>
      </c>
      <c r="C2427" s="1">
        <v>17</v>
      </c>
      <c r="D2427" s="1">
        <v>15.9</v>
      </c>
      <c r="E2427" s="1">
        <v>15.5</v>
      </c>
      <c r="F2427" s="1">
        <v>16</v>
      </c>
      <c r="G2427" s="1">
        <v>15.6</v>
      </c>
      <c r="H2427" s="1">
        <v>15.4</v>
      </c>
      <c r="I2427" s="1">
        <v>15.6</v>
      </c>
      <c r="J2427" s="1">
        <v>15.5</v>
      </c>
      <c r="K2427" s="1">
        <v>15.5</v>
      </c>
      <c r="L2427" s="1">
        <v>16.3</v>
      </c>
      <c r="M2427" s="1" t="s">
        <v>37</v>
      </c>
      <c r="N2427" s="1">
        <v>16.8</v>
      </c>
      <c r="O2427" s="1" t="b">
        <f t="shared" si="288"/>
        <v>0</v>
      </c>
      <c r="P2427" s="1" t="b">
        <f t="shared" si="292"/>
        <v>0</v>
      </c>
      <c r="Q2427" s="1" t="b">
        <f t="shared" si="289"/>
        <v>0</v>
      </c>
      <c r="R2427" s="1" t="b">
        <f t="shared" si="293"/>
        <v>0</v>
      </c>
      <c r="S2427" s="1">
        <v>16.5</v>
      </c>
      <c r="T2427" s="1">
        <v>24</v>
      </c>
      <c r="U2427" s="1" t="b">
        <f t="shared" si="290"/>
        <v>0</v>
      </c>
      <c r="V2427" s="1" t="b">
        <f t="shared" si="291"/>
        <v>0</v>
      </c>
    </row>
    <row r="2428" spans="1:22" x14ac:dyDescent="0.25">
      <c r="A2428" s="1" t="s">
        <v>8</v>
      </c>
      <c r="B2428" s="1">
        <v>38.151000000000003</v>
      </c>
      <c r="O2428" s="1" t="b">
        <f t="shared" si="288"/>
        <v>0</v>
      </c>
      <c r="P2428" s="1" t="b">
        <f t="shared" si="292"/>
        <v>0</v>
      </c>
      <c r="Q2428" s="1" t="b">
        <f t="shared" si="289"/>
        <v>0</v>
      </c>
      <c r="R2428" s="1" t="b">
        <f t="shared" si="293"/>
        <v>0</v>
      </c>
      <c r="U2428" s="1">
        <f t="shared" si="290"/>
        <v>0</v>
      </c>
      <c r="V2428" s="1" t="b">
        <f t="shared" si="291"/>
        <v>1</v>
      </c>
    </row>
    <row r="2429" spans="1:22" x14ac:dyDescent="0.25">
      <c r="A2429" s="1" t="s">
        <v>9</v>
      </c>
      <c r="B2429" s="1" t="b">
        <v>1</v>
      </c>
      <c r="O2429" s="1" t="b">
        <f t="shared" si="288"/>
        <v>0</v>
      </c>
      <c r="P2429" s="1" t="b">
        <f t="shared" si="292"/>
        <v>0</v>
      </c>
      <c r="Q2429" s="1" t="b">
        <f t="shared" si="289"/>
        <v>0</v>
      </c>
      <c r="R2429" s="1" t="b">
        <f t="shared" si="293"/>
        <v>0</v>
      </c>
      <c r="U2429" s="1" t="b">
        <f t="shared" si="290"/>
        <v>0</v>
      </c>
      <c r="V2429" s="1" t="b">
        <f t="shared" si="291"/>
        <v>0</v>
      </c>
    </row>
    <row r="2430" spans="1:22" x14ac:dyDescent="0.25">
      <c r="A2430" s="1" t="s">
        <v>10</v>
      </c>
      <c r="B2430" s="1" t="b">
        <v>1</v>
      </c>
      <c r="O2430" s="1" t="b">
        <f t="shared" si="288"/>
        <v>0</v>
      </c>
      <c r="P2430" s="1" t="b">
        <f t="shared" si="292"/>
        <v>0</v>
      </c>
      <c r="Q2430" s="1" t="b">
        <f t="shared" si="289"/>
        <v>0</v>
      </c>
      <c r="R2430" s="1" t="b">
        <f t="shared" si="293"/>
        <v>0</v>
      </c>
      <c r="U2430" s="1" t="b">
        <f t="shared" si="290"/>
        <v>0</v>
      </c>
      <c r="V2430" s="1" t="b">
        <f t="shared" si="291"/>
        <v>0</v>
      </c>
    </row>
    <row r="2431" spans="1:22" x14ac:dyDescent="0.25">
      <c r="A2431" s="1" t="s">
        <v>11</v>
      </c>
      <c r="B2431" s="1" t="b">
        <v>1</v>
      </c>
      <c r="O2431" s="1" t="b">
        <f t="shared" si="288"/>
        <v>0</v>
      </c>
      <c r="P2431" s="1" t="b">
        <f t="shared" si="292"/>
        <v>0</v>
      </c>
      <c r="Q2431" s="1" t="b">
        <f t="shared" si="289"/>
        <v>0</v>
      </c>
      <c r="R2431" s="1" t="b">
        <f t="shared" si="293"/>
        <v>0</v>
      </c>
      <c r="U2431" s="1" t="b">
        <f t="shared" si="290"/>
        <v>0</v>
      </c>
      <c r="V2431" s="1" t="b">
        <f t="shared" si="291"/>
        <v>0</v>
      </c>
    </row>
    <row r="2432" spans="1:22" x14ac:dyDescent="0.25">
      <c r="A2432" s="1" t="s">
        <v>12</v>
      </c>
      <c r="B2432" s="1" t="b">
        <v>1</v>
      </c>
      <c r="O2432" s="1" t="b">
        <f t="shared" si="288"/>
        <v>0</v>
      </c>
      <c r="P2432" s="1" t="b">
        <f t="shared" si="292"/>
        <v>0</v>
      </c>
      <c r="Q2432" s="1" t="b">
        <f t="shared" si="289"/>
        <v>0</v>
      </c>
      <c r="R2432" s="1" t="b">
        <f t="shared" si="293"/>
        <v>0</v>
      </c>
      <c r="U2432" s="1" t="b">
        <f t="shared" si="290"/>
        <v>0</v>
      </c>
      <c r="V2432" s="1" t="b">
        <f t="shared" si="291"/>
        <v>0</v>
      </c>
    </row>
    <row r="2433" spans="1:22" x14ac:dyDescent="0.25">
      <c r="A2433" s="1" t="s">
        <v>13</v>
      </c>
      <c r="B2433" s="1" t="b">
        <v>1</v>
      </c>
      <c r="O2433" s="1" t="b">
        <f t="shared" si="288"/>
        <v>0</v>
      </c>
      <c r="P2433" s="1" t="b">
        <f t="shared" si="292"/>
        <v>0</v>
      </c>
      <c r="Q2433" s="1" t="b">
        <f t="shared" si="289"/>
        <v>0</v>
      </c>
      <c r="R2433" s="1" t="b">
        <f t="shared" si="293"/>
        <v>0</v>
      </c>
      <c r="U2433" s="1" t="b">
        <f t="shared" si="290"/>
        <v>0</v>
      </c>
      <c r="V2433" s="1" t="b">
        <f t="shared" si="291"/>
        <v>0</v>
      </c>
    </row>
    <row r="2434" spans="1:22" x14ac:dyDescent="0.25">
      <c r="A2434" s="1" t="s">
        <v>0</v>
      </c>
      <c r="B2434" s="1">
        <v>1.7090000000000001</v>
      </c>
      <c r="C2434" s="1">
        <v>9.0120000000000005</v>
      </c>
      <c r="D2434" s="1">
        <v>4.04</v>
      </c>
      <c r="O2434" s="1" t="b">
        <f t="shared" si="288"/>
        <v>0</v>
      </c>
      <c r="P2434" s="1" t="b">
        <f t="shared" si="292"/>
        <v>0</v>
      </c>
      <c r="Q2434" s="1" t="b">
        <f t="shared" si="289"/>
        <v>0</v>
      </c>
      <c r="R2434" s="1" t="b">
        <f t="shared" si="293"/>
        <v>0</v>
      </c>
      <c r="U2434" s="1" t="b">
        <f t="shared" si="290"/>
        <v>0</v>
      </c>
      <c r="V2434" s="1" t="b">
        <f t="shared" si="291"/>
        <v>0</v>
      </c>
    </row>
    <row r="2435" spans="1:22" x14ac:dyDescent="0.25">
      <c r="A2435" s="1" t="s">
        <v>1</v>
      </c>
      <c r="B2435" s="1">
        <v>2.157</v>
      </c>
      <c r="C2435" s="1">
        <v>1.6</v>
      </c>
      <c r="D2435" s="1">
        <v>3.895</v>
      </c>
      <c r="O2435" s="1" t="b">
        <f t="shared" si="288"/>
        <v>0</v>
      </c>
      <c r="P2435" s="1" t="b">
        <f t="shared" si="292"/>
        <v>0</v>
      </c>
      <c r="Q2435" s="1" t="b">
        <f t="shared" si="289"/>
        <v>0</v>
      </c>
      <c r="R2435" s="1" t="b">
        <f t="shared" si="293"/>
        <v>0</v>
      </c>
      <c r="U2435" s="1" t="b">
        <f t="shared" si="290"/>
        <v>0</v>
      </c>
      <c r="V2435" s="1" t="b">
        <f t="shared" si="291"/>
        <v>0</v>
      </c>
    </row>
    <row r="2436" spans="1:22" x14ac:dyDescent="0.25">
      <c r="A2436" s="1" t="s">
        <v>2</v>
      </c>
      <c r="B2436" s="1">
        <v>7.0250000000000004</v>
      </c>
      <c r="C2436" s="1">
        <v>-0.255</v>
      </c>
      <c r="D2436" s="1">
        <v>19.318999999999999</v>
      </c>
      <c r="O2436" s="1" t="b">
        <f t="shared" si="288"/>
        <v>0</v>
      </c>
      <c r="P2436" s="1" t="b">
        <f t="shared" si="292"/>
        <v>0</v>
      </c>
      <c r="Q2436" s="1" t="b">
        <f t="shared" si="289"/>
        <v>0</v>
      </c>
      <c r="R2436" s="1" t="b">
        <f t="shared" si="293"/>
        <v>0</v>
      </c>
      <c r="U2436" s="1" t="b">
        <f t="shared" si="290"/>
        <v>0</v>
      </c>
      <c r="V2436" s="1" t="b">
        <f t="shared" si="291"/>
        <v>0</v>
      </c>
    </row>
    <row r="2437" spans="1:22" x14ac:dyDescent="0.25">
      <c r="A2437" s="1" t="s">
        <v>3</v>
      </c>
      <c r="B2437" s="1">
        <v>2</v>
      </c>
      <c r="O2437" s="1" t="b">
        <f t="shared" si="288"/>
        <v>0</v>
      </c>
      <c r="P2437" s="1" t="b">
        <f t="shared" si="292"/>
        <v>0</v>
      </c>
      <c r="Q2437" s="1" t="b">
        <f t="shared" si="289"/>
        <v>0</v>
      </c>
      <c r="R2437" s="1" t="b">
        <f t="shared" si="293"/>
        <v>0</v>
      </c>
      <c r="U2437" s="1" t="b">
        <f t="shared" si="290"/>
        <v>0</v>
      </c>
      <c r="V2437" s="1" t="b">
        <f t="shared" si="291"/>
        <v>0</v>
      </c>
    </row>
    <row r="2438" spans="1:22" x14ac:dyDescent="0.25">
      <c r="A2438" s="1" t="s">
        <v>4</v>
      </c>
      <c r="B2438" s="1">
        <v>998.74800000000005</v>
      </c>
      <c r="O2438" s="1">
        <f t="shared" si="288"/>
        <v>998.74800000000005</v>
      </c>
      <c r="P2438" s="1">
        <f t="shared" si="292"/>
        <v>38.436999999999998</v>
      </c>
      <c r="Q2438" s="1" t="b">
        <f t="shared" si="289"/>
        <v>0</v>
      </c>
      <c r="R2438" s="1" t="b">
        <f t="shared" si="293"/>
        <v>0</v>
      </c>
      <c r="U2438" s="1" t="b">
        <f t="shared" si="290"/>
        <v>0</v>
      </c>
      <c r="V2438" s="1" t="b">
        <f t="shared" si="291"/>
        <v>0</v>
      </c>
    </row>
    <row r="2439" spans="1:22" x14ac:dyDescent="0.25">
      <c r="A2439" s="1" t="s">
        <v>5</v>
      </c>
      <c r="B2439" s="1">
        <v>71.159000000000006</v>
      </c>
      <c r="O2439" s="1" t="b">
        <f t="shared" ref="O2439:O2502" si="294">IF($A2439="env_pres",$B2439)</f>
        <v>0</v>
      </c>
      <c r="P2439" s="1" t="b">
        <f t="shared" si="292"/>
        <v>0</v>
      </c>
      <c r="Q2439" s="1">
        <f t="shared" si="289"/>
        <v>71.159000000000006</v>
      </c>
      <c r="R2439" s="1">
        <f t="shared" si="293"/>
        <v>38.436999999999998</v>
      </c>
      <c r="U2439" s="1" t="b">
        <f t="shared" si="290"/>
        <v>0</v>
      </c>
      <c r="V2439" s="1" t="b">
        <f t="shared" si="291"/>
        <v>0</v>
      </c>
    </row>
    <row r="2440" spans="1:22" x14ac:dyDescent="0.25">
      <c r="A2440" s="1" t="s">
        <v>6</v>
      </c>
      <c r="B2440" s="1">
        <v>23.55</v>
      </c>
      <c r="C2440" s="1">
        <v>38.430999999999997</v>
      </c>
      <c r="O2440" s="1" t="b">
        <f t="shared" si="294"/>
        <v>0</v>
      </c>
      <c r="P2440" s="1" t="b">
        <f t="shared" si="292"/>
        <v>0</v>
      </c>
      <c r="Q2440" s="1" t="b">
        <f t="shared" ref="Q2440:Q2503" si="295">IF($A2440="env_hum",$B2440)</f>
        <v>0</v>
      </c>
      <c r="R2440" s="1" t="b">
        <f t="shared" si="293"/>
        <v>0</v>
      </c>
      <c r="U2440" s="1" t="b">
        <f t="shared" si="290"/>
        <v>0</v>
      </c>
      <c r="V2440" s="1" t="b">
        <f t="shared" si="291"/>
        <v>0</v>
      </c>
    </row>
    <row r="2441" spans="1:22" x14ac:dyDescent="0.25">
      <c r="A2441" s="1" t="s">
        <v>7</v>
      </c>
      <c r="B2441" s="1">
        <v>19.7</v>
      </c>
      <c r="C2441" s="1">
        <v>17.100000000000001</v>
      </c>
      <c r="D2441" s="1">
        <v>16</v>
      </c>
      <c r="E2441" s="1">
        <v>15.5</v>
      </c>
      <c r="F2441" s="1">
        <v>16</v>
      </c>
      <c r="G2441" s="1">
        <v>15.5</v>
      </c>
      <c r="H2441" s="1">
        <v>15.2</v>
      </c>
      <c r="I2441" s="1">
        <v>15.7</v>
      </c>
      <c r="J2441" s="1">
        <v>15.4</v>
      </c>
      <c r="K2441" s="1">
        <v>16</v>
      </c>
      <c r="L2441" s="1">
        <v>16.899999999999999</v>
      </c>
      <c r="M2441" s="1" t="s">
        <v>39</v>
      </c>
      <c r="N2441" s="1">
        <v>17.2</v>
      </c>
      <c r="O2441" s="1" t="b">
        <f t="shared" si="294"/>
        <v>0</v>
      </c>
      <c r="P2441" s="1" t="b">
        <f t="shared" si="292"/>
        <v>0</v>
      </c>
      <c r="Q2441" s="1" t="b">
        <f t="shared" si="295"/>
        <v>0</v>
      </c>
      <c r="R2441" s="1" t="b">
        <f t="shared" si="293"/>
        <v>0</v>
      </c>
      <c r="S2441" s="1">
        <v>16.600000000000001</v>
      </c>
      <c r="T2441" s="1">
        <v>24</v>
      </c>
      <c r="U2441" s="1" t="b">
        <f t="shared" si="290"/>
        <v>0</v>
      </c>
      <c r="V2441" s="1" t="b">
        <f t="shared" si="291"/>
        <v>0</v>
      </c>
    </row>
    <row r="2442" spans="1:22" x14ac:dyDescent="0.25">
      <c r="A2442" s="1" t="s">
        <v>8</v>
      </c>
      <c r="B2442" s="1">
        <v>38.436999999999998</v>
      </c>
      <c r="O2442" s="1" t="b">
        <f t="shared" si="294"/>
        <v>0</v>
      </c>
      <c r="P2442" s="1" t="b">
        <f t="shared" si="292"/>
        <v>0</v>
      </c>
      <c r="Q2442" s="1" t="b">
        <f t="shared" si="295"/>
        <v>0</v>
      </c>
      <c r="R2442" s="1" t="b">
        <f t="shared" si="293"/>
        <v>0</v>
      </c>
      <c r="U2442" s="1">
        <f t="shared" si="290"/>
        <v>0</v>
      </c>
      <c r="V2442" s="1" t="b">
        <f t="shared" si="291"/>
        <v>1</v>
      </c>
    </row>
    <row r="2443" spans="1:22" x14ac:dyDescent="0.25">
      <c r="A2443" s="1" t="s">
        <v>9</v>
      </c>
      <c r="B2443" s="1" t="b">
        <v>1</v>
      </c>
      <c r="O2443" s="1" t="b">
        <f t="shared" si="294"/>
        <v>0</v>
      </c>
      <c r="P2443" s="1" t="b">
        <f t="shared" si="292"/>
        <v>0</v>
      </c>
      <c r="Q2443" s="1" t="b">
        <f t="shared" si="295"/>
        <v>0</v>
      </c>
      <c r="R2443" s="1" t="b">
        <f t="shared" si="293"/>
        <v>0</v>
      </c>
      <c r="U2443" s="1" t="b">
        <f t="shared" si="290"/>
        <v>0</v>
      </c>
      <c r="V2443" s="1" t="b">
        <f t="shared" si="291"/>
        <v>0</v>
      </c>
    </row>
    <row r="2444" spans="1:22" x14ac:dyDescent="0.25">
      <c r="A2444" s="1" t="s">
        <v>10</v>
      </c>
      <c r="B2444" s="1" t="b">
        <v>1</v>
      </c>
      <c r="O2444" s="1" t="b">
        <f t="shared" si="294"/>
        <v>0</v>
      </c>
      <c r="P2444" s="1" t="b">
        <f t="shared" si="292"/>
        <v>0</v>
      </c>
      <c r="Q2444" s="1" t="b">
        <f t="shared" si="295"/>
        <v>0</v>
      </c>
      <c r="R2444" s="1" t="b">
        <f t="shared" si="293"/>
        <v>0</v>
      </c>
      <c r="U2444" s="1" t="b">
        <f t="shared" si="290"/>
        <v>0</v>
      </c>
      <c r="V2444" s="1" t="b">
        <f t="shared" si="291"/>
        <v>0</v>
      </c>
    </row>
    <row r="2445" spans="1:22" x14ac:dyDescent="0.25">
      <c r="A2445" s="1" t="s">
        <v>11</v>
      </c>
      <c r="B2445" s="1" t="b">
        <v>1</v>
      </c>
      <c r="O2445" s="1" t="b">
        <f t="shared" si="294"/>
        <v>0</v>
      </c>
      <c r="P2445" s="1" t="b">
        <f t="shared" si="292"/>
        <v>0</v>
      </c>
      <c r="Q2445" s="1" t="b">
        <f t="shared" si="295"/>
        <v>0</v>
      </c>
      <c r="R2445" s="1" t="b">
        <f t="shared" si="293"/>
        <v>0</v>
      </c>
      <c r="U2445" s="1" t="b">
        <f t="shared" si="290"/>
        <v>0</v>
      </c>
      <c r="V2445" s="1" t="b">
        <f t="shared" si="291"/>
        <v>0</v>
      </c>
    </row>
    <row r="2446" spans="1:22" x14ac:dyDescent="0.25">
      <c r="A2446" s="1" t="s">
        <v>12</v>
      </c>
      <c r="B2446" s="1" t="b">
        <v>1</v>
      </c>
      <c r="O2446" s="1" t="b">
        <f t="shared" si="294"/>
        <v>0</v>
      </c>
      <c r="P2446" s="1" t="b">
        <f t="shared" si="292"/>
        <v>0</v>
      </c>
      <c r="Q2446" s="1" t="b">
        <f t="shared" si="295"/>
        <v>0</v>
      </c>
      <c r="R2446" s="1" t="b">
        <f t="shared" si="293"/>
        <v>0</v>
      </c>
      <c r="U2446" s="1" t="b">
        <f t="shared" si="290"/>
        <v>0</v>
      </c>
      <c r="V2446" s="1" t="b">
        <f t="shared" si="291"/>
        <v>0</v>
      </c>
    </row>
    <row r="2447" spans="1:22" x14ac:dyDescent="0.25">
      <c r="A2447" s="1" t="s">
        <v>13</v>
      </c>
      <c r="B2447" s="1" t="b">
        <v>1</v>
      </c>
      <c r="O2447" s="1" t="b">
        <f t="shared" si="294"/>
        <v>0</v>
      </c>
      <c r="P2447" s="1" t="b">
        <f t="shared" si="292"/>
        <v>0</v>
      </c>
      <c r="Q2447" s="1" t="b">
        <f t="shared" si="295"/>
        <v>0</v>
      </c>
      <c r="R2447" s="1" t="b">
        <f t="shared" si="293"/>
        <v>0</v>
      </c>
      <c r="U2447" s="1" t="b">
        <f t="shared" si="290"/>
        <v>0</v>
      </c>
      <c r="V2447" s="1" t="b">
        <f t="shared" si="291"/>
        <v>0</v>
      </c>
    </row>
    <row r="2448" spans="1:22" x14ac:dyDescent="0.25">
      <c r="A2448" s="1" t="s">
        <v>0</v>
      </c>
      <c r="B2448" s="1">
        <v>2.952</v>
      </c>
      <c r="C2448" s="1">
        <v>8.391</v>
      </c>
      <c r="D2448" s="1">
        <v>3.5739999999999998</v>
      </c>
      <c r="O2448" s="1" t="b">
        <f t="shared" si="294"/>
        <v>0</v>
      </c>
      <c r="P2448" s="1" t="b">
        <f t="shared" si="292"/>
        <v>0</v>
      </c>
      <c r="Q2448" s="1" t="b">
        <f t="shared" si="295"/>
        <v>0</v>
      </c>
      <c r="R2448" s="1" t="b">
        <f t="shared" si="293"/>
        <v>0</v>
      </c>
      <c r="U2448" s="1" t="b">
        <f t="shared" si="290"/>
        <v>0</v>
      </c>
      <c r="V2448" s="1" t="b">
        <f t="shared" si="291"/>
        <v>0</v>
      </c>
    </row>
    <row r="2449" spans="1:22" x14ac:dyDescent="0.25">
      <c r="A2449" s="1" t="s">
        <v>1</v>
      </c>
      <c r="B2449" s="1">
        <v>-0.34799999999999998</v>
      </c>
      <c r="C2449" s="1">
        <v>1.3919999999999999</v>
      </c>
      <c r="D2449" s="1">
        <v>3.339</v>
      </c>
      <c r="O2449" s="1" t="b">
        <f t="shared" si="294"/>
        <v>0</v>
      </c>
      <c r="P2449" s="1" t="b">
        <f t="shared" si="292"/>
        <v>0</v>
      </c>
      <c r="Q2449" s="1" t="b">
        <f t="shared" si="295"/>
        <v>0</v>
      </c>
      <c r="R2449" s="1" t="b">
        <f t="shared" si="293"/>
        <v>0</v>
      </c>
      <c r="U2449" s="1" t="b">
        <f t="shared" si="290"/>
        <v>0</v>
      </c>
      <c r="V2449" s="1" t="b">
        <f t="shared" si="291"/>
        <v>0</v>
      </c>
    </row>
    <row r="2450" spans="1:22" x14ac:dyDescent="0.25">
      <c r="A2450" s="1" t="s">
        <v>2</v>
      </c>
      <c r="B2450" s="1">
        <v>-5.8220000000000001</v>
      </c>
      <c r="C2450" s="1">
        <v>19.995000000000001</v>
      </c>
      <c r="D2450" s="1">
        <v>-17.167000000000002</v>
      </c>
      <c r="O2450" s="1" t="b">
        <f t="shared" si="294"/>
        <v>0</v>
      </c>
      <c r="P2450" s="1" t="b">
        <f t="shared" si="292"/>
        <v>0</v>
      </c>
      <c r="Q2450" s="1" t="b">
        <f t="shared" si="295"/>
        <v>0</v>
      </c>
      <c r="R2450" s="1" t="b">
        <f t="shared" si="293"/>
        <v>0</v>
      </c>
      <c r="U2450" s="1" t="b">
        <f t="shared" si="290"/>
        <v>0</v>
      </c>
      <c r="V2450" s="1" t="b">
        <f t="shared" si="291"/>
        <v>0</v>
      </c>
    </row>
    <row r="2451" spans="1:22" x14ac:dyDescent="0.25">
      <c r="A2451" s="1" t="s">
        <v>3</v>
      </c>
      <c r="B2451" s="1">
        <v>2</v>
      </c>
      <c r="O2451" s="1" t="b">
        <f t="shared" si="294"/>
        <v>0</v>
      </c>
      <c r="P2451" s="1" t="b">
        <f t="shared" si="292"/>
        <v>0</v>
      </c>
      <c r="Q2451" s="1" t="b">
        <f t="shared" si="295"/>
        <v>0</v>
      </c>
      <c r="R2451" s="1" t="b">
        <f t="shared" si="293"/>
        <v>0</v>
      </c>
      <c r="U2451" s="1" t="b">
        <f t="shared" si="290"/>
        <v>0</v>
      </c>
      <c r="V2451" s="1" t="b">
        <f t="shared" si="291"/>
        <v>0</v>
      </c>
    </row>
    <row r="2452" spans="1:22" x14ac:dyDescent="0.25">
      <c r="A2452" s="1" t="s">
        <v>4</v>
      </c>
      <c r="B2452" s="1">
        <v>998.77499999999998</v>
      </c>
      <c r="O2452" s="1">
        <f t="shared" si="294"/>
        <v>998.77499999999998</v>
      </c>
      <c r="P2452" s="1">
        <f t="shared" si="292"/>
        <v>38.722000000000001</v>
      </c>
      <c r="Q2452" s="1" t="b">
        <f t="shared" si="295"/>
        <v>0</v>
      </c>
      <c r="R2452" s="1" t="b">
        <f t="shared" si="293"/>
        <v>0</v>
      </c>
      <c r="U2452" s="1" t="b">
        <f t="shared" si="290"/>
        <v>0</v>
      </c>
      <c r="V2452" s="1" t="b">
        <f t="shared" si="291"/>
        <v>0</v>
      </c>
    </row>
    <row r="2453" spans="1:22" x14ac:dyDescent="0.25">
      <c r="A2453" s="1" t="s">
        <v>5</v>
      </c>
      <c r="B2453" s="1">
        <v>71.069000000000003</v>
      </c>
      <c r="O2453" s="1" t="b">
        <f t="shared" si="294"/>
        <v>0</v>
      </c>
      <c r="P2453" s="1" t="b">
        <f t="shared" si="292"/>
        <v>0</v>
      </c>
      <c r="Q2453" s="1">
        <f t="shared" si="295"/>
        <v>71.069000000000003</v>
      </c>
      <c r="R2453" s="1">
        <f t="shared" si="293"/>
        <v>38.722000000000001</v>
      </c>
      <c r="U2453" s="1" t="b">
        <f t="shared" si="290"/>
        <v>0</v>
      </c>
      <c r="V2453" s="1" t="b">
        <f t="shared" si="291"/>
        <v>0</v>
      </c>
    </row>
    <row r="2454" spans="1:22" x14ac:dyDescent="0.25">
      <c r="A2454" s="1" t="s">
        <v>6</v>
      </c>
      <c r="B2454" s="1">
        <v>23.53</v>
      </c>
      <c r="C2454" s="1">
        <v>38.715000000000003</v>
      </c>
      <c r="O2454" s="1" t="b">
        <f t="shared" si="294"/>
        <v>0</v>
      </c>
      <c r="P2454" s="1" t="b">
        <f t="shared" si="292"/>
        <v>0</v>
      </c>
      <c r="Q2454" s="1" t="b">
        <f t="shared" si="295"/>
        <v>0</v>
      </c>
      <c r="R2454" s="1" t="b">
        <f t="shared" si="293"/>
        <v>0</v>
      </c>
      <c r="U2454" s="1" t="b">
        <f t="shared" si="290"/>
        <v>0</v>
      </c>
      <c r="V2454" s="1" t="b">
        <f t="shared" si="291"/>
        <v>0</v>
      </c>
    </row>
    <row r="2455" spans="1:22" x14ac:dyDescent="0.25">
      <c r="A2455" s="1" t="s">
        <v>7</v>
      </c>
      <c r="B2455" s="1">
        <v>18.8</v>
      </c>
      <c r="C2455" s="1">
        <v>16.7</v>
      </c>
      <c r="D2455" s="1">
        <v>15.9</v>
      </c>
      <c r="E2455" s="1">
        <v>15.6</v>
      </c>
      <c r="F2455" s="1">
        <v>15.9</v>
      </c>
      <c r="G2455" s="1">
        <v>15.3</v>
      </c>
      <c r="H2455" s="1">
        <v>15.4</v>
      </c>
      <c r="I2455" s="1">
        <v>16.100000000000001</v>
      </c>
      <c r="J2455" s="1">
        <v>15.6</v>
      </c>
      <c r="K2455" s="1">
        <v>16.8</v>
      </c>
      <c r="L2455" s="1">
        <v>17.5</v>
      </c>
      <c r="M2455" s="1" t="s">
        <v>40</v>
      </c>
      <c r="N2455" s="1">
        <v>17.5</v>
      </c>
      <c r="O2455" s="1" t="b">
        <f t="shared" si="294"/>
        <v>0</v>
      </c>
      <c r="P2455" s="1" t="b">
        <f t="shared" si="292"/>
        <v>0</v>
      </c>
      <c r="Q2455" s="1" t="b">
        <f t="shared" si="295"/>
        <v>0</v>
      </c>
      <c r="R2455" s="1" t="b">
        <f t="shared" si="293"/>
        <v>0</v>
      </c>
      <c r="S2455" s="1">
        <v>16.7</v>
      </c>
      <c r="T2455" s="1">
        <v>24</v>
      </c>
      <c r="U2455" s="1" t="b">
        <f t="shared" si="290"/>
        <v>0</v>
      </c>
      <c r="V2455" s="1" t="b">
        <f t="shared" si="291"/>
        <v>0</v>
      </c>
    </row>
    <row r="2456" spans="1:22" x14ac:dyDescent="0.25">
      <c r="A2456" s="1" t="s">
        <v>8</v>
      </c>
      <c r="B2456" s="1">
        <v>38.722000000000001</v>
      </c>
      <c r="O2456" s="1" t="b">
        <f t="shared" si="294"/>
        <v>0</v>
      </c>
      <c r="P2456" s="1" t="b">
        <f t="shared" si="292"/>
        <v>0</v>
      </c>
      <c r="Q2456" s="1" t="b">
        <f t="shared" si="295"/>
        <v>0</v>
      </c>
      <c r="R2456" s="1" t="b">
        <f t="shared" si="293"/>
        <v>0</v>
      </c>
      <c r="U2456" s="1">
        <f t="shared" si="290"/>
        <v>0</v>
      </c>
      <c r="V2456" s="1" t="b">
        <f t="shared" si="291"/>
        <v>1</v>
      </c>
    </row>
    <row r="2457" spans="1:22" x14ac:dyDescent="0.25">
      <c r="A2457" s="1" t="s">
        <v>9</v>
      </c>
      <c r="B2457" s="1" t="b">
        <v>1</v>
      </c>
      <c r="O2457" s="1" t="b">
        <f t="shared" si="294"/>
        <v>0</v>
      </c>
      <c r="P2457" s="1" t="b">
        <f t="shared" si="292"/>
        <v>0</v>
      </c>
      <c r="Q2457" s="1" t="b">
        <f t="shared" si="295"/>
        <v>0</v>
      </c>
      <c r="R2457" s="1" t="b">
        <f t="shared" si="293"/>
        <v>0</v>
      </c>
      <c r="U2457" s="1" t="b">
        <f t="shared" si="290"/>
        <v>0</v>
      </c>
      <c r="V2457" s="1" t="b">
        <f t="shared" si="291"/>
        <v>0</v>
      </c>
    </row>
    <row r="2458" spans="1:22" x14ac:dyDescent="0.25">
      <c r="A2458" s="1" t="s">
        <v>10</v>
      </c>
      <c r="B2458" s="1" t="b">
        <v>1</v>
      </c>
      <c r="O2458" s="1" t="b">
        <f t="shared" si="294"/>
        <v>0</v>
      </c>
      <c r="P2458" s="1" t="b">
        <f t="shared" si="292"/>
        <v>0</v>
      </c>
      <c r="Q2458" s="1" t="b">
        <f t="shared" si="295"/>
        <v>0</v>
      </c>
      <c r="R2458" s="1" t="b">
        <f t="shared" si="293"/>
        <v>0</v>
      </c>
      <c r="U2458" s="1" t="b">
        <f t="shared" ref="U2458:U2521" si="296">IF(A2457="temp_array",F2458)</f>
        <v>0</v>
      </c>
      <c r="V2458" s="1" t="b">
        <f t="shared" ref="V2458:V2521" si="297">IF(A2457="temp_array",B2459)</f>
        <v>0</v>
      </c>
    </row>
    <row r="2459" spans="1:22" x14ac:dyDescent="0.25">
      <c r="A2459" s="1" t="s">
        <v>11</v>
      </c>
      <c r="B2459" s="1" t="b">
        <v>1</v>
      </c>
      <c r="O2459" s="1" t="b">
        <f t="shared" si="294"/>
        <v>0</v>
      </c>
      <c r="P2459" s="1" t="b">
        <f t="shared" si="292"/>
        <v>0</v>
      </c>
      <c r="Q2459" s="1" t="b">
        <f t="shared" si="295"/>
        <v>0</v>
      </c>
      <c r="R2459" s="1" t="b">
        <f t="shared" si="293"/>
        <v>0</v>
      </c>
      <c r="U2459" s="1" t="b">
        <f t="shared" si="296"/>
        <v>0</v>
      </c>
      <c r="V2459" s="1" t="b">
        <f t="shared" si="297"/>
        <v>0</v>
      </c>
    </row>
    <row r="2460" spans="1:22" x14ac:dyDescent="0.25">
      <c r="A2460" s="1" t="s">
        <v>12</v>
      </c>
      <c r="B2460" s="1" t="b">
        <v>1</v>
      </c>
      <c r="O2460" s="1" t="b">
        <f t="shared" si="294"/>
        <v>0</v>
      </c>
      <c r="P2460" s="1" t="b">
        <f t="shared" si="292"/>
        <v>0</v>
      </c>
      <c r="Q2460" s="1" t="b">
        <f t="shared" si="295"/>
        <v>0</v>
      </c>
      <c r="R2460" s="1" t="b">
        <f t="shared" si="293"/>
        <v>0</v>
      </c>
      <c r="U2460" s="1" t="b">
        <f t="shared" si="296"/>
        <v>0</v>
      </c>
      <c r="V2460" s="1" t="b">
        <f t="shared" si="297"/>
        <v>0</v>
      </c>
    </row>
    <row r="2461" spans="1:22" x14ac:dyDescent="0.25">
      <c r="A2461" s="1" t="s">
        <v>13</v>
      </c>
      <c r="B2461" s="1" t="b">
        <v>1</v>
      </c>
      <c r="O2461" s="1" t="b">
        <f t="shared" si="294"/>
        <v>0</v>
      </c>
      <c r="P2461" s="1" t="b">
        <f t="shared" si="292"/>
        <v>0</v>
      </c>
      <c r="Q2461" s="1" t="b">
        <f t="shared" si="295"/>
        <v>0</v>
      </c>
      <c r="R2461" s="1" t="b">
        <f t="shared" si="293"/>
        <v>0</v>
      </c>
      <c r="U2461" s="1" t="b">
        <f t="shared" si="296"/>
        <v>0</v>
      </c>
      <c r="V2461" s="1" t="b">
        <f t="shared" si="297"/>
        <v>0</v>
      </c>
    </row>
    <row r="2462" spans="1:22" x14ac:dyDescent="0.25">
      <c r="A2462" s="1" t="s">
        <v>0</v>
      </c>
      <c r="B2462" s="1">
        <v>2.641</v>
      </c>
      <c r="C2462" s="1">
        <v>8.7010000000000005</v>
      </c>
      <c r="D2462" s="1">
        <v>3.7290000000000001</v>
      </c>
      <c r="O2462" s="1" t="b">
        <f t="shared" si="294"/>
        <v>0</v>
      </c>
      <c r="P2462" s="1" t="b">
        <f t="shared" si="292"/>
        <v>0</v>
      </c>
      <c r="Q2462" s="1" t="b">
        <f t="shared" si="295"/>
        <v>0</v>
      </c>
      <c r="R2462" s="1" t="b">
        <f t="shared" si="293"/>
        <v>0</v>
      </c>
      <c r="U2462" s="1" t="b">
        <f t="shared" si="296"/>
        <v>0</v>
      </c>
      <c r="V2462" s="1" t="b">
        <f t="shared" si="297"/>
        <v>0</v>
      </c>
    </row>
    <row r="2463" spans="1:22" x14ac:dyDescent="0.25">
      <c r="A2463" s="1" t="s">
        <v>1</v>
      </c>
      <c r="B2463" s="1">
        <v>0.34799999999999998</v>
      </c>
      <c r="C2463" s="1">
        <v>3.2</v>
      </c>
      <c r="D2463" s="1">
        <v>3.4780000000000002</v>
      </c>
      <c r="O2463" s="1" t="b">
        <f t="shared" si="294"/>
        <v>0</v>
      </c>
      <c r="P2463" s="1" t="b">
        <f t="shared" si="292"/>
        <v>0</v>
      </c>
      <c r="Q2463" s="1" t="b">
        <f t="shared" si="295"/>
        <v>0</v>
      </c>
      <c r="R2463" s="1" t="b">
        <f t="shared" si="293"/>
        <v>0</v>
      </c>
      <c r="U2463" s="1" t="b">
        <f t="shared" si="296"/>
        <v>0</v>
      </c>
      <c r="V2463" s="1" t="b">
        <f t="shared" si="297"/>
        <v>0</v>
      </c>
    </row>
    <row r="2464" spans="1:22" x14ac:dyDescent="0.25">
      <c r="A2464" s="1" t="s">
        <v>2</v>
      </c>
      <c r="B2464" s="1">
        <v>16.009</v>
      </c>
      <c r="C2464" s="1">
        <v>6.2549999999999999</v>
      </c>
      <c r="D2464" s="1">
        <v>13.145</v>
      </c>
      <c r="O2464" s="1" t="b">
        <f t="shared" si="294"/>
        <v>0</v>
      </c>
      <c r="P2464" s="1" t="b">
        <f t="shared" si="292"/>
        <v>0</v>
      </c>
      <c r="Q2464" s="1" t="b">
        <f t="shared" si="295"/>
        <v>0</v>
      </c>
      <c r="R2464" s="1" t="b">
        <f t="shared" si="293"/>
        <v>0</v>
      </c>
      <c r="U2464" s="1" t="b">
        <f t="shared" si="296"/>
        <v>0</v>
      </c>
      <c r="V2464" s="1" t="b">
        <f t="shared" si="297"/>
        <v>0</v>
      </c>
    </row>
    <row r="2465" spans="1:22" x14ac:dyDescent="0.25">
      <c r="A2465" s="1" t="s">
        <v>3</v>
      </c>
      <c r="B2465" s="1">
        <v>2</v>
      </c>
      <c r="O2465" s="1" t="b">
        <f t="shared" si="294"/>
        <v>0</v>
      </c>
      <c r="P2465" s="1" t="b">
        <f t="shared" si="292"/>
        <v>0</v>
      </c>
      <c r="Q2465" s="1" t="b">
        <f t="shared" si="295"/>
        <v>0</v>
      </c>
      <c r="R2465" s="1" t="b">
        <f t="shared" si="293"/>
        <v>0</v>
      </c>
      <c r="U2465" s="1" t="b">
        <f t="shared" si="296"/>
        <v>0</v>
      </c>
      <c r="V2465" s="1" t="b">
        <f t="shared" si="297"/>
        <v>0</v>
      </c>
    </row>
    <row r="2466" spans="1:22" x14ac:dyDescent="0.25">
      <c r="A2466" s="1" t="s">
        <v>4</v>
      </c>
      <c r="B2466" s="1">
        <v>998.81899999999996</v>
      </c>
      <c r="O2466" s="1">
        <f t="shared" si="294"/>
        <v>998.81899999999996</v>
      </c>
      <c r="P2466" s="1">
        <f t="shared" si="292"/>
        <v>38.982999999999997</v>
      </c>
      <c r="Q2466" s="1" t="b">
        <f t="shared" si="295"/>
        <v>0</v>
      </c>
      <c r="R2466" s="1" t="b">
        <f t="shared" si="293"/>
        <v>0</v>
      </c>
      <c r="U2466" s="1" t="b">
        <f t="shared" si="296"/>
        <v>0</v>
      </c>
      <c r="V2466" s="1" t="b">
        <f t="shared" si="297"/>
        <v>0</v>
      </c>
    </row>
    <row r="2467" spans="1:22" x14ac:dyDescent="0.25">
      <c r="A2467" s="1" t="s">
        <v>5</v>
      </c>
      <c r="B2467" s="1">
        <v>71.03</v>
      </c>
      <c r="O2467" s="1" t="b">
        <f t="shared" si="294"/>
        <v>0</v>
      </c>
      <c r="P2467" s="1" t="b">
        <f t="shared" si="292"/>
        <v>0</v>
      </c>
      <c r="Q2467" s="1">
        <f t="shared" si="295"/>
        <v>71.03</v>
      </c>
      <c r="R2467" s="1">
        <f t="shared" si="293"/>
        <v>38.982999999999997</v>
      </c>
      <c r="U2467" s="1" t="b">
        <f t="shared" si="296"/>
        <v>0</v>
      </c>
      <c r="V2467" s="1" t="b">
        <f t="shared" si="297"/>
        <v>0</v>
      </c>
    </row>
    <row r="2468" spans="1:22" x14ac:dyDescent="0.25">
      <c r="A2468" s="1" t="s">
        <v>6</v>
      </c>
      <c r="B2468" s="1">
        <v>23.53</v>
      </c>
      <c r="C2468" s="1">
        <v>38.978000000000002</v>
      </c>
      <c r="O2468" s="1" t="b">
        <f t="shared" si="294"/>
        <v>0</v>
      </c>
      <c r="P2468" s="1" t="b">
        <f t="shared" si="292"/>
        <v>0</v>
      </c>
      <c r="Q2468" s="1" t="b">
        <f t="shared" si="295"/>
        <v>0</v>
      </c>
      <c r="R2468" s="1" t="b">
        <f t="shared" si="293"/>
        <v>0</v>
      </c>
      <c r="U2468" s="1" t="b">
        <f t="shared" si="296"/>
        <v>0</v>
      </c>
      <c r="V2468" s="1" t="b">
        <f t="shared" si="297"/>
        <v>0</v>
      </c>
    </row>
    <row r="2469" spans="1:22" x14ac:dyDescent="0.25">
      <c r="A2469" s="1" t="s">
        <v>7</v>
      </c>
      <c r="B2469" s="1">
        <v>18.2</v>
      </c>
      <c r="C2469" s="1">
        <v>16.5</v>
      </c>
      <c r="D2469" s="1">
        <v>15.8</v>
      </c>
      <c r="E2469" s="1">
        <v>15.6</v>
      </c>
      <c r="F2469" s="1">
        <v>15.9</v>
      </c>
      <c r="G2469" s="1">
        <v>15.3</v>
      </c>
      <c r="H2469" s="1">
        <v>15.4</v>
      </c>
      <c r="I2469" s="1">
        <v>16.2</v>
      </c>
      <c r="J2469" s="1">
        <v>15.5</v>
      </c>
      <c r="K2469" s="1">
        <v>16.899999999999999</v>
      </c>
      <c r="L2469" s="1">
        <v>17.5</v>
      </c>
      <c r="M2469" s="1" t="s">
        <v>40</v>
      </c>
      <c r="N2469" s="1">
        <v>17.5</v>
      </c>
      <c r="O2469" s="1" t="b">
        <f t="shared" si="294"/>
        <v>0</v>
      </c>
      <c r="P2469" s="1" t="b">
        <f t="shared" si="292"/>
        <v>0</v>
      </c>
      <c r="Q2469" s="1" t="b">
        <f t="shared" si="295"/>
        <v>0</v>
      </c>
      <c r="R2469" s="1" t="b">
        <f t="shared" si="293"/>
        <v>0</v>
      </c>
      <c r="S2469" s="1">
        <v>16.7</v>
      </c>
      <c r="T2469" s="1">
        <v>24</v>
      </c>
      <c r="U2469" s="1" t="b">
        <f t="shared" si="296"/>
        <v>0</v>
      </c>
      <c r="V2469" s="1" t="b">
        <f t="shared" si="297"/>
        <v>0</v>
      </c>
    </row>
    <row r="2470" spans="1:22" x14ac:dyDescent="0.25">
      <c r="A2470" s="1" t="s">
        <v>8</v>
      </c>
      <c r="B2470" s="1">
        <v>38.982999999999997</v>
      </c>
      <c r="O2470" s="1" t="b">
        <f t="shared" si="294"/>
        <v>0</v>
      </c>
      <c r="P2470" s="1" t="b">
        <f t="shared" si="292"/>
        <v>0</v>
      </c>
      <c r="Q2470" s="1" t="b">
        <f t="shared" si="295"/>
        <v>0</v>
      </c>
      <c r="R2470" s="1" t="b">
        <f t="shared" si="293"/>
        <v>0</v>
      </c>
      <c r="U2470" s="1">
        <f t="shared" si="296"/>
        <v>0</v>
      </c>
      <c r="V2470" s="1" t="b">
        <f t="shared" si="297"/>
        <v>1</v>
      </c>
    </row>
    <row r="2471" spans="1:22" x14ac:dyDescent="0.25">
      <c r="A2471" s="1" t="s">
        <v>9</v>
      </c>
      <c r="B2471" s="1" t="b">
        <v>1</v>
      </c>
      <c r="O2471" s="1" t="b">
        <f t="shared" si="294"/>
        <v>0</v>
      </c>
      <c r="P2471" s="1" t="b">
        <f t="shared" si="292"/>
        <v>0</v>
      </c>
      <c r="Q2471" s="1" t="b">
        <f t="shared" si="295"/>
        <v>0</v>
      </c>
      <c r="R2471" s="1" t="b">
        <f t="shared" si="293"/>
        <v>0</v>
      </c>
      <c r="U2471" s="1" t="b">
        <f t="shared" si="296"/>
        <v>0</v>
      </c>
      <c r="V2471" s="1" t="b">
        <f t="shared" si="297"/>
        <v>0</v>
      </c>
    </row>
    <row r="2472" spans="1:22" x14ac:dyDescent="0.25">
      <c r="A2472" s="1" t="s">
        <v>10</v>
      </c>
      <c r="B2472" s="1" t="b">
        <v>1</v>
      </c>
      <c r="O2472" s="1" t="b">
        <f t="shared" si="294"/>
        <v>0</v>
      </c>
      <c r="P2472" s="1" t="b">
        <f t="shared" si="292"/>
        <v>0</v>
      </c>
      <c r="Q2472" s="1" t="b">
        <f t="shared" si="295"/>
        <v>0</v>
      </c>
      <c r="R2472" s="1" t="b">
        <f t="shared" si="293"/>
        <v>0</v>
      </c>
      <c r="U2472" s="1" t="b">
        <f t="shared" si="296"/>
        <v>0</v>
      </c>
      <c r="V2472" s="1" t="b">
        <f t="shared" si="297"/>
        <v>0</v>
      </c>
    </row>
    <row r="2473" spans="1:22" x14ac:dyDescent="0.25">
      <c r="A2473" s="1" t="s">
        <v>11</v>
      </c>
      <c r="B2473" s="1" t="b">
        <v>1</v>
      </c>
      <c r="O2473" s="1" t="b">
        <f t="shared" si="294"/>
        <v>0</v>
      </c>
      <c r="P2473" s="1" t="b">
        <f t="shared" si="292"/>
        <v>0</v>
      </c>
      <c r="Q2473" s="1" t="b">
        <f t="shared" si="295"/>
        <v>0</v>
      </c>
      <c r="R2473" s="1" t="b">
        <f t="shared" si="293"/>
        <v>0</v>
      </c>
      <c r="U2473" s="1" t="b">
        <f t="shared" si="296"/>
        <v>0</v>
      </c>
      <c r="V2473" s="1" t="b">
        <f t="shared" si="297"/>
        <v>0</v>
      </c>
    </row>
    <row r="2474" spans="1:22" x14ac:dyDescent="0.25">
      <c r="A2474" s="1" t="s">
        <v>12</v>
      </c>
      <c r="B2474" s="1" t="b">
        <v>1</v>
      </c>
      <c r="O2474" s="1" t="b">
        <f t="shared" si="294"/>
        <v>0</v>
      </c>
      <c r="P2474" s="1" t="b">
        <f t="shared" si="292"/>
        <v>0</v>
      </c>
      <c r="Q2474" s="1" t="b">
        <f t="shared" si="295"/>
        <v>0</v>
      </c>
      <c r="R2474" s="1" t="b">
        <f t="shared" si="293"/>
        <v>0</v>
      </c>
      <c r="U2474" s="1" t="b">
        <f t="shared" si="296"/>
        <v>0</v>
      </c>
      <c r="V2474" s="1" t="b">
        <f t="shared" si="297"/>
        <v>0</v>
      </c>
    </row>
    <row r="2475" spans="1:22" x14ac:dyDescent="0.25">
      <c r="A2475" s="1" t="s">
        <v>13</v>
      </c>
      <c r="B2475" s="1" t="b">
        <v>1</v>
      </c>
      <c r="O2475" s="1" t="b">
        <f t="shared" si="294"/>
        <v>0</v>
      </c>
      <c r="P2475" s="1" t="b">
        <f t="shared" si="292"/>
        <v>0</v>
      </c>
      <c r="Q2475" s="1" t="b">
        <f t="shared" si="295"/>
        <v>0</v>
      </c>
      <c r="R2475" s="1" t="b">
        <f t="shared" si="293"/>
        <v>0</v>
      </c>
      <c r="U2475" s="1" t="b">
        <f t="shared" si="296"/>
        <v>0</v>
      </c>
      <c r="V2475" s="1" t="b">
        <f t="shared" si="297"/>
        <v>0</v>
      </c>
    </row>
    <row r="2476" spans="1:22" x14ac:dyDescent="0.25">
      <c r="A2476" s="1" t="s">
        <v>0</v>
      </c>
      <c r="B2476" s="1">
        <v>2.641</v>
      </c>
      <c r="C2476" s="1">
        <v>9.0120000000000005</v>
      </c>
      <c r="D2476" s="1">
        <v>3.7290000000000001</v>
      </c>
      <c r="O2476" s="1" t="b">
        <f t="shared" si="294"/>
        <v>0</v>
      </c>
      <c r="P2476" s="1" t="b">
        <f t="shared" si="292"/>
        <v>0</v>
      </c>
      <c r="Q2476" s="1" t="b">
        <f t="shared" si="295"/>
        <v>0</v>
      </c>
      <c r="R2476" s="1" t="b">
        <f t="shared" si="293"/>
        <v>0</v>
      </c>
      <c r="U2476" s="1" t="b">
        <f t="shared" si="296"/>
        <v>0</v>
      </c>
      <c r="V2476" s="1" t="b">
        <f t="shared" si="297"/>
        <v>0</v>
      </c>
    </row>
    <row r="2477" spans="1:22" x14ac:dyDescent="0.25">
      <c r="A2477" s="1" t="s">
        <v>1</v>
      </c>
      <c r="B2477" s="1">
        <v>-7.0000000000000007E-2</v>
      </c>
      <c r="C2477" s="1">
        <v>1.7390000000000001</v>
      </c>
      <c r="D2477" s="1">
        <v>2.9910000000000001</v>
      </c>
      <c r="O2477" s="1" t="b">
        <f t="shared" si="294"/>
        <v>0</v>
      </c>
      <c r="P2477" s="1" t="b">
        <f t="shared" ref="P2477:P2540" si="298">IF($A2477="env_pres",$B2481)</f>
        <v>0</v>
      </c>
      <c r="Q2477" s="1" t="b">
        <f t="shared" si="295"/>
        <v>0</v>
      </c>
      <c r="R2477" s="1" t="b">
        <f t="shared" si="293"/>
        <v>0</v>
      </c>
      <c r="U2477" s="1" t="b">
        <f t="shared" si="296"/>
        <v>0</v>
      </c>
      <c r="V2477" s="1" t="b">
        <f t="shared" si="297"/>
        <v>0</v>
      </c>
    </row>
    <row r="2478" spans="1:22" x14ac:dyDescent="0.25">
      <c r="A2478" s="1" t="s">
        <v>2</v>
      </c>
      <c r="B2478" s="1">
        <v>4.8929999999999998</v>
      </c>
      <c r="C2478" s="1">
        <v>-3.69</v>
      </c>
      <c r="D2478" s="1">
        <v>23.09</v>
      </c>
      <c r="O2478" s="1" t="b">
        <f t="shared" si="294"/>
        <v>0</v>
      </c>
      <c r="P2478" s="1" t="b">
        <f t="shared" si="298"/>
        <v>0</v>
      </c>
      <c r="Q2478" s="1" t="b">
        <f t="shared" si="295"/>
        <v>0</v>
      </c>
      <c r="R2478" s="1" t="b">
        <f t="shared" ref="R2478:R2541" si="299">IF($A2478="env_hum",$B2481)</f>
        <v>0</v>
      </c>
      <c r="U2478" s="1" t="b">
        <f t="shared" si="296"/>
        <v>0</v>
      </c>
      <c r="V2478" s="1" t="b">
        <f t="shared" si="297"/>
        <v>0</v>
      </c>
    </row>
    <row r="2479" spans="1:22" x14ac:dyDescent="0.25">
      <c r="A2479" s="1" t="s">
        <v>3</v>
      </c>
      <c r="B2479" s="1">
        <v>2</v>
      </c>
      <c r="O2479" s="1" t="b">
        <f t="shared" si="294"/>
        <v>0</v>
      </c>
      <c r="P2479" s="1" t="b">
        <f t="shared" si="298"/>
        <v>0</v>
      </c>
      <c r="Q2479" s="1" t="b">
        <f t="shared" si="295"/>
        <v>0</v>
      </c>
      <c r="R2479" s="1" t="b">
        <f t="shared" si="299"/>
        <v>0</v>
      </c>
      <c r="U2479" s="1" t="b">
        <f t="shared" si="296"/>
        <v>0</v>
      </c>
      <c r="V2479" s="1" t="b">
        <f t="shared" si="297"/>
        <v>0</v>
      </c>
    </row>
    <row r="2480" spans="1:22" x14ac:dyDescent="0.25">
      <c r="A2480" s="1" t="s">
        <v>4</v>
      </c>
      <c r="B2480" s="1">
        <v>998.81200000000001</v>
      </c>
      <c r="O2480" s="1">
        <f t="shared" si="294"/>
        <v>998.81200000000001</v>
      </c>
      <c r="P2480" s="1">
        <f t="shared" si="298"/>
        <v>39.195999999999998</v>
      </c>
      <c r="Q2480" s="1" t="b">
        <f t="shared" si="295"/>
        <v>0</v>
      </c>
      <c r="R2480" s="1" t="b">
        <f t="shared" si="299"/>
        <v>0</v>
      </c>
      <c r="U2480" s="1" t="b">
        <f t="shared" si="296"/>
        <v>0</v>
      </c>
      <c r="V2480" s="1" t="b">
        <f t="shared" si="297"/>
        <v>0</v>
      </c>
    </row>
    <row r="2481" spans="1:22" x14ac:dyDescent="0.25">
      <c r="A2481" s="1" t="s">
        <v>5</v>
      </c>
      <c r="B2481" s="1">
        <v>70.986999999999995</v>
      </c>
      <c r="O2481" s="1" t="b">
        <f t="shared" si="294"/>
        <v>0</v>
      </c>
      <c r="P2481" s="1" t="b">
        <f t="shared" si="298"/>
        <v>0</v>
      </c>
      <c r="Q2481" s="1">
        <f t="shared" si="295"/>
        <v>70.986999999999995</v>
      </c>
      <c r="R2481" s="1">
        <f t="shared" si="299"/>
        <v>39.195999999999998</v>
      </c>
      <c r="U2481" s="1" t="b">
        <f t="shared" si="296"/>
        <v>0</v>
      </c>
      <c r="V2481" s="1" t="b">
        <f t="shared" si="297"/>
        <v>0</v>
      </c>
    </row>
    <row r="2482" spans="1:22" x14ac:dyDescent="0.25">
      <c r="A2482" s="1" t="s">
        <v>6</v>
      </c>
      <c r="B2482" s="1">
        <v>23.52</v>
      </c>
      <c r="C2482" s="1">
        <v>39.191000000000003</v>
      </c>
      <c r="O2482" s="1" t="b">
        <f t="shared" si="294"/>
        <v>0</v>
      </c>
      <c r="P2482" s="1" t="b">
        <f t="shared" si="298"/>
        <v>0</v>
      </c>
      <c r="Q2482" s="1" t="b">
        <f t="shared" si="295"/>
        <v>0</v>
      </c>
      <c r="R2482" s="1" t="b">
        <f t="shared" si="299"/>
        <v>0</v>
      </c>
      <c r="U2482" s="1" t="b">
        <f t="shared" si="296"/>
        <v>0</v>
      </c>
      <c r="V2482" s="1" t="b">
        <f t="shared" si="297"/>
        <v>0</v>
      </c>
    </row>
    <row r="2483" spans="1:22" x14ac:dyDescent="0.25">
      <c r="A2483" s="1" t="s">
        <v>7</v>
      </c>
      <c r="B2483" s="1">
        <v>18</v>
      </c>
      <c r="C2483" s="1">
        <v>16.5</v>
      </c>
      <c r="D2483" s="1">
        <v>15.8</v>
      </c>
      <c r="E2483" s="1">
        <v>15.7</v>
      </c>
      <c r="F2483" s="1">
        <v>15.9</v>
      </c>
      <c r="G2483" s="1">
        <v>15.3</v>
      </c>
      <c r="H2483" s="1">
        <v>15.4</v>
      </c>
      <c r="I2483" s="1">
        <v>16.100000000000001</v>
      </c>
      <c r="J2483" s="1">
        <v>15.5</v>
      </c>
      <c r="K2483" s="1">
        <v>16.899999999999999</v>
      </c>
      <c r="L2483" s="1">
        <v>17.5</v>
      </c>
      <c r="M2483" s="1" t="s">
        <v>30</v>
      </c>
      <c r="N2483" s="1">
        <v>17.5</v>
      </c>
      <c r="O2483" s="1" t="b">
        <f t="shared" si="294"/>
        <v>0</v>
      </c>
      <c r="P2483" s="1" t="b">
        <f t="shared" si="298"/>
        <v>0</v>
      </c>
      <c r="Q2483" s="1" t="b">
        <f t="shared" si="295"/>
        <v>0</v>
      </c>
      <c r="R2483" s="1" t="b">
        <f t="shared" si="299"/>
        <v>0</v>
      </c>
      <c r="S2483" s="1">
        <v>16.7</v>
      </c>
      <c r="T2483" s="1">
        <v>24</v>
      </c>
      <c r="U2483" s="1" t="b">
        <f t="shared" si="296"/>
        <v>0</v>
      </c>
      <c r="V2483" s="1" t="b">
        <f t="shared" si="297"/>
        <v>0</v>
      </c>
    </row>
    <row r="2484" spans="1:22" x14ac:dyDescent="0.25">
      <c r="A2484" s="1" t="s">
        <v>8</v>
      </c>
      <c r="B2484" s="1">
        <v>39.195999999999998</v>
      </c>
      <c r="O2484" s="1" t="b">
        <f t="shared" si="294"/>
        <v>0</v>
      </c>
      <c r="P2484" s="1" t="b">
        <f t="shared" si="298"/>
        <v>0</v>
      </c>
      <c r="Q2484" s="1" t="b">
        <f t="shared" si="295"/>
        <v>0</v>
      </c>
      <c r="R2484" s="1" t="b">
        <f t="shared" si="299"/>
        <v>0</v>
      </c>
      <c r="U2484" s="1">
        <f t="shared" si="296"/>
        <v>0</v>
      </c>
      <c r="V2484" s="1" t="b">
        <f t="shared" si="297"/>
        <v>1</v>
      </c>
    </row>
    <row r="2485" spans="1:22" x14ac:dyDescent="0.25">
      <c r="A2485" s="1" t="s">
        <v>9</v>
      </c>
      <c r="B2485" s="1" t="b">
        <v>1</v>
      </c>
      <c r="O2485" s="1" t="b">
        <f t="shared" si="294"/>
        <v>0</v>
      </c>
      <c r="P2485" s="1" t="b">
        <f t="shared" si="298"/>
        <v>0</v>
      </c>
      <c r="Q2485" s="1" t="b">
        <f t="shared" si="295"/>
        <v>0</v>
      </c>
      <c r="R2485" s="1" t="b">
        <f t="shared" si="299"/>
        <v>0</v>
      </c>
      <c r="U2485" s="1" t="b">
        <f t="shared" si="296"/>
        <v>0</v>
      </c>
      <c r="V2485" s="1" t="b">
        <f t="shared" si="297"/>
        <v>0</v>
      </c>
    </row>
    <row r="2486" spans="1:22" x14ac:dyDescent="0.25">
      <c r="A2486" s="1" t="s">
        <v>10</v>
      </c>
      <c r="B2486" s="1" t="b">
        <v>1</v>
      </c>
      <c r="O2486" s="1" t="b">
        <f t="shared" si="294"/>
        <v>0</v>
      </c>
      <c r="P2486" s="1" t="b">
        <f t="shared" si="298"/>
        <v>0</v>
      </c>
      <c r="Q2486" s="1" t="b">
        <f t="shared" si="295"/>
        <v>0</v>
      </c>
      <c r="R2486" s="1" t="b">
        <f t="shared" si="299"/>
        <v>0</v>
      </c>
      <c r="U2486" s="1" t="b">
        <f t="shared" si="296"/>
        <v>0</v>
      </c>
      <c r="V2486" s="1" t="b">
        <f t="shared" si="297"/>
        <v>0</v>
      </c>
    </row>
    <row r="2487" spans="1:22" x14ac:dyDescent="0.25">
      <c r="A2487" s="1" t="s">
        <v>11</v>
      </c>
      <c r="B2487" s="1" t="b">
        <v>1</v>
      </c>
      <c r="O2487" s="1" t="b">
        <f t="shared" si="294"/>
        <v>0</v>
      </c>
      <c r="P2487" s="1" t="b">
        <f t="shared" si="298"/>
        <v>0</v>
      </c>
      <c r="Q2487" s="1" t="b">
        <f t="shared" si="295"/>
        <v>0</v>
      </c>
      <c r="R2487" s="1" t="b">
        <f t="shared" si="299"/>
        <v>0</v>
      </c>
      <c r="U2487" s="1" t="b">
        <f t="shared" si="296"/>
        <v>0</v>
      </c>
      <c r="V2487" s="1" t="b">
        <f t="shared" si="297"/>
        <v>0</v>
      </c>
    </row>
    <row r="2488" spans="1:22" x14ac:dyDescent="0.25">
      <c r="A2488" s="1" t="s">
        <v>12</v>
      </c>
      <c r="B2488" s="1" t="b">
        <v>1</v>
      </c>
      <c r="O2488" s="1" t="b">
        <f t="shared" si="294"/>
        <v>0</v>
      </c>
      <c r="P2488" s="1" t="b">
        <f t="shared" si="298"/>
        <v>0</v>
      </c>
      <c r="Q2488" s="1" t="b">
        <f t="shared" si="295"/>
        <v>0</v>
      </c>
      <c r="R2488" s="1" t="b">
        <f t="shared" si="299"/>
        <v>0</v>
      </c>
      <c r="U2488" s="1" t="b">
        <f t="shared" si="296"/>
        <v>0</v>
      </c>
      <c r="V2488" s="1" t="b">
        <f t="shared" si="297"/>
        <v>0</v>
      </c>
    </row>
    <row r="2489" spans="1:22" x14ac:dyDescent="0.25">
      <c r="A2489" s="1" t="s">
        <v>13</v>
      </c>
      <c r="B2489" s="1" t="b">
        <v>1</v>
      </c>
      <c r="O2489" s="1" t="b">
        <f t="shared" si="294"/>
        <v>0</v>
      </c>
      <c r="P2489" s="1" t="b">
        <f t="shared" si="298"/>
        <v>0</v>
      </c>
      <c r="Q2489" s="1" t="b">
        <f t="shared" si="295"/>
        <v>0</v>
      </c>
      <c r="R2489" s="1" t="b">
        <f t="shared" si="299"/>
        <v>0</v>
      </c>
      <c r="U2489" s="1" t="b">
        <f t="shared" si="296"/>
        <v>0</v>
      </c>
      <c r="V2489" s="1" t="b">
        <f t="shared" si="297"/>
        <v>0</v>
      </c>
    </row>
    <row r="2490" spans="1:22" x14ac:dyDescent="0.25">
      <c r="A2490" s="1" t="s">
        <v>0</v>
      </c>
      <c r="B2490" s="1">
        <v>2.641</v>
      </c>
      <c r="C2490" s="1">
        <v>8.08</v>
      </c>
      <c r="D2490" s="1">
        <v>3.5739999999999998</v>
      </c>
      <c r="O2490" s="1" t="b">
        <f t="shared" si="294"/>
        <v>0</v>
      </c>
      <c r="P2490" s="1" t="b">
        <f t="shared" si="298"/>
        <v>0</v>
      </c>
      <c r="Q2490" s="1" t="b">
        <f t="shared" si="295"/>
        <v>0</v>
      </c>
      <c r="R2490" s="1" t="b">
        <f t="shared" si="299"/>
        <v>0</v>
      </c>
      <c r="U2490" s="1" t="b">
        <f t="shared" si="296"/>
        <v>0</v>
      </c>
      <c r="V2490" s="1" t="b">
        <f t="shared" si="297"/>
        <v>0</v>
      </c>
    </row>
    <row r="2491" spans="1:22" x14ac:dyDescent="0.25">
      <c r="A2491" s="1" t="s">
        <v>1</v>
      </c>
      <c r="B2491" s="1">
        <v>-0.48699999999999999</v>
      </c>
      <c r="C2491" s="1">
        <v>1.4610000000000001</v>
      </c>
      <c r="D2491" s="1">
        <v>2.782</v>
      </c>
      <c r="O2491" s="1" t="b">
        <f t="shared" si="294"/>
        <v>0</v>
      </c>
      <c r="P2491" s="1" t="b">
        <f t="shared" si="298"/>
        <v>0</v>
      </c>
      <c r="Q2491" s="1" t="b">
        <f t="shared" si="295"/>
        <v>0</v>
      </c>
      <c r="R2491" s="1" t="b">
        <f t="shared" si="299"/>
        <v>0</v>
      </c>
      <c r="U2491" s="1" t="b">
        <f t="shared" si="296"/>
        <v>0</v>
      </c>
      <c r="V2491" s="1" t="b">
        <f t="shared" si="297"/>
        <v>0</v>
      </c>
    </row>
    <row r="2492" spans="1:22" x14ac:dyDescent="0.25">
      <c r="A2492" s="1" t="s">
        <v>2</v>
      </c>
      <c r="B2492" s="1">
        <v>-31.175000000000001</v>
      </c>
      <c r="C2492" s="1">
        <v>-40.155000000000001</v>
      </c>
      <c r="D2492" s="1">
        <v>-24.637</v>
      </c>
      <c r="O2492" s="1" t="b">
        <f t="shared" si="294"/>
        <v>0</v>
      </c>
      <c r="P2492" s="1" t="b">
        <f t="shared" si="298"/>
        <v>0</v>
      </c>
      <c r="Q2492" s="1" t="b">
        <f t="shared" si="295"/>
        <v>0</v>
      </c>
      <c r="R2492" s="1" t="b">
        <f t="shared" si="299"/>
        <v>0</v>
      </c>
      <c r="U2492" s="1" t="b">
        <f t="shared" si="296"/>
        <v>0</v>
      </c>
      <c r="V2492" s="1" t="b">
        <f t="shared" si="297"/>
        <v>0</v>
      </c>
    </row>
    <row r="2493" spans="1:22" x14ac:dyDescent="0.25">
      <c r="A2493" s="1" t="s">
        <v>3</v>
      </c>
      <c r="B2493" s="1">
        <v>2</v>
      </c>
      <c r="O2493" s="1" t="b">
        <f t="shared" si="294"/>
        <v>0</v>
      </c>
      <c r="P2493" s="1" t="b">
        <f t="shared" si="298"/>
        <v>0</v>
      </c>
      <c r="Q2493" s="1" t="b">
        <f t="shared" si="295"/>
        <v>0</v>
      </c>
      <c r="R2493" s="1" t="b">
        <f t="shared" si="299"/>
        <v>0</v>
      </c>
      <c r="U2493" s="1" t="b">
        <f t="shared" si="296"/>
        <v>0</v>
      </c>
      <c r="V2493" s="1" t="b">
        <f t="shared" si="297"/>
        <v>0</v>
      </c>
    </row>
    <row r="2494" spans="1:22" x14ac:dyDescent="0.25">
      <c r="A2494" s="1" t="s">
        <v>4</v>
      </c>
      <c r="B2494" s="1">
        <v>998.803</v>
      </c>
      <c r="O2494" s="1">
        <f t="shared" si="294"/>
        <v>998.803</v>
      </c>
      <c r="P2494" s="1">
        <f t="shared" si="298"/>
        <v>39.408000000000001</v>
      </c>
      <c r="Q2494" s="1" t="b">
        <f t="shared" si="295"/>
        <v>0</v>
      </c>
      <c r="R2494" s="1" t="b">
        <f t="shared" si="299"/>
        <v>0</v>
      </c>
      <c r="U2494" s="1" t="b">
        <f t="shared" si="296"/>
        <v>0</v>
      </c>
      <c r="V2494" s="1" t="b">
        <f t="shared" si="297"/>
        <v>0</v>
      </c>
    </row>
    <row r="2495" spans="1:22" x14ac:dyDescent="0.25">
      <c r="A2495" s="1" t="s">
        <v>5</v>
      </c>
      <c r="B2495" s="1">
        <v>70.885000000000005</v>
      </c>
      <c r="O2495" s="1" t="b">
        <f t="shared" si="294"/>
        <v>0</v>
      </c>
      <c r="P2495" s="1" t="b">
        <f t="shared" si="298"/>
        <v>0</v>
      </c>
      <c r="Q2495" s="1">
        <f t="shared" si="295"/>
        <v>70.885000000000005</v>
      </c>
      <c r="R2495" s="1">
        <f t="shared" si="299"/>
        <v>39.408000000000001</v>
      </c>
      <c r="U2495" s="1" t="b">
        <f t="shared" si="296"/>
        <v>0</v>
      </c>
      <c r="V2495" s="1" t="b">
        <f t="shared" si="297"/>
        <v>0</v>
      </c>
    </row>
    <row r="2496" spans="1:22" x14ac:dyDescent="0.25">
      <c r="A2496" s="1" t="s">
        <v>6</v>
      </c>
      <c r="B2496" s="1">
        <v>23.52</v>
      </c>
      <c r="C2496" s="1">
        <v>39.404000000000003</v>
      </c>
      <c r="O2496" s="1" t="b">
        <f t="shared" si="294"/>
        <v>0</v>
      </c>
      <c r="P2496" s="1" t="b">
        <f t="shared" si="298"/>
        <v>0</v>
      </c>
      <c r="Q2496" s="1" t="b">
        <f t="shared" si="295"/>
        <v>0</v>
      </c>
      <c r="R2496" s="1" t="b">
        <f t="shared" si="299"/>
        <v>0</v>
      </c>
      <c r="U2496" s="1" t="b">
        <f t="shared" si="296"/>
        <v>0</v>
      </c>
      <c r="V2496" s="1" t="b">
        <f t="shared" si="297"/>
        <v>0</v>
      </c>
    </row>
    <row r="2497" spans="1:22" x14ac:dyDescent="0.25">
      <c r="A2497" s="1" t="s">
        <v>7</v>
      </c>
      <c r="B2497" s="1">
        <v>17.600000000000001</v>
      </c>
      <c r="C2497" s="1">
        <v>16.3</v>
      </c>
      <c r="D2497" s="1">
        <v>15.9</v>
      </c>
      <c r="E2497" s="1">
        <v>15.7</v>
      </c>
      <c r="F2497" s="1">
        <v>15.9</v>
      </c>
      <c r="G2497" s="1">
        <v>15.3</v>
      </c>
      <c r="H2497" s="1">
        <v>15.5</v>
      </c>
      <c r="I2497" s="1">
        <v>16.3</v>
      </c>
      <c r="J2497" s="1">
        <v>15.6</v>
      </c>
      <c r="K2497" s="1">
        <v>16.899999999999999</v>
      </c>
      <c r="L2497" s="1">
        <v>17.600000000000001</v>
      </c>
      <c r="M2497" s="1" t="s">
        <v>30</v>
      </c>
      <c r="N2497" s="1">
        <v>17.5</v>
      </c>
      <c r="O2497" s="1" t="b">
        <f t="shared" si="294"/>
        <v>0</v>
      </c>
      <c r="P2497" s="1" t="b">
        <f t="shared" si="298"/>
        <v>0</v>
      </c>
      <c r="Q2497" s="1" t="b">
        <f t="shared" si="295"/>
        <v>0</v>
      </c>
      <c r="R2497" s="1" t="b">
        <f t="shared" si="299"/>
        <v>0</v>
      </c>
      <c r="S2497" s="1">
        <v>16.7</v>
      </c>
      <c r="T2497" s="1">
        <v>24</v>
      </c>
      <c r="U2497" s="1" t="b">
        <f t="shared" si="296"/>
        <v>0</v>
      </c>
      <c r="V2497" s="1" t="b">
        <f t="shared" si="297"/>
        <v>0</v>
      </c>
    </row>
    <row r="2498" spans="1:22" x14ac:dyDescent="0.25">
      <c r="A2498" s="1" t="s">
        <v>8</v>
      </c>
      <c r="B2498" s="1">
        <v>39.408000000000001</v>
      </c>
      <c r="O2498" s="1" t="b">
        <f t="shared" si="294"/>
        <v>0</v>
      </c>
      <c r="P2498" s="1" t="b">
        <f t="shared" si="298"/>
        <v>0</v>
      </c>
      <c r="Q2498" s="1" t="b">
        <f t="shared" si="295"/>
        <v>0</v>
      </c>
      <c r="R2498" s="1" t="b">
        <f t="shared" si="299"/>
        <v>0</v>
      </c>
      <c r="U2498" s="1">
        <f t="shared" si="296"/>
        <v>0</v>
      </c>
      <c r="V2498" s="1" t="b">
        <f t="shared" si="297"/>
        <v>1</v>
      </c>
    </row>
    <row r="2499" spans="1:22" x14ac:dyDescent="0.25">
      <c r="A2499" s="1" t="s">
        <v>9</v>
      </c>
      <c r="B2499" s="1" t="b">
        <v>1</v>
      </c>
      <c r="O2499" s="1" t="b">
        <f t="shared" si="294"/>
        <v>0</v>
      </c>
      <c r="P2499" s="1" t="b">
        <f t="shared" si="298"/>
        <v>0</v>
      </c>
      <c r="Q2499" s="1" t="b">
        <f t="shared" si="295"/>
        <v>0</v>
      </c>
      <c r="R2499" s="1" t="b">
        <f t="shared" si="299"/>
        <v>0</v>
      </c>
      <c r="U2499" s="1" t="b">
        <f t="shared" si="296"/>
        <v>0</v>
      </c>
      <c r="V2499" s="1" t="b">
        <f t="shared" si="297"/>
        <v>0</v>
      </c>
    </row>
    <row r="2500" spans="1:22" x14ac:dyDescent="0.25">
      <c r="A2500" s="1" t="s">
        <v>10</v>
      </c>
      <c r="B2500" s="1" t="b">
        <v>1</v>
      </c>
      <c r="O2500" s="1" t="b">
        <f t="shared" si="294"/>
        <v>0</v>
      </c>
      <c r="P2500" s="1" t="b">
        <f t="shared" si="298"/>
        <v>0</v>
      </c>
      <c r="Q2500" s="1" t="b">
        <f t="shared" si="295"/>
        <v>0</v>
      </c>
      <c r="R2500" s="1" t="b">
        <f t="shared" si="299"/>
        <v>0</v>
      </c>
      <c r="U2500" s="1" t="b">
        <f t="shared" si="296"/>
        <v>0</v>
      </c>
      <c r="V2500" s="1" t="b">
        <f t="shared" si="297"/>
        <v>0</v>
      </c>
    </row>
    <row r="2501" spans="1:22" x14ac:dyDescent="0.25">
      <c r="A2501" s="1" t="s">
        <v>11</v>
      </c>
      <c r="B2501" s="1" t="b">
        <v>1</v>
      </c>
      <c r="O2501" s="1" t="b">
        <f t="shared" si="294"/>
        <v>0</v>
      </c>
      <c r="P2501" s="1" t="b">
        <f t="shared" si="298"/>
        <v>0</v>
      </c>
      <c r="Q2501" s="1" t="b">
        <f t="shared" si="295"/>
        <v>0</v>
      </c>
      <c r="R2501" s="1" t="b">
        <f t="shared" si="299"/>
        <v>0</v>
      </c>
      <c r="U2501" s="1" t="b">
        <f t="shared" si="296"/>
        <v>0</v>
      </c>
      <c r="V2501" s="1" t="b">
        <f t="shared" si="297"/>
        <v>0</v>
      </c>
    </row>
    <row r="2502" spans="1:22" x14ac:dyDescent="0.25">
      <c r="A2502" s="1" t="s">
        <v>12</v>
      </c>
      <c r="B2502" s="1" t="b">
        <v>1</v>
      </c>
      <c r="O2502" s="1" t="b">
        <f t="shared" si="294"/>
        <v>0</v>
      </c>
      <c r="P2502" s="1" t="b">
        <f t="shared" si="298"/>
        <v>0</v>
      </c>
      <c r="Q2502" s="1" t="b">
        <f t="shared" si="295"/>
        <v>0</v>
      </c>
      <c r="R2502" s="1" t="b">
        <f t="shared" si="299"/>
        <v>0</v>
      </c>
      <c r="U2502" s="1" t="b">
        <f t="shared" si="296"/>
        <v>0</v>
      </c>
      <c r="V2502" s="1" t="b">
        <f t="shared" si="297"/>
        <v>0</v>
      </c>
    </row>
    <row r="2503" spans="1:22" x14ac:dyDescent="0.25">
      <c r="A2503" s="1" t="s">
        <v>13</v>
      </c>
      <c r="B2503" s="1" t="b">
        <v>1</v>
      </c>
      <c r="O2503" s="1" t="b">
        <f t="shared" ref="O2503:O2566" si="300">IF($A2503="env_pres",$B2503)</f>
        <v>0</v>
      </c>
      <c r="P2503" s="1" t="b">
        <f t="shared" si="298"/>
        <v>0</v>
      </c>
      <c r="Q2503" s="1" t="b">
        <f t="shared" si="295"/>
        <v>0</v>
      </c>
      <c r="R2503" s="1" t="b">
        <f t="shared" si="299"/>
        <v>0</v>
      </c>
      <c r="U2503" s="1" t="b">
        <f t="shared" si="296"/>
        <v>0</v>
      </c>
      <c r="V2503" s="1" t="b">
        <f t="shared" si="297"/>
        <v>0</v>
      </c>
    </row>
    <row r="2504" spans="1:22" x14ac:dyDescent="0.25">
      <c r="A2504" s="1" t="s">
        <v>0</v>
      </c>
      <c r="B2504" s="1">
        <v>4.8170000000000002</v>
      </c>
      <c r="C2504" s="1">
        <v>8.08</v>
      </c>
      <c r="D2504" s="1">
        <v>2.7970000000000002</v>
      </c>
      <c r="O2504" s="1" t="b">
        <f t="shared" si="300"/>
        <v>0</v>
      </c>
      <c r="P2504" s="1" t="b">
        <f t="shared" si="298"/>
        <v>0</v>
      </c>
      <c r="Q2504" s="1" t="b">
        <f t="shared" ref="Q2504:Q2567" si="301">IF($A2504="env_hum",$B2504)</f>
        <v>0</v>
      </c>
      <c r="R2504" s="1" t="b">
        <f t="shared" si="299"/>
        <v>0</v>
      </c>
      <c r="U2504" s="1" t="b">
        <f t="shared" si="296"/>
        <v>0</v>
      </c>
      <c r="V2504" s="1" t="b">
        <f t="shared" si="297"/>
        <v>0</v>
      </c>
    </row>
    <row r="2505" spans="1:22" x14ac:dyDescent="0.25">
      <c r="A2505" s="1" t="s">
        <v>1</v>
      </c>
      <c r="B2505" s="1">
        <v>8</v>
      </c>
      <c r="C2505" s="1">
        <v>0.41799999999999998</v>
      </c>
      <c r="D2505" s="1">
        <v>3.895</v>
      </c>
      <c r="O2505" s="1" t="b">
        <f t="shared" si="300"/>
        <v>0</v>
      </c>
      <c r="P2505" s="1" t="b">
        <f t="shared" si="298"/>
        <v>0</v>
      </c>
      <c r="Q2505" s="1" t="b">
        <f t="shared" si="301"/>
        <v>0</v>
      </c>
      <c r="R2505" s="1" t="b">
        <f t="shared" si="299"/>
        <v>0</v>
      </c>
      <c r="U2505" s="1" t="b">
        <f t="shared" si="296"/>
        <v>0</v>
      </c>
      <c r="V2505" s="1" t="b">
        <f t="shared" si="297"/>
        <v>0</v>
      </c>
    </row>
    <row r="2506" spans="1:22" x14ac:dyDescent="0.25">
      <c r="A2506" s="1" t="s">
        <v>2</v>
      </c>
      <c r="B2506" s="1">
        <v>-10.714</v>
      </c>
      <c r="C2506" s="1">
        <v>-19.695</v>
      </c>
      <c r="D2506" s="1">
        <v>26.14</v>
      </c>
      <c r="O2506" s="1" t="b">
        <f t="shared" si="300"/>
        <v>0</v>
      </c>
      <c r="P2506" s="1" t="b">
        <f t="shared" si="298"/>
        <v>0</v>
      </c>
      <c r="Q2506" s="1" t="b">
        <f t="shared" si="301"/>
        <v>0</v>
      </c>
      <c r="R2506" s="1" t="b">
        <f t="shared" si="299"/>
        <v>0</v>
      </c>
      <c r="U2506" s="1" t="b">
        <f t="shared" si="296"/>
        <v>0</v>
      </c>
      <c r="V2506" s="1" t="b">
        <f t="shared" si="297"/>
        <v>0</v>
      </c>
    </row>
    <row r="2507" spans="1:22" x14ac:dyDescent="0.25">
      <c r="A2507" s="1" t="s">
        <v>3</v>
      </c>
      <c r="B2507" s="1">
        <v>2</v>
      </c>
      <c r="O2507" s="1" t="b">
        <f t="shared" si="300"/>
        <v>0</v>
      </c>
      <c r="P2507" s="1" t="b">
        <f t="shared" si="298"/>
        <v>0</v>
      </c>
      <c r="Q2507" s="1" t="b">
        <f t="shared" si="301"/>
        <v>0</v>
      </c>
      <c r="R2507" s="1" t="b">
        <f t="shared" si="299"/>
        <v>0</v>
      </c>
      <c r="U2507" s="1" t="b">
        <f t="shared" si="296"/>
        <v>0</v>
      </c>
      <c r="V2507" s="1" t="b">
        <f t="shared" si="297"/>
        <v>0</v>
      </c>
    </row>
    <row r="2508" spans="1:22" x14ac:dyDescent="0.25">
      <c r="A2508" s="1" t="s">
        <v>4</v>
      </c>
      <c r="B2508" s="1">
        <v>998.803</v>
      </c>
      <c r="O2508" s="1">
        <f t="shared" si="300"/>
        <v>998.803</v>
      </c>
      <c r="P2508" s="1">
        <f t="shared" si="298"/>
        <v>39.621000000000002</v>
      </c>
      <c r="Q2508" s="1" t="b">
        <f t="shared" si="301"/>
        <v>0</v>
      </c>
      <c r="R2508" s="1" t="b">
        <f t="shared" si="299"/>
        <v>0</v>
      </c>
      <c r="U2508" s="1" t="b">
        <f t="shared" si="296"/>
        <v>0</v>
      </c>
      <c r="V2508" s="1" t="b">
        <f t="shared" si="297"/>
        <v>0</v>
      </c>
    </row>
    <row r="2509" spans="1:22" x14ac:dyDescent="0.25">
      <c r="A2509" s="1" t="s">
        <v>5</v>
      </c>
      <c r="B2509" s="1">
        <v>70.801000000000002</v>
      </c>
      <c r="O2509" s="1" t="b">
        <f t="shared" si="300"/>
        <v>0</v>
      </c>
      <c r="P2509" s="1" t="b">
        <f t="shared" si="298"/>
        <v>0</v>
      </c>
      <c r="Q2509" s="1">
        <f t="shared" si="301"/>
        <v>70.801000000000002</v>
      </c>
      <c r="R2509" s="1">
        <f t="shared" si="299"/>
        <v>39.621000000000002</v>
      </c>
      <c r="U2509" s="1" t="b">
        <f t="shared" si="296"/>
        <v>0</v>
      </c>
      <c r="V2509" s="1" t="b">
        <f t="shared" si="297"/>
        <v>0</v>
      </c>
    </row>
    <row r="2510" spans="1:22" x14ac:dyDescent="0.25">
      <c r="A2510" s="1" t="s">
        <v>6</v>
      </c>
      <c r="B2510" s="1">
        <v>23.52</v>
      </c>
      <c r="C2510" s="1">
        <v>39.616</v>
      </c>
      <c r="O2510" s="1" t="b">
        <f t="shared" si="300"/>
        <v>0</v>
      </c>
      <c r="P2510" s="1" t="b">
        <f t="shared" si="298"/>
        <v>0</v>
      </c>
      <c r="Q2510" s="1" t="b">
        <f t="shared" si="301"/>
        <v>0</v>
      </c>
      <c r="R2510" s="1" t="b">
        <f t="shared" si="299"/>
        <v>0</v>
      </c>
      <c r="U2510" s="1" t="b">
        <f t="shared" si="296"/>
        <v>0</v>
      </c>
      <c r="V2510" s="1" t="b">
        <f t="shared" si="297"/>
        <v>0</v>
      </c>
    </row>
    <row r="2511" spans="1:22" x14ac:dyDescent="0.25">
      <c r="A2511" s="1" t="s">
        <v>7</v>
      </c>
      <c r="B2511" s="1">
        <v>17.100000000000001</v>
      </c>
      <c r="C2511" s="1">
        <v>16.100000000000001</v>
      </c>
      <c r="D2511" s="1">
        <v>15.8</v>
      </c>
      <c r="E2511" s="1">
        <v>15.8</v>
      </c>
      <c r="F2511" s="1">
        <v>15.8</v>
      </c>
      <c r="G2511" s="1">
        <v>15.5</v>
      </c>
      <c r="H2511" s="1">
        <v>15.9</v>
      </c>
      <c r="I2511" s="1">
        <v>16.7</v>
      </c>
      <c r="J2511" s="1">
        <v>15.8</v>
      </c>
      <c r="K2511" s="1">
        <v>17.100000000000001</v>
      </c>
      <c r="L2511" s="1">
        <v>17.7</v>
      </c>
      <c r="M2511" s="1" t="s">
        <v>19</v>
      </c>
      <c r="N2511" s="1">
        <v>17.5</v>
      </c>
      <c r="O2511" s="1" t="b">
        <f t="shared" si="300"/>
        <v>0</v>
      </c>
      <c r="P2511" s="1" t="b">
        <f t="shared" si="298"/>
        <v>0</v>
      </c>
      <c r="Q2511" s="1" t="b">
        <f t="shared" si="301"/>
        <v>0</v>
      </c>
      <c r="R2511" s="1" t="b">
        <f t="shared" si="299"/>
        <v>0</v>
      </c>
      <c r="S2511" s="1">
        <v>16.7</v>
      </c>
      <c r="T2511" s="1">
        <v>24</v>
      </c>
      <c r="U2511" s="1" t="b">
        <f t="shared" si="296"/>
        <v>0</v>
      </c>
      <c r="V2511" s="1" t="b">
        <f t="shared" si="297"/>
        <v>0</v>
      </c>
    </row>
    <row r="2512" spans="1:22" x14ac:dyDescent="0.25">
      <c r="A2512" s="1" t="s">
        <v>8</v>
      </c>
      <c r="B2512" s="1">
        <v>39.621000000000002</v>
      </c>
      <c r="O2512" s="1" t="b">
        <f t="shared" si="300"/>
        <v>0</v>
      </c>
      <c r="P2512" s="1" t="b">
        <f t="shared" si="298"/>
        <v>0</v>
      </c>
      <c r="Q2512" s="1" t="b">
        <f t="shared" si="301"/>
        <v>0</v>
      </c>
      <c r="R2512" s="1" t="b">
        <f t="shared" si="299"/>
        <v>0</v>
      </c>
      <c r="U2512" s="1">
        <f t="shared" si="296"/>
        <v>0</v>
      </c>
      <c r="V2512" s="1" t="b">
        <f t="shared" si="297"/>
        <v>1</v>
      </c>
    </row>
    <row r="2513" spans="1:22" x14ac:dyDescent="0.25">
      <c r="A2513" s="1" t="s">
        <v>9</v>
      </c>
      <c r="B2513" s="1" t="b">
        <v>1</v>
      </c>
      <c r="O2513" s="1" t="b">
        <f t="shared" si="300"/>
        <v>0</v>
      </c>
      <c r="P2513" s="1" t="b">
        <f t="shared" si="298"/>
        <v>0</v>
      </c>
      <c r="Q2513" s="1" t="b">
        <f t="shared" si="301"/>
        <v>0</v>
      </c>
      <c r="R2513" s="1" t="b">
        <f t="shared" si="299"/>
        <v>0</v>
      </c>
      <c r="U2513" s="1" t="b">
        <f t="shared" si="296"/>
        <v>0</v>
      </c>
      <c r="V2513" s="1" t="b">
        <f t="shared" si="297"/>
        <v>0</v>
      </c>
    </row>
    <row r="2514" spans="1:22" x14ac:dyDescent="0.25">
      <c r="A2514" s="1" t="s">
        <v>10</v>
      </c>
      <c r="B2514" s="1" t="b">
        <v>1</v>
      </c>
      <c r="O2514" s="1" t="b">
        <f t="shared" si="300"/>
        <v>0</v>
      </c>
      <c r="P2514" s="1" t="b">
        <f t="shared" si="298"/>
        <v>0</v>
      </c>
      <c r="Q2514" s="1" t="b">
        <f t="shared" si="301"/>
        <v>0</v>
      </c>
      <c r="R2514" s="1" t="b">
        <f t="shared" si="299"/>
        <v>0</v>
      </c>
      <c r="U2514" s="1" t="b">
        <f t="shared" si="296"/>
        <v>0</v>
      </c>
      <c r="V2514" s="1" t="b">
        <f t="shared" si="297"/>
        <v>0</v>
      </c>
    </row>
    <row r="2515" spans="1:22" x14ac:dyDescent="0.25">
      <c r="A2515" s="1" t="s">
        <v>11</v>
      </c>
      <c r="B2515" s="1" t="b">
        <v>1</v>
      </c>
      <c r="O2515" s="1" t="b">
        <f t="shared" si="300"/>
        <v>0</v>
      </c>
      <c r="P2515" s="1" t="b">
        <f t="shared" si="298"/>
        <v>0</v>
      </c>
      <c r="Q2515" s="1" t="b">
        <f t="shared" si="301"/>
        <v>0</v>
      </c>
      <c r="R2515" s="1" t="b">
        <f t="shared" si="299"/>
        <v>0</v>
      </c>
      <c r="U2515" s="1" t="b">
        <f t="shared" si="296"/>
        <v>0</v>
      </c>
      <c r="V2515" s="1" t="b">
        <f t="shared" si="297"/>
        <v>0</v>
      </c>
    </row>
    <row r="2516" spans="1:22" x14ac:dyDescent="0.25">
      <c r="A2516" s="1" t="s">
        <v>12</v>
      </c>
      <c r="B2516" s="1" t="b">
        <v>1</v>
      </c>
      <c r="O2516" s="1" t="b">
        <f t="shared" si="300"/>
        <v>0</v>
      </c>
      <c r="P2516" s="1" t="b">
        <f t="shared" si="298"/>
        <v>0</v>
      </c>
      <c r="Q2516" s="1" t="b">
        <f t="shared" si="301"/>
        <v>0</v>
      </c>
      <c r="R2516" s="1" t="b">
        <f t="shared" si="299"/>
        <v>0</v>
      </c>
      <c r="U2516" s="1" t="b">
        <f t="shared" si="296"/>
        <v>0</v>
      </c>
      <c r="V2516" s="1" t="b">
        <f t="shared" si="297"/>
        <v>0</v>
      </c>
    </row>
    <row r="2517" spans="1:22" x14ac:dyDescent="0.25">
      <c r="A2517" s="1" t="s">
        <v>13</v>
      </c>
      <c r="B2517" s="1" t="b">
        <v>1</v>
      </c>
      <c r="O2517" s="1" t="b">
        <f t="shared" si="300"/>
        <v>0</v>
      </c>
      <c r="P2517" s="1" t="b">
        <f t="shared" si="298"/>
        <v>0</v>
      </c>
      <c r="Q2517" s="1" t="b">
        <f t="shared" si="301"/>
        <v>0</v>
      </c>
      <c r="R2517" s="1" t="b">
        <f t="shared" si="299"/>
        <v>0</v>
      </c>
      <c r="U2517" s="1" t="b">
        <f t="shared" si="296"/>
        <v>0</v>
      </c>
      <c r="V2517" s="1" t="b">
        <f t="shared" si="297"/>
        <v>0</v>
      </c>
    </row>
    <row r="2518" spans="1:22" x14ac:dyDescent="0.25">
      <c r="A2518" s="1" t="s">
        <v>0</v>
      </c>
      <c r="B2518" s="1">
        <v>4.6609999999999996</v>
      </c>
      <c r="C2518" s="1">
        <v>8.2349999999999994</v>
      </c>
      <c r="D2518" s="1">
        <v>3.8849999999999998</v>
      </c>
      <c r="O2518" s="1" t="b">
        <f t="shared" si="300"/>
        <v>0</v>
      </c>
      <c r="P2518" s="1" t="b">
        <f t="shared" si="298"/>
        <v>0</v>
      </c>
      <c r="Q2518" s="1" t="b">
        <f t="shared" si="301"/>
        <v>0</v>
      </c>
      <c r="R2518" s="1" t="b">
        <f t="shared" si="299"/>
        <v>0</v>
      </c>
      <c r="U2518" s="1" t="b">
        <f t="shared" si="296"/>
        <v>0</v>
      </c>
      <c r="V2518" s="1" t="b">
        <f t="shared" si="297"/>
        <v>0</v>
      </c>
    </row>
    <row r="2519" spans="1:22" x14ac:dyDescent="0.25">
      <c r="A2519" s="1" t="s">
        <v>1</v>
      </c>
      <c r="B2519" s="1">
        <v>-8.07</v>
      </c>
      <c r="C2519" s="1">
        <v>-0.41699999999999998</v>
      </c>
      <c r="D2519" s="1">
        <v>4.0350000000000001</v>
      </c>
      <c r="O2519" s="1" t="b">
        <f t="shared" si="300"/>
        <v>0</v>
      </c>
      <c r="P2519" s="1" t="b">
        <f t="shared" si="298"/>
        <v>0</v>
      </c>
      <c r="Q2519" s="1" t="b">
        <f t="shared" si="301"/>
        <v>0</v>
      </c>
      <c r="R2519" s="1" t="b">
        <f t="shared" si="299"/>
        <v>0</v>
      </c>
      <c r="U2519" s="1" t="b">
        <f t="shared" si="296"/>
        <v>0</v>
      </c>
      <c r="V2519" s="1" t="b">
        <f t="shared" si="297"/>
        <v>0</v>
      </c>
    </row>
    <row r="2520" spans="1:22" x14ac:dyDescent="0.25">
      <c r="A2520" s="1" t="s">
        <v>2</v>
      </c>
      <c r="B2520" s="1">
        <v>5.5220000000000002</v>
      </c>
      <c r="C2520" s="1">
        <v>0.73499999999999999</v>
      </c>
      <c r="D2520" s="1">
        <v>-11.33</v>
      </c>
      <c r="O2520" s="1" t="b">
        <f t="shared" si="300"/>
        <v>0</v>
      </c>
      <c r="P2520" s="1" t="b">
        <f t="shared" si="298"/>
        <v>0</v>
      </c>
      <c r="Q2520" s="1" t="b">
        <f t="shared" si="301"/>
        <v>0</v>
      </c>
      <c r="R2520" s="1" t="b">
        <f t="shared" si="299"/>
        <v>0</v>
      </c>
      <c r="U2520" s="1" t="b">
        <f t="shared" si="296"/>
        <v>0</v>
      </c>
      <c r="V2520" s="1" t="b">
        <f t="shared" si="297"/>
        <v>0</v>
      </c>
    </row>
    <row r="2521" spans="1:22" x14ac:dyDescent="0.25">
      <c r="A2521" s="1" t="s">
        <v>3</v>
      </c>
      <c r="B2521" s="1">
        <v>2</v>
      </c>
      <c r="O2521" s="1" t="b">
        <f t="shared" si="300"/>
        <v>0</v>
      </c>
      <c r="P2521" s="1" t="b">
        <f t="shared" si="298"/>
        <v>0</v>
      </c>
      <c r="Q2521" s="1" t="b">
        <f t="shared" si="301"/>
        <v>0</v>
      </c>
      <c r="R2521" s="1" t="b">
        <f t="shared" si="299"/>
        <v>0</v>
      </c>
      <c r="U2521" s="1" t="b">
        <f t="shared" si="296"/>
        <v>0</v>
      </c>
      <c r="V2521" s="1" t="b">
        <f t="shared" si="297"/>
        <v>0</v>
      </c>
    </row>
    <row r="2522" spans="1:22" x14ac:dyDescent="0.25">
      <c r="A2522" s="1" t="s">
        <v>4</v>
      </c>
      <c r="B2522" s="1">
        <v>998.80700000000002</v>
      </c>
      <c r="O2522" s="1">
        <f t="shared" si="300"/>
        <v>998.80700000000002</v>
      </c>
      <c r="P2522" s="1">
        <f t="shared" si="298"/>
        <v>39.832999999999998</v>
      </c>
      <c r="Q2522" s="1" t="b">
        <f t="shared" si="301"/>
        <v>0</v>
      </c>
      <c r="R2522" s="1" t="b">
        <f t="shared" si="299"/>
        <v>0</v>
      </c>
      <c r="U2522" s="1" t="b">
        <f t="shared" ref="U2522:U2585" si="302">IF(A2521="temp_array",F2522)</f>
        <v>0</v>
      </c>
      <c r="V2522" s="1" t="b">
        <f t="shared" ref="V2522:V2585" si="303">IF(A2521="temp_array",B2523)</f>
        <v>0</v>
      </c>
    </row>
    <row r="2523" spans="1:22" x14ac:dyDescent="0.25">
      <c r="A2523" s="1" t="s">
        <v>5</v>
      </c>
      <c r="B2523" s="1">
        <v>70.731999999999999</v>
      </c>
      <c r="O2523" s="1" t="b">
        <f t="shared" si="300"/>
        <v>0</v>
      </c>
      <c r="P2523" s="1" t="b">
        <f t="shared" si="298"/>
        <v>0</v>
      </c>
      <c r="Q2523" s="1">
        <f t="shared" si="301"/>
        <v>70.731999999999999</v>
      </c>
      <c r="R2523" s="1">
        <f t="shared" si="299"/>
        <v>39.832999999999998</v>
      </c>
      <c r="U2523" s="1" t="b">
        <f t="shared" si="302"/>
        <v>0</v>
      </c>
      <c r="V2523" s="1" t="b">
        <f t="shared" si="303"/>
        <v>0</v>
      </c>
    </row>
    <row r="2524" spans="1:22" x14ac:dyDescent="0.25">
      <c r="A2524" s="1" t="s">
        <v>6</v>
      </c>
      <c r="B2524" s="1">
        <v>23.52</v>
      </c>
      <c r="C2524" s="1">
        <v>39.829000000000001</v>
      </c>
      <c r="O2524" s="1" t="b">
        <f t="shared" si="300"/>
        <v>0</v>
      </c>
      <c r="P2524" s="1" t="b">
        <f t="shared" si="298"/>
        <v>0</v>
      </c>
      <c r="Q2524" s="1" t="b">
        <f t="shared" si="301"/>
        <v>0</v>
      </c>
      <c r="R2524" s="1" t="b">
        <f t="shared" si="299"/>
        <v>0</v>
      </c>
      <c r="U2524" s="1" t="b">
        <f t="shared" si="302"/>
        <v>0</v>
      </c>
      <c r="V2524" s="1" t="b">
        <f t="shared" si="303"/>
        <v>0</v>
      </c>
    </row>
    <row r="2525" spans="1:22" x14ac:dyDescent="0.25">
      <c r="A2525" s="1" t="s">
        <v>7</v>
      </c>
      <c r="B2525" s="1">
        <v>16.5</v>
      </c>
      <c r="C2525" s="1">
        <v>15.7</v>
      </c>
      <c r="D2525" s="1">
        <v>16</v>
      </c>
      <c r="E2525" s="1">
        <v>16.399999999999999</v>
      </c>
      <c r="F2525" s="1">
        <v>15.7</v>
      </c>
      <c r="G2525" s="1">
        <v>16.399999999999999</v>
      </c>
      <c r="H2525" s="1">
        <v>17.100000000000001</v>
      </c>
      <c r="I2525" s="1">
        <v>17.5</v>
      </c>
      <c r="J2525" s="1">
        <v>16.7</v>
      </c>
      <c r="K2525" s="1">
        <v>17.899999999999999</v>
      </c>
      <c r="L2525" s="1">
        <v>18.3</v>
      </c>
      <c r="M2525" s="1" t="s">
        <v>41</v>
      </c>
      <c r="N2525" s="1">
        <v>17.100000000000001</v>
      </c>
      <c r="O2525" s="1" t="b">
        <f t="shared" si="300"/>
        <v>0</v>
      </c>
      <c r="P2525" s="1" t="b">
        <f t="shared" si="298"/>
        <v>0</v>
      </c>
      <c r="Q2525" s="1" t="b">
        <f t="shared" si="301"/>
        <v>0</v>
      </c>
      <c r="R2525" s="1" t="b">
        <f t="shared" si="299"/>
        <v>0</v>
      </c>
      <c r="S2525" s="1">
        <v>17</v>
      </c>
      <c r="T2525" s="1">
        <v>24</v>
      </c>
      <c r="U2525" s="1" t="b">
        <f t="shared" si="302"/>
        <v>0</v>
      </c>
      <c r="V2525" s="1" t="b">
        <f t="shared" si="303"/>
        <v>0</v>
      </c>
    </row>
    <row r="2526" spans="1:22" x14ac:dyDescent="0.25">
      <c r="A2526" s="1" t="s">
        <v>8</v>
      </c>
      <c r="B2526" s="1">
        <v>39.832999999999998</v>
      </c>
      <c r="O2526" s="1" t="b">
        <f t="shared" si="300"/>
        <v>0</v>
      </c>
      <c r="P2526" s="1" t="b">
        <f t="shared" si="298"/>
        <v>0</v>
      </c>
      <c r="Q2526" s="1" t="b">
        <f t="shared" si="301"/>
        <v>0</v>
      </c>
      <c r="R2526" s="1" t="b">
        <f t="shared" si="299"/>
        <v>0</v>
      </c>
      <c r="U2526" s="1">
        <f t="shared" si="302"/>
        <v>0</v>
      </c>
      <c r="V2526" s="1" t="b">
        <f t="shared" si="303"/>
        <v>1</v>
      </c>
    </row>
    <row r="2527" spans="1:22" x14ac:dyDescent="0.25">
      <c r="A2527" s="1" t="s">
        <v>9</v>
      </c>
      <c r="B2527" s="1" t="b">
        <v>1</v>
      </c>
      <c r="O2527" s="1" t="b">
        <f t="shared" si="300"/>
        <v>0</v>
      </c>
      <c r="P2527" s="1" t="b">
        <f t="shared" si="298"/>
        <v>0</v>
      </c>
      <c r="Q2527" s="1" t="b">
        <f t="shared" si="301"/>
        <v>0</v>
      </c>
      <c r="R2527" s="1" t="b">
        <f t="shared" si="299"/>
        <v>0</v>
      </c>
      <c r="U2527" s="1" t="b">
        <f t="shared" si="302"/>
        <v>0</v>
      </c>
      <c r="V2527" s="1" t="b">
        <f t="shared" si="303"/>
        <v>0</v>
      </c>
    </row>
    <row r="2528" spans="1:22" x14ac:dyDescent="0.25">
      <c r="A2528" s="1" t="s">
        <v>10</v>
      </c>
      <c r="B2528" s="1" t="b">
        <v>1</v>
      </c>
      <c r="O2528" s="1" t="b">
        <f t="shared" si="300"/>
        <v>0</v>
      </c>
      <c r="P2528" s="1" t="b">
        <f t="shared" si="298"/>
        <v>0</v>
      </c>
      <c r="Q2528" s="1" t="b">
        <f t="shared" si="301"/>
        <v>0</v>
      </c>
      <c r="R2528" s="1" t="b">
        <f t="shared" si="299"/>
        <v>0</v>
      </c>
      <c r="U2528" s="1" t="b">
        <f t="shared" si="302"/>
        <v>0</v>
      </c>
      <c r="V2528" s="1" t="b">
        <f t="shared" si="303"/>
        <v>0</v>
      </c>
    </row>
    <row r="2529" spans="1:22" x14ac:dyDescent="0.25">
      <c r="A2529" s="1" t="s">
        <v>11</v>
      </c>
      <c r="B2529" s="1" t="b">
        <v>1</v>
      </c>
      <c r="O2529" s="1" t="b">
        <f t="shared" si="300"/>
        <v>0</v>
      </c>
      <c r="P2529" s="1" t="b">
        <f t="shared" si="298"/>
        <v>0</v>
      </c>
      <c r="Q2529" s="1" t="b">
        <f t="shared" si="301"/>
        <v>0</v>
      </c>
      <c r="R2529" s="1" t="b">
        <f t="shared" si="299"/>
        <v>0</v>
      </c>
      <c r="U2529" s="1" t="b">
        <f t="shared" si="302"/>
        <v>0</v>
      </c>
      <c r="V2529" s="1" t="b">
        <f t="shared" si="303"/>
        <v>0</v>
      </c>
    </row>
    <row r="2530" spans="1:22" x14ac:dyDescent="0.25">
      <c r="A2530" s="1" t="s">
        <v>12</v>
      </c>
      <c r="B2530" s="1" t="b">
        <v>1</v>
      </c>
      <c r="O2530" s="1" t="b">
        <f t="shared" si="300"/>
        <v>0</v>
      </c>
      <c r="P2530" s="1" t="b">
        <f t="shared" si="298"/>
        <v>0</v>
      </c>
      <c r="Q2530" s="1" t="b">
        <f t="shared" si="301"/>
        <v>0</v>
      </c>
      <c r="R2530" s="1" t="b">
        <f t="shared" si="299"/>
        <v>0</v>
      </c>
      <c r="U2530" s="1" t="b">
        <f t="shared" si="302"/>
        <v>0</v>
      </c>
      <c r="V2530" s="1" t="b">
        <f t="shared" si="303"/>
        <v>0</v>
      </c>
    </row>
    <row r="2531" spans="1:22" x14ac:dyDescent="0.25">
      <c r="A2531" s="1" t="s">
        <v>13</v>
      </c>
      <c r="B2531" s="1" t="b">
        <v>1</v>
      </c>
      <c r="O2531" s="1" t="b">
        <f t="shared" si="300"/>
        <v>0</v>
      </c>
      <c r="P2531" s="1" t="b">
        <f t="shared" si="298"/>
        <v>0</v>
      </c>
      <c r="Q2531" s="1" t="b">
        <f t="shared" si="301"/>
        <v>0</v>
      </c>
      <c r="R2531" s="1" t="b">
        <f t="shared" si="299"/>
        <v>0</v>
      </c>
      <c r="U2531" s="1" t="b">
        <f t="shared" si="302"/>
        <v>0</v>
      </c>
      <c r="V2531" s="1" t="b">
        <f t="shared" si="303"/>
        <v>0</v>
      </c>
    </row>
    <row r="2532" spans="1:22" x14ac:dyDescent="0.25">
      <c r="A2532" s="1" t="s">
        <v>0</v>
      </c>
      <c r="B2532" s="1">
        <v>4.9720000000000004</v>
      </c>
      <c r="C2532" s="1">
        <v>7.7690000000000001</v>
      </c>
      <c r="D2532" s="1">
        <v>3.5739999999999998</v>
      </c>
      <c r="O2532" s="1" t="b">
        <f t="shared" si="300"/>
        <v>0</v>
      </c>
      <c r="P2532" s="1" t="b">
        <f t="shared" si="298"/>
        <v>0</v>
      </c>
      <c r="Q2532" s="1" t="b">
        <f t="shared" si="301"/>
        <v>0</v>
      </c>
      <c r="R2532" s="1" t="b">
        <f t="shared" si="299"/>
        <v>0</v>
      </c>
      <c r="U2532" s="1" t="b">
        <f t="shared" si="302"/>
        <v>0</v>
      </c>
      <c r="V2532" s="1" t="b">
        <f t="shared" si="303"/>
        <v>0</v>
      </c>
    </row>
    <row r="2533" spans="1:22" x14ac:dyDescent="0.25">
      <c r="A2533" s="1" t="s">
        <v>1</v>
      </c>
      <c r="B2533" s="1">
        <v>-5.6349999999999998</v>
      </c>
      <c r="C2533" s="1">
        <v>-0.41699999999999998</v>
      </c>
      <c r="D2533" s="1">
        <v>3.6869999999999998</v>
      </c>
      <c r="O2533" s="1" t="b">
        <f t="shared" si="300"/>
        <v>0</v>
      </c>
      <c r="P2533" s="1" t="b">
        <f t="shared" si="298"/>
        <v>0</v>
      </c>
      <c r="Q2533" s="1" t="b">
        <f t="shared" si="301"/>
        <v>0</v>
      </c>
      <c r="R2533" s="1" t="b">
        <f t="shared" si="299"/>
        <v>0</v>
      </c>
      <c r="U2533" s="1" t="b">
        <f t="shared" si="302"/>
        <v>0</v>
      </c>
      <c r="V2533" s="1" t="b">
        <f t="shared" si="303"/>
        <v>0</v>
      </c>
    </row>
    <row r="2534" spans="1:22" x14ac:dyDescent="0.25">
      <c r="A2534" s="1" t="s">
        <v>2</v>
      </c>
      <c r="B2534" s="1">
        <v>-15.643000000000001</v>
      </c>
      <c r="C2534" s="1">
        <v>23.684999999999999</v>
      </c>
      <c r="D2534" s="1">
        <v>-36.767000000000003</v>
      </c>
      <c r="O2534" s="1" t="b">
        <f t="shared" si="300"/>
        <v>0</v>
      </c>
      <c r="P2534" s="1" t="b">
        <f t="shared" si="298"/>
        <v>0</v>
      </c>
      <c r="Q2534" s="1" t="b">
        <f t="shared" si="301"/>
        <v>0</v>
      </c>
      <c r="R2534" s="1" t="b">
        <f t="shared" si="299"/>
        <v>0</v>
      </c>
      <c r="U2534" s="1" t="b">
        <f t="shared" si="302"/>
        <v>0</v>
      </c>
      <c r="V2534" s="1" t="b">
        <f t="shared" si="303"/>
        <v>0</v>
      </c>
    </row>
    <row r="2535" spans="1:22" x14ac:dyDescent="0.25">
      <c r="A2535" s="1" t="s">
        <v>3</v>
      </c>
      <c r="B2535" s="1">
        <v>2</v>
      </c>
      <c r="O2535" s="1" t="b">
        <f t="shared" si="300"/>
        <v>0</v>
      </c>
      <c r="P2535" s="1" t="b">
        <f t="shared" si="298"/>
        <v>0</v>
      </c>
      <c r="Q2535" s="1" t="b">
        <f t="shared" si="301"/>
        <v>0</v>
      </c>
      <c r="R2535" s="1" t="b">
        <f t="shared" si="299"/>
        <v>0</v>
      </c>
      <c r="U2535" s="1" t="b">
        <f t="shared" si="302"/>
        <v>0</v>
      </c>
      <c r="V2535" s="1" t="b">
        <f t="shared" si="303"/>
        <v>0</v>
      </c>
    </row>
    <row r="2536" spans="1:22" x14ac:dyDescent="0.25">
      <c r="A2536" s="1" t="s">
        <v>4</v>
      </c>
      <c r="B2536" s="1">
        <v>998.81899999999996</v>
      </c>
      <c r="O2536" s="1">
        <f t="shared" si="300"/>
        <v>998.81899999999996</v>
      </c>
      <c r="P2536" s="1">
        <f t="shared" si="298"/>
        <v>40.045999999999999</v>
      </c>
      <c r="Q2536" s="1" t="b">
        <f t="shared" si="301"/>
        <v>0</v>
      </c>
      <c r="R2536" s="1" t="b">
        <f t="shared" si="299"/>
        <v>0</v>
      </c>
      <c r="U2536" s="1" t="b">
        <f t="shared" si="302"/>
        <v>0</v>
      </c>
      <c r="V2536" s="1" t="b">
        <f t="shared" si="303"/>
        <v>0</v>
      </c>
    </row>
    <row r="2537" spans="1:22" x14ac:dyDescent="0.25">
      <c r="A2537" s="1" t="s">
        <v>5</v>
      </c>
      <c r="B2537" s="1">
        <v>70.658000000000001</v>
      </c>
      <c r="O2537" s="1" t="b">
        <f t="shared" si="300"/>
        <v>0</v>
      </c>
      <c r="P2537" s="1" t="b">
        <f t="shared" si="298"/>
        <v>0</v>
      </c>
      <c r="Q2537" s="1">
        <f t="shared" si="301"/>
        <v>70.658000000000001</v>
      </c>
      <c r="R2537" s="1">
        <f t="shared" si="299"/>
        <v>40.045999999999999</v>
      </c>
      <c r="U2537" s="1" t="b">
        <f t="shared" si="302"/>
        <v>0</v>
      </c>
      <c r="V2537" s="1" t="b">
        <f t="shared" si="303"/>
        <v>0</v>
      </c>
    </row>
    <row r="2538" spans="1:22" x14ac:dyDescent="0.25">
      <c r="A2538" s="1" t="s">
        <v>6</v>
      </c>
      <c r="B2538" s="1">
        <v>23.53</v>
      </c>
      <c r="C2538" s="1">
        <v>40.042000000000002</v>
      </c>
      <c r="O2538" s="1" t="b">
        <f t="shared" si="300"/>
        <v>0</v>
      </c>
      <c r="P2538" s="1" t="b">
        <f t="shared" si="298"/>
        <v>0</v>
      </c>
      <c r="Q2538" s="1" t="b">
        <f t="shared" si="301"/>
        <v>0</v>
      </c>
      <c r="R2538" s="1" t="b">
        <f t="shared" si="299"/>
        <v>0</v>
      </c>
      <c r="U2538" s="1" t="b">
        <f t="shared" si="302"/>
        <v>0</v>
      </c>
      <c r="V2538" s="1" t="b">
        <f t="shared" si="303"/>
        <v>0</v>
      </c>
    </row>
    <row r="2539" spans="1:22" x14ac:dyDescent="0.25">
      <c r="A2539" s="1" t="s">
        <v>7</v>
      </c>
      <c r="B2539" s="1">
        <v>16.2</v>
      </c>
      <c r="C2539" s="1">
        <v>15.5</v>
      </c>
      <c r="D2539" s="1">
        <v>16.100000000000001</v>
      </c>
      <c r="E2539" s="1">
        <v>16.7</v>
      </c>
      <c r="F2539" s="1">
        <v>15.7</v>
      </c>
      <c r="G2539" s="1">
        <v>17</v>
      </c>
      <c r="H2539" s="1">
        <v>17.8</v>
      </c>
      <c r="I2539" s="1">
        <v>17.8</v>
      </c>
      <c r="J2539" s="1">
        <v>17.2</v>
      </c>
      <c r="K2539" s="1">
        <v>18.399999999999999</v>
      </c>
      <c r="L2539" s="1">
        <v>18.600000000000001</v>
      </c>
      <c r="M2539" s="1" t="s">
        <v>22</v>
      </c>
      <c r="N2539" s="1">
        <v>16.899999999999999</v>
      </c>
      <c r="O2539" s="1" t="b">
        <f t="shared" si="300"/>
        <v>0</v>
      </c>
      <c r="P2539" s="1" t="b">
        <f t="shared" si="298"/>
        <v>0</v>
      </c>
      <c r="Q2539" s="1" t="b">
        <f t="shared" si="301"/>
        <v>0</v>
      </c>
      <c r="R2539" s="1" t="b">
        <f t="shared" si="299"/>
        <v>0</v>
      </c>
      <c r="S2539" s="1">
        <v>17.100000000000001</v>
      </c>
      <c r="T2539" s="1">
        <v>24</v>
      </c>
      <c r="U2539" s="1" t="b">
        <f t="shared" si="302"/>
        <v>0</v>
      </c>
      <c r="V2539" s="1" t="b">
        <f t="shared" si="303"/>
        <v>0</v>
      </c>
    </row>
    <row r="2540" spans="1:22" x14ac:dyDescent="0.25">
      <c r="A2540" s="1" t="s">
        <v>8</v>
      </c>
      <c r="B2540" s="1">
        <v>40.045999999999999</v>
      </c>
      <c r="O2540" s="1" t="b">
        <f t="shared" si="300"/>
        <v>0</v>
      </c>
      <c r="P2540" s="1" t="b">
        <f t="shared" si="298"/>
        <v>0</v>
      </c>
      <c r="Q2540" s="1" t="b">
        <f t="shared" si="301"/>
        <v>0</v>
      </c>
      <c r="R2540" s="1" t="b">
        <f t="shared" si="299"/>
        <v>0</v>
      </c>
      <c r="U2540" s="1">
        <f t="shared" si="302"/>
        <v>0</v>
      </c>
      <c r="V2540" s="1" t="b">
        <f t="shared" si="303"/>
        <v>1</v>
      </c>
    </row>
    <row r="2541" spans="1:22" x14ac:dyDescent="0.25">
      <c r="A2541" s="1" t="s">
        <v>9</v>
      </c>
      <c r="B2541" s="1" t="b">
        <v>1</v>
      </c>
      <c r="O2541" s="1" t="b">
        <f t="shared" si="300"/>
        <v>0</v>
      </c>
      <c r="P2541" s="1" t="b">
        <f t="shared" ref="P2541:P2604" si="304">IF($A2541="env_pres",$B2545)</f>
        <v>0</v>
      </c>
      <c r="Q2541" s="1" t="b">
        <f t="shared" si="301"/>
        <v>0</v>
      </c>
      <c r="R2541" s="1" t="b">
        <f t="shared" si="299"/>
        <v>0</v>
      </c>
      <c r="U2541" s="1" t="b">
        <f t="shared" si="302"/>
        <v>0</v>
      </c>
      <c r="V2541" s="1" t="b">
        <f t="shared" si="303"/>
        <v>0</v>
      </c>
    </row>
    <row r="2542" spans="1:22" x14ac:dyDescent="0.25">
      <c r="A2542" s="1" t="s">
        <v>10</v>
      </c>
      <c r="B2542" s="1" t="b">
        <v>1</v>
      </c>
      <c r="O2542" s="1" t="b">
        <f t="shared" si="300"/>
        <v>0</v>
      </c>
      <c r="P2542" s="1" t="b">
        <f t="shared" si="304"/>
        <v>0</v>
      </c>
      <c r="Q2542" s="1" t="b">
        <f t="shared" si="301"/>
        <v>0</v>
      </c>
      <c r="R2542" s="1" t="b">
        <f t="shared" ref="R2542:R2605" si="305">IF($A2542="env_hum",$B2545)</f>
        <v>0</v>
      </c>
      <c r="U2542" s="1" t="b">
        <f t="shared" si="302"/>
        <v>0</v>
      </c>
      <c r="V2542" s="1" t="b">
        <f t="shared" si="303"/>
        <v>0</v>
      </c>
    </row>
    <row r="2543" spans="1:22" x14ac:dyDescent="0.25">
      <c r="A2543" s="1" t="s">
        <v>11</v>
      </c>
      <c r="B2543" s="1" t="b">
        <v>1</v>
      </c>
      <c r="O2543" s="1" t="b">
        <f t="shared" si="300"/>
        <v>0</v>
      </c>
      <c r="P2543" s="1" t="b">
        <f t="shared" si="304"/>
        <v>0</v>
      </c>
      <c r="Q2543" s="1" t="b">
        <f t="shared" si="301"/>
        <v>0</v>
      </c>
      <c r="R2543" s="1" t="b">
        <f t="shared" si="305"/>
        <v>0</v>
      </c>
      <c r="U2543" s="1" t="b">
        <f t="shared" si="302"/>
        <v>0</v>
      </c>
      <c r="V2543" s="1" t="b">
        <f t="shared" si="303"/>
        <v>0</v>
      </c>
    </row>
    <row r="2544" spans="1:22" x14ac:dyDescent="0.25">
      <c r="A2544" s="1" t="s">
        <v>12</v>
      </c>
      <c r="B2544" s="1" t="b">
        <v>1</v>
      </c>
      <c r="O2544" s="1" t="b">
        <f t="shared" si="300"/>
        <v>0</v>
      </c>
      <c r="P2544" s="1" t="b">
        <f t="shared" si="304"/>
        <v>0</v>
      </c>
      <c r="Q2544" s="1" t="b">
        <f t="shared" si="301"/>
        <v>0</v>
      </c>
      <c r="R2544" s="1" t="b">
        <f t="shared" si="305"/>
        <v>0</v>
      </c>
      <c r="U2544" s="1" t="b">
        <f t="shared" si="302"/>
        <v>0</v>
      </c>
      <c r="V2544" s="1" t="b">
        <f t="shared" si="303"/>
        <v>0</v>
      </c>
    </row>
    <row r="2545" spans="1:22" x14ac:dyDescent="0.25">
      <c r="A2545" s="1" t="s">
        <v>13</v>
      </c>
      <c r="B2545" s="1" t="b">
        <v>1</v>
      </c>
      <c r="O2545" s="1" t="b">
        <f t="shared" si="300"/>
        <v>0</v>
      </c>
      <c r="P2545" s="1" t="b">
        <f t="shared" si="304"/>
        <v>0</v>
      </c>
      <c r="Q2545" s="1" t="b">
        <f t="shared" si="301"/>
        <v>0</v>
      </c>
      <c r="R2545" s="1" t="b">
        <f t="shared" si="305"/>
        <v>0</v>
      </c>
      <c r="U2545" s="1" t="b">
        <f t="shared" si="302"/>
        <v>0</v>
      </c>
      <c r="V2545" s="1" t="b">
        <f t="shared" si="303"/>
        <v>0</v>
      </c>
    </row>
    <row r="2546" spans="1:22" x14ac:dyDescent="0.25">
      <c r="A2546" s="1" t="s">
        <v>0</v>
      </c>
      <c r="B2546" s="1">
        <v>4.1950000000000003</v>
      </c>
      <c r="C2546" s="1">
        <v>8.5459999999999994</v>
      </c>
      <c r="D2546" s="1">
        <v>4.04</v>
      </c>
      <c r="O2546" s="1" t="b">
        <f t="shared" si="300"/>
        <v>0</v>
      </c>
      <c r="P2546" s="1" t="b">
        <f t="shared" si="304"/>
        <v>0</v>
      </c>
      <c r="Q2546" s="1" t="b">
        <f t="shared" si="301"/>
        <v>0</v>
      </c>
      <c r="R2546" s="1" t="b">
        <f t="shared" si="305"/>
        <v>0</v>
      </c>
      <c r="U2546" s="1" t="b">
        <f t="shared" si="302"/>
        <v>0</v>
      </c>
      <c r="V2546" s="1" t="b">
        <f t="shared" si="303"/>
        <v>0</v>
      </c>
    </row>
    <row r="2547" spans="1:22" x14ac:dyDescent="0.25">
      <c r="A2547" s="1" t="s">
        <v>1</v>
      </c>
      <c r="B2547" s="1">
        <v>-5.9130000000000003</v>
      </c>
      <c r="C2547" s="1">
        <v>-1.1830000000000001</v>
      </c>
      <c r="D2547" s="1">
        <v>3.7559999999999998</v>
      </c>
      <c r="O2547" s="1" t="b">
        <f t="shared" si="300"/>
        <v>0</v>
      </c>
      <c r="P2547" s="1" t="b">
        <f t="shared" si="304"/>
        <v>0</v>
      </c>
      <c r="Q2547" s="1" t="b">
        <f t="shared" si="301"/>
        <v>0</v>
      </c>
      <c r="R2547" s="1" t="b">
        <f t="shared" si="305"/>
        <v>0</v>
      </c>
      <c r="U2547" s="1" t="b">
        <f t="shared" si="302"/>
        <v>0</v>
      </c>
      <c r="V2547" s="1" t="b">
        <f t="shared" si="303"/>
        <v>0</v>
      </c>
    </row>
    <row r="2548" spans="1:22" x14ac:dyDescent="0.25">
      <c r="A2548" s="1" t="s">
        <v>2</v>
      </c>
      <c r="B2548" s="1">
        <v>7.7670000000000003</v>
      </c>
      <c r="C2548" s="1">
        <v>16.02</v>
      </c>
      <c r="D2548" s="1">
        <v>-4.5330000000000004</v>
      </c>
      <c r="O2548" s="1" t="b">
        <f t="shared" si="300"/>
        <v>0</v>
      </c>
      <c r="P2548" s="1" t="b">
        <f t="shared" si="304"/>
        <v>0</v>
      </c>
      <c r="Q2548" s="1" t="b">
        <f t="shared" si="301"/>
        <v>0</v>
      </c>
      <c r="R2548" s="1" t="b">
        <f t="shared" si="305"/>
        <v>0</v>
      </c>
      <c r="U2548" s="1" t="b">
        <f t="shared" si="302"/>
        <v>0</v>
      </c>
      <c r="V2548" s="1" t="b">
        <f t="shared" si="303"/>
        <v>0</v>
      </c>
    </row>
    <row r="2549" spans="1:22" x14ac:dyDescent="0.25">
      <c r="A2549" s="1" t="s">
        <v>3</v>
      </c>
      <c r="B2549" s="1">
        <v>2</v>
      </c>
      <c r="O2549" s="1" t="b">
        <f t="shared" si="300"/>
        <v>0</v>
      </c>
      <c r="P2549" s="1" t="b">
        <f t="shared" si="304"/>
        <v>0</v>
      </c>
      <c r="Q2549" s="1" t="b">
        <f t="shared" si="301"/>
        <v>0</v>
      </c>
      <c r="R2549" s="1" t="b">
        <f t="shared" si="305"/>
        <v>0</v>
      </c>
      <c r="U2549" s="1" t="b">
        <f t="shared" si="302"/>
        <v>0</v>
      </c>
      <c r="V2549" s="1" t="b">
        <f t="shared" si="303"/>
        <v>0</v>
      </c>
    </row>
    <row r="2550" spans="1:22" x14ac:dyDescent="0.25">
      <c r="A2550" s="1" t="s">
        <v>4</v>
      </c>
      <c r="B2550" s="1">
        <v>998.846</v>
      </c>
      <c r="O2550" s="1">
        <f t="shared" si="300"/>
        <v>998.846</v>
      </c>
      <c r="P2550" s="1">
        <f t="shared" si="304"/>
        <v>40.259</v>
      </c>
      <c r="Q2550" s="1" t="b">
        <f t="shared" si="301"/>
        <v>0</v>
      </c>
      <c r="R2550" s="1" t="b">
        <f t="shared" si="305"/>
        <v>0</v>
      </c>
      <c r="U2550" s="1" t="b">
        <f t="shared" si="302"/>
        <v>0</v>
      </c>
      <c r="V2550" s="1" t="b">
        <f t="shared" si="303"/>
        <v>0</v>
      </c>
    </row>
    <row r="2551" spans="1:22" x14ac:dyDescent="0.25">
      <c r="A2551" s="1" t="s">
        <v>5</v>
      </c>
      <c r="B2551" s="1">
        <v>70.58</v>
      </c>
      <c r="O2551" s="1" t="b">
        <f t="shared" si="300"/>
        <v>0</v>
      </c>
      <c r="P2551" s="1" t="b">
        <f t="shared" si="304"/>
        <v>0</v>
      </c>
      <c r="Q2551" s="1">
        <f t="shared" si="301"/>
        <v>70.58</v>
      </c>
      <c r="R2551" s="1">
        <f t="shared" si="305"/>
        <v>40.259</v>
      </c>
      <c r="U2551" s="1" t="b">
        <f t="shared" si="302"/>
        <v>0</v>
      </c>
      <c r="V2551" s="1" t="b">
        <f t="shared" si="303"/>
        <v>0</v>
      </c>
    </row>
    <row r="2552" spans="1:22" x14ac:dyDescent="0.25">
      <c r="A2552" s="1" t="s">
        <v>6</v>
      </c>
      <c r="B2552" s="1">
        <v>23.53</v>
      </c>
      <c r="C2552" s="1">
        <v>40.255000000000003</v>
      </c>
      <c r="O2552" s="1" t="b">
        <f t="shared" si="300"/>
        <v>0</v>
      </c>
      <c r="P2552" s="1" t="b">
        <f t="shared" si="304"/>
        <v>0</v>
      </c>
      <c r="Q2552" s="1" t="b">
        <f t="shared" si="301"/>
        <v>0</v>
      </c>
      <c r="R2552" s="1" t="b">
        <f t="shared" si="305"/>
        <v>0</v>
      </c>
      <c r="U2552" s="1" t="b">
        <f t="shared" si="302"/>
        <v>0</v>
      </c>
      <c r="V2552" s="1" t="b">
        <f t="shared" si="303"/>
        <v>0</v>
      </c>
    </row>
    <row r="2553" spans="1:22" x14ac:dyDescent="0.25">
      <c r="A2553" s="1" t="s">
        <v>7</v>
      </c>
      <c r="B2553" s="1">
        <v>16.3</v>
      </c>
      <c r="C2553" s="1">
        <v>15.6</v>
      </c>
      <c r="D2553" s="1">
        <v>15.6</v>
      </c>
      <c r="E2553" s="1">
        <v>16.3</v>
      </c>
      <c r="F2553" s="1">
        <v>15.7</v>
      </c>
      <c r="G2553" s="1">
        <v>16.600000000000001</v>
      </c>
      <c r="H2553" s="1">
        <v>17.600000000000001</v>
      </c>
      <c r="I2553" s="1">
        <v>17.7</v>
      </c>
      <c r="J2553" s="1">
        <v>16.8</v>
      </c>
      <c r="K2553" s="1">
        <v>18.3</v>
      </c>
      <c r="L2553" s="1">
        <v>18.5</v>
      </c>
      <c r="M2553" s="1" t="s">
        <v>22</v>
      </c>
      <c r="N2553" s="1">
        <v>16.8</v>
      </c>
      <c r="O2553" s="1" t="b">
        <f t="shared" si="300"/>
        <v>0</v>
      </c>
      <c r="P2553" s="1" t="b">
        <f t="shared" si="304"/>
        <v>0</v>
      </c>
      <c r="Q2553" s="1" t="b">
        <f t="shared" si="301"/>
        <v>0</v>
      </c>
      <c r="R2553" s="1" t="b">
        <f t="shared" si="305"/>
        <v>0</v>
      </c>
      <c r="S2553" s="1">
        <v>17</v>
      </c>
      <c r="T2553" s="1">
        <v>24</v>
      </c>
      <c r="U2553" s="1" t="b">
        <f t="shared" si="302"/>
        <v>0</v>
      </c>
      <c r="V2553" s="1" t="b">
        <f t="shared" si="303"/>
        <v>0</v>
      </c>
    </row>
    <row r="2554" spans="1:22" x14ac:dyDescent="0.25">
      <c r="A2554" s="1" t="s">
        <v>8</v>
      </c>
      <c r="B2554" s="1">
        <v>40.259</v>
      </c>
      <c r="O2554" s="1" t="b">
        <f t="shared" si="300"/>
        <v>0</v>
      </c>
      <c r="P2554" s="1" t="b">
        <f t="shared" si="304"/>
        <v>0</v>
      </c>
      <c r="Q2554" s="1" t="b">
        <f t="shared" si="301"/>
        <v>0</v>
      </c>
      <c r="R2554" s="1" t="b">
        <f t="shared" si="305"/>
        <v>0</v>
      </c>
      <c r="U2554" s="1">
        <f t="shared" si="302"/>
        <v>0</v>
      </c>
      <c r="V2554" s="1" t="b">
        <f t="shared" si="303"/>
        <v>1</v>
      </c>
    </row>
    <row r="2555" spans="1:22" x14ac:dyDescent="0.25">
      <c r="A2555" s="1" t="s">
        <v>9</v>
      </c>
      <c r="B2555" s="1" t="b">
        <v>1</v>
      </c>
      <c r="O2555" s="1" t="b">
        <f t="shared" si="300"/>
        <v>0</v>
      </c>
      <c r="P2555" s="1" t="b">
        <f t="shared" si="304"/>
        <v>0</v>
      </c>
      <c r="Q2555" s="1" t="b">
        <f t="shared" si="301"/>
        <v>0</v>
      </c>
      <c r="R2555" s="1" t="b">
        <f t="shared" si="305"/>
        <v>0</v>
      </c>
      <c r="U2555" s="1" t="b">
        <f t="shared" si="302"/>
        <v>0</v>
      </c>
      <c r="V2555" s="1" t="b">
        <f t="shared" si="303"/>
        <v>0</v>
      </c>
    </row>
    <row r="2556" spans="1:22" x14ac:dyDescent="0.25">
      <c r="A2556" s="1" t="s">
        <v>10</v>
      </c>
      <c r="B2556" s="1" t="b">
        <v>1</v>
      </c>
      <c r="O2556" s="1" t="b">
        <f t="shared" si="300"/>
        <v>0</v>
      </c>
      <c r="P2556" s="1" t="b">
        <f t="shared" si="304"/>
        <v>0</v>
      </c>
      <c r="Q2556" s="1" t="b">
        <f t="shared" si="301"/>
        <v>0</v>
      </c>
      <c r="R2556" s="1" t="b">
        <f t="shared" si="305"/>
        <v>0</v>
      </c>
      <c r="U2556" s="1" t="b">
        <f t="shared" si="302"/>
        <v>0</v>
      </c>
      <c r="V2556" s="1" t="b">
        <f t="shared" si="303"/>
        <v>0</v>
      </c>
    </row>
    <row r="2557" spans="1:22" x14ac:dyDescent="0.25">
      <c r="A2557" s="1" t="s">
        <v>11</v>
      </c>
      <c r="B2557" s="1" t="b">
        <v>1</v>
      </c>
      <c r="O2557" s="1" t="b">
        <f t="shared" si="300"/>
        <v>0</v>
      </c>
      <c r="P2557" s="1" t="b">
        <f t="shared" si="304"/>
        <v>0</v>
      </c>
      <c r="Q2557" s="1" t="b">
        <f t="shared" si="301"/>
        <v>0</v>
      </c>
      <c r="R2557" s="1" t="b">
        <f t="shared" si="305"/>
        <v>0</v>
      </c>
      <c r="U2557" s="1" t="b">
        <f t="shared" si="302"/>
        <v>0</v>
      </c>
      <c r="V2557" s="1" t="b">
        <f t="shared" si="303"/>
        <v>0</v>
      </c>
    </row>
    <row r="2558" spans="1:22" x14ac:dyDescent="0.25">
      <c r="A2558" s="1" t="s">
        <v>12</v>
      </c>
      <c r="B2558" s="1" t="b">
        <v>1</v>
      </c>
      <c r="O2558" s="1" t="b">
        <f t="shared" si="300"/>
        <v>0</v>
      </c>
      <c r="P2558" s="1" t="b">
        <f t="shared" si="304"/>
        <v>0</v>
      </c>
      <c r="Q2558" s="1" t="b">
        <f t="shared" si="301"/>
        <v>0</v>
      </c>
      <c r="R2558" s="1" t="b">
        <f t="shared" si="305"/>
        <v>0</v>
      </c>
      <c r="U2558" s="1" t="b">
        <f t="shared" si="302"/>
        <v>0</v>
      </c>
      <c r="V2558" s="1" t="b">
        <f t="shared" si="303"/>
        <v>0</v>
      </c>
    </row>
    <row r="2559" spans="1:22" x14ac:dyDescent="0.25">
      <c r="A2559" s="1" t="s">
        <v>13</v>
      </c>
      <c r="B2559" s="1" t="b">
        <v>1</v>
      </c>
      <c r="O2559" s="1" t="b">
        <f t="shared" si="300"/>
        <v>0</v>
      </c>
      <c r="P2559" s="1" t="b">
        <f t="shared" si="304"/>
        <v>0</v>
      </c>
      <c r="Q2559" s="1" t="b">
        <f t="shared" si="301"/>
        <v>0</v>
      </c>
      <c r="R2559" s="1" t="b">
        <f t="shared" si="305"/>
        <v>0</v>
      </c>
      <c r="U2559" s="1" t="b">
        <f t="shared" si="302"/>
        <v>0</v>
      </c>
      <c r="V2559" s="1" t="b">
        <f t="shared" si="303"/>
        <v>0</v>
      </c>
    </row>
    <row r="2560" spans="1:22" x14ac:dyDescent="0.25">
      <c r="A2560" s="1" t="s">
        <v>0</v>
      </c>
      <c r="B2560" s="1">
        <v>3.7290000000000001</v>
      </c>
      <c r="C2560" s="1">
        <v>7.7690000000000001</v>
      </c>
      <c r="D2560" s="1">
        <v>3.8849999999999998</v>
      </c>
      <c r="O2560" s="1" t="b">
        <f t="shared" si="300"/>
        <v>0</v>
      </c>
      <c r="P2560" s="1" t="b">
        <f t="shared" si="304"/>
        <v>0</v>
      </c>
      <c r="Q2560" s="1" t="b">
        <f t="shared" si="301"/>
        <v>0</v>
      </c>
      <c r="R2560" s="1" t="b">
        <f t="shared" si="305"/>
        <v>0</v>
      </c>
      <c r="U2560" s="1" t="b">
        <f t="shared" si="302"/>
        <v>0</v>
      </c>
      <c r="V2560" s="1" t="b">
        <f t="shared" si="303"/>
        <v>0</v>
      </c>
    </row>
    <row r="2561" spans="1:22" x14ac:dyDescent="0.25">
      <c r="A2561" s="1" t="s">
        <v>1</v>
      </c>
      <c r="B2561" s="1">
        <v>-5.9829999999999997</v>
      </c>
      <c r="C2561" s="1">
        <v>-0.27800000000000002</v>
      </c>
      <c r="D2561" s="1">
        <v>3.4780000000000002</v>
      </c>
      <c r="O2561" s="1" t="b">
        <f t="shared" si="300"/>
        <v>0</v>
      </c>
      <c r="P2561" s="1" t="b">
        <f t="shared" si="304"/>
        <v>0</v>
      </c>
      <c r="Q2561" s="1" t="b">
        <f t="shared" si="301"/>
        <v>0</v>
      </c>
      <c r="R2561" s="1" t="b">
        <f t="shared" si="305"/>
        <v>0</v>
      </c>
      <c r="U2561" s="1" t="b">
        <f t="shared" si="302"/>
        <v>0</v>
      </c>
      <c r="V2561" s="1" t="b">
        <f t="shared" si="303"/>
        <v>0</v>
      </c>
    </row>
    <row r="2562" spans="1:22" x14ac:dyDescent="0.25">
      <c r="A2562" s="1" t="s">
        <v>2</v>
      </c>
      <c r="B2562" s="1">
        <v>-7.2119999999999997</v>
      </c>
      <c r="C2562" s="1">
        <v>12.435</v>
      </c>
      <c r="D2562" s="1">
        <v>21.984999999999999</v>
      </c>
      <c r="O2562" s="1" t="b">
        <f t="shared" si="300"/>
        <v>0</v>
      </c>
      <c r="P2562" s="1" t="b">
        <f t="shared" si="304"/>
        <v>0</v>
      </c>
      <c r="Q2562" s="1" t="b">
        <f t="shared" si="301"/>
        <v>0</v>
      </c>
      <c r="R2562" s="1" t="b">
        <f t="shared" si="305"/>
        <v>0</v>
      </c>
      <c r="U2562" s="1" t="b">
        <f t="shared" si="302"/>
        <v>0</v>
      </c>
      <c r="V2562" s="1" t="b">
        <f t="shared" si="303"/>
        <v>0</v>
      </c>
    </row>
    <row r="2563" spans="1:22" x14ac:dyDescent="0.25">
      <c r="A2563" s="1" t="s">
        <v>3</v>
      </c>
      <c r="B2563" s="1">
        <v>2</v>
      </c>
      <c r="O2563" s="1" t="b">
        <f t="shared" si="300"/>
        <v>0</v>
      </c>
      <c r="P2563" s="1" t="b">
        <f t="shared" si="304"/>
        <v>0</v>
      </c>
      <c r="Q2563" s="1" t="b">
        <f t="shared" si="301"/>
        <v>0</v>
      </c>
      <c r="R2563" s="1" t="b">
        <f t="shared" si="305"/>
        <v>0</v>
      </c>
      <c r="U2563" s="1" t="b">
        <f t="shared" si="302"/>
        <v>0</v>
      </c>
      <c r="V2563" s="1" t="b">
        <f t="shared" si="303"/>
        <v>0</v>
      </c>
    </row>
    <row r="2564" spans="1:22" x14ac:dyDescent="0.25">
      <c r="A2564" s="1" t="s">
        <v>4</v>
      </c>
      <c r="B2564" s="1">
        <v>998.78399999999999</v>
      </c>
      <c r="O2564" s="1">
        <f t="shared" si="300"/>
        <v>998.78399999999999</v>
      </c>
      <c r="P2564" s="1">
        <f t="shared" si="304"/>
        <v>40.472999999999999</v>
      </c>
      <c r="Q2564" s="1" t="b">
        <f t="shared" si="301"/>
        <v>0</v>
      </c>
      <c r="R2564" s="1" t="b">
        <f t="shared" si="305"/>
        <v>0</v>
      </c>
      <c r="U2564" s="1" t="b">
        <f t="shared" si="302"/>
        <v>0</v>
      </c>
      <c r="V2564" s="1" t="b">
        <f t="shared" si="303"/>
        <v>0</v>
      </c>
    </row>
    <row r="2565" spans="1:22" x14ac:dyDescent="0.25">
      <c r="A2565" s="1" t="s">
        <v>5</v>
      </c>
      <c r="B2565" s="1">
        <v>70.483000000000004</v>
      </c>
      <c r="O2565" s="1" t="b">
        <f t="shared" si="300"/>
        <v>0</v>
      </c>
      <c r="P2565" s="1" t="b">
        <f t="shared" si="304"/>
        <v>0</v>
      </c>
      <c r="Q2565" s="1">
        <f t="shared" si="301"/>
        <v>70.483000000000004</v>
      </c>
      <c r="R2565" s="1">
        <f t="shared" si="305"/>
        <v>40.472999999999999</v>
      </c>
      <c r="U2565" s="1" t="b">
        <f t="shared" si="302"/>
        <v>0</v>
      </c>
      <c r="V2565" s="1" t="b">
        <f t="shared" si="303"/>
        <v>0</v>
      </c>
    </row>
    <row r="2566" spans="1:22" x14ac:dyDescent="0.25">
      <c r="A2566" s="1" t="s">
        <v>6</v>
      </c>
      <c r="B2566" s="1">
        <v>23.53</v>
      </c>
      <c r="C2566" s="1">
        <v>40.468000000000004</v>
      </c>
      <c r="O2566" s="1" t="b">
        <f t="shared" si="300"/>
        <v>0</v>
      </c>
      <c r="P2566" s="1" t="b">
        <f t="shared" si="304"/>
        <v>0</v>
      </c>
      <c r="Q2566" s="1" t="b">
        <f t="shared" si="301"/>
        <v>0</v>
      </c>
      <c r="R2566" s="1" t="b">
        <f t="shared" si="305"/>
        <v>0</v>
      </c>
      <c r="U2566" s="1" t="b">
        <f t="shared" si="302"/>
        <v>0</v>
      </c>
      <c r="V2566" s="1" t="b">
        <f t="shared" si="303"/>
        <v>0</v>
      </c>
    </row>
    <row r="2567" spans="1:22" x14ac:dyDescent="0.25">
      <c r="A2567" s="1" t="s">
        <v>7</v>
      </c>
      <c r="B2567" s="1">
        <v>16.399999999999999</v>
      </c>
      <c r="C2567" s="1">
        <v>15.7</v>
      </c>
      <c r="D2567" s="1">
        <v>15.4</v>
      </c>
      <c r="E2567" s="1">
        <v>16.2</v>
      </c>
      <c r="F2567" s="1">
        <v>15.7</v>
      </c>
      <c r="G2567" s="1">
        <v>16.3</v>
      </c>
      <c r="H2567" s="1">
        <v>17.5</v>
      </c>
      <c r="I2567" s="1">
        <v>17.7</v>
      </c>
      <c r="J2567" s="1">
        <v>16.5</v>
      </c>
      <c r="K2567" s="1">
        <v>18.2</v>
      </c>
      <c r="L2567" s="1">
        <v>18.5</v>
      </c>
      <c r="M2567" s="1" t="s">
        <v>21</v>
      </c>
      <c r="N2567" s="1">
        <v>16.399999999999999</v>
      </c>
      <c r="O2567" s="1" t="b">
        <f t="shared" ref="O2567:O2630" si="306">IF($A2567="env_pres",$B2567)</f>
        <v>0</v>
      </c>
      <c r="P2567" s="1" t="b">
        <f t="shared" si="304"/>
        <v>0</v>
      </c>
      <c r="Q2567" s="1" t="b">
        <f t="shared" si="301"/>
        <v>0</v>
      </c>
      <c r="R2567" s="1" t="b">
        <f t="shared" si="305"/>
        <v>0</v>
      </c>
      <c r="S2567" s="1">
        <v>17</v>
      </c>
      <c r="T2567" s="1">
        <v>24</v>
      </c>
      <c r="U2567" s="1" t="b">
        <f t="shared" si="302"/>
        <v>0</v>
      </c>
      <c r="V2567" s="1" t="b">
        <f t="shared" si="303"/>
        <v>0</v>
      </c>
    </row>
    <row r="2568" spans="1:22" x14ac:dyDescent="0.25">
      <c r="A2568" s="1" t="s">
        <v>8</v>
      </c>
      <c r="B2568" s="1">
        <v>40.472999999999999</v>
      </c>
      <c r="O2568" s="1" t="b">
        <f t="shared" si="306"/>
        <v>0</v>
      </c>
      <c r="P2568" s="1" t="b">
        <f t="shared" si="304"/>
        <v>0</v>
      </c>
      <c r="Q2568" s="1" t="b">
        <f t="shared" ref="Q2568:Q2631" si="307">IF($A2568="env_hum",$B2568)</f>
        <v>0</v>
      </c>
      <c r="R2568" s="1" t="b">
        <f t="shared" si="305"/>
        <v>0</v>
      </c>
      <c r="U2568" s="1">
        <f t="shared" si="302"/>
        <v>0</v>
      </c>
      <c r="V2568" s="1" t="b">
        <f t="shared" si="303"/>
        <v>1</v>
      </c>
    </row>
    <row r="2569" spans="1:22" x14ac:dyDescent="0.25">
      <c r="A2569" s="1" t="s">
        <v>9</v>
      </c>
      <c r="B2569" s="1" t="b">
        <v>1</v>
      </c>
      <c r="O2569" s="1" t="b">
        <f t="shared" si="306"/>
        <v>0</v>
      </c>
      <c r="P2569" s="1" t="b">
        <f t="shared" si="304"/>
        <v>0</v>
      </c>
      <c r="Q2569" s="1" t="b">
        <f t="shared" si="307"/>
        <v>0</v>
      </c>
      <c r="R2569" s="1" t="b">
        <f t="shared" si="305"/>
        <v>0</v>
      </c>
      <c r="U2569" s="1" t="b">
        <f t="shared" si="302"/>
        <v>0</v>
      </c>
      <c r="V2569" s="1" t="b">
        <f t="shared" si="303"/>
        <v>0</v>
      </c>
    </row>
    <row r="2570" spans="1:22" x14ac:dyDescent="0.25">
      <c r="A2570" s="1" t="s">
        <v>10</v>
      </c>
      <c r="B2570" s="1" t="b">
        <v>1</v>
      </c>
      <c r="O2570" s="1" t="b">
        <f t="shared" si="306"/>
        <v>0</v>
      </c>
      <c r="P2570" s="1" t="b">
        <f t="shared" si="304"/>
        <v>0</v>
      </c>
      <c r="Q2570" s="1" t="b">
        <f t="shared" si="307"/>
        <v>0</v>
      </c>
      <c r="R2570" s="1" t="b">
        <f t="shared" si="305"/>
        <v>0</v>
      </c>
      <c r="U2570" s="1" t="b">
        <f t="shared" si="302"/>
        <v>0</v>
      </c>
      <c r="V2570" s="1" t="b">
        <f t="shared" si="303"/>
        <v>0</v>
      </c>
    </row>
    <row r="2571" spans="1:22" x14ac:dyDescent="0.25">
      <c r="A2571" s="1" t="s">
        <v>11</v>
      </c>
      <c r="B2571" s="1" t="b">
        <v>1</v>
      </c>
      <c r="O2571" s="1" t="b">
        <f t="shared" si="306"/>
        <v>0</v>
      </c>
      <c r="P2571" s="1" t="b">
        <f t="shared" si="304"/>
        <v>0</v>
      </c>
      <c r="Q2571" s="1" t="b">
        <f t="shared" si="307"/>
        <v>0</v>
      </c>
      <c r="R2571" s="1" t="b">
        <f t="shared" si="305"/>
        <v>0</v>
      </c>
      <c r="U2571" s="1" t="b">
        <f t="shared" si="302"/>
        <v>0</v>
      </c>
      <c r="V2571" s="1" t="b">
        <f t="shared" si="303"/>
        <v>0</v>
      </c>
    </row>
    <row r="2572" spans="1:22" x14ac:dyDescent="0.25">
      <c r="A2572" s="1" t="s">
        <v>12</v>
      </c>
      <c r="B2572" s="1" t="b">
        <v>1</v>
      </c>
      <c r="O2572" s="1" t="b">
        <f t="shared" si="306"/>
        <v>0</v>
      </c>
      <c r="P2572" s="1" t="b">
        <f t="shared" si="304"/>
        <v>0</v>
      </c>
      <c r="Q2572" s="1" t="b">
        <f t="shared" si="307"/>
        <v>0</v>
      </c>
      <c r="R2572" s="1" t="b">
        <f t="shared" si="305"/>
        <v>0</v>
      </c>
      <c r="U2572" s="1" t="b">
        <f t="shared" si="302"/>
        <v>0</v>
      </c>
      <c r="V2572" s="1" t="b">
        <f t="shared" si="303"/>
        <v>0</v>
      </c>
    </row>
    <row r="2573" spans="1:22" x14ac:dyDescent="0.25">
      <c r="A2573" s="1" t="s">
        <v>13</v>
      </c>
      <c r="B2573" s="1" t="b">
        <v>1</v>
      </c>
      <c r="O2573" s="1" t="b">
        <f t="shared" si="306"/>
        <v>0</v>
      </c>
      <c r="P2573" s="1" t="b">
        <f t="shared" si="304"/>
        <v>0</v>
      </c>
      <c r="Q2573" s="1" t="b">
        <f t="shared" si="307"/>
        <v>0</v>
      </c>
      <c r="R2573" s="1" t="b">
        <f t="shared" si="305"/>
        <v>0</v>
      </c>
      <c r="U2573" s="1" t="b">
        <f t="shared" si="302"/>
        <v>0</v>
      </c>
      <c r="V2573" s="1" t="b">
        <f t="shared" si="303"/>
        <v>0</v>
      </c>
    </row>
    <row r="2574" spans="1:22" x14ac:dyDescent="0.25">
      <c r="A2574" s="1" t="s">
        <v>0</v>
      </c>
      <c r="B2574" s="1">
        <v>4.5060000000000002</v>
      </c>
      <c r="C2574" s="1">
        <v>8.2349999999999994</v>
      </c>
      <c r="D2574" s="1">
        <v>3.7290000000000001</v>
      </c>
      <c r="O2574" s="1" t="b">
        <f t="shared" si="306"/>
        <v>0</v>
      </c>
      <c r="P2574" s="1" t="b">
        <f t="shared" si="304"/>
        <v>0</v>
      </c>
      <c r="Q2574" s="1" t="b">
        <f t="shared" si="307"/>
        <v>0</v>
      </c>
      <c r="R2574" s="1" t="b">
        <f t="shared" si="305"/>
        <v>0</v>
      </c>
      <c r="U2574" s="1" t="b">
        <f t="shared" si="302"/>
        <v>0</v>
      </c>
      <c r="V2574" s="1" t="b">
        <f t="shared" si="303"/>
        <v>0</v>
      </c>
    </row>
    <row r="2575" spans="1:22" x14ac:dyDescent="0.25">
      <c r="A2575" s="1" t="s">
        <v>1</v>
      </c>
      <c r="B2575" s="1">
        <v>-6.5389999999999997</v>
      </c>
      <c r="C2575" s="1">
        <v>-0.76500000000000001</v>
      </c>
      <c r="D2575" s="1">
        <v>3.895</v>
      </c>
      <c r="O2575" s="1" t="b">
        <f t="shared" si="306"/>
        <v>0</v>
      </c>
      <c r="P2575" s="1" t="b">
        <f t="shared" si="304"/>
        <v>0</v>
      </c>
      <c r="Q2575" s="1" t="b">
        <f t="shared" si="307"/>
        <v>0</v>
      </c>
      <c r="R2575" s="1" t="b">
        <f t="shared" si="305"/>
        <v>0</v>
      </c>
      <c r="U2575" s="1" t="b">
        <f t="shared" si="302"/>
        <v>0</v>
      </c>
      <c r="V2575" s="1" t="b">
        <f t="shared" si="303"/>
        <v>0</v>
      </c>
    </row>
    <row r="2576" spans="1:22" x14ac:dyDescent="0.25">
      <c r="A2576" s="1" t="s">
        <v>2</v>
      </c>
      <c r="B2576" s="1">
        <v>-8.8290000000000006</v>
      </c>
      <c r="C2576" s="1">
        <v>-3.54</v>
      </c>
      <c r="D2576" s="1">
        <v>-11.162000000000001</v>
      </c>
      <c r="O2576" s="1" t="b">
        <f t="shared" si="306"/>
        <v>0</v>
      </c>
      <c r="P2576" s="1" t="b">
        <f t="shared" si="304"/>
        <v>0</v>
      </c>
      <c r="Q2576" s="1" t="b">
        <f t="shared" si="307"/>
        <v>0</v>
      </c>
      <c r="R2576" s="1" t="b">
        <f t="shared" si="305"/>
        <v>0</v>
      </c>
      <c r="U2576" s="1" t="b">
        <f t="shared" si="302"/>
        <v>0</v>
      </c>
      <c r="V2576" s="1" t="b">
        <f t="shared" si="303"/>
        <v>0</v>
      </c>
    </row>
    <row r="2577" spans="1:22" x14ac:dyDescent="0.25">
      <c r="A2577" s="1" t="s">
        <v>3</v>
      </c>
      <c r="B2577" s="1">
        <v>1</v>
      </c>
      <c r="O2577" s="1" t="b">
        <f t="shared" si="306"/>
        <v>0</v>
      </c>
      <c r="P2577" s="1" t="b">
        <f t="shared" si="304"/>
        <v>0</v>
      </c>
      <c r="Q2577" s="1" t="b">
        <f t="shared" si="307"/>
        <v>0</v>
      </c>
      <c r="R2577" s="1" t="b">
        <f t="shared" si="305"/>
        <v>0</v>
      </c>
      <c r="U2577" s="1" t="b">
        <f t="shared" si="302"/>
        <v>0</v>
      </c>
      <c r="V2577" s="1" t="b">
        <f t="shared" si="303"/>
        <v>0</v>
      </c>
    </row>
    <row r="2578" spans="1:22" x14ac:dyDescent="0.25">
      <c r="A2578" s="1" t="s">
        <v>4</v>
      </c>
      <c r="B2578" s="1">
        <v>998.86099999999999</v>
      </c>
      <c r="O2578" s="1">
        <f t="shared" si="306"/>
        <v>998.86099999999999</v>
      </c>
      <c r="P2578" s="1">
        <f t="shared" si="304"/>
        <v>40.686</v>
      </c>
      <c r="Q2578" s="1" t="b">
        <f t="shared" si="307"/>
        <v>0</v>
      </c>
      <c r="R2578" s="1" t="b">
        <f t="shared" si="305"/>
        <v>0</v>
      </c>
      <c r="U2578" s="1" t="b">
        <f t="shared" si="302"/>
        <v>0</v>
      </c>
      <c r="V2578" s="1" t="b">
        <f t="shared" si="303"/>
        <v>0</v>
      </c>
    </row>
    <row r="2579" spans="1:22" x14ac:dyDescent="0.25">
      <c r="A2579" s="1" t="s">
        <v>5</v>
      </c>
      <c r="B2579" s="1">
        <v>70.421000000000006</v>
      </c>
      <c r="O2579" s="1" t="b">
        <f t="shared" si="306"/>
        <v>0</v>
      </c>
      <c r="P2579" s="1" t="b">
        <f t="shared" si="304"/>
        <v>0</v>
      </c>
      <c r="Q2579" s="1">
        <f t="shared" si="307"/>
        <v>70.421000000000006</v>
      </c>
      <c r="R2579" s="1">
        <f t="shared" si="305"/>
        <v>40.686</v>
      </c>
      <c r="U2579" s="1" t="b">
        <f t="shared" si="302"/>
        <v>0</v>
      </c>
      <c r="V2579" s="1" t="b">
        <f t="shared" si="303"/>
        <v>0</v>
      </c>
    </row>
    <row r="2580" spans="1:22" x14ac:dyDescent="0.25">
      <c r="A2580" s="1" t="s">
        <v>6</v>
      </c>
      <c r="B2580" s="1">
        <v>23.52</v>
      </c>
      <c r="C2580" s="1">
        <v>40.680999999999997</v>
      </c>
      <c r="O2580" s="1" t="b">
        <f t="shared" si="306"/>
        <v>0</v>
      </c>
      <c r="P2580" s="1" t="b">
        <f t="shared" si="304"/>
        <v>0</v>
      </c>
      <c r="Q2580" s="1" t="b">
        <f t="shared" si="307"/>
        <v>0</v>
      </c>
      <c r="R2580" s="1" t="b">
        <f t="shared" si="305"/>
        <v>0</v>
      </c>
      <c r="U2580" s="1" t="b">
        <f t="shared" si="302"/>
        <v>0</v>
      </c>
      <c r="V2580" s="1" t="b">
        <f t="shared" si="303"/>
        <v>0</v>
      </c>
    </row>
    <row r="2581" spans="1:22" x14ac:dyDescent="0.25">
      <c r="A2581" s="1" t="s">
        <v>7</v>
      </c>
      <c r="B2581" s="1">
        <v>16.399999999999999</v>
      </c>
      <c r="C2581" s="1">
        <v>15.8</v>
      </c>
      <c r="D2581" s="1">
        <v>15.4</v>
      </c>
      <c r="E2581" s="1">
        <v>16.2</v>
      </c>
      <c r="F2581" s="1">
        <v>15.8</v>
      </c>
      <c r="G2581" s="1">
        <v>16</v>
      </c>
      <c r="H2581" s="1">
        <v>17.100000000000001</v>
      </c>
      <c r="I2581" s="1">
        <v>17.7</v>
      </c>
      <c r="J2581" s="1">
        <v>16.2</v>
      </c>
      <c r="K2581" s="1">
        <v>17.899999999999999</v>
      </c>
      <c r="L2581" s="1">
        <v>18.3</v>
      </c>
      <c r="M2581" s="1" t="s">
        <v>21</v>
      </c>
      <c r="N2581" s="1">
        <v>16.8</v>
      </c>
      <c r="O2581" s="1" t="b">
        <f t="shared" si="306"/>
        <v>0</v>
      </c>
      <c r="P2581" s="1" t="b">
        <f t="shared" si="304"/>
        <v>0</v>
      </c>
      <c r="Q2581" s="1" t="b">
        <f t="shared" si="307"/>
        <v>0</v>
      </c>
      <c r="R2581" s="1" t="b">
        <f t="shared" si="305"/>
        <v>0</v>
      </c>
      <c r="S2581" s="1">
        <v>17</v>
      </c>
      <c r="T2581" s="1">
        <v>24</v>
      </c>
      <c r="U2581" s="1" t="b">
        <f t="shared" si="302"/>
        <v>0</v>
      </c>
      <c r="V2581" s="1" t="b">
        <f t="shared" si="303"/>
        <v>0</v>
      </c>
    </row>
    <row r="2582" spans="1:22" x14ac:dyDescent="0.25">
      <c r="A2582" s="1" t="s">
        <v>8</v>
      </c>
      <c r="B2582" s="1">
        <v>40.686</v>
      </c>
      <c r="O2582" s="1" t="b">
        <f t="shared" si="306"/>
        <v>0</v>
      </c>
      <c r="P2582" s="1" t="b">
        <f t="shared" si="304"/>
        <v>0</v>
      </c>
      <c r="Q2582" s="1" t="b">
        <f t="shared" si="307"/>
        <v>0</v>
      </c>
      <c r="R2582" s="1" t="b">
        <f t="shared" si="305"/>
        <v>0</v>
      </c>
      <c r="U2582" s="1">
        <f t="shared" si="302"/>
        <v>0</v>
      </c>
      <c r="V2582" s="1" t="b">
        <f t="shared" si="303"/>
        <v>1</v>
      </c>
    </row>
    <row r="2583" spans="1:22" x14ac:dyDescent="0.25">
      <c r="A2583" s="1" t="s">
        <v>9</v>
      </c>
      <c r="B2583" s="1" t="b">
        <v>1</v>
      </c>
      <c r="O2583" s="1" t="b">
        <f t="shared" si="306"/>
        <v>0</v>
      </c>
      <c r="P2583" s="1" t="b">
        <f t="shared" si="304"/>
        <v>0</v>
      </c>
      <c r="Q2583" s="1" t="b">
        <f t="shared" si="307"/>
        <v>0</v>
      </c>
      <c r="R2583" s="1" t="b">
        <f t="shared" si="305"/>
        <v>0</v>
      </c>
      <c r="U2583" s="1" t="b">
        <f t="shared" si="302"/>
        <v>0</v>
      </c>
      <c r="V2583" s="1" t="b">
        <f t="shared" si="303"/>
        <v>0</v>
      </c>
    </row>
    <row r="2584" spans="1:22" x14ac:dyDescent="0.25">
      <c r="A2584" s="1" t="s">
        <v>10</v>
      </c>
      <c r="B2584" s="1" t="b">
        <v>1</v>
      </c>
      <c r="O2584" s="1" t="b">
        <f t="shared" si="306"/>
        <v>0</v>
      </c>
      <c r="P2584" s="1" t="b">
        <f t="shared" si="304"/>
        <v>0</v>
      </c>
      <c r="Q2584" s="1" t="b">
        <f t="shared" si="307"/>
        <v>0</v>
      </c>
      <c r="R2584" s="1" t="b">
        <f t="shared" si="305"/>
        <v>0</v>
      </c>
      <c r="U2584" s="1" t="b">
        <f t="shared" si="302"/>
        <v>0</v>
      </c>
      <c r="V2584" s="1" t="b">
        <f t="shared" si="303"/>
        <v>0</v>
      </c>
    </row>
    <row r="2585" spans="1:22" x14ac:dyDescent="0.25">
      <c r="A2585" s="1" t="s">
        <v>11</v>
      </c>
      <c r="B2585" s="1" t="b">
        <v>1</v>
      </c>
      <c r="O2585" s="1" t="b">
        <f t="shared" si="306"/>
        <v>0</v>
      </c>
      <c r="P2585" s="1" t="b">
        <f t="shared" si="304"/>
        <v>0</v>
      </c>
      <c r="Q2585" s="1" t="b">
        <f t="shared" si="307"/>
        <v>0</v>
      </c>
      <c r="R2585" s="1" t="b">
        <f t="shared" si="305"/>
        <v>0</v>
      </c>
      <c r="U2585" s="1" t="b">
        <f t="shared" si="302"/>
        <v>0</v>
      </c>
      <c r="V2585" s="1" t="b">
        <f t="shared" si="303"/>
        <v>0</v>
      </c>
    </row>
    <row r="2586" spans="1:22" x14ac:dyDescent="0.25">
      <c r="A2586" s="1" t="s">
        <v>12</v>
      </c>
      <c r="B2586" s="1" t="b">
        <v>1</v>
      </c>
      <c r="O2586" s="1" t="b">
        <f t="shared" si="306"/>
        <v>0</v>
      </c>
      <c r="P2586" s="1" t="b">
        <f t="shared" si="304"/>
        <v>0</v>
      </c>
      <c r="Q2586" s="1" t="b">
        <f t="shared" si="307"/>
        <v>0</v>
      </c>
      <c r="R2586" s="1" t="b">
        <f t="shared" si="305"/>
        <v>0</v>
      </c>
      <c r="U2586" s="1" t="b">
        <f t="shared" ref="U2586:U2649" si="308">IF(A2585="temp_array",F2586)</f>
        <v>0</v>
      </c>
      <c r="V2586" s="1" t="b">
        <f t="shared" ref="V2586:V2649" si="309">IF(A2585="temp_array",B2587)</f>
        <v>0</v>
      </c>
    </row>
    <row r="2587" spans="1:22" x14ac:dyDescent="0.25">
      <c r="A2587" s="1" t="s">
        <v>13</v>
      </c>
      <c r="B2587" s="1" t="b">
        <v>1</v>
      </c>
      <c r="O2587" s="1" t="b">
        <f t="shared" si="306"/>
        <v>0</v>
      </c>
      <c r="P2587" s="1" t="b">
        <f t="shared" si="304"/>
        <v>0</v>
      </c>
      <c r="Q2587" s="1" t="b">
        <f t="shared" si="307"/>
        <v>0</v>
      </c>
      <c r="R2587" s="1" t="b">
        <f t="shared" si="305"/>
        <v>0</v>
      </c>
      <c r="U2587" s="1" t="b">
        <f t="shared" si="308"/>
        <v>0</v>
      </c>
      <c r="V2587" s="1" t="b">
        <f t="shared" si="309"/>
        <v>0</v>
      </c>
    </row>
    <row r="2588" spans="1:22" x14ac:dyDescent="0.25">
      <c r="A2588" s="1" t="s">
        <v>0</v>
      </c>
      <c r="B2588" s="1">
        <v>4.04</v>
      </c>
      <c r="C2588" s="1">
        <v>8.08</v>
      </c>
      <c r="D2588" s="1">
        <v>4.351</v>
      </c>
      <c r="O2588" s="1" t="b">
        <f t="shared" si="306"/>
        <v>0</v>
      </c>
      <c r="P2588" s="1" t="b">
        <f t="shared" si="304"/>
        <v>0</v>
      </c>
      <c r="Q2588" s="1" t="b">
        <f t="shared" si="307"/>
        <v>0</v>
      </c>
      <c r="R2588" s="1" t="b">
        <f t="shared" si="305"/>
        <v>0</v>
      </c>
      <c r="U2588" s="1" t="b">
        <f t="shared" si="308"/>
        <v>0</v>
      </c>
      <c r="V2588" s="1" t="b">
        <f t="shared" si="309"/>
        <v>0</v>
      </c>
    </row>
    <row r="2589" spans="1:22" x14ac:dyDescent="0.25">
      <c r="A2589" s="1" t="s">
        <v>1</v>
      </c>
      <c r="B2589" s="1">
        <v>-6.2610000000000001</v>
      </c>
      <c r="C2589" s="1">
        <v>-0.34799999999999998</v>
      </c>
      <c r="D2589" s="1">
        <v>3.7559999999999998</v>
      </c>
      <c r="O2589" s="1" t="b">
        <f t="shared" si="306"/>
        <v>0</v>
      </c>
      <c r="P2589" s="1" t="b">
        <f t="shared" si="304"/>
        <v>0</v>
      </c>
      <c r="Q2589" s="1" t="b">
        <f t="shared" si="307"/>
        <v>0</v>
      </c>
      <c r="R2589" s="1" t="b">
        <f t="shared" si="305"/>
        <v>0</v>
      </c>
      <c r="U2589" s="1" t="b">
        <f t="shared" si="308"/>
        <v>0</v>
      </c>
      <c r="V2589" s="1" t="b">
        <f t="shared" si="309"/>
        <v>0</v>
      </c>
    </row>
    <row r="2590" spans="1:22" x14ac:dyDescent="0.25">
      <c r="A2590" s="1" t="s">
        <v>2</v>
      </c>
      <c r="B2590" s="1">
        <v>11.041</v>
      </c>
      <c r="C2590" s="1">
        <v>-5.76</v>
      </c>
      <c r="D2590" s="1">
        <v>-14.164999999999999</v>
      </c>
      <c r="O2590" s="1" t="b">
        <f t="shared" si="306"/>
        <v>0</v>
      </c>
      <c r="P2590" s="1" t="b">
        <f t="shared" si="304"/>
        <v>0</v>
      </c>
      <c r="Q2590" s="1" t="b">
        <f t="shared" si="307"/>
        <v>0</v>
      </c>
      <c r="R2590" s="1" t="b">
        <f t="shared" si="305"/>
        <v>0</v>
      </c>
      <c r="U2590" s="1" t="b">
        <f t="shared" si="308"/>
        <v>0</v>
      </c>
      <c r="V2590" s="1" t="b">
        <f t="shared" si="309"/>
        <v>0</v>
      </c>
    </row>
    <row r="2591" spans="1:22" x14ac:dyDescent="0.25">
      <c r="A2591" s="1" t="s">
        <v>3</v>
      </c>
      <c r="B2591" s="1">
        <v>1</v>
      </c>
      <c r="O2591" s="1" t="b">
        <f t="shared" si="306"/>
        <v>0</v>
      </c>
      <c r="P2591" s="1" t="b">
        <f t="shared" si="304"/>
        <v>0</v>
      </c>
      <c r="Q2591" s="1" t="b">
        <f t="shared" si="307"/>
        <v>0</v>
      </c>
      <c r="R2591" s="1" t="b">
        <f t="shared" si="305"/>
        <v>0</v>
      </c>
      <c r="U2591" s="1" t="b">
        <f t="shared" si="308"/>
        <v>0</v>
      </c>
      <c r="V2591" s="1" t="b">
        <f t="shared" si="309"/>
        <v>0</v>
      </c>
    </row>
    <row r="2592" spans="1:22" x14ac:dyDescent="0.25">
      <c r="A2592" s="1" t="s">
        <v>4</v>
      </c>
      <c r="B2592" s="1">
        <v>998.79499999999996</v>
      </c>
      <c r="O2592" s="1">
        <f t="shared" si="306"/>
        <v>998.79499999999996</v>
      </c>
      <c r="P2592" s="1">
        <f t="shared" si="304"/>
        <v>40.899000000000001</v>
      </c>
      <c r="Q2592" s="1" t="b">
        <f t="shared" si="307"/>
        <v>0</v>
      </c>
      <c r="R2592" s="1" t="b">
        <f t="shared" si="305"/>
        <v>0</v>
      </c>
      <c r="U2592" s="1" t="b">
        <f t="shared" si="308"/>
        <v>0</v>
      </c>
      <c r="V2592" s="1" t="b">
        <f t="shared" si="309"/>
        <v>0</v>
      </c>
    </row>
    <row r="2593" spans="1:22" x14ac:dyDescent="0.25">
      <c r="A2593" s="1" t="s">
        <v>5</v>
      </c>
      <c r="B2593" s="1">
        <v>70.379000000000005</v>
      </c>
      <c r="O2593" s="1" t="b">
        <f t="shared" si="306"/>
        <v>0</v>
      </c>
      <c r="P2593" s="1" t="b">
        <f t="shared" si="304"/>
        <v>0</v>
      </c>
      <c r="Q2593" s="1">
        <f t="shared" si="307"/>
        <v>70.379000000000005</v>
      </c>
      <c r="R2593" s="1">
        <f t="shared" si="305"/>
        <v>40.899000000000001</v>
      </c>
      <c r="U2593" s="1" t="b">
        <f t="shared" si="308"/>
        <v>0</v>
      </c>
      <c r="V2593" s="1" t="b">
        <f t="shared" si="309"/>
        <v>0</v>
      </c>
    </row>
    <row r="2594" spans="1:22" x14ac:dyDescent="0.25">
      <c r="A2594" s="1" t="s">
        <v>6</v>
      </c>
      <c r="B2594" s="1">
        <v>23.51</v>
      </c>
      <c r="C2594" s="1">
        <v>40.893999999999998</v>
      </c>
      <c r="O2594" s="1" t="b">
        <f t="shared" si="306"/>
        <v>0</v>
      </c>
      <c r="P2594" s="1" t="b">
        <f t="shared" si="304"/>
        <v>0</v>
      </c>
      <c r="Q2594" s="1" t="b">
        <f t="shared" si="307"/>
        <v>0</v>
      </c>
      <c r="R2594" s="1" t="b">
        <f t="shared" si="305"/>
        <v>0</v>
      </c>
      <c r="U2594" s="1" t="b">
        <f t="shared" si="308"/>
        <v>0</v>
      </c>
      <c r="V2594" s="1" t="b">
        <f t="shared" si="309"/>
        <v>0</v>
      </c>
    </row>
    <row r="2595" spans="1:22" x14ac:dyDescent="0.25">
      <c r="A2595" s="1" t="s">
        <v>7</v>
      </c>
      <c r="B2595" s="1">
        <v>16.399999999999999</v>
      </c>
      <c r="C2595" s="1">
        <v>15.9</v>
      </c>
      <c r="D2595" s="1">
        <v>15.4</v>
      </c>
      <c r="E2595" s="1">
        <v>16.2</v>
      </c>
      <c r="F2595" s="1">
        <v>15.7</v>
      </c>
      <c r="G2595" s="1">
        <v>15.9</v>
      </c>
      <c r="H2595" s="1">
        <v>17</v>
      </c>
      <c r="I2595" s="1">
        <v>17.7</v>
      </c>
      <c r="J2595" s="1">
        <v>16.100000000000001</v>
      </c>
      <c r="K2595" s="1">
        <v>17.8</v>
      </c>
      <c r="L2595" s="1">
        <v>18.2</v>
      </c>
      <c r="M2595" s="1" t="s">
        <v>41</v>
      </c>
      <c r="N2595" s="1">
        <v>17.600000000000001</v>
      </c>
      <c r="O2595" s="1" t="b">
        <f t="shared" si="306"/>
        <v>0</v>
      </c>
      <c r="P2595" s="1" t="b">
        <f t="shared" si="304"/>
        <v>0</v>
      </c>
      <c r="Q2595" s="1" t="b">
        <f t="shared" si="307"/>
        <v>0</v>
      </c>
      <c r="R2595" s="1" t="b">
        <f t="shared" si="305"/>
        <v>0</v>
      </c>
      <c r="S2595" s="1">
        <v>17</v>
      </c>
      <c r="T2595" s="1">
        <v>24</v>
      </c>
      <c r="U2595" s="1" t="b">
        <f t="shared" si="308"/>
        <v>0</v>
      </c>
      <c r="V2595" s="1" t="b">
        <f t="shared" si="309"/>
        <v>0</v>
      </c>
    </row>
    <row r="2596" spans="1:22" x14ac:dyDescent="0.25">
      <c r="A2596" s="1" t="s">
        <v>8</v>
      </c>
      <c r="B2596" s="1">
        <v>40.899000000000001</v>
      </c>
      <c r="O2596" s="1" t="b">
        <f t="shared" si="306"/>
        <v>0</v>
      </c>
      <c r="P2596" s="1" t="b">
        <f t="shared" si="304"/>
        <v>0</v>
      </c>
      <c r="Q2596" s="1" t="b">
        <f t="shared" si="307"/>
        <v>0</v>
      </c>
      <c r="R2596" s="1" t="b">
        <f t="shared" si="305"/>
        <v>0</v>
      </c>
      <c r="U2596" s="1">
        <f t="shared" si="308"/>
        <v>0</v>
      </c>
      <c r="V2596" s="1" t="b">
        <f t="shared" si="309"/>
        <v>1</v>
      </c>
    </row>
    <row r="2597" spans="1:22" x14ac:dyDescent="0.25">
      <c r="A2597" s="1" t="s">
        <v>9</v>
      </c>
      <c r="B2597" s="1" t="b">
        <v>1</v>
      </c>
      <c r="O2597" s="1" t="b">
        <f t="shared" si="306"/>
        <v>0</v>
      </c>
      <c r="P2597" s="1" t="b">
        <f t="shared" si="304"/>
        <v>0</v>
      </c>
      <c r="Q2597" s="1" t="b">
        <f t="shared" si="307"/>
        <v>0</v>
      </c>
      <c r="R2597" s="1" t="b">
        <f t="shared" si="305"/>
        <v>0</v>
      </c>
      <c r="U2597" s="1" t="b">
        <f t="shared" si="308"/>
        <v>0</v>
      </c>
      <c r="V2597" s="1" t="b">
        <f t="shared" si="309"/>
        <v>0</v>
      </c>
    </row>
    <row r="2598" spans="1:22" x14ac:dyDescent="0.25">
      <c r="A2598" s="1" t="s">
        <v>10</v>
      </c>
      <c r="B2598" s="1" t="b">
        <v>1</v>
      </c>
      <c r="O2598" s="1" t="b">
        <f t="shared" si="306"/>
        <v>0</v>
      </c>
      <c r="P2598" s="1" t="b">
        <f t="shared" si="304"/>
        <v>0</v>
      </c>
      <c r="Q2598" s="1" t="b">
        <f t="shared" si="307"/>
        <v>0</v>
      </c>
      <c r="R2598" s="1" t="b">
        <f t="shared" si="305"/>
        <v>0</v>
      </c>
      <c r="U2598" s="1" t="b">
        <f t="shared" si="308"/>
        <v>0</v>
      </c>
      <c r="V2598" s="1" t="b">
        <f t="shared" si="309"/>
        <v>0</v>
      </c>
    </row>
    <row r="2599" spans="1:22" x14ac:dyDescent="0.25">
      <c r="A2599" s="1" t="s">
        <v>11</v>
      </c>
      <c r="B2599" s="1" t="b">
        <v>1</v>
      </c>
      <c r="O2599" s="1" t="b">
        <f t="shared" si="306"/>
        <v>0</v>
      </c>
      <c r="P2599" s="1" t="b">
        <f t="shared" si="304"/>
        <v>0</v>
      </c>
      <c r="Q2599" s="1" t="b">
        <f t="shared" si="307"/>
        <v>0</v>
      </c>
      <c r="R2599" s="1" t="b">
        <f t="shared" si="305"/>
        <v>0</v>
      </c>
      <c r="U2599" s="1" t="b">
        <f t="shared" si="308"/>
        <v>0</v>
      </c>
      <c r="V2599" s="1" t="b">
        <f t="shared" si="309"/>
        <v>0</v>
      </c>
    </row>
    <row r="2600" spans="1:22" x14ac:dyDescent="0.25">
      <c r="A2600" s="1" t="s">
        <v>12</v>
      </c>
      <c r="B2600" s="1" t="b">
        <v>1</v>
      </c>
      <c r="O2600" s="1" t="b">
        <f t="shared" si="306"/>
        <v>0</v>
      </c>
      <c r="P2600" s="1" t="b">
        <f t="shared" si="304"/>
        <v>0</v>
      </c>
      <c r="Q2600" s="1" t="b">
        <f t="shared" si="307"/>
        <v>0</v>
      </c>
      <c r="R2600" s="1" t="b">
        <f t="shared" si="305"/>
        <v>0</v>
      </c>
      <c r="U2600" s="1" t="b">
        <f t="shared" si="308"/>
        <v>0</v>
      </c>
      <c r="V2600" s="1" t="b">
        <f t="shared" si="309"/>
        <v>0</v>
      </c>
    </row>
    <row r="2601" spans="1:22" x14ac:dyDescent="0.25">
      <c r="A2601" s="1" t="s">
        <v>13</v>
      </c>
      <c r="B2601" s="1" t="b">
        <v>1</v>
      </c>
      <c r="O2601" s="1" t="b">
        <f t="shared" si="306"/>
        <v>0</v>
      </c>
      <c r="P2601" s="1" t="b">
        <f t="shared" si="304"/>
        <v>0</v>
      </c>
      <c r="Q2601" s="1" t="b">
        <f t="shared" si="307"/>
        <v>0</v>
      </c>
      <c r="R2601" s="1" t="b">
        <f t="shared" si="305"/>
        <v>0</v>
      </c>
      <c r="U2601" s="1" t="b">
        <f t="shared" si="308"/>
        <v>0</v>
      </c>
      <c r="V2601" s="1" t="b">
        <f t="shared" si="309"/>
        <v>0</v>
      </c>
    </row>
    <row r="2602" spans="1:22" x14ac:dyDescent="0.25">
      <c r="A2602" s="1" t="s">
        <v>0</v>
      </c>
      <c r="B2602" s="1">
        <v>3.7290000000000001</v>
      </c>
      <c r="C2602" s="1">
        <v>8.2349999999999994</v>
      </c>
      <c r="D2602" s="1">
        <v>3.8849999999999998</v>
      </c>
      <c r="O2602" s="1" t="b">
        <f t="shared" si="306"/>
        <v>0</v>
      </c>
      <c r="P2602" s="1" t="b">
        <f t="shared" si="304"/>
        <v>0</v>
      </c>
      <c r="Q2602" s="1" t="b">
        <f t="shared" si="307"/>
        <v>0</v>
      </c>
      <c r="R2602" s="1" t="b">
        <f t="shared" si="305"/>
        <v>0</v>
      </c>
      <c r="U2602" s="1" t="b">
        <f t="shared" si="308"/>
        <v>0</v>
      </c>
      <c r="V2602" s="1" t="b">
        <f t="shared" si="309"/>
        <v>0</v>
      </c>
    </row>
    <row r="2603" spans="1:22" x14ac:dyDescent="0.25">
      <c r="A2603" s="1" t="s">
        <v>1</v>
      </c>
      <c r="B2603" s="1">
        <v>-5.4960000000000004</v>
      </c>
      <c r="C2603" s="1">
        <v>-0.13900000000000001</v>
      </c>
      <c r="D2603" s="1">
        <v>3.7559999999999998</v>
      </c>
      <c r="O2603" s="1" t="b">
        <f t="shared" si="306"/>
        <v>0</v>
      </c>
      <c r="P2603" s="1" t="b">
        <f t="shared" si="304"/>
        <v>0</v>
      </c>
      <c r="Q2603" s="1" t="b">
        <f t="shared" si="307"/>
        <v>0</v>
      </c>
      <c r="R2603" s="1" t="b">
        <f t="shared" si="305"/>
        <v>0</v>
      </c>
      <c r="U2603" s="1" t="b">
        <f t="shared" si="308"/>
        <v>0</v>
      </c>
      <c r="V2603" s="1" t="b">
        <f t="shared" si="309"/>
        <v>0</v>
      </c>
    </row>
    <row r="2604" spans="1:22" x14ac:dyDescent="0.25">
      <c r="A2604" s="1" t="s">
        <v>2</v>
      </c>
      <c r="B2604" s="1">
        <v>15.856999999999999</v>
      </c>
      <c r="C2604" s="1">
        <v>22.335000000000001</v>
      </c>
      <c r="D2604" s="1">
        <v>-5.6859999999999999</v>
      </c>
      <c r="O2604" s="1" t="b">
        <f t="shared" si="306"/>
        <v>0</v>
      </c>
      <c r="P2604" s="1" t="b">
        <f t="shared" si="304"/>
        <v>0</v>
      </c>
      <c r="Q2604" s="1" t="b">
        <f t="shared" si="307"/>
        <v>0</v>
      </c>
      <c r="R2604" s="1" t="b">
        <f t="shared" si="305"/>
        <v>0</v>
      </c>
      <c r="U2604" s="1" t="b">
        <f t="shared" si="308"/>
        <v>0</v>
      </c>
      <c r="V2604" s="1" t="b">
        <f t="shared" si="309"/>
        <v>0</v>
      </c>
    </row>
    <row r="2605" spans="1:22" x14ac:dyDescent="0.25">
      <c r="A2605" s="1" t="s">
        <v>3</v>
      </c>
      <c r="B2605" s="1">
        <v>1</v>
      </c>
      <c r="O2605" s="1" t="b">
        <f t="shared" si="306"/>
        <v>0</v>
      </c>
      <c r="P2605" s="1" t="b">
        <f t="shared" ref="P2605:P2668" si="310">IF($A2605="env_pres",$B2609)</f>
        <v>0</v>
      </c>
      <c r="Q2605" s="1" t="b">
        <f t="shared" si="307"/>
        <v>0</v>
      </c>
      <c r="R2605" s="1" t="b">
        <f t="shared" si="305"/>
        <v>0</v>
      </c>
      <c r="U2605" s="1" t="b">
        <f t="shared" si="308"/>
        <v>0</v>
      </c>
      <c r="V2605" s="1" t="b">
        <f t="shared" si="309"/>
        <v>0</v>
      </c>
    </row>
    <row r="2606" spans="1:22" x14ac:dyDescent="0.25">
      <c r="A2606" s="1" t="s">
        <v>4</v>
      </c>
      <c r="B2606" s="1">
        <v>998.80899999999997</v>
      </c>
      <c r="O2606" s="1">
        <f t="shared" si="306"/>
        <v>998.80899999999997</v>
      </c>
      <c r="P2606" s="1">
        <f t="shared" si="310"/>
        <v>41.110999999999997</v>
      </c>
      <c r="Q2606" s="1" t="b">
        <f t="shared" si="307"/>
        <v>0</v>
      </c>
      <c r="R2606" s="1" t="b">
        <f t="shared" ref="R2606:R2669" si="311">IF($A2606="env_hum",$B2609)</f>
        <v>0</v>
      </c>
      <c r="U2606" s="1" t="b">
        <f t="shared" si="308"/>
        <v>0</v>
      </c>
      <c r="V2606" s="1" t="b">
        <f t="shared" si="309"/>
        <v>0</v>
      </c>
    </row>
    <row r="2607" spans="1:22" x14ac:dyDescent="0.25">
      <c r="A2607" s="1" t="s">
        <v>5</v>
      </c>
      <c r="B2607" s="1">
        <v>70.361999999999995</v>
      </c>
      <c r="O2607" s="1" t="b">
        <f t="shared" si="306"/>
        <v>0</v>
      </c>
      <c r="P2607" s="1" t="b">
        <f t="shared" si="310"/>
        <v>0</v>
      </c>
      <c r="Q2607" s="1">
        <f t="shared" si="307"/>
        <v>70.361999999999995</v>
      </c>
      <c r="R2607" s="1">
        <f t="shared" si="311"/>
        <v>41.110999999999997</v>
      </c>
      <c r="U2607" s="1" t="b">
        <f t="shared" si="308"/>
        <v>0</v>
      </c>
      <c r="V2607" s="1" t="b">
        <f t="shared" si="309"/>
        <v>0</v>
      </c>
    </row>
    <row r="2608" spans="1:22" x14ac:dyDescent="0.25">
      <c r="A2608" s="1" t="s">
        <v>6</v>
      </c>
      <c r="B2608" s="1">
        <v>23.51</v>
      </c>
      <c r="C2608" s="1">
        <v>41.106000000000002</v>
      </c>
      <c r="O2608" s="1" t="b">
        <f t="shared" si="306"/>
        <v>0</v>
      </c>
      <c r="P2608" s="1" t="b">
        <f t="shared" si="310"/>
        <v>0</v>
      </c>
      <c r="Q2608" s="1" t="b">
        <f t="shared" si="307"/>
        <v>0</v>
      </c>
      <c r="R2608" s="1" t="b">
        <f t="shared" si="311"/>
        <v>0</v>
      </c>
      <c r="U2608" s="1" t="b">
        <f t="shared" si="308"/>
        <v>0</v>
      </c>
      <c r="V2608" s="1" t="b">
        <f t="shared" si="309"/>
        <v>0</v>
      </c>
    </row>
    <row r="2609" spans="1:22" x14ac:dyDescent="0.25">
      <c r="A2609" s="1" t="s">
        <v>7</v>
      </c>
      <c r="B2609" s="1">
        <v>16.399999999999999</v>
      </c>
      <c r="C2609" s="1">
        <v>15.9</v>
      </c>
      <c r="D2609" s="1">
        <v>15.5</v>
      </c>
      <c r="E2609" s="1">
        <v>16.100000000000001</v>
      </c>
      <c r="F2609" s="1">
        <v>15.8</v>
      </c>
      <c r="G2609" s="1">
        <v>15.7</v>
      </c>
      <c r="H2609" s="1">
        <v>16.600000000000001</v>
      </c>
      <c r="I2609" s="1">
        <v>17.600000000000001</v>
      </c>
      <c r="J2609" s="1">
        <v>15.9</v>
      </c>
      <c r="K2609" s="1">
        <v>17.5</v>
      </c>
      <c r="L2609" s="1">
        <v>18</v>
      </c>
      <c r="M2609" s="1" t="s">
        <v>29</v>
      </c>
      <c r="N2609" s="1">
        <v>17.899999999999999</v>
      </c>
      <c r="O2609" s="1" t="b">
        <f t="shared" si="306"/>
        <v>0</v>
      </c>
      <c r="P2609" s="1" t="b">
        <f t="shared" si="310"/>
        <v>0</v>
      </c>
      <c r="Q2609" s="1" t="b">
        <f t="shared" si="307"/>
        <v>0</v>
      </c>
      <c r="R2609" s="1" t="b">
        <f t="shared" si="311"/>
        <v>0</v>
      </c>
      <c r="S2609" s="1">
        <v>16.899999999999999</v>
      </c>
      <c r="T2609" s="1">
        <v>24</v>
      </c>
      <c r="U2609" s="1" t="b">
        <f t="shared" si="308"/>
        <v>0</v>
      </c>
      <c r="V2609" s="1" t="b">
        <f t="shared" si="309"/>
        <v>0</v>
      </c>
    </row>
    <row r="2610" spans="1:22" x14ac:dyDescent="0.25">
      <c r="A2610" s="1" t="s">
        <v>8</v>
      </c>
      <c r="B2610" s="1">
        <v>41.110999999999997</v>
      </c>
      <c r="O2610" s="1" t="b">
        <f t="shared" si="306"/>
        <v>0</v>
      </c>
      <c r="P2610" s="1" t="b">
        <f t="shared" si="310"/>
        <v>0</v>
      </c>
      <c r="Q2610" s="1" t="b">
        <f t="shared" si="307"/>
        <v>0</v>
      </c>
      <c r="R2610" s="1" t="b">
        <f t="shared" si="311"/>
        <v>0</v>
      </c>
      <c r="U2610" s="1">
        <f t="shared" si="308"/>
        <v>0</v>
      </c>
      <c r="V2610" s="1" t="b">
        <f t="shared" si="309"/>
        <v>1</v>
      </c>
    </row>
    <row r="2611" spans="1:22" x14ac:dyDescent="0.25">
      <c r="A2611" s="1" t="s">
        <v>9</v>
      </c>
      <c r="B2611" s="1" t="b">
        <v>1</v>
      </c>
      <c r="O2611" s="1" t="b">
        <f t="shared" si="306"/>
        <v>0</v>
      </c>
      <c r="P2611" s="1" t="b">
        <f t="shared" si="310"/>
        <v>0</v>
      </c>
      <c r="Q2611" s="1" t="b">
        <f t="shared" si="307"/>
        <v>0</v>
      </c>
      <c r="R2611" s="1" t="b">
        <f t="shared" si="311"/>
        <v>0</v>
      </c>
      <c r="U2611" s="1" t="b">
        <f t="shared" si="308"/>
        <v>0</v>
      </c>
      <c r="V2611" s="1" t="b">
        <f t="shared" si="309"/>
        <v>0</v>
      </c>
    </row>
    <row r="2612" spans="1:22" x14ac:dyDescent="0.25">
      <c r="A2612" s="1" t="s">
        <v>10</v>
      </c>
      <c r="B2612" s="1" t="b">
        <v>1</v>
      </c>
      <c r="O2612" s="1" t="b">
        <f t="shared" si="306"/>
        <v>0</v>
      </c>
      <c r="P2612" s="1" t="b">
        <f t="shared" si="310"/>
        <v>0</v>
      </c>
      <c r="Q2612" s="1" t="b">
        <f t="shared" si="307"/>
        <v>0</v>
      </c>
      <c r="R2612" s="1" t="b">
        <f t="shared" si="311"/>
        <v>0</v>
      </c>
      <c r="U2612" s="1" t="b">
        <f t="shared" si="308"/>
        <v>0</v>
      </c>
      <c r="V2612" s="1" t="b">
        <f t="shared" si="309"/>
        <v>0</v>
      </c>
    </row>
    <row r="2613" spans="1:22" x14ac:dyDescent="0.25">
      <c r="A2613" s="1" t="s">
        <v>11</v>
      </c>
      <c r="B2613" s="1" t="b">
        <v>1</v>
      </c>
      <c r="O2613" s="1" t="b">
        <f t="shared" si="306"/>
        <v>0</v>
      </c>
      <c r="P2613" s="1" t="b">
        <f t="shared" si="310"/>
        <v>0</v>
      </c>
      <c r="Q2613" s="1" t="b">
        <f t="shared" si="307"/>
        <v>0</v>
      </c>
      <c r="R2613" s="1" t="b">
        <f t="shared" si="311"/>
        <v>0</v>
      </c>
      <c r="U2613" s="1" t="b">
        <f t="shared" si="308"/>
        <v>0</v>
      </c>
      <c r="V2613" s="1" t="b">
        <f t="shared" si="309"/>
        <v>0</v>
      </c>
    </row>
    <row r="2614" spans="1:22" x14ac:dyDescent="0.25">
      <c r="A2614" s="1" t="s">
        <v>12</v>
      </c>
      <c r="B2614" s="1" t="b">
        <v>1</v>
      </c>
      <c r="O2614" s="1" t="b">
        <f t="shared" si="306"/>
        <v>0</v>
      </c>
      <c r="P2614" s="1" t="b">
        <f t="shared" si="310"/>
        <v>0</v>
      </c>
      <c r="Q2614" s="1" t="b">
        <f t="shared" si="307"/>
        <v>0</v>
      </c>
      <c r="R2614" s="1" t="b">
        <f t="shared" si="311"/>
        <v>0</v>
      </c>
      <c r="U2614" s="1" t="b">
        <f t="shared" si="308"/>
        <v>0</v>
      </c>
      <c r="V2614" s="1" t="b">
        <f t="shared" si="309"/>
        <v>0</v>
      </c>
    </row>
    <row r="2615" spans="1:22" x14ac:dyDescent="0.25">
      <c r="A2615" s="1" t="s">
        <v>13</v>
      </c>
      <c r="B2615" s="1" t="b">
        <v>1</v>
      </c>
      <c r="O2615" s="1" t="b">
        <f t="shared" si="306"/>
        <v>0</v>
      </c>
      <c r="P2615" s="1" t="b">
        <f t="shared" si="310"/>
        <v>0</v>
      </c>
      <c r="Q2615" s="1" t="b">
        <f t="shared" si="307"/>
        <v>0</v>
      </c>
      <c r="R2615" s="1" t="b">
        <f t="shared" si="311"/>
        <v>0</v>
      </c>
      <c r="U2615" s="1" t="b">
        <f t="shared" si="308"/>
        <v>0</v>
      </c>
      <c r="V2615" s="1" t="b">
        <f t="shared" si="309"/>
        <v>0</v>
      </c>
    </row>
    <row r="2616" spans="1:22" x14ac:dyDescent="0.25">
      <c r="A2616" s="1" t="s">
        <v>0</v>
      </c>
      <c r="B2616" s="1">
        <v>4.04</v>
      </c>
      <c r="C2616" s="1">
        <v>7.9240000000000004</v>
      </c>
      <c r="D2616" s="1">
        <v>3.4180000000000001</v>
      </c>
      <c r="O2616" s="1" t="b">
        <f t="shared" si="306"/>
        <v>0</v>
      </c>
      <c r="P2616" s="1" t="b">
        <f t="shared" si="310"/>
        <v>0</v>
      </c>
      <c r="Q2616" s="1" t="b">
        <f t="shared" si="307"/>
        <v>0</v>
      </c>
      <c r="R2616" s="1" t="b">
        <f t="shared" si="311"/>
        <v>0</v>
      </c>
      <c r="U2616" s="1" t="b">
        <f t="shared" si="308"/>
        <v>0</v>
      </c>
      <c r="V2616" s="1" t="b">
        <f t="shared" si="309"/>
        <v>0</v>
      </c>
    </row>
    <row r="2617" spans="1:22" x14ac:dyDescent="0.25">
      <c r="A2617" s="1" t="s">
        <v>1</v>
      </c>
      <c r="B2617" s="1">
        <v>-5.774</v>
      </c>
      <c r="C2617" s="1">
        <v>0.55700000000000005</v>
      </c>
      <c r="D2617" s="1">
        <v>3.339</v>
      </c>
      <c r="O2617" s="1" t="b">
        <f t="shared" si="306"/>
        <v>0</v>
      </c>
      <c r="P2617" s="1" t="b">
        <f t="shared" si="310"/>
        <v>0</v>
      </c>
      <c r="Q2617" s="1" t="b">
        <f t="shared" si="307"/>
        <v>0</v>
      </c>
      <c r="R2617" s="1" t="b">
        <f t="shared" si="311"/>
        <v>0</v>
      </c>
      <c r="U2617" s="1" t="b">
        <f t="shared" si="308"/>
        <v>0</v>
      </c>
      <c r="V2617" s="1" t="b">
        <f t="shared" si="309"/>
        <v>0</v>
      </c>
    </row>
    <row r="2618" spans="1:22" x14ac:dyDescent="0.25">
      <c r="A2618" s="1" t="s">
        <v>2</v>
      </c>
      <c r="B2618" s="1">
        <v>-0.60699999999999998</v>
      </c>
      <c r="C2618" s="1">
        <v>-32.549999999999997</v>
      </c>
      <c r="D2618" s="1">
        <v>-9.9130000000000003</v>
      </c>
      <c r="O2618" s="1" t="b">
        <f t="shared" si="306"/>
        <v>0</v>
      </c>
      <c r="P2618" s="1" t="b">
        <f t="shared" si="310"/>
        <v>0</v>
      </c>
      <c r="Q2618" s="1" t="b">
        <f t="shared" si="307"/>
        <v>0</v>
      </c>
      <c r="R2618" s="1" t="b">
        <f t="shared" si="311"/>
        <v>0</v>
      </c>
      <c r="U2618" s="1" t="b">
        <f t="shared" si="308"/>
        <v>0</v>
      </c>
      <c r="V2618" s="1" t="b">
        <f t="shared" si="309"/>
        <v>0</v>
      </c>
    </row>
    <row r="2619" spans="1:22" x14ac:dyDescent="0.25">
      <c r="A2619" s="1" t="s">
        <v>3</v>
      </c>
      <c r="B2619" s="1">
        <v>1</v>
      </c>
      <c r="O2619" s="1" t="b">
        <f t="shared" si="306"/>
        <v>0</v>
      </c>
      <c r="P2619" s="1" t="b">
        <f t="shared" si="310"/>
        <v>0</v>
      </c>
      <c r="Q2619" s="1" t="b">
        <f t="shared" si="307"/>
        <v>0</v>
      </c>
      <c r="R2619" s="1" t="b">
        <f t="shared" si="311"/>
        <v>0</v>
      </c>
      <c r="U2619" s="1" t="b">
        <f t="shared" si="308"/>
        <v>0</v>
      </c>
      <c r="V2619" s="1" t="b">
        <f t="shared" si="309"/>
        <v>0</v>
      </c>
    </row>
    <row r="2620" spans="1:22" x14ac:dyDescent="0.25">
      <c r="A2620" s="1" t="s">
        <v>4</v>
      </c>
      <c r="B2620" s="1">
        <v>998.83600000000001</v>
      </c>
      <c r="O2620" s="1">
        <f t="shared" si="306"/>
        <v>998.83600000000001</v>
      </c>
      <c r="P2620" s="1">
        <f t="shared" si="310"/>
        <v>41.323999999999998</v>
      </c>
      <c r="Q2620" s="1" t="b">
        <f t="shared" si="307"/>
        <v>0</v>
      </c>
      <c r="R2620" s="1" t="b">
        <f t="shared" si="311"/>
        <v>0</v>
      </c>
      <c r="U2620" s="1" t="b">
        <f t="shared" si="308"/>
        <v>0</v>
      </c>
      <c r="V2620" s="1" t="b">
        <f t="shared" si="309"/>
        <v>0</v>
      </c>
    </row>
    <row r="2621" spans="1:22" x14ac:dyDescent="0.25">
      <c r="A2621" s="1" t="s">
        <v>5</v>
      </c>
      <c r="B2621" s="1">
        <v>70.418999999999997</v>
      </c>
      <c r="O2621" s="1" t="b">
        <f t="shared" si="306"/>
        <v>0</v>
      </c>
      <c r="P2621" s="1" t="b">
        <f t="shared" si="310"/>
        <v>0</v>
      </c>
      <c r="Q2621" s="1">
        <f t="shared" si="307"/>
        <v>70.418999999999997</v>
      </c>
      <c r="R2621" s="1">
        <f t="shared" si="311"/>
        <v>41.323999999999998</v>
      </c>
      <c r="U2621" s="1" t="b">
        <f t="shared" si="308"/>
        <v>0</v>
      </c>
      <c r="V2621" s="1" t="b">
        <f t="shared" si="309"/>
        <v>0</v>
      </c>
    </row>
    <row r="2622" spans="1:22" x14ac:dyDescent="0.25">
      <c r="A2622" s="1" t="s">
        <v>6</v>
      </c>
      <c r="B2622" s="1">
        <v>23.5</v>
      </c>
      <c r="C2622" s="1">
        <v>41.319000000000003</v>
      </c>
      <c r="O2622" s="1" t="b">
        <f t="shared" si="306"/>
        <v>0</v>
      </c>
      <c r="P2622" s="1" t="b">
        <f t="shared" si="310"/>
        <v>0</v>
      </c>
      <c r="Q2622" s="1" t="b">
        <f t="shared" si="307"/>
        <v>0</v>
      </c>
      <c r="R2622" s="1" t="b">
        <f t="shared" si="311"/>
        <v>0</v>
      </c>
      <c r="U2622" s="1" t="b">
        <f t="shared" si="308"/>
        <v>0</v>
      </c>
      <c r="V2622" s="1" t="b">
        <f t="shared" si="309"/>
        <v>0</v>
      </c>
    </row>
    <row r="2623" spans="1:22" x14ac:dyDescent="0.25">
      <c r="A2623" s="1" t="s">
        <v>7</v>
      </c>
      <c r="B2623" s="1">
        <v>16.399999999999999</v>
      </c>
      <c r="C2623" s="1">
        <v>15.9</v>
      </c>
      <c r="D2623" s="1">
        <v>15.6</v>
      </c>
      <c r="E2623" s="1">
        <v>15.9</v>
      </c>
      <c r="F2623" s="1">
        <v>15.8</v>
      </c>
      <c r="G2623" s="1">
        <v>15.6</v>
      </c>
      <c r="H2623" s="1">
        <v>16.399999999999999</v>
      </c>
      <c r="I2623" s="1">
        <v>17.5</v>
      </c>
      <c r="J2623" s="1">
        <v>15.6</v>
      </c>
      <c r="K2623" s="1">
        <v>17.3</v>
      </c>
      <c r="L2623" s="1">
        <v>17.899999999999999</v>
      </c>
      <c r="M2623" s="1" t="s">
        <v>19</v>
      </c>
      <c r="N2623" s="1">
        <v>17.899999999999999</v>
      </c>
      <c r="O2623" s="1" t="b">
        <f t="shared" si="306"/>
        <v>0</v>
      </c>
      <c r="P2623" s="1" t="b">
        <f t="shared" si="310"/>
        <v>0</v>
      </c>
      <c r="Q2623" s="1" t="b">
        <f t="shared" si="307"/>
        <v>0</v>
      </c>
      <c r="R2623" s="1" t="b">
        <f t="shared" si="311"/>
        <v>0</v>
      </c>
      <c r="S2623" s="1">
        <v>16.8</v>
      </c>
      <c r="T2623" s="1">
        <v>24</v>
      </c>
      <c r="U2623" s="1" t="b">
        <f t="shared" si="308"/>
        <v>0</v>
      </c>
      <c r="V2623" s="1" t="b">
        <f t="shared" si="309"/>
        <v>0</v>
      </c>
    </row>
    <row r="2624" spans="1:22" x14ac:dyDescent="0.25">
      <c r="A2624" s="1" t="s">
        <v>8</v>
      </c>
      <c r="B2624" s="1">
        <v>41.323999999999998</v>
      </c>
      <c r="O2624" s="1" t="b">
        <f t="shared" si="306"/>
        <v>0</v>
      </c>
      <c r="P2624" s="1" t="b">
        <f t="shared" si="310"/>
        <v>0</v>
      </c>
      <c r="Q2624" s="1" t="b">
        <f t="shared" si="307"/>
        <v>0</v>
      </c>
      <c r="R2624" s="1" t="b">
        <f t="shared" si="311"/>
        <v>0</v>
      </c>
      <c r="U2624" s="1">
        <f t="shared" si="308"/>
        <v>0</v>
      </c>
      <c r="V2624" s="1" t="b">
        <f t="shared" si="309"/>
        <v>1</v>
      </c>
    </row>
    <row r="2625" spans="1:22" x14ac:dyDescent="0.25">
      <c r="A2625" s="1" t="s">
        <v>9</v>
      </c>
      <c r="B2625" s="1" t="b">
        <v>1</v>
      </c>
      <c r="O2625" s="1" t="b">
        <f t="shared" si="306"/>
        <v>0</v>
      </c>
      <c r="P2625" s="1" t="b">
        <f t="shared" si="310"/>
        <v>0</v>
      </c>
      <c r="Q2625" s="1" t="b">
        <f t="shared" si="307"/>
        <v>0</v>
      </c>
      <c r="R2625" s="1" t="b">
        <f t="shared" si="311"/>
        <v>0</v>
      </c>
      <c r="U2625" s="1" t="b">
        <f t="shared" si="308"/>
        <v>0</v>
      </c>
      <c r="V2625" s="1" t="b">
        <f t="shared" si="309"/>
        <v>0</v>
      </c>
    </row>
    <row r="2626" spans="1:22" x14ac:dyDescent="0.25">
      <c r="A2626" s="1" t="s">
        <v>10</v>
      </c>
      <c r="B2626" s="1" t="b">
        <v>1</v>
      </c>
      <c r="O2626" s="1" t="b">
        <f t="shared" si="306"/>
        <v>0</v>
      </c>
      <c r="P2626" s="1" t="b">
        <f t="shared" si="310"/>
        <v>0</v>
      </c>
      <c r="Q2626" s="1" t="b">
        <f t="shared" si="307"/>
        <v>0</v>
      </c>
      <c r="R2626" s="1" t="b">
        <f t="shared" si="311"/>
        <v>0</v>
      </c>
      <c r="U2626" s="1" t="b">
        <f t="shared" si="308"/>
        <v>0</v>
      </c>
      <c r="V2626" s="1" t="b">
        <f t="shared" si="309"/>
        <v>0</v>
      </c>
    </row>
    <row r="2627" spans="1:22" x14ac:dyDescent="0.25">
      <c r="A2627" s="1" t="s">
        <v>11</v>
      </c>
      <c r="B2627" s="1" t="b">
        <v>1</v>
      </c>
      <c r="O2627" s="1" t="b">
        <f t="shared" si="306"/>
        <v>0</v>
      </c>
      <c r="P2627" s="1" t="b">
        <f t="shared" si="310"/>
        <v>0</v>
      </c>
      <c r="Q2627" s="1" t="b">
        <f t="shared" si="307"/>
        <v>0</v>
      </c>
      <c r="R2627" s="1" t="b">
        <f t="shared" si="311"/>
        <v>0</v>
      </c>
      <c r="U2627" s="1" t="b">
        <f t="shared" si="308"/>
        <v>0</v>
      </c>
      <c r="V2627" s="1" t="b">
        <f t="shared" si="309"/>
        <v>0</v>
      </c>
    </row>
    <row r="2628" spans="1:22" x14ac:dyDescent="0.25">
      <c r="A2628" s="1" t="s">
        <v>12</v>
      </c>
      <c r="B2628" s="1" t="b">
        <v>1</v>
      </c>
      <c r="O2628" s="1" t="b">
        <f t="shared" si="306"/>
        <v>0</v>
      </c>
      <c r="P2628" s="1" t="b">
        <f t="shared" si="310"/>
        <v>0</v>
      </c>
      <c r="Q2628" s="1" t="b">
        <f t="shared" si="307"/>
        <v>0</v>
      </c>
      <c r="R2628" s="1" t="b">
        <f t="shared" si="311"/>
        <v>0</v>
      </c>
      <c r="U2628" s="1" t="b">
        <f t="shared" si="308"/>
        <v>0</v>
      </c>
      <c r="V2628" s="1" t="b">
        <f t="shared" si="309"/>
        <v>0</v>
      </c>
    </row>
    <row r="2629" spans="1:22" x14ac:dyDescent="0.25">
      <c r="A2629" s="1" t="s">
        <v>13</v>
      </c>
      <c r="B2629" s="1" t="b">
        <v>1</v>
      </c>
      <c r="O2629" s="1" t="b">
        <f t="shared" si="306"/>
        <v>0</v>
      </c>
      <c r="P2629" s="1" t="b">
        <f t="shared" si="310"/>
        <v>0</v>
      </c>
      <c r="Q2629" s="1" t="b">
        <f t="shared" si="307"/>
        <v>0</v>
      </c>
      <c r="R2629" s="1" t="b">
        <f t="shared" si="311"/>
        <v>0</v>
      </c>
      <c r="U2629" s="1" t="b">
        <f t="shared" si="308"/>
        <v>0</v>
      </c>
      <c r="V2629" s="1" t="b">
        <f t="shared" si="309"/>
        <v>0</v>
      </c>
    </row>
    <row r="2630" spans="1:22" x14ac:dyDescent="0.25">
      <c r="A2630" s="1" t="s">
        <v>0</v>
      </c>
      <c r="B2630" s="1">
        <v>3.8849999999999998</v>
      </c>
      <c r="C2630" s="1">
        <v>8.391</v>
      </c>
      <c r="D2630" s="1">
        <v>4.04</v>
      </c>
      <c r="O2630" s="1" t="b">
        <f t="shared" si="306"/>
        <v>0</v>
      </c>
      <c r="P2630" s="1" t="b">
        <f t="shared" si="310"/>
        <v>0</v>
      </c>
      <c r="Q2630" s="1" t="b">
        <f t="shared" si="307"/>
        <v>0</v>
      </c>
      <c r="R2630" s="1" t="b">
        <f t="shared" si="311"/>
        <v>0</v>
      </c>
      <c r="U2630" s="1" t="b">
        <f t="shared" si="308"/>
        <v>0</v>
      </c>
      <c r="V2630" s="1" t="b">
        <f t="shared" si="309"/>
        <v>0</v>
      </c>
    </row>
    <row r="2631" spans="1:22" x14ac:dyDescent="0.25">
      <c r="A2631" s="1" t="s">
        <v>1</v>
      </c>
      <c r="B2631" s="1">
        <v>-4.7309999999999999</v>
      </c>
      <c r="C2631" s="1">
        <v>0.90500000000000003</v>
      </c>
      <c r="D2631" s="1">
        <v>3.4079999999999999</v>
      </c>
      <c r="O2631" s="1" t="b">
        <f t="shared" ref="O2631:O2694" si="312">IF($A2631="env_pres",$B2631)</f>
        <v>0</v>
      </c>
      <c r="P2631" s="1" t="b">
        <f t="shared" si="310"/>
        <v>0</v>
      </c>
      <c r="Q2631" s="1" t="b">
        <f t="shared" si="307"/>
        <v>0</v>
      </c>
      <c r="R2631" s="1" t="b">
        <f t="shared" si="311"/>
        <v>0</v>
      </c>
      <c r="U2631" s="1" t="b">
        <f t="shared" si="308"/>
        <v>0</v>
      </c>
      <c r="V2631" s="1" t="b">
        <f t="shared" si="309"/>
        <v>0</v>
      </c>
    </row>
    <row r="2632" spans="1:22" x14ac:dyDescent="0.25">
      <c r="A2632" s="1" t="s">
        <v>2</v>
      </c>
      <c r="B2632" s="1">
        <v>10.661</v>
      </c>
      <c r="C2632" s="1">
        <v>9.7200000000000006</v>
      </c>
      <c r="D2632" s="1">
        <v>-11.257999999999999</v>
      </c>
      <c r="O2632" s="1" t="b">
        <f t="shared" si="312"/>
        <v>0</v>
      </c>
      <c r="P2632" s="1" t="b">
        <f t="shared" si="310"/>
        <v>0</v>
      </c>
      <c r="Q2632" s="1" t="b">
        <f t="shared" ref="Q2632:Q2695" si="313">IF($A2632="env_hum",$B2632)</f>
        <v>0</v>
      </c>
      <c r="R2632" s="1" t="b">
        <f t="shared" si="311"/>
        <v>0</v>
      </c>
      <c r="U2632" s="1" t="b">
        <f t="shared" si="308"/>
        <v>0</v>
      </c>
      <c r="V2632" s="1" t="b">
        <f t="shared" si="309"/>
        <v>0</v>
      </c>
    </row>
    <row r="2633" spans="1:22" x14ac:dyDescent="0.25">
      <c r="A2633" s="1" t="s">
        <v>3</v>
      </c>
      <c r="B2633" s="1">
        <v>1</v>
      </c>
      <c r="O2633" s="1" t="b">
        <f t="shared" si="312"/>
        <v>0</v>
      </c>
      <c r="P2633" s="1" t="b">
        <f t="shared" si="310"/>
        <v>0</v>
      </c>
      <c r="Q2633" s="1" t="b">
        <f t="shared" si="313"/>
        <v>0</v>
      </c>
      <c r="R2633" s="1" t="b">
        <f t="shared" si="311"/>
        <v>0</v>
      </c>
      <c r="U2633" s="1" t="b">
        <f t="shared" si="308"/>
        <v>0</v>
      </c>
      <c r="V2633" s="1" t="b">
        <f t="shared" si="309"/>
        <v>0</v>
      </c>
    </row>
    <row r="2634" spans="1:22" x14ac:dyDescent="0.25">
      <c r="A2634" s="1" t="s">
        <v>4</v>
      </c>
      <c r="B2634" s="1">
        <v>998.81399999999996</v>
      </c>
      <c r="O2634" s="1">
        <f t="shared" si="312"/>
        <v>998.81399999999996</v>
      </c>
      <c r="P2634" s="1">
        <f t="shared" si="310"/>
        <v>41.536999999999999</v>
      </c>
      <c r="Q2634" s="1" t="b">
        <f t="shared" si="313"/>
        <v>0</v>
      </c>
      <c r="R2634" s="1" t="b">
        <f t="shared" si="311"/>
        <v>0</v>
      </c>
      <c r="U2634" s="1" t="b">
        <f t="shared" si="308"/>
        <v>0</v>
      </c>
      <c r="V2634" s="1" t="b">
        <f t="shared" si="309"/>
        <v>0</v>
      </c>
    </row>
    <row r="2635" spans="1:22" x14ac:dyDescent="0.25">
      <c r="A2635" s="1" t="s">
        <v>5</v>
      </c>
      <c r="B2635" s="1">
        <v>70.472999999999999</v>
      </c>
      <c r="O2635" s="1" t="b">
        <f t="shared" si="312"/>
        <v>0</v>
      </c>
      <c r="P2635" s="1" t="b">
        <f t="shared" si="310"/>
        <v>0</v>
      </c>
      <c r="Q2635" s="1">
        <f t="shared" si="313"/>
        <v>70.472999999999999</v>
      </c>
      <c r="R2635" s="1">
        <f t="shared" si="311"/>
        <v>41.536999999999999</v>
      </c>
      <c r="U2635" s="1" t="b">
        <f t="shared" si="308"/>
        <v>0</v>
      </c>
      <c r="V2635" s="1" t="b">
        <f t="shared" si="309"/>
        <v>0</v>
      </c>
    </row>
    <row r="2636" spans="1:22" x14ac:dyDescent="0.25">
      <c r="A2636" s="1" t="s">
        <v>6</v>
      </c>
      <c r="B2636" s="1">
        <v>23.51</v>
      </c>
      <c r="C2636" s="1">
        <v>41.531999999999996</v>
      </c>
      <c r="O2636" s="1" t="b">
        <f t="shared" si="312"/>
        <v>0</v>
      </c>
      <c r="P2636" s="1" t="b">
        <f t="shared" si="310"/>
        <v>0</v>
      </c>
      <c r="Q2636" s="1" t="b">
        <f t="shared" si="313"/>
        <v>0</v>
      </c>
      <c r="R2636" s="1" t="b">
        <f t="shared" si="311"/>
        <v>0</v>
      </c>
      <c r="U2636" s="1" t="b">
        <f t="shared" si="308"/>
        <v>0</v>
      </c>
      <c r="V2636" s="1" t="b">
        <f t="shared" si="309"/>
        <v>0</v>
      </c>
    </row>
    <row r="2637" spans="1:22" x14ac:dyDescent="0.25">
      <c r="A2637" s="1" t="s">
        <v>7</v>
      </c>
      <c r="B2637" s="1">
        <v>16.3</v>
      </c>
      <c r="C2637" s="1">
        <v>15.9</v>
      </c>
      <c r="D2637" s="1">
        <v>15.7</v>
      </c>
      <c r="E2637" s="1">
        <v>15.8</v>
      </c>
      <c r="F2637" s="1">
        <v>15.8</v>
      </c>
      <c r="G2637" s="1">
        <v>15.5</v>
      </c>
      <c r="H2637" s="1">
        <v>16.2</v>
      </c>
      <c r="I2637" s="1">
        <v>17.399999999999999</v>
      </c>
      <c r="J2637" s="1">
        <v>15.5</v>
      </c>
      <c r="K2637" s="1">
        <v>17.2</v>
      </c>
      <c r="L2637" s="1">
        <v>17.8</v>
      </c>
      <c r="M2637" s="1" t="s">
        <v>28</v>
      </c>
      <c r="N2637" s="1">
        <v>17.8</v>
      </c>
      <c r="O2637" s="1" t="b">
        <f t="shared" si="312"/>
        <v>0</v>
      </c>
      <c r="P2637" s="1" t="b">
        <f t="shared" si="310"/>
        <v>0</v>
      </c>
      <c r="Q2637" s="1" t="b">
        <f t="shared" si="313"/>
        <v>0</v>
      </c>
      <c r="R2637" s="1" t="b">
        <f t="shared" si="311"/>
        <v>0</v>
      </c>
      <c r="S2637" s="1">
        <v>16.7</v>
      </c>
      <c r="T2637" s="1">
        <v>24</v>
      </c>
      <c r="U2637" s="1" t="b">
        <f t="shared" si="308"/>
        <v>0</v>
      </c>
      <c r="V2637" s="1" t="b">
        <f t="shared" si="309"/>
        <v>0</v>
      </c>
    </row>
    <row r="2638" spans="1:22" x14ac:dyDescent="0.25">
      <c r="A2638" s="1" t="s">
        <v>8</v>
      </c>
      <c r="B2638" s="1">
        <v>41.536999999999999</v>
      </c>
      <c r="O2638" s="1" t="b">
        <f t="shared" si="312"/>
        <v>0</v>
      </c>
      <c r="P2638" s="1" t="b">
        <f t="shared" si="310"/>
        <v>0</v>
      </c>
      <c r="Q2638" s="1" t="b">
        <f t="shared" si="313"/>
        <v>0</v>
      </c>
      <c r="R2638" s="1" t="b">
        <f t="shared" si="311"/>
        <v>0</v>
      </c>
      <c r="U2638" s="1">
        <f t="shared" si="308"/>
        <v>0</v>
      </c>
      <c r="V2638" s="1" t="b">
        <f t="shared" si="309"/>
        <v>1</v>
      </c>
    </row>
    <row r="2639" spans="1:22" x14ac:dyDescent="0.25">
      <c r="A2639" s="1" t="s">
        <v>9</v>
      </c>
      <c r="B2639" s="1" t="b">
        <v>1</v>
      </c>
      <c r="O2639" s="1" t="b">
        <f t="shared" si="312"/>
        <v>0</v>
      </c>
      <c r="P2639" s="1" t="b">
        <f t="shared" si="310"/>
        <v>0</v>
      </c>
      <c r="Q2639" s="1" t="b">
        <f t="shared" si="313"/>
        <v>0</v>
      </c>
      <c r="R2639" s="1" t="b">
        <f t="shared" si="311"/>
        <v>0</v>
      </c>
      <c r="U2639" s="1" t="b">
        <f t="shared" si="308"/>
        <v>0</v>
      </c>
      <c r="V2639" s="1" t="b">
        <f t="shared" si="309"/>
        <v>0</v>
      </c>
    </row>
    <row r="2640" spans="1:22" x14ac:dyDescent="0.25">
      <c r="A2640" s="1" t="s">
        <v>10</v>
      </c>
      <c r="B2640" s="1" t="b">
        <v>1</v>
      </c>
      <c r="O2640" s="1" t="b">
        <f t="shared" si="312"/>
        <v>0</v>
      </c>
      <c r="P2640" s="1" t="b">
        <f t="shared" si="310"/>
        <v>0</v>
      </c>
      <c r="Q2640" s="1" t="b">
        <f t="shared" si="313"/>
        <v>0</v>
      </c>
      <c r="R2640" s="1" t="b">
        <f t="shared" si="311"/>
        <v>0</v>
      </c>
      <c r="U2640" s="1" t="b">
        <f t="shared" si="308"/>
        <v>0</v>
      </c>
      <c r="V2640" s="1" t="b">
        <f t="shared" si="309"/>
        <v>0</v>
      </c>
    </row>
    <row r="2641" spans="1:22" x14ac:dyDescent="0.25">
      <c r="A2641" s="1" t="s">
        <v>11</v>
      </c>
      <c r="B2641" s="1" t="b">
        <v>1</v>
      </c>
      <c r="O2641" s="1" t="b">
        <f t="shared" si="312"/>
        <v>0</v>
      </c>
      <c r="P2641" s="1" t="b">
        <f t="shared" si="310"/>
        <v>0</v>
      </c>
      <c r="Q2641" s="1" t="b">
        <f t="shared" si="313"/>
        <v>0</v>
      </c>
      <c r="R2641" s="1" t="b">
        <f t="shared" si="311"/>
        <v>0</v>
      </c>
      <c r="U2641" s="1" t="b">
        <f t="shared" si="308"/>
        <v>0</v>
      </c>
      <c r="V2641" s="1" t="b">
        <f t="shared" si="309"/>
        <v>0</v>
      </c>
    </row>
    <row r="2642" spans="1:22" x14ac:dyDescent="0.25">
      <c r="A2642" s="1" t="s">
        <v>12</v>
      </c>
      <c r="B2642" s="1" t="b">
        <v>1</v>
      </c>
      <c r="O2642" s="1" t="b">
        <f t="shared" si="312"/>
        <v>0</v>
      </c>
      <c r="P2642" s="1" t="b">
        <f t="shared" si="310"/>
        <v>0</v>
      </c>
      <c r="Q2642" s="1" t="b">
        <f t="shared" si="313"/>
        <v>0</v>
      </c>
      <c r="R2642" s="1" t="b">
        <f t="shared" si="311"/>
        <v>0</v>
      </c>
      <c r="U2642" s="1" t="b">
        <f t="shared" si="308"/>
        <v>0</v>
      </c>
      <c r="V2642" s="1" t="b">
        <f t="shared" si="309"/>
        <v>0</v>
      </c>
    </row>
    <row r="2643" spans="1:22" x14ac:dyDescent="0.25">
      <c r="A2643" s="1" t="s">
        <v>13</v>
      </c>
      <c r="B2643" s="1" t="b">
        <v>1</v>
      </c>
      <c r="O2643" s="1" t="b">
        <f t="shared" si="312"/>
        <v>0</v>
      </c>
      <c r="P2643" s="1" t="b">
        <f t="shared" si="310"/>
        <v>0</v>
      </c>
      <c r="Q2643" s="1" t="b">
        <f t="shared" si="313"/>
        <v>0</v>
      </c>
      <c r="R2643" s="1" t="b">
        <f t="shared" si="311"/>
        <v>0</v>
      </c>
      <c r="U2643" s="1" t="b">
        <f t="shared" si="308"/>
        <v>0</v>
      </c>
      <c r="V2643" s="1" t="b">
        <f t="shared" si="309"/>
        <v>0</v>
      </c>
    </row>
    <row r="2644" spans="1:22" x14ac:dyDescent="0.25">
      <c r="A2644" s="1" t="s">
        <v>0</v>
      </c>
      <c r="B2644" s="1">
        <v>3.7290000000000001</v>
      </c>
      <c r="C2644" s="1">
        <v>8</v>
      </c>
      <c r="O2644" s="1" t="b">
        <f t="shared" si="312"/>
        <v>0</v>
      </c>
      <c r="P2644" s="1" t="b">
        <f t="shared" si="310"/>
        <v>0</v>
      </c>
      <c r="Q2644" s="1" t="b">
        <f t="shared" si="313"/>
        <v>0</v>
      </c>
      <c r="R2644" s="1" t="b">
        <f t="shared" si="311"/>
        <v>0</v>
      </c>
      <c r="U2644" s="1" t="b">
        <f t="shared" si="308"/>
        <v>0</v>
      </c>
      <c r="V2644" s="1" t="b">
        <f t="shared" si="309"/>
        <v>0</v>
      </c>
    </row>
    <row r="2645" spans="1:22" x14ac:dyDescent="0.25">
      <c r="A2645" s="1">
        <v>0.23499999999999999</v>
      </c>
      <c r="B2645" s="1">
        <v>2.952</v>
      </c>
      <c r="O2645" s="1" t="b">
        <f t="shared" si="312"/>
        <v>0</v>
      </c>
      <c r="P2645" s="1" t="b">
        <f t="shared" si="310"/>
        <v>0</v>
      </c>
      <c r="Q2645" s="1" t="b">
        <f t="shared" si="313"/>
        <v>0</v>
      </c>
      <c r="R2645" s="1" t="b">
        <f t="shared" si="311"/>
        <v>0</v>
      </c>
      <c r="U2645" s="1" t="b">
        <f t="shared" si="308"/>
        <v>0</v>
      </c>
      <c r="V2645" s="1" t="b">
        <f t="shared" si="309"/>
        <v>0</v>
      </c>
    </row>
    <row r="2646" spans="1:22" x14ac:dyDescent="0.25">
      <c r="A2646" s="1" t="s">
        <v>1</v>
      </c>
      <c r="B2646" s="1">
        <v>-5.5650000000000004</v>
      </c>
      <c r="C2646" s="1">
        <v>1.6</v>
      </c>
      <c r="D2646" s="1">
        <v>3.13</v>
      </c>
      <c r="O2646" s="1" t="b">
        <f t="shared" si="312"/>
        <v>0</v>
      </c>
      <c r="P2646" s="1" t="b">
        <f t="shared" si="310"/>
        <v>0</v>
      </c>
      <c r="Q2646" s="1" t="b">
        <f t="shared" si="313"/>
        <v>0</v>
      </c>
      <c r="R2646" s="1" t="b">
        <f t="shared" si="311"/>
        <v>0</v>
      </c>
      <c r="U2646" s="1" t="b">
        <f t="shared" si="308"/>
        <v>0</v>
      </c>
      <c r="V2646" s="1" t="b">
        <f t="shared" si="309"/>
        <v>0</v>
      </c>
    </row>
    <row r="2647" spans="1:22" x14ac:dyDescent="0.25">
      <c r="A2647" s="1" t="s">
        <v>2</v>
      </c>
      <c r="B2647" s="1">
        <v>-8.7720000000000002</v>
      </c>
      <c r="C2647" s="1">
        <v>13.965</v>
      </c>
      <c r="D2647" s="1">
        <v>-3.3319999999999999</v>
      </c>
      <c r="O2647" s="1" t="b">
        <f t="shared" si="312"/>
        <v>0</v>
      </c>
      <c r="P2647" s="1" t="b">
        <f t="shared" si="310"/>
        <v>0</v>
      </c>
      <c r="Q2647" s="1" t="b">
        <f t="shared" si="313"/>
        <v>0</v>
      </c>
      <c r="R2647" s="1" t="b">
        <f t="shared" si="311"/>
        <v>0</v>
      </c>
      <c r="U2647" s="1" t="b">
        <f t="shared" si="308"/>
        <v>0</v>
      </c>
      <c r="V2647" s="1" t="b">
        <f t="shared" si="309"/>
        <v>0</v>
      </c>
    </row>
    <row r="2648" spans="1:22" x14ac:dyDescent="0.25">
      <c r="A2648" s="1" t="s">
        <v>3</v>
      </c>
      <c r="B2648" s="1">
        <v>2</v>
      </c>
      <c r="O2648" s="1" t="b">
        <f t="shared" si="312"/>
        <v>0</v>
      </c>
      <c r="P2648" s="1" t="b">
        <f t="shared" si="310"/>
        <v>0</v>
      </c>
      <c r="Q2648" s="1" t="b">
        <f t="shared" si="313"/>
        <v>0</v>
      </c>
      <c r="R2648" s="1" t="b">
        <f t="shared" si="311"/>
        <v>0</v>
      </c>
      <c r="U2648" s="1" t="b">
        <f t="shared" si="308"/>
        <v>0</v>
      </c>
      <c r="V2648" s="1" t="b">
        <f t="shared" si="309"/>
        <v>0</v>
      </c>
    </row>
    <row r="2649" spans="1:22" x14ac:dyDescent="0.25">
      <c r="A2649" s="1" t="s">
        <v>4</v>
      </c>
      <c r="B2649" s="1">
        <v>998.8</v>
      </c>
      <c r="O2649" s="1">
        <f t="shared" si="312"/>
        <v>998.8</v>
      </c>
      <c r="P2649" s="1">
        <f t="shared" si="310"/>
        <v>41.749000000000002</v>
      </c>
      <c r="Q2649" s="1" t="b">
        <f t="shared" si="313"/>
        <v>0</v>
      </c>
      <c r="R2649" s="1" t="b">
        <f t="shared" si="311"/>
        <v>0</v>
      </c>
      <c r="U2649" s="1" t="b">
        <f t="shared" si="308"/>
        <v>0</v>
      </c>
      <c r="V2649" s="1" t="b">
        <f t="shared" si="309"/>
        <v>0</v>
      </c>
    </row>
    <row r="2650" spans="1:22" x14ac:dyDescent="0.25">
      <c r="A2650" s="1" t="s">
        <v>5</v>
      </c>
      <c r="B2650" s="1">
        <v>70.525000000000006</v>
      </c>
      <c r="O2650" s="1" t="b">
        <f t="shared" si="312"/>
        <v>0</v>
      </c>
      <c r="P2650" s="1" t="b">
        <f t="shared" si="310"/>
        <v>0</v>
      </c>
      <c r="Q2650" s="1">
        <f t="shared" si="313"/>
        <v>70.525000000000006</v>
      </c>
      <c r="R2650" s="1">
        <f t="shared" si="311"/>
        <v>41.749000000000002</v>
      </c>
      <c r="U2650" s="1" t="b">
        <f t="shared" ref="U2650:U2713" si="314">IF(A2649="temp_array",F2650)</f>
        <v>0</v>
      </c>
      <c r="V2650" s="1" t="b">
        <f t="shared" ref="V2650:V2713" si="315">IF(A2649="temp_array",B2651)</f>
        <v>0</v>
      </c>
    </row>
    <row r="2651" spans="1:22" x14ac:dyDescent="0.25">
      <c r="A2651" s="1" t="s">
        <v>6</v>
      </c>
      <c r="B2651" s="1">
        <v>23.5</v>
      </c>
      <c r="C2651" s="1">
        <v>41.744</v>
      </c>
      <c r="O2651" s="1" t="b">
        <f t="shared" si="312"/>
        <v>0</v>
      </c>
      <c r="P2651" s="1" t="b">
        <f t="shared" si="310"/>
        <v>0</v>
      </c>
      <c r="Q2651" s="1" t="b">
        <f t="shared" si="313"/>
        <v>0</v>
      </c>
      <c r="R2651" s="1" t="b">
        <f t="shared" si="311"/>
        <v>0</v>
      </c>
      <c r="U2651" s="1" t="b">
        <f t="shared" si="314"/>
        <v>0</v>
      </c>
      <c r="V2651" s="1" t="b">
        <f t="shared" si="315"/>
        <v>0</v>
      </c>
    </row>
    <row r="2652" spans="1:22" x14ac:dyDescent="0.25">
      <c r="A2652" s="1" t="s">
        <v>7</v>
      </c>
      <c r="B2652" s="1">
        <v>16.3</v>
      </c>
      <c r="C2652" s="1">
        <v>15.8</v>
      </c>
      <c r="D2652" s="1">
        <v>15.7</v>
      </c>
      <c r="E2652" s="1">
        <v>15.7</v>
      </c>
      <c r="F2652" s="1">
        <v>15.8</v>
      </c>
      <c r="G2652" s="1">
        <v>15.5</v>
      </c>
      <c r="H2652" s="1">
        <v>16.100000000000001</v>
      </c>
      <c r="I2652" s="1">
        <v>17.3</v>
      </c>
      <c r="J2652" s="1">
        <v>15.6</v>
      </c>
      <c r="K2652" s="1">
        <v>17.2</v>
      </c>
      <c r="L2652" s="1">
        <v>17.8</v>
      </c>
      <c r="M2652" s="1">
        <v>17.5</v>
      </c>
      <c r="N2652" s="1">
        <v>17.7</v>
      </c>
      <c r="O2652" s="1" t="b">
        <f t="shared" si="312"/>
        <v>0</v>
      </c>
      <c r="P2652" s="1" t="b">
        <f t="shared" si="310"/>
        <v>0</v>
      </c>
      <c r="Q2652" s="1" t="b">
        <f t="shared" si="313"/>
        <v>0</v>
      </c>
      <c r="R2652" s="1" t="b">
        <f t="shared" si="311"/>
        <v>0</v>
      </c>
      <c r="S2652" s="1">
        <v>16.7</v>
      </c>
      <c r="T2652" s="1">
        <v>24</v>
      </c>
      <c r="U2652" s="1" t="b">
        <f t="shared" si="314"/>
        <v>0</v>
      </c>
      <c r="V2652" s="1" t="b">
        <f t="shared" si="315"/>
        <v>0</v>
      </c>
    </row>
    <row r="2653" spans="1:22" x14ac:dyDescent="0.25">
      <c r="A2653" s="1" t="s">
        <v>8</v>
      </c>
      <c r="B2653" s="1">
        <v>41.749000000000002</v>
      </c>
      <c r="O2653" s="1" t="b">
        <f t="shared" si="312"/>
        <v>0</v>
      </c>
      <c r="P2653" s="1" t="b">
        <f t="shared" si="310"/>
        <v>0</v>
      </c>
      <c r="Q2653" s="1" t="b">
        <f t="shared" si="313"/>
        <v>0</v>
      </c>
      <c r="R2653" s="1" t="b">
        <f t="shared" si="311"/>
        <v>0</v>
      </c>
      <c r="U2653" s="1">
        <f t="shared" si="314"/>
        <v>0</v>
      </c>
      <c r="V2653" s="1" t="b">
        <f t="shared" si="315"/>
        <v>1</v>
      </c>
    </row>
    <row r="2654" spans="1:22" x14ac:dyDescent="0.25">
      <c r="A2654" s="1" t="s">
        <v>9</v>
      </c>
      <c r="B2654" s="1" t="b">
        <v>1</v>
      </c>
      <c r="O2654" s="1" t="b">
        <f t="shared" si="312"/>
        <v>0</v>
      </c>
      <c r="P2654" s="1" t="b">
        <f t="shared" si="310"/>
        <v>0</v>
      </c>
      <c r="Q2654" s="1" t="b">
        <f t="shared" si="313"/>
        <v>0</v>
      </c>
      <c r="R2654" s="1" t="b">
        <f t="shared" si="311"/>
        <v>0</v>
      </c>
      <c r="U2654" s="1" t="b">
        <f t="shared" si="314"/>
        <v>0</v>
      </c>
      <c r="V2654" s="1" t="b">
        <f t="shared" si="315"/>
        <v>0</v>
      </c>
    </row>
    <row r="2655" spans="1:22" x14ac:dyDescent="0.25">
      <c r="A2655" s="1" t="s">
        <v>10</v>
      </c>
      <c r="B2655" s="1" t="b">
        <v>1</v>
      </c>
      <c r="O2655" s="1" t="b">
        <f t="shared" si="312"/>
        <v>0</v>
      </c>
      <c r="P2655" s="1" t="b">
        <f t="shared" si="310"/>
        <v>0</v>
      </c>
      <c r="Q2655" s="1" t="b">
        <f t="shared" si="313"/>
        <v>0</v>
      </c>
      <c r="R2655" s="1" t="b">
        <f t="shared" si="311"/>
        <v>0</v>
      </c>
      <c r="U2655" s="1" t="b">
        <f t="shared" si="314"/>
        <v>0</v>
      </c>
      <c r="V2655" s="1" t="b">
        <f t="shared" si="315"/>
        <v>0</v>
      </c>
    </row>
    <row r="2656" spans="1:22" x14ac:dyDescent="0.25">
      <c r="A2656" s="1" t="s">
        <v>11</v>
      </c>
      <c r="B2656" s="1" t="b">
        <v>1</v>
      </c>
      <c r="O2656" s="1" t="b">
        <f t="shared" si="312"/>
        <v>0</v>
      </c>
      <c r="P2656" s="1" t="b">
        <f t="shared" si="310"/>
        <v>0</v>
      </c>
      <c r="Q2656" s="1" t="b">
        <f t="shared" si="313"/>
        <v>0</v>
      </c>
      <c r="R2656" s="1" t="b">
        <f t="shared" si="311"/>
        <v>0</v>
      </c>
      <c r="U2656" s="1" t="b">
        <f t="shared" si="314"/>
        <v>0</v>
      </c>
      <c r="V2656" s="1" t="b">
        <f t="shared" si="315"/>
        <v>0</v>
      </c>
    </row>
    <row r="2657" spans="1:22" x14ac:dyDescent="0.25">
      <c r="A2657" s="1" t="s">
        <v>12</v>
      </c>
      <c r="B2657" s="1" t="b">
        <v>1</v>
      </c>
      <c r="O2657" s="1" t="b">
        <f t="shared" si="312"/>
        <v>0</v>
      </c>
      <c r="P2657" s="1" t="b">
        <f t="shared" si="310"/>
        <v>0</v>
      </c>
      <c r="Q2657" s="1" t="b">
        <f t="shared" si="313"/>
        <v>0</v>
      </c>
      <c r="R2657" s="1" t="b">
        <f t="shared" si="311"/>
        <v>0</v>
      </c>
      <c r="U2657" s="1" t="b">
        <f t="shared" si="314"/>
        <v>0</v>
      </c>
      <c r="V2657" s="1" t="b">
        <f t="shared" si="315"/>
        <v>0</v>
      </c>
    </row>
    <row r="2658" spans="1:22" x14ac:dyDescent="0.25">
      <c r="A2658" s="1" t="s">
        <v>13</v>
      </c>
      <c r="B2658" s="1" t="b">
        <v>1</v>
      </c>
      <c r="O2658" s="1" t="b">
        <f t="shared" si="312"/>
        <v>0</v>
      </c>
      <c r="P2658" s="1" t="b">
        <f t="shared" si="310"/>
        <v>0</v>
      </c>
      <c r="Q2658" s="1" t="b">
        <f t="shared" si="313"/>
        <v>0</v>
      </c>
      <c r="R2658" s="1" t="b">
        <f t="shared" si="311"/>
        <v>0</v>
      </c>
      <c r="U2658" s="1" t="b">
        <f t="shared" si="314"/>
        <v>0</v>
      </c>
      <c r="V2658" s="1" t="b">
        <f t="shared" si="315"/>
        <v>0</v>
      </c>
    </row>
    <row r="2659" spans="1:22" x14ac:dyDescent="0.25">
      <c r="A2659" s="1" t="s">
        <v>0</v>
      </c>
      <c r="B2659" s="1">
        <v>3.4180000000000001</v>
      </c>
      <c r="C2659" s="1">
        <v>8.5459999999999994</v>
      </c>
      <c r="D2659" s="1">
        <v>3.4180000000000001</v>
      </c>
      <c r="O2659" s="1" t="b">
        <f t="shared" si="312"/>
        <v>0</v>
      </c>
      <c r="P2659" s="1" t="b">
        <f t="shared" si="310"/>
        <v>0</v>
      </c>
      <c r="Q2659" s="1" t="b">
        <f t="shared" si="313"/>
        <v>0</v>
      </c>
      <c r="R2659" s="1" t="b">
        <f t="shared" si="311"/>
        <v>0</v>
      </c>
      <c r="U2659" s="1" t="b">
        <f t="shared" si="314"/>
        <v>0</v>
      </c>
      <c r="V2659" s="1" t="b">
        <f t="shared" si="315"/>
        <v>0</v>
      </c>
    </row>
    <row r="2660" spans="1:22" x14ac:dyDescent="0.25">
      <c r="A2660" s="1" t="s">
        <v>1</v>
      </c>
      <c r="B2660" s="1">
        <v>-5.1479999999999997</v>
      </c>
      <c r="C2660" s="1">
        <v>1.4610000000000001</v>
      </c>
      <c r="D2660" s="1">
        <v>3.13</v>
      </c>
      <c r="O2660" s="1" t="b">
        <f t="shared" si="312"/>
        <v>0</v>
      </c>
      <c r="P2660" s="1" t="b">
        <f t="shared" si="310"/>
        <v>0</v>
      </c>
      <c r="Q2660" s="1" t="b">
        <f t="shared" si="313"/>
        <v>0</v>
      </c>
      <c r="R2660" s="1" t="b">
        <f t="shared" si="311"/>
        <v>0</v>
      </c>
      <c r="U2660" s="1" t="b">
        <f t="shared" si="314"/>
        <v>0</v>
      </c>
      <c r="V2660" s="1" t="b">
        <f t="shared" si="315"/>
        <v>0</v>
      </c>
    </row>
    <row r="2661" spans="1:22" x14ac:dyDescent="0.25">
      <c r="A2661" s="1" t="s">
        <v>2</v>
      </c>
      <c r="B2661" s="1">
        <v>-14.805999999999999</v>
      </c>
      <c r="C2661" s="1">
        <v>4.6050000000000004</v>
      </c>
      <c r="D2661" s="1">
        <v>-23.556000000000001</v>
      </c>
      <c r="O2661" s="1" t="b">
        <f t="shared" si="312"/>
        <v>0</v>
      </c>
      <c r="P2661" s="1" t="b">
        <f t="shared" si="310"/>
        <v>0</v>
      </c>
      <c r="Q2661" s="1" t="b">
        <f t="shared" si="313"/>
        <v>0</v>
      </c>
      <c r="R2661" s="1" t="b">
        <f t="shared" si="311"/>
        <v>0</v>
      </c>
      <c r="U2661" s="1" t="b">
        <f t="shared" si="314"/>
        <v>0</v>
      </c>
      <c r="V2661" s="1" t="b">
        <f t="shared" si="315"/>
        <v>0</v>
      </c>
    </row>
    <row r="2662" spans="1:22" x14ac:dyDescent="0.25">
      <c r="A2662" s="1" t="s">
        <v>3</v>
      </c>
      <c r="B2662" s="1">
        <v>2</v>
      </c>
      <c r="O2662" s="1" t="b">
        <f t="shared" si="312"/>
        <v>0</v>
      </c>
      <c r="P2662" s="1" t="b">
        <f t="shared" si="310"/>
        <v>0</v>
      </c>
      <c r="Q2662" s="1" t="b">
        <f t="shared" si="313"/>
        <v>0</v>
      </c>
      <c r="R2662" s="1" t="b">
        <f t="shared" si="311"/>
        <v>0</v>
      </c>
      <c r="U2662" s="1" t="b">
        <f t="shared" si="314"/>
        <v>0</v>
      </c>
      <c r="V2662" s="1" t="b">
        <f t="shared" si="315"/>
        <v>0</v>
      </c>
    </row>
    <row r="2663" spans="1:22" x14ac:dyDescent="0.25">
      <c r="A2663" s="1" t="s">
        <v>4</v>
      </c>
      <c r="B2663" s="1">
        <v>998.79499999999996</v>
      </c>
      <c r="O2663" s="1">
        <f t="shared" si="312"/>
        <v>998.79499999999996</v>
      </c>
      <c r="P2663" s="1">
        <f t="shared" si="310"/>
        <v>41.960999999999999</v>
      </c>
      <c r="Q2663" s="1" t="b">
        <f t="shared" si="313"/>
        <v>0</v>
      </c>
      <c r="R2663" s="1" t="b">
        <f t="shared" si="311"/>
        <v>0</v>
      </c>
      <c r="U2663" s="1" t="b">
        <f t="shared" si="314"/>
        <v>0</v>
      </c>
      <c r="V2663" s="1" t="b">
        <f t="shared" si="315"/>
        <v>0</v>
      </c>
    </row>
    <row r="2664" spans="1:22" x14ac:dyDescent="0.25">
      <c r="A2664" s="1" t="s">
        <v>5</v>
      </c>
      <c r="B2664" s="1">
        <v>70.555000000000007</v>
      </c>
      <c r="O2664" s="1" t="b">
        <f t="shared" si="312"/>
        <v>0</v>
      </c>
      <c r="P2664" s="1" t="b">
        <f t="shared" si="310"/>
        <v>0</v>
      </c>
      <c r="Q2664" s="1">
        <f t="shared" si="313"/>
        <v>70.555000000000007</v>
      </c>
      <c r="R2664" s="1">
        <f t="shared" si="311"/>
        <v>41.960999999999999</v>
      </c>
      <c r="U2664" s="1" t="b">
        <f t="shared" si="314"/>
        <v>0</v>
      </c>
      <c r="V2664" s="1" t="b">
        <f t="shared" si="315"/>
        <v>0</v>
      </c>
    </row>
    <row r="2665" spans="1:22" x14ac:dyDescent="0.25">
      <c r="A2665" s="1" t="s">
        <v>6</v>
      </c>
      <c r="B2665" s="1">
        <v>23.51</v>
      </c>
      <c r="C2665" s="1">
        <v>41.957000000000001</v>
      </c>
      <c r="O2665" s="1" t="b">
        <f t="shared" si="312"/>
        <v>0</v>
      </c>
      <c r="P2665" s="1" t="b">
        <f t="shared" si="310"/>
        <v>0</v>
      </c>
      <c r="Q2665" s="1" t="b">
        <f t="shared" si="313"/>
        <v>0</v>
      </c>
      <c r="R2665" s="1" t="b">
        <f t="shared" si="311"/>
        <v>0</v>
      </c>
      <c r="U2665" s="1" t="b">
        <f t="shared" si="314"/>
        <v>0</v>
      </c>
      <c r="V2665" s="1" t="b">
        <f t="shared" si="315"/>
        <v>0</v>
      </c>
    </row>
    <row r="2666" spans="1:22" x14ac:dyDescent="0.25">
      <c r="A2666" s="1" t="s">
        <v>7</v>
      </c>
      <c r="B2666" s="1">
        <v>16.399999999999999</v>
      </c>
      <c r="C2666" s="1">
        <v>15.8</v>
      </c>
      <c r="D2666" s="1">
        <v>15.6</v>
      </c>
      <c r="E2666" s="1">
        <v>15.6</v>
      </c>
      <c r="F2666" s="1">
        <v>15.8</v>
      </c>
      <c r="G2666" s="1">
        <v>15.5</v>
      </c>
      <c r="H2666" s="1">
        <v>16.2</v>
      </c>
      <c r="I2666" s="1">
        <v>17.3</v>
      </c>
      <c r="J2666" s="1">
        <v>15.7</v>
      </c>
      <c r="K2666" s="1">
        <v>17.399999999999999</v>
      </c>
      <c r="L2666" s="1">
        <v>17.8</v>
      </c>
      <c r="M2666" s="1">
        <v>17.5</v>
      </c>
      <c r="N2666" s="1">
        <v>17.899999999999999</v>
      </c>
      <c r="O2666" s="1" t="b">
        <f t="shared" si="312"/>
        <v>0</v>
      </c>
      <c r="P2666" s="1" t="b">
        <f t="shared" si="310"/>
        <v>0</v>
      </c>
      <c r="Q2666" s="1" t="b">
        <f t="shared" si="313"/>
        <v>0</v>
      </c>
      <c r="R2666" s="1" t="b">
        <f t="shared" si="311"/>
        <v>0</v>
      </c>
      <c r="S2666" s="1">
        <v>16.7</v>
      </c>
      <c r="T2666" s="1">
        <v>24</v>
      </c>
      <c r="U2666" s="1" t="b">
        <f t="shared" si="314"/>
        <v>0</v>
      </c>
      <c r="V2666" s="1" t="b">
        <f t="shared" si="315"/>
        <v>0</v>
      </c>
    </row>
    <row r="2667" spans="1:22" x14ac:dyDescent="0.25">
      <c r="A2667" s="1" t="s">
        <v>8</v>
      </c>
      <c r="B2667" s="1">
        <v>41.960999999999999</v>
      </c>
      <c r="O2667" s="1" t="b">
        <f t="shared" si="312"/>
        <v>0</v>
      </c>
      <c r="P2667" s="1" t="b">
        <f t="shared" si="310"/>
        <v>0</v>
      </c>
      <c r="Q2667" s="1" t="b">
        <f t="shared" si="313"/>
        <v>0</v>
      </c>
      <c r="R2667" s="1" t="b">
        <f t="shared" si="311"/>
        <v>0</v>
      </c>
      <c r="U2667" s="1">
        <f t="shared" si="314"/>
        <v>0</v>
      </c>
      <c r="V2667" s="1" t="b">
        <f t="shared" si="315"/>
        <v>1</v>
      </c>
    </row>
    <row r="2668" spans="1:22" x14ac:dyDescent="0.25">
      <c r="A2668" s="1" t="s">
        <v>9</v>
      </c>
      <c r="B2668" s="1" t="b">
        <v>1</v>
      </c>
      <c r="O2668" s="1" t="b">
        <f t="shared" si="312"/>
        <v>0</v>
      </c>
      <c r="P2668" s="1" t="b">
        <f t="shared" si="310"/>
        <v>0</v>
      </c>
      <c r="Q2668" s="1" t="b">
        <f t="shared" si="313"/>
        <v>0</v>
      </c>
      <c r="R2668" s="1" t="b">
        <f t="shared" si="311"/>
        <v>0</v>
      </c>
      <c r="U2668" s="1" t="b">
        <f t="shared" si="314"/>
        <v>0</v>
      </c>
      <c r="V2668" s="1" t="b">
        <f t="shared" si="315"/>
        <v>0</v>
      </c>
    </row>
    <row r="2669" spans="1:22" x14ac:dyDescent="0.25">
      <c r="A2669" s="1" t="s">
        <v>10</v>
      </c>
      <c r="B2669" s="1" t="b">
        <v>1</v>
      </c>
      <c r="O2669" s="1" t="b">
        <f t="shared" si="312"/>
        <v>0</v>
      </c>
      <c r="P2669" s="1" t="b">
        <f t="shared" ref="P2669:P2732" si="316">IF($A2669="env_pres",$B2673)</f>
        <v>0</v>
      </c>
      <c r="Q2669" s="1" t="b">
        <f t="shared" si="313"/>
        <v>0</v>
      </c>
      <c r="R2669" s="1" t="b">
        <f t="shared" si="311"/>
        <v>0</v>
      </c>
      <c r="U2669" s="1" t="b">
        <f t="shared" si="314"/>
        <v>0</v>
      </c>
      <c r="V2669" s="1" t="b">
        <f t="shared" si="315"/>
        <v>0</v>
      </c>
    </row>
    <row r="2670" spans="1:22" x14ac:dyDescent="0.25">
      <c r="A2670" s="1" t="s">
        <v>11</v>
      </c>
      <c r="B2670" s="1" t="b">
        <v>1</v>
      </c>
      <c r="O2670" s="1" t="b">
        <f t="shared" si="312"/>
        <v>0</v>
      </c>
      <c r="P2670" s="1" t="b">
        <f t="shared" si="316"/>
        <v>0</v>
      </c>
      <c r="Q2670" s="1" t="b">
        <f t="shared" si="313"/>
        <v>0</v>
      </c>
      <c r="R2670" s="1" t="b">
        <f t="shared" ref="R2670:R2733" si="317">IF($A2670="env_hum",$B2673)</f>
        <v>0</v>
      </c>
      <c r="U2670" s="1" t="b">
        <f t="shared" si="314"/>
        <v>0</v>
      </c>
      <c r="V2670" s="1" t="b">
        <f t="shared" si="315"/>
        <v>0</v>
      </c>
    </row>
    <row r="2671" spans="1:22" x14ac:dyDescent="0.25">
      <c r="A2671" s="1" t="s">
        <v>12</v>
      </c>
      <c r="B2671" s="1" t="b">
        <v>1</v>
      </c>
      <c r="O2671" s="1" t="b">
        <f t="shared" si="312"/>
        <v>0</v>
      </c>
      <c r="P2671" s="1" t="b">
        <f t="shared" si="316"/>
        <v>0</v>
      </c>
      <c r="Q2671" s="1" t="b">
        <f t="shared" si="313"/>
        <v>0</v>
      </c>
      <c r="R2671" s="1" t="b">
        <f t="shared" si="317"/>
        <v>0</v>
      </c>
      <c r="U2671" s="1" t="b">
        <f t="shared" si="314"/>
        <v>0</v>
      </c>
      <c r="V2671" s="1" t="b">
        <f t="shared" si="315"/>
        <v>0</v>
      </c>
    </row>
    <row r="2672" spans="1:22" x14ac:dyDescent="0.25">
      <c r="A2672" s="1" t="s">
        <v>13</v>
      </c>
      <c r="B2672" s="1" t="b">
        <v>1</v>
      </c>
      <c r="O2672" s="1" t="b">
        <f t="shared" si="312"/>
        <v>0</v>
      </c>
      <c r="P2672" s="1" t="b">
        <f t="shared" si="316"/>
        <v>0</v>
      </c>
      <c r="Q2672" s="1" t="b">
        <f t="shared" si="313"/>
        <v>0</v>
      </c>
      <c r="R2672" s="1" t="b">
        <f t="shared" si="317"/>
        <v>0</v>
      </c>
      <c r="U2672" s="1" t="b">
        <f t="shared" si="314"/>
        <v>0</v>
      </c>
      <c r="V2672" s="1" t="b">
        <f t="shared" si="315"/>
        <v>0</v>
      </c>
    </row>
    <row r="2673" spans="1:22" x14ac:dyDescent="0.25">
      <c r="A2673" s="1" t="s">
        <v>0</v>
      </c>
      <c r="B2673" s="1">
        <v>3.7290000000000001</v>
      </c>
      <c r="C2673" s="1">
        <v>8.2349999999999994</v>
      </c>
      <c r="D2673" s="1">
        <v>3.5739999999999998</v>
      </c>
      <c r="O2673" s="1" t="b">
        <f t="shared" si="312"/>
        <v>0</v>
      </c>
      <c r="P2673" s="1" t="b">
        <f t="shared" si="316"/>
        <v>0</v>
      </c>
      <c r="Q2673" s="1" t="b">
        <f t="shared" si="313"/>
        <v>0</v>
      </c>
      <c r="R2673" s="1" t="b">
        <f t="shared" si="317"/>
        <v>0</v>
      </c>
      <c r="U2673" s="1" t="b">
        <f t="shared" si="314"/>
        <v>0</v>
      </c>
      <c r="V2673" s="1" t="b">
        <f t="shared" si="315"/>
        <v>0</v>
      </c>
    </row>
    <row r="2674" spans="1:22" x14ac:dyDescent="0.25">
      <c r="A2674" s="1" t="s">
        <v>1</v>
      </c>
      <c r="B2674" s="1">
        <v>-4.383</v>
      </c>
      <c r="C2674" s="1">
        <v>1.8089999999999999</v>
      </c>
      <c r="D2674" s="1">
        <v>3.4079999999999999</v>
      </c>
      <c r="O2674" s="1" t="b">
        <f t="shared" si="312"/>
        <v>0</v>
      </c>
      <c r="P2674" s="1" t="b">
        <f t="shared" si="316"/>
        <v>0</v>
      </c>
      <c r="Q2674" s="1" t="b">
        <f t="shared" si="313"/>
        <v>0</v>
      </c>
      <c r="R2674" s="1" t="b">
        <f t="shared" si="317"/>
        <v>0</v>
      </c>
      <c r="U2674" s="1" t="b">
        <f t="shared" si="314"/>
        <v>0</v>
      </c>
      <c r="V2674" s="1" t="b">
        <f t="shared" si="315"/>
        <v>0</v>
      </c>
    </row>
    <row r="2675" spans="1:22" x14ac:dyDescent="0.25">
      <c r="A2675" s="1" t="s">
        <v>2</v>
      </c>
      <c r="B2675" s="1">
        <v>1.3720000000000001</v>
      </c>
      <c r="C2675" s="1">
        <v>-4.59</v>
      </c>
      <c r="D2675" s="1">
        <v>-8.2560000000000002</v>
      </c>
      <c r="O2675" s="1" t="b">
        <f t="shared" si="312"/>
        <v>0</v>
      </c>
      <c r="P2675" s="1" t="b">
        <f t="shared" si="316"/>
        <v>0</v>
      </c>
      <c r="Q2675" s="1" t="b">
        <f t="shared" si="313"/>
        <v>0</v>
      </c>
      <c r="R2675" s="1" t="b">
        <f t="shared" si="317"/>
        <v>0</v>
      </c>
      <c r="U2675" s="1" t="b">
        <f t="shared" si="314"/>
        <v>0</v>
      </c>
      <c r="V2675" s="1" t="b">
        <f t="shared" si="315"/>
        <v>0</v>
      </c>
    </row>
    <row r="2676" spans="1:22" x14ac:dyDescent="0.25">
      <c r="A2676" s="1" t="s">
        <v>3</v>
      </c>
      <c r="B2676" s="1">
        <v>2</v>
      </c>
      <c r="O2676" s="1" t="b">
        <f t="shared" si="312"/>
        <v>0</v>
      </c>
      <c r="P2676" s="1" t="b">
        <f t="shared" si="316"/>
        <v>0</v>
      </c>
      <c r="Q2676" s="1" t="b">
        <f t="shared" si="313"/>
        <v>0</v>
      </c>
      <c r="R2676" s="1" t="b">
        <f t="shared" si="317"/>
        <v>0</v>
      </c>
      <c r="U2676" s="1" t="b">
        <f t="shared" si="314"/>
        <v>0</v>
      </c>
      <c r="V2676" s="1" t="b">
        <f t="shared" si="315"/>
        <v>0</v>
      </c>
    </row>
    <row r="2677" spans="1:22" x14ac:dyDescent="0.25">
      <c r="A2677" s="1" t="s">
        <v>4</v>
      </c>
      <c r="B2677" s="1">
        <v>998.84400000000005</v>
      </c>
      <c r="O2677" s="1">
        <f t="shared" si="312"/>
        <v>998.84400000000005</v>
      </c>
      <c r="P2677" s="1">
        <f t="shared" si="316"/>
        <v>42.173999999999999</v>
      </c>
      <c r="Q2677" s="1" t="b">
        <f t="shared" si="313"/>
        <v>0</v>
      </c>
      <c r="R2677" s="1" t="b">
        <f t="shared" si="317"/>
        <v>0</v>
      </c>
      <c r="U2677" s="1" t="b">
        <f t="shared" si="314"/>
        <v>0</v>
      </c>
      <c r="V2677" s="1" t="b">
        <f t="shared" si="315"/>
        <v>0</v>
      </c>
    </row>
    <row r="2678" spans="1:22" x14ac:dyDescent="0.25">
      <c r="A2678" s="1" t="s">
        <v>5</v>
      </c>
      <c r="B2678" s="1">
        <v>70.578999999999994</v>
      </c>
      <c r="O2678" s="1" t="b">
        <f t="shared" si="312"/>
        <v>0</v>
      </c>
      <c r="P2678" s="1" t="b">
        <f t="shared" si="316"/>
        <v>0</v>
      </c>
      <c r="Q2678" s="1">
        <f t="shared" si="313"/>
        <v>70.578999999999994</v>
      </c>
      <c r="R2678" s="1">
        <f t="shared" si="317"/>
        <v>42.173999999999999</v>
      </c>
      <c r="U2678" s="1" t="b">
        <f t="shared" si="314"/>
        <v>0</v>
      </c>
      <c r="V2678" s="1" t="b">
        <f t="shared" si="315"/>
        <v>0</v>
      </c>
    </row>
    <row r="2679" spans="1:22" x14ac:dyDescent="0.25">
      <c r="A2679" s="1" t="s">
        <v>6</v>
      </c>
      <c r="B2679" s="1">
        <v>23.51</v>
      </c>
      <c r="C2679" s="1">
        <v>42.168999999999997</v>
      </c>
      <c r="O2679" s="1" t="b">
        <f t="shared" si="312"/>
        <v>0</v>
      </c>
      <c r="P2679" s="1" t="b">
        <f t="shared" si="316"/>
        <v>0</v>
      </c>
      <c r="Q2679" s="1" t="b">
        <f t="shared" si="313"/>
        <v>0</v>
      </c>
      <c r="R2679" s="1" t="b">
        <f t="shared" si="317"/>
        <v>0</v>
      </c>
      <c r="U2679" s="1" t="b">
        <f t="shared" si="314"/>
        <v>0</v>
      </c>
      <c r="V2679" s="1" t="b">
        <f t="shared" si="315"/>
        <v>0</v>
      </c>
    </row>
    <row r="2680" spans="1:22" x14ac:dyDescent="0.25">
      <c r="A2680" s="1" t="s">
        <v>7</v>
      </c>
      <c r="B2680" s="1">
        <v>16.3</v>
      </c>
      <c r="C2680" s="1">
        <v>15.9</v>
      </c>
      <c r="D2680" s="1">
        <v>15.6</v>
      </c>
      <c r="E2680" s="1">
        <v>15.7</v>
      </c>
      <c r="F2680" s="1">
        <v>15.8</v>
      </c>
      <c r="G2680" s="1">
        <v>15.5</v>
      </c>
      <c r="H2680" s="1">
        <v>16.100000000000001</v>
      </c>
      <c r="I2680" s="1">
        <v>17.2</v>
      </c>
      <c r="J2680" s="1">
        <v>15.6</v>
      </c>
      <c r="K2680" s="1">
        <v>17.3</v>
      </c>
      <c r="L2680" s="1">
        <v>17.8</v>
      </c>
      <c r="M2680" s="1">
        <v>17.5</v>
      </c>
      <c r="N2680" s="1">
        <v>17.899999999999999</v>
      </c>
      <c r="O2680" s="1" t="b">
        <f t="shared" si="312"/>
        <v>0</v>
      </c>
      <c r="P2680" s="1" t="b">
        <f t="shared" si="316"/>
        <v>0</v>
      </c>
      <c r="Q2680" s="1" t="b">
        <f t="shared" si="313"/>
        <v>0</v>
      </c>
      <c r="R2680" s="1" t="b">
        <f t="shared" si="317"/>
        <v>0</v>
      </c>
      <c r="S2680" s="1">
        <v>16.7</v>
      </c>
      <c r="T2680" s="1">
        <v>24</v>
      </c>
      <c r="U2680" s="1" t="b">
        <f t="shared" si="314"/>
        <v>0</v>
      </c>
      <c r="V2680" s="1" t="b">
        <f t="shared" si="315"/>
        <v>0</v>
      </c>
    </row>
    <row r="2681" spans="1:22" x14ac:dyDescent="0.25">
      <c r="A2681" s="1" t="s">
        <v>8</v>
      </c>
      <c r="B2681" s="1">
        <v>42.173999999999999</v>
      </c>
      <c r="O2681" s="1" t="b">
        <f t="shared" si="312"/>
        <v>0</v>
      </c>
      <c r="P2681" s="1" t="b">
        <f t="shared" si="316"/>
        <v>0</v>
      </c>
      <c r="Q2681" s="1" t="b">
        <f t="shared" si="313"/>
        <v>0</v>
      </c>
      <c r="R2681" s="1" t="b">
        <f t="shared" si="317"/>
        <v>0</v>
      </c>
      <c r="U2681" s="1">
        <f t="shared" si="314"/>
        <v>0</v>
      </c>
      <c r="V2681" s="1" t="b">
        <f t="shared" si="315"/>
        <v>1</v>
      </c>
    </row>
    <row r="2682" spans="1:22" x14ac:dyDescent="0.25">
      <c r="A2682" s="1" t="s">
        <v>9</v>
      </c>
      <c r="B2682" s="1" t="b">
        <v>1</v>
      </c>
      <c r="O2682" s="1" t="b">
        <f t="shared" si="312"/>
        <v>0</v>
      </c>
      <c r="P2682" s="1" t="b">
        <f t="shared" si="316"/>
        <v>0</v>
      </c>
      <c r="Q2682" s="1" t="b">
        <f t="shared" si="313"/>
        <v>0</v>
      </c>
      <c r="R2682" s="1" t="b">
        <f t="shared" si="317"/>
        <v>0</v>
      </c>
      <c r="U2682" s="1" t="b">
        <f t="shared" si="314"/>
        <v>0</v>
      </c>
      <c r="V2682" s="1" t="b">
        <f t="shared" si="315"/>
        <v>0</v>
      </c>
    </row>
    <row r="2683" spans="1:22" x14ac:dyDescent="0.25">
      <c r="A2683" s="1" t="s">
        <v>10</v>
      </c>
      <c r="B2683" s="1" t="b">
        <v>1</v>
      </c>
      <c r="O2683" s="1" t="b">
        <f t="shared" si="312"/>
        <v>0</v>
      </c>
      <c r="P2683" s="1" t="b">
        <f t="shared" si="316"/>
        <v>0</v>
      </c>
      <c r="Q2683" s="1" t="b">
        <f t="shared" si="313"/>
        <v>0</v>
      </c>
      <c r="R2683" s="1" t="b">
        <f t="shared" si="317"/>
        <v>0</v>
      </c>
      <c r="U2683" s="1" t="b">
        <f t="shared" si="314"/>
        <v>0</v>
      </c>
      <c r="V2683" s="1" t="b">
        <f t="shared" si="315"/>
        <v>0</v>
      </c>
    </row>
    <row r="2684" spans="1:22" x14ac:dyDescent="0.25">
      <c r="A2684" s="1" t="s">
        <v>11</v>
      </c>
      <c r="B2684" s="1" t="b">
        <v>1</v>
      </c>
      <c r="O2684" s="1" t="b">
        <f t="shared" si="312"/>
        <v>0</v>
      </c>
      <c r="P2684" s="1" t="b">
        <f t="shared" si="316"/>
        <v>0</v>
      </c>
      <c r="Q2684" s="1" t="b">
        <f t="shared" si="313"/>
        <v>0</v>
      </c>
      <c r="R2684" s="1" t="b">
        <f t="shared" si="317"/>
        <v>0</v>
      </c>
      <c r="U2684" s="1" t="b">
        <f t="shared" si="314"/>
        <v>0</v>
      </c>
      <c r="V2684" s="1" t="b">
        <f t="shared" si="315"/>
        <v>0</v>
      </c>
    </row>
    <row r="2685" spans="1:22" x14ac:dyDescent="0.25">
      <c r="A2685" s="1" t="s">
        <v>12</v>
      </c>
      <c r="B2685" s="1" t="b">
        <v>1</v>
      </c>
      <c r="O2685" s="1" t="b">
        <f t="shared" si="312"/>
        <v>0</v>
      </c>
      <c r="P2685" s="1" t="b">
        <f t="shared" si="316"/>
        <v>0</v>
      </c>
      <c r="Q2685" s="1" t="b">
        <f t="shared" si="313"/>
        <v>0</v>
      </c>
      <c r="R2685" s="1" t="b">
        <f t="shared" si="317"/>
        <v>0</v>
      </c>
      <c r="U2685" s="1" t="b">
        <f t="shared" si="314"/>
        <v>0</v>
      </c>
      <c r="V2685" s="1" t="b">
        <f t="shared" si="315"/>
        <v>0</v>
      </c>
    </row>
    <row r="2686" spans="1:22" x14ac:dyDescent="0.25">
      <c r="A2686" s="1" t="s">
        <v>13</v>
      </c>
      <c r="B2686" s="1" t="b">
        <v>1</v>
      </c>
      <c r="O2686" s="1" t="b">
        <f t="shared" si="312"/>
        <v>0</v>
      </c>
      <c r="P2686" s="1" t="b">
        <f t="shared" si="316"/>
        <v>0</v>
      </c>
      <c r="Q2686" s="1" t="b">
        <f t="shared" si="313"/>
        <v>0</v>
      </c>
      <c r="R2686" s="1" t="b">
        <f t="shared" si="317"/>
        <v>0</v>
      </c>
      <c r="U2686" s="1" t="b">
        <f t="shared" si="314"/>
        <v>0</v>
      </c>
      <c r="V2686" s="1" t="b">
        <f t="shared" si="315"/>
        <v>0</v>
      </c>
    </row>
    <row r="2687" spans="1:22" x14ac:dyDescent="0.25">
      <c r="A2687" s="1" t="s">
        <v>0</v>
      </c>
      <c r="B2687" s="1">
        <v>3.7290000000000001</v>
      </c>
      <c r="C2687" s="1">
        <v>8.8569999999999993</v>
      </c>
      <c r="D2687" s="1">
        <v>3.7290000000000001</v>
      </c>
      <c r="O2687" s="1" t="b">
        <f t="shared" si="312"/>
        <v>0</v>
      </c>
      <c r="P2687" s="1" t="b">
        <f t="shared" si="316"/>
        <v>0</v>
      </c>
      <c r="Q2687" s="1" t="b">
        <f t="shared" si="313"/>
        <v>0</v>
      </c>
      <c r="R2687" s="1" t="b">
        <f t="shared" si="317"/>
        <v>0</v>
      </c>
      <c r="U2687" s="1" t="b">
        <f t="shared" si="314"/>
        <v>0</v>
      </c>
      <c r="V2687" s="1" t="b">
        <f t="shared" si="315"/>
        <v>0</v>
      </c>
    </row>
    <row r="2688" spans="1:22" x14ac:dyDescent="0.25">
      <c r="A2688" s="1" t="s">
        <v>1</v>
      </c>
      <c r="B2688" s="1">
        <v>-3.6869999999999998</v>
      </c>
      <c r="C2688" s="1">
        <v>1.879</v>
      </c>
      <c r="D2688" s="1">
        <v>3.0609999999999999</v>
      </c>
      <c r="O2688" s="1" t="b">
        <f t="shared" si="312"/>
        <v>0</v>
      </c>
      <c r="P2688" s="1" t="b">
        <f t="shared" si="316"/>
        <v>0</v>
      </c>
      <c r="Q2688" s="1" t="b">
        <f t="shared" si="313"/>
        <v>0</v>
      </c>
      <c r="R2688" s="1" t="b">
        <f t="shared" si="317"/>
        <v>0</v>
      </c>
      <c r="U2688" s="1" t="b">
        <f t="shared" si="314"/>
        <v>0</v>
      </c>
      <c r="V2688" s="1" t="b">
        <f t="shared" si="315"/>
        <v>0</v>
      </c>
    </row>
    <row r="2689" spans="1:22" x14ac:dyDescent="0.25">
      <c r="A2689" s="1" t="s">
        <v>2</v>
      </c>
      <c r="B2689" s="1">
        <v>10.051</v>
      </c>
      <c r="C2689" s="1">
        <v>2.3250000000000002</v>
      </c>
      <c r="D2689" s="1">
        <v>13.77</v>
      </c>
      <c r="O2689" s="1" t="b">
        <f t="shared" si="312"/>
        <v>0</v>
      </c>
      <c r="P2689" s="1" t="b">
        <f t="shared" si="316"/>
        <v>0</v>
      </c>
      <c r="Q2689" s="1" t="b">
        <f t="shared" si="313"/>
        <v>0</v>
      </c>
      <c r="R2689" s="1" t="b">
        <f t="shared" si="317"/>
        <v>0</v>
      </c>
      <c r="U2689" s="1" t="b">
        <f t="shared" si="314"/>
        <v>0</v>
      </c>
      <c r="V2689" s="1" t="b">
        <f t="shared" si="315"/>
        <v>0</v>
      </c>
    </row>
    <row r="2690" spans="1:22" x14ac:dyDescent="0.25">
      <c r="A2690" s="1" t="s">
        <v>3</v>
      </c>
      <c r="B2690" s="1">
        <v>2</v>
      </c>
      <c r="O2690" s="1" t="b">
        <f t="shared" si="312"/>
        <v>0</v>
      </c>
      <c r="P2690" s="1" t="b">
        <f t="shared" si="316"/>
        <v>0</v>
      </c>
      <c r="Q2690" s="1" t="b">
        <f t="shared" si="313"/>
        <v>0</v>
      </c>
      <c r="R2690" s="1" t="b">
        <f t="shared" si="317"/>
        <v>0</v>
      </c>
      <c r="U2690" s="1" t="b">
        <f t="shared" si="314"/>
        <v>0</v>
      </c>
      <c r="V2690" s="1" t="b">
        <f t="shared" si="315"/>
        <v>0</v>
      </c>
    </row>
    <row r="2691" spans="1:22" x14ac:dyDescent="0.25">
      <c r="A2691" s="1" t="s">
        <v>4</v>
      </c>
      <c r="B2691" s="1">
        <v>998.81700000000001</v>
      </c>
      <c r="O2691" s="1">
        <f t="shared" si="312"/>
        <v>998.81700000000001</v>
      </c>
      <c r="P2691" s="1">
        <f t="shared" si="316"/>
        <v>42.387</v>
      </c>
      <c r="Q2691" s="1" t="b">
        <f t="shared" si="313"/>
        <v>0</v>
      </c>
      <c r="R2691" s="1" t="b">
        <f t="shared" si="317"/>
        <v>0</v>
      </c>
      <c r="U2691" s="1" t="b">
        <f t="shared" si="314"/>
        <v>0</v>
      </c>
      <c r="V2691" s="1" t="b">
        <f t="shared" si="315"/>
        <v>0</v>
      </c>
    </row>
    <row r="2692" spans="1:22" x14ac:dyDescent="0.25">
      <c r="A2692" s="1" t="s">
        <v>5</v>
      </c>
      <c r="B2692" s="1">
        <v>70.629000000000005</v>
      </c>
      <c r="O2692" s="1" t="b">
        <f t="shared" si="312"/>
        <v>0</v>
      </c>
      <c r="P2692" s="1" t="b">
        <f t="shared" si="316"/>
        <v>0</v>
      </c>
      <c r="Q2692" s="1">
        <f t="shared" si="313"/>
        <v>70.629000000000005</v>
      </c>
      <c r="R2692" s="1">
        <f t="shared" si="317"/>
        <v>42.387</v>
      </c>
      <c r="U2692" s="1" t="b">
        <f t="shared" si="314"/>
        <v>0</v>
      </c>
      <c r="V2692" s="1" t="b">
        <f t="shared" si="315"/>
        <v>0</v>
      </c>
    </row>
    <row r="2693" spans="1:22" x14ac:dyDescent="0.25">
      <c r="A2693" s="1" t="s">
        <v>6</v>
      </c>
      <c r="B2693" s="1">
        <v>23.52</v>
      </c>
      <c r="C2693" s="1">
        <v>42.381999999999998</v>
      </c>
      <c r="O2693" s="1" t="b">
        <f t="shared" si="312"/>
        <v>0</v>
      </c>
      <c r="P2693" s="1" t="b">
        <f t="shared" si="316"/>
        <v>0</v>
      </c>
      <c r="Q2693" s="1" t="b">
        <f t="shared" si="313"/>
        <v>0</v>
      </c>
      <c r="R2693" s="1" t="b">
        <f t="shared" si="317"/>
        <v>0</v>
      </c>
      <c r="U2693" s="1" t="b">
        <f t="shared" si="314"/>
        <v>0</v>
      </c>
      <c r="V2693" s="1" t="b">
        <f t="shared" si="315"/>
        <v>0</v>
      </c>
    </row>
    <row r="2694" spans="1:22" x14ac:dyDescent="0.25">
      <c r="A2694" s="1" t="s">
        <v>7</v>
      </c>
      <c r="B2694" s="1">
        <v>16.3</v>
      </c>
      <c r="C2694" s="1">
        <v>15.9</v>
      </c>
      <c r="D2694" s="1">
        <v>15.7</v>
      </c>
      <c r="E2694" s="1">
        <v>15.7</v>
      </c>
      <c r="F2694" s="1">
        <v>15.8</v>
      </c>
      <c r="G2694" s="1">
        <v>15.5</v>
      </c>
      <c r="H2694" s="1">
        <v>16.2</v>
      </c>
      <c r="I2694" s="1">
        <v>17.100000000000001</v>
      </c>
      <c r="J2694" s="1">
        <v>15.7</v>
      </c>
      <c r="K2694" s="1">
        <v>17.3</v>
      </c>
      <c r="L2694" s="1">
        <v>17.8</v>
      </c>
      <c r="M2694" s="1">
        <v>17.5</v>
      </c>
      <c r="N2694" s="1">
        <v>18</v>
      </c>
      <c r="O2694" s="1" t="b">
        <f t="shared" si="312"/>
        <v>0</v>
      </c>
      <c r="P2694" s="1" t="b">
        <f t="shared" si="316"/>
        <v>0</v>
      </c>
      <c r="Q2694" s="1" t="b">
        <f t="shared" si="313"/>
        <v>0</v>
      </c>
      <c r="R2694" s="1" t="b">
        <f t="shared" si="317"/>
        <v>0</v>
      </c>
      <c r="S2694" s="1">
        <v>16.7</v>
      </c>
      <c r="T2694" s="1">
        <v>24</v>
      </c>
      <c r="U2694" s="1" t="b">
        <f t="shared" si="314"/>
        <v>0</v>
      </c>
      <c r="V2694" s="1" t="b">
        <f t="shared" si="315"/>
        <v>0</v>
      </c>
    </row>
    <row r="2695" spans="1:22" x14ac:dyDescent="0.25">
      <c r="A2695" s="1" t="s">
        <v>8</v>
      </c>
      <c r="B2695" s="1">
        <v>42.387</v>
      </c>
      <c r="O2695" s="1" t="b">
        <f t="shared" ref="O2695:O2758" si="318">IF($A2695="env_pres",$B2695)</f>
        <v>0</v>
      </c>
      <c r="P2695" s="1" t="b">
        <f t="shared" si="316"/>
        <v>0</v>
      </c>
      <c r="Q2695" s="1" t="b">
        <f t="shared" si="313"/>
        <v>0</v>
      </c>
      <c r="R2695" s="1" t="b">
        <f t="shared" si="317"/>
        <v>0</v>
      </c>
      <c r="U2695" s="1">
        <f t="shared" si="314"/>
        <v>0</v>
      </c>
      <c r="V2695" s="1" t="b">
        <f t="shared" si="315"/>
        <v>1</v>
      </c>
    </row>
    <row r="2696" spans="1:22" x14ac:dyDescent="0.25">
      <c r="A2696" s="1" t="s">
        <v>9</v>
      </c>
      <c r="B2696" s="1" t="b">
        <v>1</v>
      </c>
      <c r="O2696" s="1" t="b">
        <f t="shared" si="318"/>
        <v>0</v>
      </c>
      <c r="P2696" s="1" t="b">
        <f t="shared" si="316"/>
        <v>0</v>
      </c>
      <c r="Q2696" s="1" t="b">
        <f t="shared" ref="Q2696:Q2759" si="319">IF($A2696="env_hum",$B2696)</f>
        <v>0</v>
      </c>
      <c r="R2696" s="1" t="b">
        <f t="shared" si="317"/>
        <v>0</v>
      </c>
      <c r="U2696" s="1" t="b">
        <f t="shared" si="314"/>
        <v>0</v>
      </c>
      <c r="V2696" s="1" t="b">
        <f t="shared" si="315"/>
        <v>0</v>
      </c>
    </row>
    <row r="2697" spans="1:22" x14ac:dyDescent="0.25">
      <c r="A2697" s="1" t="s">
        <v>10</v>
      </c>
      <c r="B2697" s="1" t="b">
        <v>1</v>
      </c>
      <c r="O2697" s="1" t="b">
        <f t="shared" si="318"/>
        <v>0</v>
      </c>
      <c r="P2697" s="1" t="b">
        <f t="shared" si="316"/>
        <v>0</v>
      </c>
      <c r="Q2697" s="1" t="b">
        <f t="shared" si="319"/>
        <v>0</v>
      </c>
      <c r="R2697" s="1" t="b">
        <f t="shared" si="317"/>
        <v>0</v>
      </c>
      <c r="U2697" s="1" t="b">
        <f t="shared" si="314"/>
        <v>0</v>
      </c>
      <c r="V2697" s="1" t="b">
        <f t="shared" si="315"/>
        <v>0</v>
      </c>
    </row>
    <row r="2698" spans="1:22" x14ac:dyDescent="0.25">
      <c r="A2698" s="1" t="s">
        <v>11</v>
      </c>
      <c r="B2698" s="1" t="b">
        <v>1</v>
      </c>
      <c r="O2698" s="1" t="b">
        <f t="shared" si="318"/>
        <v>0</v>
      </c>
      <c r="P2698" s="1" t="b">
        <f t="shared" si="316"/>
        <v>0</v>
      </c>
      <c r="Q2698" s="1" t="b">
        <f t="shared" si="319"/>
        <v>0</v>
      </c>
      <c r="R2698" s="1" t="b">
        <f t="shared" si="317"/>
        <v>0</v>
      </c>
      <c r="U2698" s="1" t="b">
        <f t="shared" si="314"/>
        <v>0</v>
      </c>
      <c r="V2698" s="1" t="b">
        <f t="shared" si="315"/>
        <v>0</v>
      </c>
    </row>
    <row r="2699" spans="1:22" x14ac:dyDescent="0.25">
      <c r="A2699" s="1" t="s">
        <v>12</v>
      </c>
      <c r="B2699" s="1" t="b">
        <v>1</v>
      </c>
      <c r="O2699" s="1" t="b">
        <f t="shared" si="318"/>
        <v>0</v>
      </c>
      <c r="P2699" s="1" t="b">
        <f t="shared" si="316"/>
        <v>0</v>
      </c>
      <c r="Q2699" s="1" t="b">
        <f t="shared" si="319"/>
        <v>0</v>
      </c>
      <c r="R2699" s="1" t="b">
        <f t="shared" si="317"/>
        <v>0</v>
      </c>
      <c r="U2699" s="1" t="b">
        <f t="shared" si="314"/>
        <v>0</v>
      </c>
      <c r="V2699" s="1" t="b">
        <f t="shared" si="315"/>
        <v>0</v>
      </c>
    </row>
    <row r="2700" spans="1:22" x14ac:dyDescent="0.25">
      <c r="A2700" s="1" t="s">
        <v>13</v>
      </c>
      <c r="B2700" s="1" t="b">
        <v>1</v>
      </c>
      <c r="O2700" s="1" t="b">
        <f t="shared" si="318"/>
        <v>0</v>
      </c>
      <c r="P2700" s="1" t="b">
        <f t="shared" si="316"/>
        <v>0</v>
      </c>
      <c r="Q2700" s="1" t="b">
        <f t="shared" si="319"/>
        <v>0</v>
      </c>
      <c r="R2700" s="1" t="b">
        <f t="shared" si="317"/>
        <v>0</v>
      </c>
      <c r="U2700" s="1" t="b">
        <f t="shared" si="314"/>
        <v>0</v>
      </c>
      <c r="V2700" s="1" t="b">
        <f t="shared" si="315"/>
        <v>0</v>
      </c>
    </row>
    <row r="2701" spans="1:22" x14ac:dyDescent="0.25">
      <c r="A2701" s="1" t="s">
        <v>0</v>
      </c>
      <c r="B2701" s="1">
        <v>3.8849999999999998</v>
      </c>
      <c r="C2701" s="1">
        <v>8.2349999999999994</v>
      </c>
      <c r="D2701" s="1">
        <v>3.4180000000000001</v>
      </c>
      <c r="O2701" s="1" t="b">
        <f t="shared" si="318"/>
        <v>0</v>
      </c>
      <c r="P2701" s="1" t="b">
        <f t="shared" si="316"/>
        <v>0</v>
      </c>
      <c r="Q2701" s="1" t="b">
        <f t="shared" si="319"/>
        <v>0</v>
      </c>
      <c r="R2701" s="1" t="b">
        <f t="shared" si="317"/>
        <v>0</v>
      </c>
      <c r="U2701" s="1" t="b">
        <f t="shared" si="314"/>
        <v>0</v>
      </c>
      <c r="V2701" s="1" t="b">
        <f t="shared" si="315"/>
        <v>0</v>
      </c>
    </row>
    <row r="2702" spans="1:22" x14ac:dyDescent="0.25">
      <c r="A2702" s="1" t="s">
        <v>1</v>
      </c>
      <c r="B2702" s="1">
        <v>-4.5220000000000002</v>
      </c>
      <c r="C2702" s="1">
        <v>2.0179999999999998</v>
      </c>
      <c r="D2702" s="1">
        <v>3.13</v>
      </c>
      <c r="O2702" s="1" t="b">
        <f t="shared" si="318"/>
        <v>0</v>
      </c>
      <c r="P2702" s="1" t="b">
        <f t="shared" si="316"/>
        <v>0</v>
      </c>
      <c r="Q2702" s="1" t="b">
        <f t="shared" si="319"/>
        <v>0</v>
      </c>
      <c r="R2702" s="1" t="b">
        <f t="shared" si="317"/>
        <v>0</v>
      </c>
      <c r="U2702" s="1" t="b">
        <f t="shared" si="314"/>
        <v>0</v>
      </c>
      <c r="V2702" s="1" t="b">
        <f t="shared" si="315"/>
        <v>0</v>
      </c>
    </row>
    <row r="2703" spans="1:22" x14ac:dyDescent="0.25">
      <c r="A2703" s="1" t="s">
        <v>2</v>
      </c>
      <c r="B2703" s="1">
        <v>11.993</v>
      </c>
      <c r="C2703" s="1">
        <v>-4.9649999999999999</v>
      </c>
      <c r="D2703" s="1">
        <v>6.0839999999999996</v>
      </c>
      <c r="O2703" s="1" t="b">
        <f t="shared" si="318"/>
        <v>0</v>
      </c>
      <c r="P2703" s="1" t="b">
        <f t="shared" si="316"/>
        <v>0</v>
      </c>
      <c r="Q2703" s="1" t="b">
        <f t="shared" si="319"/>
        <v>0</v>
      </c>
      <c r="R2703" s="1" t="b">
        <f t="shared" si="317"/>
        <v>0</v>
      </c>
      <c r="U2703" s="1" t="b">
        <f t="shared" si="314"/>
        <v>0</v>
      </c>
      <c r="V2703" s="1" t="b">
        <f t="shared" si="315"/>
        <v>0</v>
      </c>
    </row>
    <row r="2704" spans="1:22" x14ac:dyDescent="0.25">
      <c r="A2704" s="1" t="s">
        <v>3</v>
      </c>
      <c r="B2704" s="1">
        <v>2</v>
      </c>
      <c r="O2704" s="1" t="b">
        <f t="shared" si="318"/>
        <v>0</v>
      </c>
      <c r="P2704" s="1" t="b">
        <f t="shared" si="316"/>
        <v>0</v>
      </c>
      <c r="Q2704" s="1" t="b">
        <f t="shared" si="319"/>
        <v>0</v>
      </c>
      <c r="R2704" s="1" t="b">
        <f t="shared" si="317"/>
        <v>0</v>
      </c>
      <c r="U2704" s="1" t="b">
        <f t="shared" si="314"/>
        <v>0</v>
      </c>
      <c r="V2704" s="1" t="b">
        <f t="shared" si="315"/>
        <v>0</v>
      </c>
    </row>
    <row r="2705" spans="1:22" x14ac:dyDescent="0.25">
      <c r="A2705" s="1" t="s">
        <v>4</v>
      </c>
      <c r="B2705" s="1">
        <v>998.81200000000001</v>
      </c>
      <c r="O2705" s="1">
        <f t="shared" si="318"/>
        <v>998.81200000000001</v>
      </c>
      <c r="P2705" s="1">
        <f t="shared" si="316"/>
        <v>42.598999999999997</v>
      </c>
      <c r="Q2705" s="1" t="b">
        <f t="shared" si="319"/>
        <v>0</v>
      </c>
      <c r="R2705" s="1" t="b">
        <f t="shared" si="317"/>
        <v>0</v>
      </c>
      <c r="U2705" s="1" t="b">
        <f t="shared" si="314"/>
        <v>0</v>
      </c>
      <c r="V2705" s="1" t="b">
        <f t="shared" si="315"/>
        <v>0</v>
      </c>
    </row>
    <row r="2706" spans="1:22" x14ac:dyDescent="0.25">
      <c r="A2706" s="1" t="s">
        <v>5</v>
      </c>
      <c r="B2706" s="1">
        <v>70.691000000000003</v>
      </c>
      <c r="O2706" s="1" t="b">
        <f t="shared" si="318"/>
        <v>0</v>
      </c>
      <c r="P2706" s="1" t="b">
        <f t="shared" si="316"/>
        <v>0</v>
      </c>
      <c r="Q2706" s="1">
        <f t="shared" si="319"/>
        <v>70.691000000000003</v>
      </c>
      <c r="R2706" s="1">
        <f t="shared" si="317"/>
        <v>42.598999999999997</v>
      </c>
      <c r="U2706" s="1" t="b">
        <f t="shared" si="314"/>
        <v>0</v>
      </c>
      <c r="V2706" s="1" t="b">
        <f t="shared" si="315"/>
        <v>0</v>
      </c>
    </row>
    <row r="2707" spans="1:22" x14ac:dyDescent="0.25">
      <c r="A2707" s="1" t="s">
        <v>6</v>
      </c>
      <c r="B2707" s="1">
        <v>23.51</v>
      </c>
      <c r="C2707" s="1">
        <v>42.594999999999999</v>
      </c>
      <c r="O2707" s="1" t="b">
        <f t="shared" si="318"/>
        <v>0</v>
      </c>
      <c r="P2707" s="1" t="b">
        <f t="shared" si="316"/>
        <v>0</v>
      </c>
      <c r="Q2707" s="1" t="b">
        <f t="shared" si="319"/>
        <v>0</v>
      </c>
      <c r="R2707" s="1" t="b">
        <f t="shared" si="317"/>
        <v>0</v>
      </c>
      <c r="U2707" s="1" t="b">
        <f t="shared" si="314"/>
        <v>0</v>
      </c>
      <c r="V2707" s="1" t="b">
        <f t="shared" si="315"/>
        <v>0</v>
      </c>
    </row>
    <row r="2708" spans="1:22" x14ac:dyDescent="0.25">
      <c r="A2708" s="1" t="s">
        <v>7</v>
      </c>
      <c r="B2708" s="1">
        <v>16.399999999999999</v>
      </c>
      <c r="C2708" s="1">
        <v>15.9</v>
      </c>
      <c r="D2708" s="1">
        <v>15.6</v>
      </c>
      <c r="E2708" s="1">
        <v>15.7</v>
      </c>
      <c r="F2708" s="1">
        <v>15.8</v>
      </c>
      <c r="G2708" s="1">
        <v>15.7</v>
      </c>
      <c r="H2708" s="1">
        <v>16.600000000000001</v>
      </c>
      <c r="I2708" s="1">
        <v>17.2</v>
      </c>
      <c r="J2708" s="1">
        <v>16</v>
      </c>
      <c r="K2708" s="1">
        <v>17.600000000000001</v>
      </c>
      <c r="L2708" s="1">
        <v>18</v>
      </c>
      <c r="M2708" s="1">
        <v>17.5</v>
      </c>
      <c r="N2708" s="1">
        <v>18</v>
      </c>
      <c r="O2708" s="1" t="b">
        <f t="shared" si="318"/>
        <v>0</v>
      </c>
      <c r="P2708" s="1" t="b">
        <f t="shared" si="316"/>
        <v>0</v>
      </c>
      <c r="Q2708" s="1" t="b">
        <f t="shared" si="319"/>
        <v>0</v>
      </c>
      <c r="R2708" s="1" t="b">
        <f t="shared" si="317"/>
        <v>0</v>
      </c>
      <c r="S2708" s="1">
        <v>16.8</v>
      </c>
      <c r="T2708" s="1">
        <v>24</v>
      </c>
      <c r="U2708" s="1" t="b">
        <f t="shared" si="314"/>
        <v>0</v>
      </c>
      <c r="V2708" s="1" t="b">
        <f t="shared" si="315"/>
        <v>0</v>
      </c>
    </row>
    <row r="2709" spans="1:22" x14ac:dyDescent="0.25">
      <c r="A2709" s="1" t="s">
        <v>8</v>
      </c>
      <c r="B2709" s="1">
        <v>42.598999999999997</v>
      </c>
      <c r="O2709" s="1" t="b">
        <f t="shared" si="318"/>
        <v>0</v>
      </c>
      <c r="P2709" s="1" t="b">
        <f t="shared" si="316"/>
        <v>0</v>
      </c>
      <c r="Q2709" s="1" t="b">
        <f t="shared" si="319"/>
        <v>0</v>
      </c>
      <c r="R2709" s="1" t="b">
        <f t="shared" si="317"/>
        <v>0</v>
      </c>
      <c r="U2709" s="1">
        <f t="shared" si="314"/>
        <v>0</v>
      </c>
      <c r="V2709" s="1" t="b">
        <f t="shared" si="315"/>
        <v>1</v>
      </c>
    </row>
    <row r="2710" spans="1:22" x14ac:dyDescent="0.25">
      <c r="A2710" s="1" t="s">
        <v>9</v>
      </c>
      <c r="B2710" s="1" t="b">
        <v>1</v>
      </c>
      <c r="O2710" s="1" t="b">
        <f t="shared" si="318"/>
        <v>0</v>
      </c>
      <c r="P2710" s="1" t="b">
        <f t="shared" si="316"/>
        <v>0</v>
      </c>
      <c r="Q2710" s="1" t="b">
        <f t="shared" si="319"/>
        <v>0</v>
      </c>
      <c r="R2710" s="1" t="b">
        <f t="shared" si="317"/>
        <v>0</v>
      </c>
      <c r="U2710" s="1" t="b">
        <f t="shared" si="314"/>
        <v>0</v>
      </c>
      <c r="V2710" s="1" t="b">
        <f t="shared" si="315"/>
        <v>0</v>
      </c>
    </row>
    <row r="2711" spans="1:22" x14ac:dyDescent="0.25">
      <c r="A2711" s="1" t="s">
        <v>10</v>
      </c>
      <c r="B2711" s="1" t="b">
        <v>1</v>
      </c>
      <c r="O2711" s="1" t="b">
        <f t="shared" si="318"/>
        <v>0</v>
      </c>
      <c r="P2711" s="1" t="b">
        <f t="shared" si="316"/>
        <v>0</v>
      </c>
      <c r="Q2711" s="1" t="b">
        <f t="shared" si="319"/>
        <v>0</v>
      </c>
      <c r="R2711" s="1" t="b">
        <f t="shared" si="317"/>
        <v>0</v>
      </c>
      <c r="U2711" s="1" t="b">
        <f t="shared" si="314"/>
        <v>0</v>
      </c>
      <c r="V2711" s="1" t="b">
        <f t="shared" si="315"/>
        <v>0</v>
      </c>
    </row>
    <row r="2712" spans="1:22" x14ac:dyDescent="0.25">
      <c r="A2712" s="1" t="s">
        <v>11</v>
      </c>
      <c r="B2712" s="1" t="b">
        <v>1</v>
      </c>
      <c r="O2712" s="1" t="b">
        <f t="shared" si="318"/>
        <v>0</v>
      </c>
      <c r="P2712" s="1" t="b">
        <f t="shared" si="316"/>
        <v>0</v>
      </c>
      <c r="Q2712" s="1" t="b">
        <f t="shared" si="319"/>
        <v>0</v>
      </c>
      <c r="R2712" s="1" t="b">
        <f t="shared" si="317"/>
        <v>0</v>
      </c>
      <c r="U2712" s="1" t="b">
        <f t="shared" si="314"/>
        <v>0</v>
      </c>
      <c r="V2712" s="1" t="b">
        <f t="shared" si="315"/>
        <v>0</v>
      </c>
    </row>
    <row r="2713" spans="1:22" x14ac:dyDescent="0.25">
      <c r="A2713" s="1" t="s">
        <v>12</v>
      </c>
      <c r="B2713" s="1" t="b">
        <v>1</v>
      </c>
      <c r="O2713" s="1" t="b">
        <f t="shared" si="318"/>
        <v>0</v>
      </c>
      <c r="P2713" s="1" t="b">
        <f t="shared" si="316"/>
        <v>0</v>
      </c>
      <c r="Q2713" s="1" t="b">
        <f t="shared" si="319"/>
        <v>0</v>
      </c>
      <c r="R2713" s="1" t="b">
        <f t="shared" si="317"/>
        <v>0</v>
      </c>
      <c r="U2713" s="1" t="b">
        <f t="shared" si="314"/>
        <v>0</v>
      </c>
      <c r="V2713" s="1" t="b">
        <f t="shared" si="315"/>
        <v>0</v>
      </c>
    </row>
    <row r="2714" spans="1:22" x14ac:dyDescent="0.25">
      <c r="A2714" s="1" t="s">
        <v>13</v>
      </c>
      <c r="B2714" s="1" t="b">
        <v>1</v>
      </c>
      <c r="O2714" s="1" t="b">
        <f t="shared" si="318"/>
        <v>0</v>
      </c>
      <c r="P2714" s="1" t="b">
        <f t="shared" si="316"/>
        <v>0</v>
      </c>
      <c r="Q2714" s="1" t="b">
        <f t="shared" si="319"/>
        <v>0</v>
      </c>
      <c r="R2714" s="1" t="b">
        <f t="shared" si="317"/>
        <v>0</v>
      </c>
      <c r="U2714" s="1" t="b">
        <f t="shared" ref="U2714:U2777" si="320">IF(A2713="temp_array",F2714)</f>
        <v>0</v>
      </c>
      <c r="V2714" s="1" t="b">
        <f t="shared" ref="V2714:V2777" si="321">IF(A2713="temp_array",B2715)</f>
        <v>0</v>
      </c>
    </row>
    <row r="2715" spans="1:22" x14ac:dyDescent="0.25">
      <c r="A2715" s="1" t="s">
        <v>0</v>
      </c>
      <c r="B2715" s="1">
        <v>3.5739999999999998</v>
      </c>
      <c r="C2715" s="1">
        <v>8.7010000000000005</v>
      </c>
      <c r="D2715" s="1">
        <v>3.5739999999999998</v>
      </c>
      <c r="O2715" s="1" t="b">
        <f t="shared" si="318"/>
        <v>0</v>
      </c>
      <c r="P2715" s="1" t="b">
        <f t="shared" si="316"/>
        <v>0</v>
      </c>
      <c r="Q2715" s="1" t="b">
        <f t="shared" si="319"/>
        <v>0</v>
      </c>
      <c r="R2715" s="1" t="b">
        <f t="shared" si="317"/>
        <v>0</v>
      </c>
      <c r="U2715" s="1" t="b">
        <f t="shared" si="320"/>
        <v>0</v>
      </c>
      <c r="V2715" s="1" t="b">
        <f t="shared" si="321"/>
        <v>0</v>
      </c>
    </row>
    <row r="2716" spans="1:22" x14ac:dyDescent="0.25">
      <c r="A2716" s="1" t="s">
        <v>1</v>
      </c>
      <c r="B2716" s="1">
        <v>-4.2439999999999998</v>
      </c>
      <c r="C2716" s="1">
        <v>2.6440000000000001</v>
      </c>
      <c r="D2716" s="1">
        <v>3.2</v>
      </c>
      <c r="O2716" s="1" t="b">
        <f t="shared" si="318"/>
        <v>0</v>
      </c>
      <c r="P2716" s="1" t="b">
        <f t="shared" si="316"/>
        <v>0</v>
      </c>
      <c r="Q2716" s="1" t="b">
        <f t="shared" si="319"/>
        <v>0</v>
      </c>
      <c r="R2716" s="1" t="b">
        <f t="shared" si="317"/>
        <v>0</v>
      </c>
      <c r="U2716" s="1" t="b">
        <f t="shared" si="320"/>
        <v>0</v>
      </c>
      <c r="V2716" s="1" t="b">
        <f t="shared" si="321"/>
        <v>0</v>
      </c>
    </row>
    <row r="2717" spans="1:22" x14ac:dyDescent="0.25">
      <c r="A2717" s="1" t="s">
        <v>2</v>
      </c>
      <c r="B2717" s="1">
        <v>3.58</v>
      </c>
      <c r="C2717" s="1">
        <v>-20.34</v>
      </c>
      <c r="D2717" s="1">
        <v>-13.252000000000001</v>
      </c>
      <c r="O2717" s="1" t="b">
        <f t="shared" si="318"/>
        <v>0</v>
      </c>
      <c r="P2717" s="1" t="b">
        <f t="shared" si="316"/>
        <v>0</v>
      </c>
      <c r="Q2717" s="1" t="b">
        <f t="shared" si="319"/>
        <v>0</v>
      </c>
      <c r="R2717" s="1" t="b">
        <f t="shared" si="317"/>
        <v>0</v>
      </c>
      <c r="U2717" s="1" t="b">
        <f t="shared" si="320"/>
        <v>0</v>
      </c>
      <c r="V2717" s="1" t="b">
        <f t="shared" si="321"/>
        <v>0</v>
      </c>
    </row>
    <row r="2718" spans="1:22" x14ac:dyDescent="0.25">
      <c r="A2718" s="1" t="s">
        <v>3</v>
      </c>
      <c r="B2718" s="1">
        <v>2</v>
      </c>
      <c r="O2718" s="1" t="b">
        <f t="shared" si="318"/>
        <v>0</v>
      </c>
      <c r="P2718" s="1" t="b">
        <f t="shared" si="316"/>
        <v>0</v>
      </c>
      <c r="Q2718" s="1" t="b">
        <f t="shared" si="319"/>
        <v>0</v>
      </c>
      <c r="R2718" s="1" t="b">
        <f t="shared" si="317"/>
        <v>0</v>
      </c>
      <c r="U2718" s="1" t="b">
        <f t="shared" si="320"/>
        <v>0</v>
      </c>
      <c r="V2718" s="1" t="b">
        <f t="shared" si="321"/>
        <v>0</v>
      </c>
    </row>
    <row r="2719" spans="1:22" x14ac:dyDescent="0.25">
      <c r="A2719" s="1" t="s">
        <v>4</v>
      </c>
      <c r="B2719" s="1">
        <v>998.77700000000004</v>
      </c>
      <c r="O2719" s="1">
        <f t="shared" si="318"/>
        <v>998.77700000000004</v>
      </c>
      <c r="P2719" s="1">
        <f t="shared" si="316"/>
        <v>42.816000000000003</v>
      </c>
      <c r="Q2719" s="1" t="b">
        <f t="shared" si="319"/>
        <v>0</v>
      </c>
      <c r="R2719" s="1" t="b">
        <f t="shared" si="317"/>
        <v>0</v>
      </c>
      <c r="U2719" s="1" t="b">
        <f t="shared" si="320"/>
        <v>0</v>
      </c>
      <c r="V2719" s="1" t="b">
        <f t="shared" si="321"/>
        <v>0</v>
      </c>
    </row>
    <row r="2720" spans="1:22" x14ac:dyDescent="0.25">
      <c r="A2720" s="1" t="s">
        <v>5</v>
      </c>
      <c r="B2720" s="1">
        <v>70.822000000000003</v>
      </c>
      <c r="O2720" s="1" t="b">
        <f t="shared" si="318"/>
        <v>0</v>
      </c>
      <c r="P2720" s="1" t="b">
        <f t="shared" si="316"/>
        <v>0</v>
      </c>
      <c r="Q2720" s="1">
        <f t="shared" si="319"/>
        <v>70.822000000000003</v>
      </c>
      <c r="R2720" s="1">
        <f t="shared" si="317"/>
        <v>42.816000000000003</v>
      </c>
      <c r="U2720" s="1" t="b">
        <f t="shared" si="320"/>
        <v>0</v>
      </c>
      <c r="V2720" s="1" t="b">
        <f t="shared" si="321"/>
        <v>0</v>
      </c>
    </row>
    <row r="2721" spans="1:22" x14ac:dyDescent="0.25">
      <c r="A2721" s="1" t="s">
        <v>6</v>
      </c>
      <c r="B2721" s="1">
        <v>23.52</v>
      </c>
      <c r="C2721" s="1">
        <v>42.811</v>
      </c>
      <c r="O2721" s="1" t="b">
        <f t="shared" si="318"/>
        <v>0</v>
      </c>
      <c r="P2721" s="1" t="b">
        <f t="shared" si="316"/>
        <v>0</v>
      </c>
      <c r="Q2721" s="1" t="b">
        <f t="shared" si="319"/>
        <v>0</v>
      </c>
      <c r="R2721" s="1" t="b">
        <f t="shared" si="317"/>
        <v>0</v>
      </c>
      <c r="U2721" s="1" t="b">
        <f t="shared" si="320"/>
        <v>0</v>
      </c>
      <c r="V2721" s="1" t="b">
        <f t="shared" si="321"/>
        <v>0</v>
      </c>
    </row>
    <row r="2722" spans="1:22" x14ac:dyDescent="0.25">
      <c r="A2722" s="1" t="s">
        <v>7</v>
      </c>
      <c r="B2722" s="1">
        <v>16.399999999999999</v>
      </c>
      <c r="C2722" s="1">
        <v>15.8</v>
      </c>
      <c r="D2722" s="1">
        <v>15.5</v>
      </c>
      <c r="E2722" s="1">
        <v>15.7</v>
      </c>
      <c r="F2722" s="1">
        <v>15.8</v>
      </c>
      <c r="G2722" s="1">
        <v>16</v>
      </c>
      <c r="H2722" s="1">
        <v>17.100000000000001</v>
      </c>
      <c r="I2722" s="1">
        <v>17.399999999999999</v>
      </c>
      <c r="J2722" s="1">
        <v>16.5</v>
      </c>
      <c r="K2722" s="1">
        <v>17.899999999999999</v>
      </c>
      <c r="L2722" s="1">
        <v>18.100000000000001</v>
      </c>
      <c r="M2722" s="1">
        <v>17.7</v>
      </c>
      <c r="N2722" s="1">
        <v>17.899999999999999</v>
      </c>
      <c r="O2722" s="1" t="b">
        <f t="shared" si="318"/>
        <v>0</v>
      </c>
      <c r="P2722" s="1" t="b">
        <f t="shared" si="316"/>
        <v>0</v>
      </c>
      <c r="Q2722" s="1" t="b">
        <f t="shared" si="319"/>
        <v>0</v>
      </c>
      <c r="R2722" s="1" t="b">
        <f t="shared" si="317"/>
        <v>0</v>
      </c>
      <c r="S2722" s="1">
        <v>17</v>
      </c>
      <c r="T2722" s="1">
        <v>24</v>
      </c>
      <c r="U2722" s="1" t="b">
        <f t="shared" si="320"/>
        <v>0</v>
      </c>
      <c r="V2722" s="1" t="b">
        <f t="shared" si="321"/>
        <v>0</v>
      </c>
    </row>
    <row r="2723" spans="1:22" x14ac:dyDescent="0.25">
      <c r="A2723" s="1" t="s">
        <v>8</v>
      </c>
      <c r="B2723" s="1">
        <v>42.816000000000003</v>
      </c>
      <c r="O2723" s="1" t="b">
        <f t="shared" si="318"/>
        <v>0</v>
      </c>
      <c r="P2723" s="1" t="b">
        <f t="shared" si="316"/>
        <v>0</v>
      </c>
      <c r="Q2723" s="1" t="b">
        <f t="shared" si="319"/>
        <v>0</v>
      </c>
      <c r="R2723" s="1" t="b">
        <f t="shared" si="317"/>
        <v>0</v>
      </c>
      <c r="U2723" s="1">
        <f t="shared" si="320"/>
        <v>0</v>
      </c>
      <c r="V2723" s="1" t="b">
        <f t="shared" si="321"/>
        <v>1</v>
      </c>
    </row>
    <row r="2724" spans="1:22" x14ac:dyDescent="0.25">
      <c r="A2724" s="1" t="s">
        <v>9</v>
      </c>
      <c r="B2724" s="1" t="b">
        <v>1</v>
      </c>
      <c r="O2724" s="1" t="b">
        <f t="shared" si="318"/>
        <v>0</v>
      </c>
      <c r="P2724" s="1" t="b">
        <f t="shared" si="316"/>
        <v>0</v>
      </c>
      <c r="Q2724" s="1" t="b">
        <f t="shared" si="319"/>
        <v>0</v>
      </c>
      <c r="R2724" s="1" t="b">
        <f t="shared" si="317"/>
        <v>0</v>
      </c>
      <c r="U2724" s="1" t="b">
        <f t="shared" si="320"/>
        <v>0</v>
      </c>
      <c r="V2724" s="1" t="b">
        <f t="shared" si="321"/>
        <v>0</v>
      </c>
    </row>
    <row r="2725" spans="1:22" x14ac:dyDescent="0.25">
      <c r="A2725" s="1" t="s">
        <v>10</v>
      </c>
      <c r="B2725" s="1" t="b">
        <v>1</v>
      </c>
      <c r="O2725" s="1" t="b">
        <f t="shared" si="318"/>
        <v>0</v>
      </c>
      <c r="P2725" s="1" t="b">
        <f t="shared" si="316"/>
        <v>0</v>
      </c>
      <c r="Q2725" s="1" t="b">
        <f t="shared" si="319"/>
        <v>0</v>
      </c>
      <c r="R2725" s="1" t="b">
        <f t="shared" si="317"/>
        <v>0</v>
      </c>
      <c r="U2725" s="1" t="b">
        <f t="shared" si="320"/>
        <v>0</v>
      </c>
      <c r="V2725" s="1" t="b">
        <f t="shared" si="321"/>
        <v>0</v>
      </c>
    </row>
    <row r="2726" spans="1:22" x14ac:dyDescent="0.25">
      <c r="A2726" s="1" t="s">
        <v>11</v>
      </c>
      <c r="B2726" s="1" t="b">
        <v>1</v>
      </c>
      <c r="O2726" s="1" t="b">
        <f t="shared" si="318"/>
        <v>0</v>
      </c>
      <c r="P2726" s="1" t="b">
        <f t="shared" si="316"/>
        <v>0</v>
      </c>
      <c r="Q2726" s="1" t="b">
        <f t="shared" si="319"/>
        <v>0</v>
      </c>
      <c r="R2726" s="1" t="b">
        <f t="shared" si="317"/>
        <v>0</v>
      </c>
      <c r="U2726" s="1" t="b">
        <f t="shared" si="320"/>
        <v>0</v>
      </c>
      <c r="V2726" s="1" t="b">
        <f t="shared" si="321"/>
        <v>0</v>
      </c>
    </row>
    <row r="2727" spans="1:22" x14ac:dyDescent="0.25">
      <c r="A2727" s="1" t="s">
        <v>12</v>
      </c>
      <c r="B2727" s="1" t="b">
        <v>1</v>
      </c>
      <c r="O2727" s="1" t="b">
        <f t="shared" si="318"/>
        <v>0</v>
      </c>
      <c r="P2727" s="1" t="b">
        <f t="shared" si="316"/>
        <v>0</v>
      </c>
      <c r="Q2727" s="1" t="b">
        <f t="shared" si="319"/>
        <v>0</v>
      </c>
      <c r="R2727" s="1" t="b">
        <f t="shared" si="317"/>
        <v>0</v>
      </c>
      <c r="U2727" s="1" t="b">
        <f t="shared" si="320"/>
        <v>0</v>
      </c>
      <c r="V2727" s="1" t="b">
        <f t="shared" si="321"/>
        <v>0</v>
      </c>
    </row>
    <row r="2728" spans="1:22" x14ac:dyDescent="0.25">
      <c r="A2728" s="1" t="s">
        <v>13</v>
      </c>
      <c r="B2728" s="1" t="b">
        <v>1</v>
      </c>
      <c r="O2728" s="1" t="b">
        <f t="shared" si="318"/>
        <v>0</v>
      </c>
      <c r="P2728" s="1" t="b">
        <f t="shared" si="316"/>
        <v>0</v>
      </c>
      <c r="Q2728" s="1" t="b">
        <f t="shared" si="319"/>
        <v>0</v>
      </c>
      <c r="R2728" s="1" t="b">
        <f t="shared" si="317"/>
        <v>0</v>
      </c>
      <c r="U2728" s="1" t="b">
        <f t="shared" si="320"/>
        <v>0</v>
      </c>
      <c r="V2728" s="1" t="b">
        <f t="shared" si="321"/>
        <v>0</v>
      </c>
    </row>
    <row r="2729" spans="1:22" x14ac:dyDescent="0.25">
      <c r="A2729" s="1" t="s">
        <v>0</v>
      </c>
      <c r="B2729" s="1">
        <v>3.4180000000000001</v>
      </c>
      <c r="C2729" s="1">
        <v>0</v>
      </c>
      <c r="D2729" s="1">
        <v>0</v>
      </c>
      <c r="O2729" s="1" t="b">
        <f t="shared" si="318"/>
        <v>0</v>
      </c>
      <c r="P2729" s="1" t="b">
        <f t="shared" si="316"/>
        <v>0</v>
      </c>
      <c r="Q2729" s="1" t="b">
        <f t="shared" si="319"/>
        <v>0</v>
      </c>
      <c r="R2729" s="1" t="b">
        <f t="shared" si="317"/>
        <v>0</v>
      </c>
      <c r="U2729" s="1" t="b">
        <f t="shared" si="320"/>
        <v>0</v>
      </c>
      <c r="V2729" s="1" t="b">
        <f t="shared" si="321"/>
        <v>0</v>
      </c>
    </row>
    <row r="2730" spans="1:22" x14ac:dyDescent="0.25">
      <c r="A2730" s="1" t="s">
        <v>1</v>
      </c>
      <c r="B2730" s="1">
        <v>-3.4790000000000001</v>
      </c>
      <c r="C2730" s="1">
        <v>2.8519999999999999</v>
      </c>
      <c r="D2730" s="1">
        <v>3.2690000000000001</v>
      </c>
      <c r="O2730" s="1" t="b">
        <f t="shared" si="318"/>
        <v>0</v>
      </c>
      <c r="P2730" s="1" t="b">
        <f t="shared" si="316"/>
        <v>0</v>
      </c>
      <c r="Q2730" s="1" t="b">
        <f t="shared" si="319"/>
        <v>0</v>
      </c>
      <c r="R2730" s="1" t="b">
        <f t="shared" si="317"/>
        <v>0</v>
      </c>
      <c r="U2730" s="1" t="b">
        <f t="shared" si="320"/>
        <v>0</v>
      </c>
      <c r="V2730" s="1" t="b">
        <f t="shared" si="321"/>
        <v>0</v>
      </c>
    </row>
    <row r="2731" spans="1:22" x14ac:dyDescent="0.25">
      <c r="A2731" s="1" t="s">
        <v>2</v>
      </c>
      <c r="B2731" s="1">
        <v>-2.6819999999999999</v>
      </c>
      <c r="C2731" s="1">
        <v>4.8150000000000004</v>
      </c>
      <c r="D2731" s="1">
        <v>4.859</v>
      </c>
      <c r="O2731" s="1" t="b">
        <f t="shared" si="318"/>
        <v>0</v>
      </c>
      <c r="P2731" s="1" t="b">
        <f t="shared" si="316"/>
        <v>0</v>
      </c>
      <c r="Q2731" s="1" t="b">
        <f t="shared" si="319"/>
        <v>0</v>
      </c>
      <c r="R2731" s="1" t="b">
        <f t="shared" si="317"/>
        <v>0</v>
      </c>
      <c r="U2731" s="1" t="b">
        <f t="shared" si="320"/>
        <v>0</v>
      </c>
      <c r="V2731" s="1" t="b">
        <f t="shared" si="321"/>
        <v>0</v>
      </c>
    </row>
    <row r="2732" spans="1:22" x14ac:dyDescent="0.25">
      <c r="A2732" s="1" t="s">
        <v>3</v>
      </c>
      <c r="B2732" s="1">
        <v>2</v>
      </c>
      <c r="O2732" s="1" t="b">
        <f t="shared" si="318"/>
        <v>0</v>
      </c>
      <c r="P2732" s="1" t="b">
        <f t="shared" si="316"/>
        <v>0</v>
      </c>
      <c r="Q2732" s="1" t="b">
        <f t="shared" si="319"/>
        <v>0</v>
      </c>
      <c r="R2732" s="1" t="b">
        <f t="shared" si="317"/>
        <v>0</v>
      </c>
      <c r="U2732" s="1" t="b">
        <f t="shared" si="320"/>
        <v>0</v>
      </c>
      <c r="V2732" s="1" t="b">
        <f t="shared" si="321"/>
        <v>0</v>
      </c>
    </row>
    <row r="2733" spans="1:22" x14ac:dyDescent="0.25">
      <c r="A2733" s="1" t="s">
        <v>4</v>
      </c>
      <c r="B2733" s="1">
        <v>998.81100000000004</v>
      </c>
      <c r="O2733" s="1">
        <f t="shared" si="318"/>
        <v>998.81100000000004</v>
      </c>
      <c r="P2733" s="1">
        <f t="shared" ref="P2733:P2796" si="322">IF($A2733="env_pres",$B2737)</f>
        <v>43.052999999999997</v>
      </c>
      <c r="Q2733" s="1" t="b">
        <f t="shared" si="319"/>
        <v>0</v>
      </c>
      <c r="R2733" s="1" t="b">
        <f t="shared" si="317"/>
        <v>0</v>
      </c>
      <c r="U2733" s="1" t="b">
        <f t="shared" si="320"/>
        <v>0</v>
      </c>
      <c r="V2733" s="1" t="b">
        <f t="shared" si="321"/>
        <v>0</v>
      </c>
    </row>
    <row r="2734" spans="1:22" x14ac:dyDescent="0.25">
      <c r="A2734" s="1" t="s">
        <v>5</v>
      </c>
      <c r="B2734" s="1">
        <v>71.043000000000006</v>
      </c>
      <c r="O2734" s="1" t="b">
        <f t="shared" si="318"/>
        <v>0</v>
      </c>
      <c r="P2734" s="1" t="b">
        <f t="shared" si="322"/>
        <v>0</v>
      </c>
      <c r="Q2734" s="1">
        <f t="shared" si="319"/>
        <v>71.043000000000006</v>
      </c>
      <c r="R2734" s="1">
        <f t="shared" ref="R2734:R2797" si="323">IF($A2734="env_hum",$B2737)</f>
        <v>43.052999999999997</v>
      </c>
      <c r="U2734" s="1" t="b">
        <f t="shared" si="320"/>
        <v>0</v>
      </c>
      <c r="V2734" s="1" t="b">
        <f t="shared" si="321"/>
        <v>0</v>
      </c>
    </row>
    <row r="2735" spans="1:22" x14ac:dyDescent="0.25">
      <c r="A2735" s="1" t="s">
        <v>6</v>
      </c>
      <c r="B2735" s="1">
        <v>23.55</v>
      </c>
      <c r="C2735" s="1">
        <v>43.048000000000002</v>
      </c>
      <c r="O2735" s="1" t="b">
        <f t="shared" si="318"/>
        <v>0</v>
      </c>
      <c r="P2735" s="1" t="b">
        <f t="shared" si="322"/>
        <v>0</v>
      </c>
      <c r="Q2735" s="1" t="b">
        <f t="shared" si="319"/>
        <v>0</v>
      </c>
      <c r="R2735" s="1" t="b">
        <f t="shared" si="323"/>
        <v>0</v>
      </c>
      <c r="U2735" s="1" t="b">
        <f t="shared" si="320"/>
        <v>0</v>
      </c>
      <c r="V2735" s="1" t="b">
        <f t="shared" si="321"/>
        <v>0</v>
      </c>
    </row>
    <row r="2736" spans="1:22" x14ac:dyDescent="0.25">
      <c r="A2736" s="1" t="s">
        <v>7</v>
      </c>
      <c r="B2736" s="1">
        <v>16.600000000000001</v>
      </c>
      <c r="C2736" s="1">
        <v>15.8</v>
      </c>
      <c r="D2736" s="1">
        <v>15.5</v>
      </c>
      <c r="E2736" s="1">
        <v>15.8</v>
      </c>
      <c r="F2736" s="1">
        <v>15.9</v>
      </c>
      <c r="G2736" s="1">
        <v>16.2</v>
      </c>
      <c r="H2736" s="1">
        <v>17.5</v>
      </c>
      <c r="I2736" s="1">
        <v>17.600000000000001</v>
      </c>
      <c r="J2736" s="1">
        <v>16.8</v>
      </c>
      <c r="K2736" s="1">
        <v>18.100000000000001</v>
      </c>
      <c r="L2736" s="1">
        <v>18.3</v>
      </c>
      <c r="M2736" s="1">
        <v>17.899999999999999</v>
      </c>
      <c r="N2736" s="1">
        <v>18</v>
      </c>
      <c r="O2736" s="1" t="b">
        <f t="shared" si="318"/>
        <v>0</v>
      </c>
      <c r="P2736" s="1" t="b">
        <f t="shared" si="322"/>
        <v>0</v>
      </c>
      <c r="Q2736" s="1" t="b">
        <f t="shared" si="319"/>
        <v>0</v>
      </c>
      <c r="R2736" s="1" t="b">
        <f t="shared" si="323"/>
        <v>0</v>
      </c>
      <c r="S2736" s="1">
        <v>17.100000000000001</v>
      </c>
      <c r="T2736" s="1">
        <v>24</v>
      </c>
      <c r="U2736" s="1" t="b">
        <f t="shared" si="320"/>
        <v>0</v>
      </c>
      <c r="V2736" s="1" t="b">
        <f t="shared" si="321"/>
        <v>0</v>
      </c>
    </row>
    <row r="2737" spans="1:22" x14ac:dyDescent="0.25">
      <c r="A2737" s="1" t="s">
        <v>8</v>
      </c>
      <c r="B2737" s="1">
        <v>43.052999999999997</v>
      </c>
      <c r="O2737" s="1" t="b">
        <f t="shared" si="318"/>
        <v>0</v>
      </c>
      <c r="P2737" s="1" t="b">
        <f t="shared" si="322"/>
        <v>0</v>
      </c>
      <c r="Q2737" s="1" t="b">
        <f t="shared" si="319"/>
        <v>0</v>
      </c>
      <c r="R2737" s="1" t="b">
        <f t="shared" si="323"/>
        <v>0</v>
      </c>
      <c r="U2737" s="1">
        <f t="shared" si="320"/>
        <v>0</v>
      </c>
      <c r="V2737" s="1" t="b">
        <f t="shared" si="321"/>
        <v>1</v>
      </c>
    </row>
    <row r="2738" spans="1:22" x14ac:dyDescent="0.25">
      <c r="A2738" s="1" t="s">
        <v>9</v>
      </c>
      <c r="B2738" s="1" t="b">
        <v>1</v>
      </c>
      <c r="O2738" s="1" t="b">
        <f t="shared" si="318"/>
        <v>0</v>
      </c>
      <c r="P2738" s="1" t="b">
        <f t="shared" si="322"/>
        <v>0</v>
      </c>
      <c r="Q2738" s="1" t="b">
        <f t="shared" si="319"/>
        <v>0</v>
      </c>
      <c r="R2738" s="1" t="b">
        <f t="shared" si="323"/>
        <v>0</v>
      </c>
      <c r="U2738" s="1" t="b">
        <f t="shared" si="320"/>
        <v>0</v>
      </c>
      <c r="V2738" s="1" t="b">
        <f t="shared" si="321"/>
        <v>0</v>
      </c>
    </row>
    <row r="2739" spans="1:22" x14ac:dyDescent="0.25">
      <c r="A2739" s="1" t="s">
        <v>10</v>
      </c>
      <c r="B2739" s="1" t="b">
        <v>1</v>
      </c>
      <c r="O2739" s="1" t="b">
        <f t="shared" si="318"/>
        <v>0</v>
      </c>
      <c r="P2739" s="1" t="b">
        <f t="shared" si="322"/>
        <v>0</v>
      </c>
      <c r="Q2739" s="1" t="b">
        <f t="shared" si="319"/>
        <v>0</v>
      </c>
      <c r="R2739" s="1" t="b">
        <f t="shared" si="323"/>
        <v>0</v>
      </c>
      <c r="U2739" s="1" t="b">
        <f t="shared" si="320"/>
        <v>0</v>
      </c>
      <c r="V2739" s="1" t="b">
        <f t="shared" si="321"/>
        <v>0</v>
      </c>
    </row>
    <row r="2740" spans="1:22" x14ac:dyDescent="0.25">
      <c r="A2740" s="1" t="s">
        <v>11</v>
      </c>
      <c r="B2740" s="1" t="b">
        <v>1</v>
      </c>
      <c r="O2740" s="1" t="b">
        <f t="shared" si="318"/>
        <v>0</v>
      </c>
      <c r="P2740" s="1" t="b">
        <f t="shared" si="322"/>
        <v>0</v>
      </c>
      <c r="Q2740" s="1" t="b">
        <f t="shared" si="319"/>
        <v>0</v>
      </c>
      <c r="R2740" s="1" t="b">
        <f t="shared" si="323"/>
        <v>0</v>
      </c>
      <c r="U2740" s="1" t="b">
        <f t="shared" si="320"/>
        <v>0</v>
      </c>
      <c r="V2740" s="1" t="b">
        <f t="shared" si="321"/>
        <v>0</v>
      </c>
    </row>
    <row r="2741" spans="1:22" x14ac:dyDescent="0.25">
      <c r="A2741" s="1" t="s">
        <v>12</v>
      </c>
      <c r="B2741" s="1" t="b">
        <v>1</v>
      </c>
      <c r="O2741" s="1" t="b">
        <f t="shared" si="318"/>
        <v>0</v>
      </c>
      <c r="P2741" s="1" t="b">
        <f t="shared" si="322"/>
        <v>0</v>
      </c>
      <c r="Q2741" s="1" t="b">
        <f t="shared" si="319"/>
        <v>0</v>
      </c>
      <c r="R2741" s="1" t="b">
        <f t="shared" si="323"/>
        <v>0</v>
      </c>
      <c r="U2741" s="1" t="b">
        <f t="shared" si="320"/>
        <v>0</v>
      </c>
      <c r="V2741" s="1" t="b">
        <f t="shared" si="321"/>
        <v>0</v>
      </c>
    </row>
    <row r="2742" spans="1:22" x14ac:dyDescent="0.25">
      <c r="A2742" s="1" t="s">
        <v>13</v>
      </c>
      <c r="B2742" s="1" t="b">
        <v>1</v>
      </c>
      <c r="O2742" s="1" t="b">
        <f t="shared" si="318"/>
        <v>0</v>
      </c>
      <c r="P2742" s="1" t="b">
        <f t="shared" si="322"/>
        <v>0</v>
      </c>
      <c r="Q2742" s="1" t="b">
        <f t="shared" si="319"/>
        <v>0</v>
      </c>
      <c r="R2742" s="1" t="b">
        <f t="shared" si="323"/>
        <v>0</v>
      </c>
      <c r="U2742" s="1" t="b">
        <f t="shared" si="320"/>
        <v>0</v>
      </c>
      <c r="V2742" s="1" t="b">
        <f t="shared" si="321"/>
        <v>0</v>
      </c>
    </row>
    <row r="2743" spans="1:22" x14ac:dyDescent="0.25">
      <c r="A2743" s="1" t="s">
        <v>0</v>
      </c>
      <c r="B2743" s="1">
        <v>3.7290000000000001</v>
      </c>
      <c r="C2743" s="1">
        <v>9.0120000000000005</v>
      </c>
      <c r="D2743" s="1">
        <v>0</v>
      </c>
      <c r="O2743" s="1" t="b">
        <f t="shared" si="318"/>
        <v>0</v>
      </c>
      <c r="P2743" s="1" t="b">
        <f t="shared" si="322"/>
        <v>0</v>
      </c>
      <c r="Q2743" s="1" t="b">
        <f t="shared" si="319"/>
        <v>0</v>
      </c>
      <c r="R2743" s="1" t="b">
        <f t="shared" si="323"/>
        <v>0</v>
      </c>
      <c r="U2743" s="1" t="b">
        <f t="shared" si="320"/>
        <v>0</v>
      </c>
      <c r="V2743" s="1" t="b">
        <f t="shared" si="321"/>
        <v>0</v>
      </c>
    </row>
    <row r="2744" spans="1:22" x14ac:dyDescent="0.25">
      <c r="A2744" s="1" t="s">
        <v>1</v>
      </c>
      <c r="B2744" s="1">
        <v>-4.0350000000000001</v>
      </c>
      <c r="C2744" s="1">
        <v>5.5650000000000004</v>
      </c>
      <c r="D2744" s="1">
        <v>3.7559999999999998</v>
      </c>
      <c r="O2744" s="1" t="b">
        <f t="shared" si="318"/>
        <v>0</v>
      </c>
      <c r="P2744" s="1" t="b">
        <f t="shared" si="322"/>
        <v>0</v>
      </c>
      <c r="Q2744" s="1" t="b">
        <f t="shared" si="319"/>
        <v>0</v>
      </c>
      <c r="R2744" s="1" t="b">
        <f t="shared" si="323"/>
        <v>0</v>
      </c>
      <c r="U2744" s="1" t="b">
        <f t="shared" si="320"/>
        <v>0</v>
      </c>
      <c r="V2744" s="1" t="b">
        <f t="shared" si="321"/>
        <v>0</v>
      </c>
    </row>
    <row r="2745" spans="1:22" x14ac:dyDescent="0.25">
      <c r="A2745" s="1" t="s">
        <v>2</v>
      </c>
      <c r="B2745" s="1">
        <v>12.83</v>
      </c>
      <c r="C2745" s="1">
        <v>5.5350000000000001</v>
      </c>
      <c r="D2745" s="1">
        <v>-4.3650000000000002</v>
      </c>
      <c r="O2745" s="1" t="b">
        <f t="shared" si="318"/>
        <v>0</v>
      </c>
      <c r="P2745" s="1" t="b">
        <f t="shared" si="322"/>
        <v>0</v>
      </c>
      <c r="Q2745" s="1" t="b">
        <f t="shared" si="319"/>
        <v>0</v>
      </c>
      <c r="R2745" s="1" t="b">
        <f t="shared" si="323"/>
        <v>0</v>
      </c>
      <c r="U2745" s="1" t="b">
        <f t="shared" si="320"/>
        <v>0</v>
      </c>
      <c r="V2745" s="1" t="b">
        <f t="shared" si="321"/>
        <v>0</v>
      </c>
    </row>
    <row r="2746" spans="1:22" x14ac:dyDescent="0.25">
      <c r="A2746" s="1" t="s">
        <v>3</v>
      </c>
      <c r="B2746" s="1">
        <v>2</v>
      </c>
      <c r="O2746" s="1" t="b">
        <f t="shared" si="318"/>
        <v>0</v>
      </c>
      <c r="P2746" s="1" t="b">
        <f t="shared" si="322"/>
        <v>0</v>
      </c>
      <c r="Q2746" s="1" t="b">
        <f t="shared" si="319"/>
        <v>0</v>
      </c>
      <c r="R2746" s="1" t="b">
        <f t="shared" si="323"/>
        <v>0</v>
      </c>
      <c r="U2746" s="1" t="b">
        <f t="shared" si="320"/>
        <v>0</v>
      </c>
      <c r="V2746" s="1" t="b">
        <f t="shared" si="321"/>
        <v>0</v>
      </c>
    </row>
    <row r="2747" spans="1:22" x14ac:dyDescent="0.25">
      <c r="A2747" s="1" t="s">
        <v>4</v>
      </c>
      <c r="B2747" s="1">
        <v>998.87</v>
      </c>
      <c r="O2747" s="1">
        <f t="shared" si="318"/>
        <v>998.87</v>
      </c>
      <c r="P2747" s="1">
        <f t="shared" si="322"/>
        <v>43.302999999999997</v>
      </c>
      <c r="Q2747" s="1" t="b">
        <f t="shared" si="319"/>
        <v>0</v>
      </c>
      <c r="R2747" s="1" t="b">
        <f t="shared" si="323"/>
        <v>0</v>
      </c>
      <c r="U2747" s="1" t="b">
        <f t="shared" si="320"/>
        <v>0</v>
      </c>
      <c r="V2747" s="1" t="b">
        <f t="shared" si="321"/>
        <v>0</v>
      </c>
    </row>
    <row r="2748" spans="1:22" x14ac:dyDescent="0.25">
      <c r="A2748" s="1" t="s">
        <v>5</v>
      </c>
      <c r="B2748" s="1">
        <v>71.254999999999995</v>
      </c>
      <c r="O2748" s="1" t="b">
        <f t="shared" si="318"/>
        <v>0</v>
      </c>
      <c r="P2748" s="1" t="b">
        <f t="shared" si="322"/>
        <v>0</v>
      </c>
      <c r="Q2748" s="1">
        <f t="shared" si="319"/>
        <v>71.254999999999995</v>
      </c>
      <c r="R2748" s="1">
        <f t="shared" si="323"/>
        <v>43.302999999999997</v>
      </c>
      <c r="U2748" s="1" t="b">
        <f t="shared" si="320"/>
        <v>0</v>
      </c>
      <c r="V2748" s="1" t="b">
        <f t="shared" si="321"/>
        <v>0</v>
      </c>
    </row>
    <row r="2749" spans="1:22" x14ac:dyDescent="0.25">
      <c r="A2749" s="1" t="s">
        <v>6</v>
      </c>
      <c r="B2749" s="1">
        <v>23.57</v>
      </c>
      <c r="C2749" s="1">
        <v>43.298000000000002</v>
      </c>
      <c r="O2749" s="1" t="b">
        <f t="shared" si="318"/>
        <v>0</v>
      </c>
      <c r="P2749" s="1" t="b">
        <f t="shared" si="322"/>
        <v>0</v>
      </c>
      <c r="Q2749" s="1" t="b">
        <f t="shared" si="319"/>
        <v>0</v>
      </c>
      <c r="R2749" s="1" t="b">
        <f t="shared" si="323"/>
        <v>0</v>
      </c>
      <c r="U2749" s="1" t="b">
        <f t="shared" si="320"/>
        <v>0</v>
      </c>
      <c r="V2749" s="1" t="b">
        <f t="shared" si="321"/>
        <v>0</v>
      </c>
    </row>
    <row r="2750" spans="1:22" x14ac:dyDescent="0.25">
      <c r="A2750" s="1" t="s">
        <v>7</v>
      </c>
      <c r="B2750" s="1">
        <v>16.600000000000001</v>
      </c>
      <c r="C2750" s="1">
        <v>15.8</v>
      </c>
      <c r="D2750" s="1">
        <v>15.6</v>
      </c>
      <c r="E2750" s="1">
        <v>15.9</v>
      </c>
      <c r="F2750" s="1">
        <v>15.8</v>
      </c>
      <c r="G2750" s="1">
        <v>16.3</v>
      </c>
      <c r="H2750" s="1">
        <v>17.600000000000001</v>
      </c>
      <c r="I2750" s="1">
        <v>17.600000000000001</v>
      </c>
      <c r="J2750" s="1">
        <v>16.8</v>
      </c>
      <c r="K2750" s="1">
        <v>18.100000000000001</v>
      </c>
      <c r="L2750" s="1">
        <v>18.3</v>
      </c>
      <c r="M2750" s="1">
        <v>17.899999999999999</v>
      </c>
      <c r="N2750" s="1">
        <v>18.2</v>
      </c>
      <c r="O2750" s="1" t="b">
        <f t="shared" si="318"/>
        <v>0</v>
      </c>
      <c r="P2750" s="1" t="b">
        <f t="shared" si="322"/>
        <v>0</v>
      </c>
      <c r="Q2750" s="1" t="b">
        <f t="shared" si="319"/>
        <v>0</v>
      </c>
      <c r="R2750" s="1" t="b">
        <f t="shared" si="323"/>
        <v>0</v>
      </c>
      <c r="S2750" s="1">
        <v>17.2</v>
      </c>
      <c r="T2750" s="1">
        <v>24</v>
      </c>
      <c r="U2750" s="1" t="b">
        <f t="shared" si="320"/>
        <v>0</v>
      </c>
      <c r="V2750" s="1" t="b">
        <f t="shared" si="321"/>
        <v>0</v>
      </c>
    </row>
    <row r="2751" spans="1:22" x14ac:dyDescent="0.25">
      <c r="A2751" s="1" t="s">
        <v>8</v>
      </c>
      <c r="B2751" s="1">
        <v>43.302999999999997</v>
      </c>
      <c r="O2751" s="1" t="b">
        <f t="shared" si="318"/>
        <v>0</v>
      </c>
      <c r="P2751" s="1" t="b">
        <f t="shared" si="322"/>
        <v>0</v>
      </c>
      <c r="Q2751" s="1" t="b">
        <f t="shared" si="319"/>
        <v>0</v>
      </c>
      <c r="R2751" s="1" t="b">
        <f t="shared" si="323"/>
        <v>0</v>
      </c>
      <c r="U2751" s="1">
        <f t="shared" si="320"/>
        <v>0</v>
      </c>
      <c r="V2751" s="1" t="b">
        <f t="shared" si="321"/>
        <v>1</v>
      </c>
    </row>
    <row r="2752" spans="1:22" x14ac:dyDescent="0.25">
      <c r="A2752" s="1" t="s">
        <v>9</v>
      </c>
      <c r="B2752" s="1" t="b">
        <v>1</v>
      </c>
      <c r="O2752" s="1" t="b">
        <f t="shared" si="318"/>
        <v>0</v>
      </c>
      <c r="P2752" s="1" t="b">
        <f t="shared" si="322"/>
        <v>0</v>
      </c>
      <c r="Q2752" s="1" t="b">
        <f t="shared" si="319"/>
        <v>0</v>
      </c>
      <c r="R2752" s="1" t="b">
        <f t="shared" si="323"/>
        <v>0</v>
      </c>
      <c r="U2752" s="1" t="b">
        <f t="shared" si="320"/>
        <v>0</v>
      </c>
      <c r="V2752" s="1" t="b">
        <f t="shared" si="321"/>
        <v>0</v>
      </c>
    </row>
    <row r="2753" spans="1:22" x14ac:dyDescent="0.25">
      <c r="A2753" s="1" t="s">
        <v>10</v>
      </c>
      <c r="B2753" s="1" t="b">
        <v>1</v>
      </c>
      <c r="O2753" s="1" t="b">
        <f t="shared" si="318"/>
        <v>0</v>
      </c>
      <c r="P2753" s="1" t="b">
        <f t="shared" si="322"/>
        <v>0</v>
      </c>
      <c r="Q2753" s="1" t="b">
        <f t="shared" si="319"/>
        <v>0</v>
      </c>
      <c r="R2753" s="1" t="b">
        <f t="shared" si="323"/>
        <v>0</v>
      </c>
      <c r="U2753" s="1" t="b">
        <f t="shared" si="320"/>
        <v>0</v>
      </c>
      <c r="V2753" s="1" t="b">
        <f t="shared" si="321"/>
        <v>0</v>
      </c>
    </row>
    <row r="2754" spans="1:22" x14ac:dyDescent="0.25">
      <c r="A2754" s="1" t="s">
        <v>11</v>
      </c>
      <c r="B2754" s="1" t="b">
        <v>1</v>
      </c>
      <c r="O2754" s="1" t="b">
        <f t="shared" si="318"/>
        <v>0</v>
      </c>
      <c r="P2754" s="1" t="b">
        <f t="shared" si="322"/>
        <v>0</v>
      </c>
      <c r="Q2754" s="1" t="b">
        <f t="shared" si="319"/>
        <v>0</v>
      </c>
      <c r="R2754" s="1" t="b">
        <f t="shared" si="323"/>
        <v>0</v>
      </c>
      <c r="U2754" s="1" t="b">
        <f t="shared" si="320"/>
        <v>0</v>
      </c>
      <c r="V2754" s="1" t="b">
        <f t="shared" si="321"/>
        <v>0</v>
      </c>
    </row>
    <row r="2755" spans="1:22" x14ac:dyDescent="0.25">
      <c r="A2755" s="1" t="s">
        <v>12</v>
      </c>
      <c r="B2755" s="1" t="b">
        <v>1</v>
      </c>
      <c r="O2755" s="1" t="b">
        <f t="shared" si="318"/>
        <v>0</v>
      </c>
      <c r="P2755" s="1" t="b">
        <f t="shared" si="322"/>
        <v>0</v>
      </c>
      <c r="Q2755" s="1" t="b">
        <f t="shared" si="319"/>
        <v>0</v>
      </c>
      <c r="R2755" s="1" t="b">
        <f t="shared" si="323"/>
        <v>0</v>
      </c>
      <c r="U2755" s="1" t="b">
        <f t="shared" si="320"/>
        <v>0</v>
      </c>
      <c r="V2755" s="1" t="b">
        <f t="shared" si="321"/>
        <v>0</v>
      </c>
    </row>
    <row r="2756" spans="1:22" x14ac:dyDescent="0.25">
      <c r="A2756" s="1" t="s">
        <v>13</v>
      </c>
      <c r="B2756" s="1" t="b">
        <v>1</v>
      </c>
      <c r="O2756" s="1" t="b">
        <f t="shared" si="318"/>
        <v>0</v>
      </c>
      <c r="P2756" s="1" t="b">
        <f t="shared" si="322"/>
        <v>0</v>
      </c>
      <c r="Q2756" s="1" t="b">
        <f t="shared" si="319"/>
        <v>0</v>
      </c>
      <c r="R2756" s="1" t="b">
        <f t="shared" si="323"/>
        <v>0</v>
      </c>
      <c r="U2756" s="1" t="b">
        <f t="shared" si="320"/>
        <v>0</v>
      </c>
      <c r="V2756" s="1" t="b">
        <f t="shared" si="321"/>
        <v>0</v>
      </c>
    </row>
    <row r="2757" spans="1:22" x14ac:dyDescent="0.25">
      <c r="A2757" s="1" t="s">
        <v>0</v>
      </c>
      <c r="B2757" s="1">
        <v>3.4180000000000001</v>
      </c>
      <c r="C2757" s="1">
        <v>8.5459999999999994</v>
      </c>
      <c r="D2757" s="1">
        <v>0</v>
      </c>
      <c r="O2757" s="1" t="b">
        <f t="shared" si="318"/>
        <v>0</v>
      </c>
      <c r="P2757" s="1" t="b">
        <f t="shared" si="322"/>
        <v>0</v>
      </c>
      <c r="Q2757" s="1" t="b">
        <f t="shared" si="319"/>
        <v>0</v>
      </c>
      <c r="R2757" s="1" t="b">
        <f t="shared" si="323"/>
        <v>0</v>
      </c>
      <c r="U2757" s="1" t="b">
        <f t="shared" si="320"/>
        <v>0</v>
      </c>
      <c r="V2757" s="1" t="b">
        <f t="shared" si="321"/>
        <v>0</v>
      </c>
    </row>
    <row r="2758" spans="1:22" x14ac:dyDescent="0.25">
      <c r="A2758" s="1" t="s">
        <v>1</v>
      </c>
      <c r="B2758" s="1">
        <v>-4.87</v>
      </c>
      <c r="C2758" s="1">
        <v>3.6179999999999999</v>
      </c>
      <c r="D2758" s="1">
        <v>3.7559999999999998</v>
      </c>
      <c r="O2758" s="1" t="b">
        <f t="shared" si="318"/>
        <v>0</v>
      </c>
      <c r="P2758" s="1" t="b">
        <f t="shared" si="322"/>
        <v>0</v>
      </c>
      <c r="Q2758" s="1" t="b">
        <f t="shared" si="319"/>
        <v>0</v>
      </c>
      <c r="R2758" s="1" t="b">
        <f t="shared" si="323"/>
        <v>0</v>
      </c>
      <c r="U2758" s="1" t="b">
        <f t="shared" si="320"/>
        <v>0</v>
      </c>
      <c r="V2758" s="1" t="b">
        <f t="shared" si="321"/>
        <v>0</v>
      </c>
    </row>
    <row r="2759" spans="1:22" x14ac:dyDescent="0.25">
      <c r="A2759" s="1" t="s">
        <v>2</v>
      </c>
      <c r="B2759" s="1">
        <v>-6.032</v>
      </c>
      <c r="C2759" s="1">
        <v>-12.015000000000001</v>
      </c>
      <c r="D2759" s="1">
        <v>34.523000000000003</v>
      </c>
      <c r="O2759" s="1" t="b">
        <f t="shared" ref="O2759:O2822" si="324">IF($A2759="env_pres",$B2759)</f>
        <v>0</v>
      </c>
      <c r="P2759" s="1" t="b">
        <f t="shared" si="322"/>
        <v>0</v>
      </c>
      <c r="Q2759" s="1" t="b">
        <f t="shared" si="319"/>
        <v>0</v>
      </c>
      <c r="R2759" s="1" t="b">
        <f t="shared" si="323"/>
        <v>0</v>
      </c>
      <c r="U2759" s="1" t="b">
        <f t="shared" si="320"/>
        <v>0</v>
      </c>
      <c r="V2759" s="1" t="b">
        <f t="shared" si="321"/>
        <v>0</v>
      </c>
    </row>
    <row r="2760" spans="1:22" x14ac:dyDescent="0.25">
      <c r="A2760" s="1" t="s">
        <v>3</v>
      </c>
      <c r="B2760" s="1">
        <v>2</v>
      </c>
      <c r="O2760" s="1" t="b">
        <f t="shared" si="324"/>
        <v>0</v>
      </c>
      <c r="P2760" s="1" t="b">
        <f t="shared" si="322"/>
        <v>0</v>
      </c>
      <c r="Q2760" s="1" t="b">
        <f t="shared" ref="Q2760:Q2823" si="325">IF($A2760="env_hum",$B2760)</f>
        <v>0</v>
      </c>
      <c r="R2760" s="1" t="b">
        <f t="shared" si="323"/>
        <v>0</v>
      </c>
      <c r="U2760" s="1" t="b">
        <f t="shared" si="320"/>
        <v>0</v>
      </c>
      <c r="V2760" s="1" t="b">
        <f t="shared" si="321"/>
        <v>0</v>
      </c>
    </row>
    <row r="2761" spans="1:22" x14ac:dyDescent="0.25">
      <c r="A2761" s="1" t="s">
        <v>4</v>
      </c>
      <c r="B2761" s="1">
        <v>998.83799999999997</v>
      </c>
      <c r="O2761" s="1">
        <f t="shared" si="324"/>
        <v>998.83799999999997</v>
      </c>
      <c r="P2761" s="1">
        <f t="shared" si="322"/>
        <v>43.552999999999997</v>
      </c>
      <c r="Q2761" s="1" t="b">
        <f t="shared" si="325"/>
        <v>0</v>
      </c>
      <c r="R2761" s="1" t="b">
        <f t="shared" si="323"/>
        <v>0</v>
      </c>
      <c r="U2761" s="1" t="b">
        <f t="shared" si="320"/>
        <v>0</v>
      </c>
      <c r="V2761" s="1" t="b">
        <f t="shared" si="321"/>
        <v>0</v>
      </c>
    </row>
    <row r="2762" spans="1:22" x14ac:dyDescent="0.25">
      <c r="A2762" s="1" t="s">
        <v>5</v>
      </c>
      <c r="B2762" s="1">
        <v>71.403999999999996</v>
      </c>
      <c r="O2762" s="1" t="b">
        <f t="shared" si="324"/>
        <v>0</v>
      </c>
      <c r="P2762" s="1" t="b">
        <f t="shared" si="322"/>
        <v>0</v>
      </c>
      <c r="Q2762" s="1">
        <f t="shared" si="325"/>
        <v>71.403999999999996</v>
      </c>
      <c r="R2762" s="1">
        <f t="shared" si="323"/>
        <v>43.552999999999997</v>
      </c>
      <c r="U2762" s="1" t="b">
        <f t="shared" si="320"/>
        <v>0</v>
      </c>
      <c r="V2762" s="1" t="b">
        <f t="shared" si="321"/>
        <v>0</v>
      </c>
    </row>
    <row r="2763" spans="1:22" x14ac:dyDescent="0.25">
      <c r="A2763" s="1" t="s">
        <v>6</v>
      </c>
      <c r="B2763" s="1">
        <v>23.58</v>
      </c>
      <c r="C2763" s="1">
        <v>43.548000000000002</v>
      </c>
      <c r="O2763" s="1" t="b">
        <f t="shared" si="324"/>
        <v>0</v>
      </c>
      <c r="P2763" s="1" t="b">
        <f t="shared" si="322"/>
        <v>0</v>
      </c>
      <c r="Q2763" s="1" t="b">
        <f t="shared" si="325"/>
        <v>0</v>
      </c>
      <c r="R2763" s="1" t="b">
        <f t="shared" si="323"/>
        <v>0</v>
      </c>
      <c r="U2763" s="1" t="b">
        <f t="shared" si="320"/>
        <v>0</v>
      </c>
      <c r="V2763" s="1" t="b">
        <f t="shared" si="321"/>
        <v>0</v>
      </c>
    </row>
    <row r="2764" spans="1:22" x14ac:dyDescent="0.25">
      <c r="A2764" s="1" t="s">
        <v>7</v>
      </c>
      <c r="B2764" s="1">
        <v>16.5</v>
      </c>
      <c r="C2764" s="1">
        <v>15.7</v>
      </c>
      <c r="D2764" s="1">
        <v>15.5</v>
      </c>
      <c r="E2764" s="1">
        <v>15.8</v>
      </c>
      <c r="F2764" s="1">
        <v>15.8</v>
      </c>
      <c r="G2764" s="1">
        <v>16.3</v>
      </c>
      <c r="H2764" s="1">
        <v>17.600000000000001</v>
      </c>
      <c r="I2764" s="1">
        <v>17.5</v>
      </c>
      <c r="J2764" s="1">
        <v>16.7</v>
      </c>
      <c r="K2764" s="1">
        <v>18.100000000000001</v>
      </c>
      <c r="L2764" s="1">
        <v>18.3</v>
      </c>
      <c r="M2764" s="1">
        <v>17.899999999999999</v>
      </c>
      <c r="N2764" s="1">
        <v>18.100000000000001</v>
      </c>
      <c r="O2764" s="1" t="b">
        <f t="shared" si="324"/>
        <v>0</v>
      </c>
      <c r="P2764" s="1" t="b">
        <f t="shared" si="322"/>
        <v>0</v>
      </c>
      <c r="Q2764" s="1" t="b">
        <f t="shared" si="325"/>
        <v>0</v>
      </c>
      <c r="R2764" s="1" t="b">
        <f t="shared" si="323"/>
        <v>0</v>
      </c>
      <c r="S2764" s="1">
        <v>17.100000000000001</v>
      </c>
      <c r="T2764" s="1">
        <v>23.9</v>
      </c>
      <c r="U2764" s="1" t="b">
        <f t="shared" si="320"/>
        <v>0</v>
      </c>
      <c r="V2764" s="1" t="b">
        <f t="shared" si="321"/>
        <v>0</v>
      </c>
    </row>
    <row r="2765" spans="1:22" x14ac:dyDescent="0.25">
      <c r="A2765" s="1" t="s">
        <v>8</v>
      </c>
      <c r="B2765" s="1">
        <v>43.552999999999997</v>
      </c>
      <c r="O2765" s="1" t="b">
        <f t="shared" si="324"/>
        <v>0</v>
      </c>
      <c r="P2765" s="1" t="b">
        <f t="shared" si="322"/>
        <v>0</v>
      </c>
      <c r="Q2765" s="1" t="b">
        <f t="shared" si="325"/>
        <v>0</v>
      </c>
      <c r="R2765" s="1" t="b">
        <f t="shared" si="323"/>
        <v>0</v>
      </c>
      <c r="U2765" s="1">
        <f t="shared" si="320"/>
        <v>0</v>
      </c>
      <c r="V2765" s="1" t="b">
        <f t="shared" si="321"/>
        <v>1</v>
      </c>
    </row>
    <row r="2766" spans="1:22" x14ac:dyDescent="0.25">
      <c r="A2766" s="1" t="s">
        <v>9</v>
      </c>
      <c r="B2766" s="1" t="b">
        <v>1</v>
      </c>
      <c r="O2766" s="1" t="b">
        <f t="shared" si="324"/>
        <v>0</v>
      </c>
      <c r="P2766" s="1" t="b">
        <f t="shared" si="322"/>
        <v>0</v>
      </c>
      <c r="Q2766" s="1" t="b">
        <f t="shared" si="325"/>
        <v>0</v>
      </c>
      <c r="R2766" s="1" t="b">
        <f t="shared" si="323"/>
        <v>0</v>
      </c>
      <c r="U2766" s="1" t="b">
        <f t="shared" si="320"/>
        <v>0</v>
      </c>
      <c r="V2766" s="1" t="b">
        <f t="shared" si="321"/>
        <v>0</v>
      </c>
    </row>
    <row r="2767" spans="1:22" x14ac:dyDescent="0.25">
      <c r="A2767" s="1" t="s">
        <v>10</v>
      </c>
      <c r="B2767" s="1" t="b">
        <v>1</v>
      </c>
      <c r="O2767" s="1" t="b">
        <f t="shared" si="324"/>
        <v>0</v>
      </c>
      <c r="P2767" s="1" t="b">
        <f t="shared" si="322"/>
        <v>0</v>
      </c>
      <c r="Q2767" s="1" t="b">
        <f t="shared" si="325"/>
        <v>0</v>
      </c>
      <c r="R2767" s="1" t="b">
        <f t="shared" si="323"/>
        <v>0</v>
      </c>
      <c r="U2767" s="1" t="b">
        <f t="shared" si="320"/>
        <v>0</v>
      </c>
      <c r="V2767" s="1" t="b">
        <f t="shared" si="321"/>
        <v>0</v>
      </c>
    </row>
    <row r="2768" spans="1:22" x14ac:dyDescent="0.25">
      <c r="A2768" s="1" t="s">
        <v>11</v>
      </c>
      <c r="B2768" s="1" t="b">
        <v>1</v>
      </c>
      <c r="O2768" s="1" t="b">
        <f t="shared" si="324"/>
        <v>0</v>
      </c>
      <c r="P2768" s="1" t="b">
        <f t="shared" si="322"/>
        <v>0</v>
      </c>
      <c r="Q2768" s="1" t="b">
        <f t="shared" si="325"/>
        <v>0</v>
      </c>
      <c r="R2768" s="1" t="b">
        <f t="shared" si="323"/>
        <v>0</v>
      </c>
      <c r="U2768" s="1" t="b">
        <f t="shared" si="320"/>
        <v>0</v>
      </c>
      <c r="V2768" s="1" t="b">
        <f t="shared" si="321"/>
        <v>0</v>
      </c>
    </row>
    <row r="2769" spans="1:22" x14ac:dyDescent="0.25">
      <c r="A2769" s="1" t="s">
        <v>12</v>
      </c>
      <c r="B2769" s="1" t="b">
        <v>1</v>
      </c>
      <c r="O2769" s="1" t="b">
        <f t="shared" si="324"/>
        <v>0</v>
      </c>
      <c r="P2769" s="1" t="b">
        <f t="shared" si="322"/>
        <v>0</v>
      </c>
      <c r="Q2769" s="1" t="b">
        <f t="shared" si="325"/>
        <v>0</v>
      </c>
      <c r="R2769" s="1" t="b">
        <f t="shared" si="323"/>
        <v>0</v>
      </c>
      <c r="U2769" s="1" t="b">
        <f t="shared" si="320"/>
        <v>0</v>
      </c>
      <c r="V2769" s="1" t="b">
        <f t="shared" si="321"/>
        <v>0</v>
      </c>
    </row>
    <row r="2770" spans="1:22" x14ac:dyDescent="0.25">
      <c r="A2770" s="1" t="s">
        <v>13</v>
      </c>
      <c r="B2770" s="1" t="b">
        <v>1</v>
      </c>
      <c r="O2770" s="1" t="b">
        <f t="shared" si="324"/>
        <v>0</v>
      </c>
      <c r="P2770" s="1" t="b">
        <f t="shared" si="322"/>
        <v>0</v>
      </c>
      <c r="Q2770" s="1" t="b">
        <f t="shared" si="325"/>
        <v>0</v>
      </c>
      <c r="R2770" s="1" t="b">
        <f t="shared" si="323"/>
        <v>0</v>
      </c>
      <c r="U2770" s="1" t="b">
        <f t="shared" si="320"/>
        <v>0</v>
      </c>
      <c r="V2770" s="1" t="b">
        <f t="shared" si="321"/>
        <v>0</v>
      </c>
    </row>
    <row r="2771" spans="1:22" x14ac:dyDescent="0.25">
      <c r="A2771" s="1" t="s">
        <v>0</v>
      </c>
      <c r="B2771" s="1">
        <v>4.04</v>
      </c>
      <c r="C2771" s="1">
        <v>-0.20499999999999999</v>
      </c>
      <c r="D2771" s="1">
        <v>-0.11700000000000001</v>
      </c>
      <c r="O2771" s="1" t="b">
        <f t="shared" si="324"/>
        <v>0</v>
      </c>
      <c r="P2771" s="1" t="b">
        <f t="shared" si="322"/>
        <v>0</v>
      </c>
      <c r="Q2771" s="1" t="b">
        <f t="shared" si="325"/>
        <v>0</v>
      </c>
      <c r="R2771" s="1" t="b">
        <f t="shared" si="323"/>
        <v>0</v>
      </c>
      <c r="U2771" s="1" t="b">
        <f t="shared" si="320"/>
        <v>0</v>
      </c>
      <c r="V2771" s="1" t="b">
        <f t="shared" si="321"/>
        <v>0</v>
      </c>
    </row>
    <row r="2772" spans="1:22" x14ac:dyDescent="0.25">
      <c r="A2772" s="1" t="s">
        <v>1</v>
      </c>
      <c r="B2772" s="1">
        <v>-5.4260000000000002</v>
      </c>
      <c r="C2772" s="1">
        <v>5.3570000000000002</v>
      </c>
      <c r="D2772" s="1">
        <v>3.2690000000000001</v>
      </c>
      <c r="O2772" s="1" t="b">
        <f t="shared" si="324"/>
        <v>0</v>
      </c>
      <c r="P2772" s="1" t="b">
        <f t="shared" si="322"/>
        <v>0</v>
      </c>
      <c r="Q2772" s="1" t="b">
        <f t="shared" si="325"/>
        <v>0</v>
      </c>
      <c r="R2772" s="1" t="b">
        <f t="shared" si="323"/>
        <v>0</v>
      </c>
      <c r="U2772" s="1" t="b">
        <f t="shared" si="320"/>
        <v>0</v>
      </c>
      <c r="V2772" s="1" t="b">
        <f t="shared" si="321"/>
        <v>0</v>
      </c>
    </row>
    <row r="2773" spans="1:22" x14ac:dyDescent="0.25">
      <c r="A2773" s="1" t="s">
        <v>2</v>
      </c>
      <c r="B2773" s="1">
        <v>3.3330000000000002</v>
      </c>
      <c r="C2773" s="1">
        <v>-6.4349999999999996</v>
      </c>
      <c r="D2773" s="1">
        <v>-3.9319999999999999</v>
      </c>
      <c r="O2773" s="1" t="b">
        <f t="shared" si="324"/>
        <v>0</v>
      </c>
      <c r="P2773" s="1" t="b">
        <f t="shared" si="322"/>
        <v>0</v>
      </c>
      <c r="Q2773" s="1" t="b">
        <f t="shared" si="325"/>
        <v>0</v>
      </c>
      <c r="R2773" s="1" t="b">
        <f t="shared" si="323"/>
        <v>0</v>
      </c>
      <c r="U2773" s="1" t="b">
        <f t="shared" si="320"/>
        <v>0</v>
      </c>
      <c r="V2773" s="1" t="b">
        <f t="shared" si="321"/>
        <v>0</v>
      </c>
    </row>
    <row r="2774" spans="1:22" x14ac:dyDescent="0.25">
      <c r="A2774" s="1" t="s">
        <v>3</v>
      </c>
      <c r="B2774" s="1">
        <v>2</v>
      </c>
      <c r="O2774" s="1" t="b">
        <f t="shared" si="324"/>
        <v>0</v>
      </c>
      <c r="P2774" s="1" t="b">
        <f t="shared" si="322"/>
        <v>0</v>
      </c>
      <c r="Q2774" s="1" t="b">
        <f t="shared" si="325"/>
        <v>0</v>
      </c>
      <c r="R2774" s="1" t="b">
        <f t="shared" si="323"/>
        <v>0</v>
      </c>
      <c r="U2774" s="1" t="b">
        <f t="shared" si="320"/>
        <v>0</v>
      </c>
      <c r="V2774" s="1" t="b">
        <f t="shared" si="321"/>
        <v>0</v>
      </c>
    </row>
    <row r="2775" spans="1:22" x14ac:dyDescent="0.25">
      <c r="A2775" s="1" t="s">
        <v>4</v>
      </c>
      <c r="B2775" s="1">
        <v>998.82299999999998</v>
      </c>
      <c r="O2775" s="1">
        <f t="shared" si="324"/>
        <v>998.82299999999998</v>
      </c>
      <c r="P2775" s="1">
        <f t="shared" si="322"/>
        <v>43.805999999999997</v>
      </c>
      <c r="Q2775" s="1" t="b">
        <f t="shared" si="325"/>
        <v>0</v>
      </c>
      <c r="R2775" s="1" t="b">
        <f t="shared" si="323"/>
        <v>0</v>
      </c>
      <c r="U2775" s="1" t="b">
        <f t="shared" si="320"/>
        <v>0</v>
      </c>
      <c r="V2775" s="1" t="b">
        <f t="shared" si="321"/>
        <v>0</v>
      </c>
    </row>
    <row r="2776" spans="1:22" x14ac:dyDescent="0.25">
      <c r="A2776" s="1" t="s">
        <v>5</v>
      </c>
      <c r="B2776" s="1">
        <v>71.522999999999996</v>
      </c>
      <c r="O2776" s="1" t="b">
        <f t="shared" si="324"/>
        <v>0</v>
      </c>
      <c r="P2776" s="1" t="b">
        <f t="shared" si="322"/>
        <v>0</v>
      </c>
      <c r="Q2776" s="1">
        <f t="shared" si="325"/>
        <v>71.522999999999996</v>
      </c>
      <c r="R2776" s="1">
        <f t="shared" si="323"/>
        <v>43.805999999999997</v>
      </c>
      <c r="U2776" s="1" t="b">
        <f t="shared" si="320"/>
        <v>0</v>
      </c>
      <c r="V2776" s="1" t="b">
        <f t="shared" si="321"/>
        <v>0</v>
      </c>
    </row>
    <row r="2777" spans="1:22" x14ac:dyDescent="0.25">
      <c r="A2777" s="1" t="s">
        <v>6</v>
      </c>
      <c r="B2777" s="1">
        <v>23.58</v>
      </c>
      <c r="C2777" s="1">
        <v>43.798000000000002</v>
      </c>
      <c r="O2777" s="1" t="b">
        <f t="shared" si="324"/>
        <v>0</v>
      </c>
      <c r="P2777" s="1" t="b">
        <f t="shared" si="322"/>
        <v>0</v>
      </c>
      <c r="Q2777" s="1" t="b">
        <f t="shared" si="325"/>
        <v>0</v>
      </c>
      <c r="R2777" s="1" t="b">
        <f t="shared" si="323"/>
        <v>0</v>
      </c>
      <c r="U2777" s="1" t="b">
        <f t="shared" si="320"/>
        <v>0</v>
      </c>
      <c r="V2777" s="1" t="b">
        <f t="shared" si="321"/>
        <v>0</v>
      </c>
    </row>
    <row r="2778" spans="1:22" x14ac:dyDescent="0.25">
      <c r="A2778" s="1" t="s">
        <v>7</v>
      </c>
      <c r="B2778" s="1">
        <v>16.399999999999999</v>
      </c>
      <c r="C2778" s="1">
        <v>15.5</v>
      </c>
      <c r="D2778" s="1">
        <v>15.5</v>
      </c>
      <c r="E2778" s="1">
        <v>15.9</v>
      </c>
      <c r="F2778" s="1">
        <v>15.7</v>
      </c>
      <c r="G2778" s="1">
        <v>16.399999999999999</v>
      </c>
      <c r="H2778" s="1">
        <v>17.600000000000001</v>
      </c>
      <c r="I2778" s="1">
        <v>17.600000000000001</v>
      </c>
      <c r="J2778" s="1">
        <v>16.7</v>
      </c>
      <c r="K2778" s="1">
        <v>18.2</v>
      </c>
      <c r="L2778" s="1">
        <v>18.399999999999999</v>
      </c>
      <c r="M2778" s="1">
        <v>18</v>
      </c>
      <c r="N2778" s="1">
        <v>17.899999999999999</v>
      </c>
      <c r="O2778" s="1" t="b">
        <f t="shared" si="324"/>
        <v>0</v>
      </c>
      <c r="P2778" s="1" t="b">
        <f t="shared" si="322"/>
        <v>0</v>
      </c>
      <c r="Q2778" s="1" t="b">
        <f t="shared" si="325"/>
        <v>0</v>
      </c>
      <c r="R2778" s="1" t="b">
        <f t="shared" si="323"/>
        <v>0</v>
      </c>
      <c r="S2778" s="1">
        <v>17.100000000000001</v>
      </c>
      <c r="T2778" s="1">
        <v>23.9</v>
      </c>
      <c r="U2778" s="1" t="b">
        <f t="shared" ref="U2778:U2841" si="326">IF(A2777="temp_array",F2778)</f>
        <v>0</v>
      </c>
      <c r="V2778" s="1" t="b">
        <f t="shared" ref="V2778:V2841" si="327">IF(A2777="temp_array",B2779)</f>
        <v>0</v>
      </c>
    </row>
    <row r="2779" spans="1:22" x14ac:dyDescent="0.25">
      <c r="A2779" s="1" t="s">
        <v>8</v>
      </c>
      <c r="B2779" s="1">
        <v>43.805999999999997</v>
      </c>
      <c r="O2779" s="1" t="b">
        <f t="shared" si="324"/>
        <v>0</v>
      </c>
      <c r="P2779" s="1" t="b">
        <f t="shared" si="322"/>
        <v>0</v>
      </c>
      <c r="Q2779" s="1" t="b">
        <f t="shared" si="325"/>
        <v>0</v>
      </c>
      <c r="R2779" s="1" t="b">
        <f t="shared" si="323"/>
        <v>0</v>
      </c>
      <c r="U2779" s="1">
        <f t="shared" si="326"/>
        <v>0</v>
      </c>
      <c r="V2779" s="1" t="b">
        <f t="shared" si="327"/>
        <v>1</v>
      </c>
    </row>
    <row r="2780" spans="1:22" x14ac:dyDescent="0.25">
      <c r="A2780" s="1" t="s">
        <v>9</v>
      </c>
      <c r="B2780" s="1" t="b">
        <v>1</v>
      </c>
      <c r="O2780" s="1" t="b">
        <f t="shared" si="324"/>
        <v>0</v>
      </c>
      <c r="P2780" s="1" t="b">
        <f t="shared" si="322"/>
        <v>0</v>
      </c>
      <c r="Q2780" s="1" t="b">
        <f t="shared" si="325"/>
        <v>0</v>
      </c>
      <c r="R2780" s="1" t="b">
        <f t="shared" si="323"/>
        <v>0</v>
      </c>
      <c r="U2780" s="1" t="b">
        <f t="shared" si="326"/>
        <v>0</v>
      </c>
      <c r="V2780" s="1" t="b">
        <f t="shared" si="327"/>
        <v>0</v>
      </c>
    </row>
    <row r="2781" spans="1:22" x14ac:dyDescent="0.25">
      <c r="A2781" s="1" t="s">
        <v>10</v>
      </c>
      <c r="B2781" s="1" t="b">
        <v>1</v>
      </c>
      <c r="O2781" s="1" t="b">
        <f t="shared" si="324"/>
        <v>0</v>
      </c>
      <c r="P2781" s="1" t="b">
        <f t="shared" si="322"/>
        <v>0</v>
      </c>
      <c r="Q2781" s="1" t="b">
        <f t="shared" si="325"/>
        <v>0</v>
      </c>
      <c r="R2781" s="1" t="b">
        <f t="shared" si="323"/>
        <v>0</v>
      </c>
      <c r="U2781" s="1" t="b">
        <f t="shared" si="326"/>
        <v>0</v>
      </c>
      <c r="V2781" s="1" t="b">
        <f t="shared" si="327"/>
        <v>0</v>
      </c>
    </row>
    <row r="2782" spans="1:22" x14ac:dyDescent="0.25">
      <c r="A2782" s="1" t="s">
        <v>11</v>
      </c>
      <c r="B2782" s="1" t="b">
        <v>1</v>
      </c>
      <c r="O2782" s="1" t="b">
        <f t="shared" si="324"/>
        <v>0</v>
      </c>
      <c r="P2782" s="1" t="b">
        <f t="shared" si="322"/>
        <v>0</v>
      </c>
      <c r="Q2782" s="1" t="b">
        <f t="shared" si="325"/>
        <v>0</v>
      </c>
      <c r="R2782" s="1" t="b">
        <f t="shared" si="323"/>
        <v>0</v>
      </c>
      <c r="U2782" s="1" t="b">
        <f t="shared" si="326"/>
        <v>0</v>
      </c>
      <c r="V2782" s="1" t="b">
        <f t="shared" si="327"/>
        <v>0</v>
      </c>
    </row>
    <row r="2783" spans="1:22" x14ac:dyDescent="0.25">
      <c r="A2783" s="1" t="s">
        <v>12</v>
      </c>
      <c r="B2783" s="1" t="b">
        <v>1</v>
      </c>
      <c r="O2783" s="1" t="b">
        <f t="shared" si="324"/>
        <v>0</v>
      </c>
      <c r="P2783" s="1" t="b">
        <f t="shared" si="322"/>
        <v>0</v>
      </c>
      <c r="Q2783" s="1" t="b">
        <f t="shared" si="325"/>
        <v>0</v>
      </c>
      <c r="R2783" s="1" t="b">
        <f t="shared" si="323"/>
        <v>0</v>
      </c>
      <c r="U2783" s="1" t="b">
        <f t="shared" si="326"/>
        <v>0</v>
      </c>
      <c r="V2783" s="1" t="b">
        <f t="shared" si="327"/>
        <v>0</v>
      </c>
    </row>
    <row r="2784" spans="1:22" x14ac:dyDescent="0.25">
      <c r="A2784" s="1" t="s">
        <v>13</v>
      </c>
      <c r="B2784" s="1" t="b">
        <v>1</v>
      </c>
      <c r="O2784" s="1" t="b">
        <f t="shared" si="324"/>
        <v>0</v>
      </c>
      <c r="P2784" s="1" t="b">
        <f t="shared" si="322"/>
        <v>0</v>
      </c>
      <c r="Q2784" s="1" t="b">
        <f t="shared" si="325"/>
        <v>0</v>
      </c>
      <c r="R2784" s="1" t="b">
        <f t="shared" si="323"/>
        <v>0</v>
      </c>
      <c r="U2784" s="1" t="b">
        <f t="shared" si="326"/>
        <v>0</v>
      </c>
      <c r="V2784" s="1" t="b">
        <f t="shared" si="327"/>
        <v>0</v>
      </c>
    </row>
    <row r="2785" spans="1:22" x14ac:dyDescent="0.25">
      <c r="A2785" s="1" t="s">
        <v>0</v>
      </c>
      <c r="B2785" s="1">
        <v>4.351</v>
      </c>
      <c r="C2785" s="1">
        <v>0.155</v>
      </c>
      <c r="D2785" s="1">
        <v>0.24</v>
      </c>
      <c r="O2785" s="1" t="b">
        <f t="shared" si="324"/>
        <v>0</v>
      </c>
      <c r="P2785" s="1" t="b">
        <f t="shared" si="322"/>
        <v>0</v>
      </c>
      <c r="Q2785" s="1" t="b">
        <f t="shared" si="325"/>
        <v>0</v>
      </c>
      <c r="R2785" s="1" t="b">
        <f t="shared" si="323"/>
        <v>0</v>
      </c>
      <c r="U2785" s="1" t="b">
        <f t="shared" si="326"/>
        <v>0</v>
      </c>
      <c r="V2785" s="1" t="b">
        <f t="shared" si="327"/>
        <v>0</v>
      </c>
    </row>
    <row r="2786" spans="1:22" x14ac:dyDescent="0.25">
      <c r="A2786" s="1" t="s">
        <v>1</v>
      </c>
      <c r="B2786" s="1">
        <v>-5.9130000000000003</v>
      </c>
      <c r="C2786" s="1">
        <v>4.452</v>
      </c>
      <c r="D2786" s="1">
        <v>3.4780000000000002</v>
      </c>
      <c r="O2786" s="1" t="b">
        <f t="shared" si="324"/>
        <v>0</v>
      </c>
      <c r="P2786" s="1" t="b">
        <f t="shared" si="322"/>
        <v>0</v>
      </c>
      <c r="Q2786" s="1" t="b">
        <f t="shared" si="325"/>
        <v>0</v>
      </c>
      <c r="R2786" s="1" t="b">
        <f t="shared" si="323"/>
        <v>0</v>
      </c>
      <c r="U2786" s="1" t="b">
        <f t="shared" si="326"/>
        <v>0</v>
      </c>
      <c r="V2786" s="1" t="b">
        <f t="shared" si="327"/>
        <v>0</v>
      </c>
    </row>
    <row r="2787" spans="1:22" x14ac:dyDescent="0.25">
      <c r="A2787" s="1" t="s">
        <v>2</v>
      </c>
      <c r="B2787" s="1">
        <v>-10.446999999999999</v>
      </c>
      <c r="C2787" s="1">
        <v>6.84</v>
      </c>
      <c r="D2787" s="1">
        <v>3.0329999999999999</v>
      </c>
      <c r="O2787" s="1" t="b">
        <f t="shared" si="324"/>
        <v>0</v>
      </c>
      <c r="P2787" s="1" t="b">
        <f t="shared" si="322"/>
        <v>0</v>
      </c>
      <c r="Q2787" s="1" t="b">
        <f t="shared" si="325"/>
        <v>0</v>
      </c>
      <c r="R2787" s="1" t="b">
        <f t="shared" si="323"/>
        <v>0</v>
      </c>
      <c r="U2787" s="1" t="b">
        <f t="shared" si="326"/>
        <v>0</v>
      </c>
      <c r="V2787" s="1" t="b">
        <f t="shared" si="327"/>
        <v>0</v>
      </c>
    </row>
    <row r="2788" spans="1:22" x14ac:dyDescent="0.25">
      <c r="A2788" s="1" t="s">
        <v>3</v>
      </c>
      <c r="B2788" s="1">
        <v>2</v>
      </c>
      <c r="O2788" s="1" t="b">
        <f t="shared" si="324"/>
        <v>0</v>
      </c>
      <c r="P2788" s="1" t="b">
        <f t="shared" si="322"/>
        <v>0</v>
      </c>
      <c r="Q2788" s="1" t="b">
        <f t="shared" si="325"/>
        <v>0</v>
      </c>
      <c r="R2788" s="1" t="b">
        <f t="shared" si="323"/>
        <v>0</v>
      </c>
      <c r="U2788" s="1" t="b">
        <f t="shared" si="326"/>
        <v>0</v>
      </c>
      <c r="V2788" s="1" t="b">
        <f t="shared" si="327"/>
        <v>0</v>
      </c>
    </row>
    <row r="2789" spans="1:22" x14ac:dyDescent="0.25">
      <c r="A2789" s="1" t="s">
        <v>4</v>
      </c>
      <c r="B2789" s="1">
        <v>998.78700000000003</v>
      </c>
      <c r="O2789" s="1">
        <f t="shared" si="324"/>
        <v>998.78700000000003</v>
      </c>
      <c r="P2789" s="1">
        <f t="shared" si="322"/>
        <v>44.057000000000002</v>
      </c>
      <c r="Q2789" s="1" t="b">
        <f t="shared" si="325"/>
        <v>0</v>
      </c>
      <c r="R2789" s="1" t="b">
        <f t="shared" si="323"/>
        <v>0</v>
      </c>
      <c r="U2789" s="1" t="b">
        <f t="shared" si="326"/>
        <v>0</v>
      </c>
      <c r="V2789" s="1" t="b">
        <f t="shared" si="327"/>
        <v>0</v>
      </c>
    </row>
    <row r="2790" spans="1:22" x14ac:dyDescent="0.25">
      <c r="A2790" s="1" t="s">
        <v>5</v>
      </c>
      <c r="B2790" s="1">
        <v>71.62</v>
      </c>
      <c r="O2790" s="1" t="b">
        <f t="shared" si="324"/>
        <v>0</v>
      </c>
      <c r="P2790" s="1" t="b">
        <f t="shared" si="322"/>
        <v>0</v>
      </c>
      <c r="Q2790" s="1">
        <f t="shared" si="325"/>
        <v>71.62</v>
      </c>
      <c r="R2790" s="1">
        <f t="shared" si="323"/>
        <v>44.057000000000002</v>
      </c>
      <c r="U2790" s="1" t="b">
        <f t="shared" si="326"/>
        <v>0</v>
      </c>
      <c r="V2790" s="1" t="b">
        <f t="shared" si="327"/>
        <v>0</v>
      </c>
    </row>
    <row r="2791" spans="1:22" x14ac:dyDescent="0.25">
      <c r="A2791" s="1" t="s">
        <v>6</v>
      </c>
      <c r="B2791" s="1">
        <v>23.58</v>
      </c>
      <c r="C2791" s="1">
        <v>44.052</v>
      </c>
      <c r="O2791" s="1" t="b">
        <f t="shared" si="324"/>
        <v>0</v>
      </c>
      <c r="P2791" s="1" t="b">
        <f t="shared" si="322"/>
        <v>0</v>
      </c>
      <c r="Q2791" s="1" t="b">
        <f t="shared" si="325"/>
        <v>0</v>
      </c>
      <c r="R2791" s="1" t="b">
        <f t="shared" si="323"/>
        <v>0</v>
      </c>
      <c r="U2791" s="1" t="b">
        <f t="shared" si="326"/>
        <v>0</v>
      </c>
      <c r="V2791" s="1" t="b">
        <f t="shared" si="327"/>
        <v>0</v>
      </c>
    </row>
    <row r="2792" spans="1:22" x14ac:dyDescent="0.25">
      <c r="A2792" s="1" t="s">
        <v>7</v>
      </c>
      <c r="B2792" s="1">
        <v>16.3</v>
      </c>
      <c r="C2792" s="1">
        <v>15.6</v>
      </c>
      <c r="D2792" s="1">
        <v>16</v>
      </c>
      <c r="E2792" s="1">
        <v>16.2</v>
      </c>
      <c r="F2792" s="1">
        <v>15.8</v>
      </c>
      <c r="G2792" s="1">
        <v>17</v>
      </c>
      <c r="H2792" s="1">
        <v>18</v>
      </c>
      <c r="I2792" s="1">
        <v>17.8</v>
      </c>
      <c r="J2792" s="1">
        <v>17.399999999999999</v>
      </c>
      <c r="K2792" s="1">
        <v>18.5</v>
      </c>
      <c r="L2792" s="1">
        <v>18.7</v>
      </c>
      <c r="M2792" s="1">
        <v>18.2</v>
      </c>
      <c r="N2792" s="1">
        <v>17.899999999999999</v>
      </c>
      <c r="O2792" s="1" t="b">
        <f t="shared" si="324"/>
        <v>0</v>
      </c>
      <c r="P2792" s="1" t="b">
        <f t="shared" si="322"/>
        <v>0</v>
      </c>
      <c r="Q2792" s="1" t="b">
        <f t="shared" si="325"/>
        <v>0</v>
      </c>
      <c r="R2792" s="1" t="b">
        <f t="shared" si="323"/>
        <v>0</v>
      </c>
      <c r="S2792" s="1">
        <v>17.3</v>
      </c>
      <c r="T2792" s="1">
        <v>23.9</v>
      </c>
      <c r="U2792" s="1" t="b">
        <f t="shared" si="326"/>
        <v>0</v>
      </c>
      <c r="V2792" s="1" t="b">
        <f t="shared" si="327"/>
        <v>0</v>
      </c>
    </row>
    <row r="2793" spans="1:22" x14ac:dyDescent="0.25">
      <c r="A2793" s="1" t="s">
        <v>8</v>
      </c>
      <c r="B2793" s="1">
        <v>44.057000000000002</v>
      </c>
      <c r="O2793" s="1" t="b">
        <f t="shared" si="324"/>
        <v>0</v>
      </c>
      <c r="P2793" s="1" t="b">
        <f t="shared" si="322"/>
        <v>0</v>
      </c>
      <c r="Q2793" s="1" t="b">
        <f t="shared" si="325"/>
        <v>0</v>
      </c>
      <c r="R2793" s="1" t="b">
        <f t="shared" si="323"/>
        <v>0</v>
      </c>
      <c r="U2793" s="1">
        <f t="shared" si="326"/>
        <v>0</v>
      </c>
      <c r="V2793" s="1" t="b">
        <f t="shared" si="327"/>
        <v>1</v>
      </c>
    </row>
    <row r="2794" spans="1:22" x14ac:dyDescent="0.25">
      <c r="A2794" s="1" t="s">
        <v>9</v>
      </c>
      <c r="B2794" s="1" t="b">
        <v>1</v>
      </c>
      <c r="O2794" s="1" t="b">
        <f t="shared" si="324"/>
        <v>0</v>
      </c>
      <c r="P2794" s="1" t="b">
        <f t="shared" si="322"/>
        <v>0</v>
      </c>
      <c r="Q2794" s="1" t="b">
        <f t="shared" si="325"/>
        <v>0</v>
      </c>
      <c r="R2794" s="1" t="b">
        <f t="shared" si="323"/>
        <v>0</v>
      </c>
      <c r="U2794" s="1" t="b">
        <f t="shared" si="326"/>
        <v>0</v>
      </c>
      <c r="V2794" s="1" t="b">
        <f t="shared" si="327"/>
        <v>0</v>
      </c>
    </row>
    <row r="2795" spans="1:22" x14ac:dyDescent="0.25">
      <c r="A2795" s="1" t="s">
        <v>10</v>
      </c>
      <c r="B2795" s="1" t="b">
        <v>1</v>
      </c>
      <c r="O2795" s="1" t="b">
        <f t="shared" si="324"/>
        <v>0</v>
      </c>
      <c r="P2795" s="1" t="b">
        <f t="shared" si="322"/>
        <v>0</v>
      </c>
      <c r="Q2795" s="1" t="b">
        <f t="shared" si="325"/>
        <v>0</v>
      </c>
      <c r="R2795" s="1" t="b">
        <f t="shared" si="323"/>
        <v>0</v>
      </c>
      <c r="U2795" s="1" t="b">
        <f t="shared" si="326"/>
        <v>0</v>
      </c>
      <c r="V2795" s="1" t="b">
        <f t="shared" si="327"/>
        <v>0</v>
      </c>
    </row>
    <row r="2796" spans="1:22" x14ac:dyDescent="0.25">
      <c r="A2796" s="1" t="s">
        <v>11</v>
      </c>
      <c r="B2796" s="1" t="b">
        <v>1</v>
      </c>
      <c r="O2796" s="1" t="b">
        <f t="shared" si="324"/>
        <v>0</v>
      </c>
      <c r="P2796" s="1" t="b">
        <f t="shared" si="322"/>
        <v>0</v>
      </c>
      <c r="Q2796" s="1" t="b">
        <f t="shared" si="325"/>
        <v>0</v>
      </c>
      <c r="R2796" s="1" t="b">
        <f t="shared" si="323"/>
        <v>0</v>
      </c>
      <c r="U2796" s="1" t="b">
        <f t="shared" si="326"/>
        <v>0</v>
      </c>
      <c r="V2796" s="1" t="b">
        <f t="shared" si="327"/>
        <v>0</v>
      </c>
    </row>
    <row r="2797" spans="1:22" x14ac:dyDescent="0.25">
      <c r="A2797" s="1" t="s">
        <v>12</v>
      </c>
      <c r="B2797" s="1" t="b">
        <v>1</v>
      </c>
      <c r="O2797" s="1" t="b">
        <f t="shared" si="324"/>
        <v>0</v>
      </c>
      <c r="P2797" s="1" t="b">
        <f t="shared" ref="P2797:P2860" si="328">IF($A2797="env_pres",$B2801)</f>
        <v>0</v>
      </c>
      <c r="Q2797" s="1" t="b">
        <f t="shared" si="325"/>
        <v>0</v>
      </c>
      <c r="R2797" s="1" t="b">
        <f t="shared" si="323"/>
        <v>0</v>
      </c>
      <c r="U2797" s="1" t="b">
        <f t="shared" si="326"/>
        <v>0</v>
      </c>
      <c r="V2797" s="1" t="b">
        <f t="shared" si="327"/>
        <v>0</v>
      </c>
    </row>
    <row r="2798" spans="1:22" x14ac:dyDescent="0.25">
      <c r="A2798" s="1" t="s">
        <v>13</v>
      </c>
      <c r="B2798" s="1" t="b">
        <v>1</v>
      </c>
      <c r="O2798" s="1" t="b">
        <f t="shared" si="324"/>
        <v>0</v>
      </c>
      <c r="P2798" s="1" t="b">
        <f t="shared" si="328"/>
        <v>0</v>
      </c>
      <c r="Q2798" s="1" t="b">
        <f t="shared" si="325"/>
        <v>0</v>
      </c>
      <c r="R2798" s="1" t="b">
        <f t="shared" ref="R2798:R2861" si="329">IF($A2798="env_hum",$B2801)</f>
        <v>0</v>
      </c>
      <c r="U2798" s="1" t="b">
        <f t="shared" si="326"/>
        <v>0</v>
      </c>
      <c r="V2798" s="1" t="b">
        <f t="shared" si="327"/>
        <v>0</v>
      </c>
    </row>
    <row r="2799" spans="1:22" x14ac:dyDescent="0.25">
      <c r="A2799" s="1" t="s">
        <v>0</v>
      </c>
      <c r="B2799" s="1">
        <v>4.5060000000000002</v>
      </c>
      <c r="C2799" s="1">
        <v>8.5459999999999994</v>
      </c>
      <c r="D2799" s="1">
        <v>0.622</v>
      </c>
      <c r="O2799" s="1" t="b">
        <f t="shared" si="324"/>
        <v>0</v>
      </c>
      <c r="P2799" s="1" t="b">
        <f t="shared" si="328"/>
        <v>0</v>
      </c>
      <c r="Q2799" s="1" t="b">
        <f t="shared" si="325"/>
        <v>0</v>
      </c>
      <c r="R2799" s="1" t="b">
        <f t="shared" si="329"/>
        <v>0</v>
      </c>
      <c r="U2799" s="1" t="b">
        <f t="shared" si="326"/>
        <v>0</v>
      </c>
      <c r="V2799" s="1" t="b">
        <f t="shared" si="327"/>
        <v>0</v>
      </c>
    </row>
    <row r="2800" spans="1:22" x14ac:dyDescent="0.25">
      <c r="A2800" s="1" t="s">
        <v>1</v>
      </c>
      <c r="B2800" s="1">
        <v>-6.9569999999999999</v>
      </c>
      <c r="C2800" s="1">
        <v>3.9649999999999999</v>
      </c>
      <c r="D2800" s="1">
        <v>6.9000000000000006E-2</v>
      </c>
      <c r="O2800" s="1" t="b">
        <f t="shared" si="324"/>
        <v>0</v>
      </c>
      <c r="P2800" s="1" t="b">
        <f t="shared" si="328"/>
        <v>0</v>
      </c>
      <c r="Q2800" s="1" t="b">
        <f t="shared" si="325"/>
        <v>0</v>
      </c>
      <c r="R2800" s="1" t="b">
        <f t="shared" si="329"/>
        <v>0</v>
      </c>
      <c r="U2800" s="1" t="b">
        <f t="shared" si="326"/>
        <v>0</v>
      </c>
      <c r="V2800" s="1" t="b">
        <f t="shared" si="327"/>
        <v>0</v>
      </c>
    </row>
    <row r="2801" spans="1:22" x14ac:dyDescent="0.25">
      <c r="A2801" s="1" t="s">
        <v>2</v>
      </c>
      <c r="B2801" s="1">
        <v>-0.72099999999999997</v>
      </c>
      <c r="C2801" s="1">
        <v>4.2750000000000004</v>
      </c>
      <c r="D2801" s="1">
        <v>36.853000000000002</v>
      </c>
      <c r="O2801" s="1" t="b">
        <f t="shared" si="324"/>
        <v>0</v>
      </c>
      <c r="P2801" s="1" t="b">
        <f t="shared" si="328"/>
        <v>0</v>
      </c>
      <c r="Q2801" s="1" t="b">
        <f t="shared" si="325"/>
        <v>0</v>
      </c>
      <c r="R2801" s="1" t="b">
        <f t="shared" si="329"/>
        <v>0</v>
      </c>
      <c r="U2801" s="1" t="b">
        <f t="shared" si="326"/>
        <v>0</v>
      </c>
      <c r="V2801" s="1" t="b">
        <f t="shared" si="327"/>
        <v>0</v>
      </c>
    </row>
    <row r="2802" spans="1:22" x14ac:dyDescent="0.25">
      <c r="A2802" s="1" t="s">
        <v>3</v>
      </c>
      <c r="B2802" s="1">
        <v>2</v>
      </c>
      <c r="O2802" s="1" t="b">
        <f t="shared" si="324"/>
        <v>0</v>
      </c>
      <c r="P2802" s="1" t="b">
        <f t="shared" si="328"/>
        <v>0</v>
      </c>
      <c r="Q2802" s="1" t="b">
        <f t="shared" si="325"/>
        <v>0</v>
      </c>
      <c r="R2802" s="1" t="b">
        <f t="shared" si="329"/>
        <v>0</v>
      </c>
      <c r="U2802" s="1" t="b">
        <f t="shared" si="326"/>
        <v>0</v>
      </c>
      <c r="V2802" s="1" t="b">
        <f t="shared" si="327"/>
        <v>0</v>
      </c>
    </row>
    <row r="2803" spans="1:22" x14ac:dyDescent="0.25">
      <c r="A2803" s="1" t="s">
        <v>4</v>
      </c>
      <c r="B2803" s="1">
        <v>998.8</v>
      </c>
      <c r="O2803" s="1">
        <f t="shared" si="324"/>
        <v>998.8</v>
      </c>
      <c r="P2803" s="1">
        <f t="shared" si="328"/>
        <v>44.305</v>
      </c>
      <c r="Q2803" s="1" t="b">
        <f t="shared" si="325"/>
        <v>0</v>
      </c>
      <c r="R2803" s="1" t="b">
        <f t="shared" si="329"/>
        <v>0</v>
      </c>
      <c r="U2803" s="1" t="b">
        <f t="shared" si="326"/>
        <v>0</v>
      </c>
      <c r="V2803" s="1" t="b">
        <f t="shared" si="327"/>
        <v>0</v>
      </c>
    </row>
    <row r="2804" spans="1:22" x14ac:dyDescent="0.25">
      <c r="A2804" s="1" t="s">
        <v>5</v>
      </c>
      <c r="B2804" s="1">
        <v>71.686000000000007</v>
      </c>
      <c r="O2804" s="1" t="b">
        <f t="shared" si="324"/>
        <v>0</v>
      </c>
      <c r="P2804" s="1" t="b">
        <f t="shared" si="328"/>
        <v>0</v>
      </c>
      <c r="Q2804" s="1">
        <f t="shared" si="325"/>
        <v>71.686000000000007</v>
      </c>
      <c r="R2804" s="1">
        <f t="shared" si="329"/>
        <v>44.305</v>
      </c>
      <c r="U2804" s="1" t="b">
        <f t="shared" si="326"/>
        <v>0</v>
      </c>
      <c r="V2804" s="1" t="b">
        <f t="shared" si="327"/>
        <v>0</v>
      </c>
    </row>
    <row r="2805" spans="1:22" x14ac:dyDescent="0.25">
      <c r="A2805" s="1" t="s">
        <v>6</v>
      </c>
      <c r="B2805" s="1">
        <v>23.6</v>
      </c>
      <c r="C2805" s="1">
        <v>44.3</v>
      </c>
      <c r="O2805" s="1" t="b">
        <f t="shared" si="324"/>
        <v>0</v>
      </c>
      <c r="P2805" s="1" t="b">
        <f t="shared" si="328"/>
        <v>0</v>
      </c>
      <c r="Q2805" s="1" t="b">
        <f t="shared" si="325"/>
        <v>0</v>
      </c>
      <c r="R2805" s="1" t="b">
        <f t="shared" si="329"/>
        <v>0</v>
      </c>
      <c r="U2805" s="1" t="b">
        <f t="shared" si="326"/>
        <v>0</v>
      </c>
      <c r="V2805" s="1" t="b">
        <f t="shared" si="327"/>
        <v>0</v>
      </c>
    </row>
    <row r="2806" spans="1:22" x14ac:dyDescent="0.25">
      <c r="A2806" s="1" t="s">
        <v>7</v>
      </c>
      <c r="B2806" s="1">
        <v>16.3</v>
      </c>
      <c r="C2806" s="1">
        <v>15.5</v>
      </c>
      <c r="D2806" s="1">
        <v>16</v>
      </c>
      <c r="E2806" s="1">
        <v>16.2</v>
      </c>
      <c r="F2806" s="1">
        <v>15.8</v>
      </c>
      <c r="G2806" s="1">
        <v>17.100000000000001</v>
      </c>
      <c r="H2806" s="1">
        <v>18</v>
      </c>
      <c r="I2806" s="1">
        <v>17.8</v>
      </c>
      <c r="J2806" s="1">
        <v>17.399999999999999</v>
      </c>
      <c r="K2806" s="1">
        <v>18.399999999999999</v>
      </c>
      <c r="L2806" s="1">
        <v>18.600000000000001</v>
      </c>
      <c r="M2806" s="1">
        <v>18.100000000000001</v>
      </c>
      <c r="N2806" s="1">
        <v>17.899999999999999</v>
      </c>
      <c r="O2806" s="1" t="b">
        <f t="shared" si="324"/>
        <v>0</v>
      </c>
      <c r="P2806" s="1" t="b">
        <f t="shared" si="328"/>
        <v>0</v>
      </c>
      <c r="Q2806" s="1" t="b">
        <f t="shared" si="325"/>
        <v>0</v>
      </c>
      <c r="R2806" s="1" t="b">
        <f t="shared" si="329"/>
        <v>0</v>
      </c>
      <c r="S2806" s="1">
        <v>17.3</v>
      </c>
      <c r="T2806" s="1">
        <v>23.9</v>
      </c>
      <c r="U2806" s="1" t="b">
        <f t="shared" si="326"/>
        <v>0</v>
      </c>
      <c r="V2806" s="1" t="b">
        <f t="shared" si="327"/>
        <v>0</v>
      </c>
    </row>
    <row r="2807" spans="1:22" x14ac:dyDescent="0.25">
      <c r="A2807" s="1" t="s">
        <v>8</v>
      </c>
      <c r="B2807" s="1">
        <v>44.305</v>
      </c>
      <c r="O2807" s="1" t="b">
        <f t="shared" si="324"/>
        <v>0</v>
      </c>
      <c r="P2807" s="1" t="b">
        <f t="shared" si="328"/>
        <v>0</v>
      </c>
      <c r="Q2807" s="1" t="b">
        <f t="shared" si="325"/>
        <v>0</v>
      </c>
      <c r="R2807" s="1" t="b">
        <f t="shared" si="329"/>
        <v>0</v>
      </c>
      <c r="U2807" s="1">
        <f t="shared" si="326"/>
        <v>0</v>
      </c>
      <c r="V2807" s="1" t="b">
        <f t="shared" si="327"/>
        <v>1</v>
      </c>
    </row>
    <row r="2808" spans="1:22" x14ac:dyDescent="0.25">
      <c r="A2808" s="1" t="s">
        <v>9</v>
      </c>
      <c r="B2808" s="1" t="b">
        <v>1</v>
      </c>
      <c r="O2808" s="1" t="b">
        <f t="shared" si="324"/>
        <v>0</v>
      </c>
      <c r="P2808" s="1" t="b">
        <f t="shared" si="328"/>
        <v>0</v>
      </c>
      <c r="Q2808" s="1" t="b">
        <f t="shared" si="325"/>
        <v>0</v>
      </c>
      <c r="R2808" s="1" t="b">
        <f t="shared" si="329"/>
        <v>0</v>
      </c>
      <c r="U2808" s="1" t="b">
        <f t="shared" si="326"/>
        <v>0</v>
      </c>
      <c r="V2808" s="1" t="b">
        <f t="shared" si="327"/>
        <v>0</v>
      </c>
    </row>
    <row r="2809" spans="1:22" x14ac:dyDescent="0.25">
      <c r="A2809" s="1" t="s">
        <v>10</v>
      </c>
      <c r="B2809" s="1" t="b">
        <v>1</v>
      </c>
      <c r="O2809" s="1" t="b">
        <f t="shared" si="324"/>
        <v>0</v>
      </c>
      <c r="P2809" s="1" t="b">
        <f t="shared" si="328"/>
        <v>0</v>
      </c>
      <c r="Q2809" s="1" t="b">
        <f t="shared" si="325"/>
        <v>0</v>
      </c>
      <c r="R2809" s="1" t="b">
        <f t="shared" si="329"/>
        <v>0</v>
      </c>
      <c r="U2809" s="1" t="b">
        <f t="shared" si="326"/>
        <v>0</v>
      </c>
      <c r="V2809" s="1" t="b">
        <f t="shared" si="327"/>
        <v>0</v>
      </c>
    </row>
    <row r="2810" spans="1:22" x14ac:dyDescent="0.25">
      <c r="A2810" s="1" t="s">
        <v>11</v>
      </c>
      <c r="B2810" s="1" t="b">
        <v>1</v>
      </c>
      <c r="O2810" s="1" t="b">
        <f t="shared" si="324"/>
        <v>0</v>
      </c>
      <c r="P2810" s="1" t="b">
        <f t="shared" si="328"/>
        <v>0</v>
      </c>
      <c r="Q2810" s="1" t="b">
        <f t="shared" si="325"/>
        <v>0</v>
      </c>
      <c r="R2810" s="1" t="b">
        <f t="shared" si="329"/>
        <v>0</v>
      </c>
      <c r="U2810" s="1" t="b">
        <f t="shared" si="326"/>
        <v>0</v>
      </c>
      <c r="V2810" s="1" t="b">
        <f t="shared" si="327"/>
        <v>0</v>
      </c>
    </row>
    <row r="2811" spans="1:22" x14ac:dyDescent="0.25">
      <c r="A2811" s="1" t="s">
        <v>12</v>
      </c>
      <c r="B2811" s="1" t="b">
        <v>1</v>
      </c>
      <c r="O2811" s="1" t="b">
        <f t="shared" si="324"/>
        <v>0</v>
      </c>
      <c r="P2811" s="1" t="b">
        <f t="shared" si="328"/>
        <v>0</v>
      </c>
      <c r="Q2811" s="1" t="b">
        <f t="shared" si="325"/>
        <v>0</v>
      </c>
      <c r="R2811" s="1" t="b">
        <f t="shared" si="329"/>
        <v>0</v>
      </c>
      <c r="U2811" s="1" t="b">
        <f t="shared" si="326"/>
        <v>0</v>
      </c>
      <c r="V2811" s="1" t="b">
        <f t="shared" si="327"/>
        <v>0</v>
      </c>
    </row>
    <row r="2812" spans="1:22" x14ac:dyDescent="0.25">
      <c r="A2812" s="1" t="s">
        <v>13</v>
      </c>
      <c r="B2812" s="1" t="b">
        <v>1</v>
      </c>
      <c r="O2812" s="1" t="b">
        <f t="shared" si="324"/>
        <v>0</v>
      </c>
      <c r="P2812" s="1" t="b">
        <f t="shared" si="328"/>
        <v>0</v>
      </c>
      <c r="Q2812" s="1" t="b">
        <f t="shared" si="325"/>
        <v>0</v>
      </c>
      <c r="R2812" s="1" t="b">
        <f t="shared" si="329"/>
        <v>0</v>
      </c>
      <c r="U2812" s="1" t="b">
        <f t="shared" si="326"/>
        <v>0</v>
      </c>
      <c r="V2812" s="1" t="b">
        <f t="shared" si="327"/>
        <v>0</v>
      </c>
    </row>
    <row r="2813" spans="1:22" x14ac:dyDescent="0.25">
      <c r="A2813" s="1" t="s">
        <v>0</v>
      </c>
      <c r="B2813" s="1">
        <v>4.8170000000000002</v>
      </c>
      <c r="C2813" s="1">
        <v>8.2349999999999994</v>
      </c>
      <c r="D2813" s="1">
        <v>2.641</v>
      </c>
      <c r="O2813" s="1" t="b">
        <f t="shared" si="324"/>
        <v>0</v>
      </c>
      <c r="P2813" s="1" t="b">
        <f t="shared" si="328"/>
        <v>0</v>
      </c>
      <c r="Q2813" s="1" t="b">
        <f t="shared" si="325"/>
        <v>0</v>
      </c>
      <c r="R2813" s="1" t="b">
        <f t="shared" si="329"/>
        <v>0</v>
      </c>
      <c r="U2813" s="1" t="b">
        <f t="shared" si="326"/>
        <v>0</v>
      </c>
      <c r="V2813" s="1" t="b">
        <f t="shared" si="327"/>
        <v>0</v>
      </c>
    </row>
    <row r="2814" spans="1:22" x14ac:dyDescent="0.25">
      <c r="A2814" s="1" t="s">
        <v>1</v>
      </c>
      <c r="B2814" s="1">
        <v>8.8350000000000009</v>
      </c>
      <c r="C2814" s="1">
        <v>3.339</v>
      </c>
      <c r="D2814" s="1">
        <v>3.9649999999999999</v>
      </c>
      <c r="O2814" s="1" t="b">
        <f t="shared" si="324"/>
        <v>0</v>
      </c>
      <c r="P2814" s="1" t="b">
        <f t="shared" si="328"/>
        <v>0</v>
      </c>
      <c r="Q2814" s="1" t="b">
        <f t="shared" si="325"/>
        <v>0</v>
      </c>
      <c r="R2814" s="1" t="b">
        <f t="shared" si="329"/>
        <v>0</v>
      </c>
      <c r="U2814" s="1" t="b">
        <f t="shared" si="326"/>
        <v>0</v>
      </c>
      <c r="V2814" s="1" t="b">
        <f t="shared" si="327"/>
        <v>0</v>
      </c>
    </row>
    <row r="2815" spans="1:22" x14ac:dyDescent="0.25">
      <c r="A2815" s="1" t="s">
        <v>2</v>
      </c>
      <c r="B2815" s="1">
        <v>2.4380000000000002</v>
      </c>
      <c r="C2815" s="1">
        <v>11.775</v>
      </c>
      <c r="D2815" s="1">
        <v>12.785</v>
      </c>
      <c r="O2815" s="1" t="b">
        <f t="shared" si="324"/>
        <v>0</v>
      </c>
      <c r="P2815" s="1" t="b">
        <f t="shared" si="328"/>
        <v>0</v>
      </c>
      <c r="Q2815" s="1" t="b">
        <f t="shared" si="325"/>
        <v>0</v>
      </c>
      <c r="R2815" s="1" t="b">
        <f t="shared" si="329"/>
        <v>0</v>
      </c>
      <c r="U2815" s="1" t="b">
        <f t="shared" si="326"/>
        <v>0</v>
      </c>
      <c r="V2815" s="1" t="b">
        <f t="shared" si="327"/>
        <v>0</v>
      </c>
    </row>
    <row r="2816" spans="1:22" x14ac:dyDescent="0.25">
      <c r="A2816" s="1" t="s">
        <v>3</v>
      </c>
      <c r="B2816" s="1">
        <v>2</v>
      </c>
      <c r="O2816" s="1" t="b">
        <f t="shared" si="324"/>
        <v>0</v>
      </c>
      <c r="P2816" s="1" t="b">
        <f t="shared" si="328"/>
        <v>0</v>
      </c>
      <c r="Q2816" s="1" t="b">
        <f t="shared" si="325"/>
        <v>0</v>
      </c>
      <c r="R2816" s="1" t="b">
        <f t="shared" si="329"/>
        <v>0</v>
      </c>
      <c r="U2816" s="1" t="b">
        <f t="shared" si="326"/>
        <v>0</v>
      </c>
      <c r="V2816" s="1" t="b">
        <f t="shared" si="327"/>
        <v>0</v>
      </c>
    </row>
    <row r="2817" spans="1:22" x14ac:dyDescent="0.25">
      <c r="A2817" s="1" t="s">
        <v>4</v>
      </c>
      <c r="B2817" s="1">
        <v>998.80100000000004</v>
      </c>
      <c r="O2817" s="1">
        <f t="shared" si="324"/>
        <v>998.80100000000004</v>
      </c>
      <c r="P2817" s="1">
        <f t="shared" si="328"/>
        <v>44.531999999999996</v>
      </c>
      <c r="Q2817" s="1" t="b">
        <f t="shared" si="325"/>
        <v>0</v>
      </c>
      <c r="R2817" s="1" t="b">
        <f t="shared" si="329"/>
        <v>0</v>
      </c>
      <c r="U2817" s="1" t="b">
        <f t="shared" si="326"/>
        <v>0</v>
      </c>
      <c r="V2817" s="1" t="b">
        <f t="shared" si="327"/>
        <v>0</v>
      </c>
    </row>
    <row r="2818" spans="1:22" x14ac:dyDescent="0.25">
      <c r="A2818" s="1" t="s">
        <v>5</v>
      </c>
      <c r="B2818" s="1">
        <v>71.709999999999994</v>
      </c>
      <c r="O2818" s="1" t="b">
        <f t="shared" si="324"/>
        <v>0</v>
      </c>
      <c r="P2818" s="1" t="b">
        <f t="shared" si="328"/>
        <v>0</v>
      </c>
      <c r="Q2818" s="1">
        <f t="shared" si="325"/>
        <v>71.709999999999994</v>
      </c>
      <c r="R2818" s="1">
        <f t="shared" si="329"/>
        <v>44.531999999999996</v>
      </c>
      <c r="U2818" s="1" t="b">
        <f t="shared" si="326"/>
        <v>0</v>
      </c>
      <c r="V2818" s="1" t="b">
        <f t="shared" si="327"/>
        <v>0</v>
      </c>
    </row>
    <row r="2819" spans="1:22" x14ac:dyDescent="0.25">
      <c r="A2819" s="1" t="s">
        <v>6</v>
      </c>
      <c r="B2819" s="1">
        <v>23.56</v>
      </c>
      <c r="C2819" s="1">
        <v>44.527000000000001</v>
      </c>
      <c r="O2819" s="1" t="b">
        <f t="shared" si="324"/>
        <v>0</v>
      </c>
      <c r="P2819" s="1" t="b">
        <f t="shared" si="328"/>
        <v>0</v>
      </c>
      <c r="Q2819" s="1" t="b">
        <f t="shared" si="325"/>
        <v>0</v>
      </c>
      <c r="R2819" s="1" t="b">
        <f t="shared" si="329"/>
        <v>0</v>
      </c>
      <c r="U2819" s="1" t="b">
        <f t="shared" si="326"/>
        <v>0</v>
      </c>
      <c r="V2819" s="1" t="b">
        <f t="shared" si="327"/>
        <v>0</v>
      </c>
    </row>
    <row r="2820" spans="1:22" x14ac:dyDescent="0.25">
      <c r="A2820" s="1" t="s">
        <v>7</v>
      </c>
      <c r="B2820" s="1">
        <v>16.3</v>
      </c>
      <c r="C2820" s="1">
        <v>15.5</v>
      </c>
      <c r="D2820" s="1">
        <v>16.100000000000001</v>
      </c>
      <c r="E2820" s="1">
        <v>16.3</v>
      </c>
      <c r="F2820" s="1">
        <v>15.8</v>
      </c>
      <c r="G2820" s="1">
        <v>17.100000000000001</v>
      </c>
      <c r="H2820" s="1">
        <v>18</v>
      </c>
      <c r="I2820" s="1">
        <v>17.8</v>
      </c>
      <c r="J2820" s="1">
        <v>17.399999999999999</v>
      </c>
      <c r="K2820" s="1">
        <v>18.399999999999999</v>
      </c>
      <c r="L2820" s="1">
        <v>18.600000000000001</v>
      </c>
      <c r="M2820" s="1">
        <v>18.100000000000001</v>
      </c>
      <c r="N2820" s="1">
        <v>17.899999999999999</v>
      </c>
      <c r="O2820" s="1" t="b">
        <f t="shared" si="324"/>
        <v>0</v>
      </c>
      <c r="P2820" s="1" t="b">
        <f t="shared" si="328"/>
        <v>0</v>
      </c>
      <c r="Q2820" s="1" t="b">
        <f t="shared" si="325"/>
        <v>0</v>
      </c>
      <c r="R2820" s="1" t="b">
        <f t="shared" si="329"/>
        <v>0</v>
      </c>
      <c r="S2820" s="1">
        <v>17.3</v>
      </c>
      <c r="T2820" s="1">
        <v>23.9</v>
      </c>
      <c r="U2820" s="1" t="b">
        <f t="shared" si="326"/>
        <v>0</v>
      </c>
      <c r="V2820" s="1" t="b">
        <f t="shared" si="327"/>
        <v>0</v>
      </c>
    </row>
    <row r="2821" spans="1:22" x14ac:dyDescent="0.25">
      <c r="A2821" s="1" t="s">
        <v>8</v>
      </c>
      <c r="B2821" s="1">
        <v>44.531999999999996</v>
      </c>
      <c r="O2821" s="1" t="b">
        <f t="shared" si="324"/>
        <v>0</v>
      </c>
      <c r="P2821" s="1" t="b">
        <f t="shared" si="328"/>
        <v>0</v>
      </c>
      <c r="Q2821" s="1" t="b">
        <f t="shared" si="325"/>
        <v>0</v>
      </c>
      <c r="R2821" s="1" t="b">
        <f t="shared" si="329"/>
        <v>0</v>
      </c>
      <c r="U2821" s="1">
        <f t="shared" si="326"/>
        <v>0</v>
      </c>
      <c r="V2821" s="1" t="b">
        <f t="shared" si="327"/>
        <v>1</v>
      </c>
    </row>
    <row r="2822" spans="1:22" x14ac:dyDescent="0.25">
      <c r="A2822" s="1" t="s">
        <v>9</v>
      </c>
      <c r="B2822" s="1" t="b">
        <v>1</v>
      </c>
      <c r="O2822" s="1" t="b">
        <f t="shared" si="324"/>
        <v>0</v>
      </c>
      <c r="P2822" s="1" t="b">
        <f t="shared" si="328"/>
        <v>0</v>
      </c>
      <c r="Q2822" s="1" t="b">
        <f t="shared" si="325"/>
        <v>0</v>
      </c>
      <c r="R2822" s="1" t="b">
        <f t="shared" si="329"/>
        <v>0</v>
      </c>
      <c r="U2822" s="1" t="b">
        <f t="shared" si="326"/>
        <v>0</v>
      </c>
      <c r="V2822" s="1" t="b">
        <f t="shared" si="327"/>
        <v>0</v>
      </c>
    </row>
    <row r="2823" spans="1:22" x14ac:dyDescent="0.25">
      <c r="A2823" s="1" t="s">
        <v>10</v>
      </c>
      <c r="B2823" s="1" t="b">
        <v>1</v>
      </c>
      <c r="O2823" s="1" t="b">
        <f t="shared" ref="O2823:O2886" si="330">IF($A2823="env_pres",$B2823)</f>
        <v>0</v>
      </c>
      <c r="P2823" s="1" t="b">
        <f t="shared" si="328"/>
        <v>0</v>
      </c>
      <c r="Q2823" s="1" t="b">
        <f t="shared" si="325"/>
        <v>0</v>
      </c>
      <c r="R2823" s="1" t="b">
        <f t="shared" si="329"/>
        <v>0</v>
      </c>
      <c r="U2823" s="1" t="b">
        <f t="shared" si="326"/>
        <v>0</v>
      </c>
      <c r="V2823" s="1" t="b">
        <f t="shared" si="327"/>
        <v>0</v>
      </c>
    </row>
    <row r="2824" spans="1:22" x14ac:dyDescent="0.25">
      <c r="A2824" s="1" t="s">
        <v>11</v>
      </c>
      <c r="B2824" s="1" t="b">
        <v>1</v>
      </c>
      <c r="O2824" s="1" t="b">
        <f t="shared" si="330"/>
        <v>0</v>
      </c>
      <c r="P2824" s="1" t="b">
        <f t="shared" si="328"/>
        <v>0</v>
      </c>
      <c r="Q2824" s="1" t="b">
        <f t="shared" ref="Q2824:Q2887" si="331">IF($A2824="env_hum",$B2824)</f>
        <v>0</v>
      </c>
      <c r="R2824" s="1" t="b">
        <f t="shared" si="329"/>
        <v>0</v>
      </c>
      <c r="U2824" s="1" t="b">
        <f t="shared" si="326"/>
        <v>0</v>
      </c>
      <c r="V2824" s="1" t="b">
        <f t="shared" si="327"/>
        <v>0</v>
      </c>
    </row>
    <row r="2825" spans="1:22" x14ac:dyDescent="0.25">
      <c r="A2825" s="1" t="s">
        <v>12</v>
      </c>
      <c r="B2825" s="1" t="b">
        <v>1</v>
      </c>
      <c r="O2825" s="1" t="b">
        <f t="shared" si="330"/>
        <v>0</v>
      </c>
      <c r="P2825" s="1" t="b">
        <f t="shared" si="328"/>
        <v>0</v>
      </c>
      <c r="Q2825" s="1" t="b">
        <f t="shared" si="331"/>
        <v>0</v>
      </c>
      <c r="R2825" s="1" t="b">
        <f t="shared" si="329"/>
        <v>0</v>
      </c>
      <c r="U2825" s="1" t="b">
        <f t="shared" si="326"/>
        <v>0</v>
      </c>
      <c r="V2825" s="1" t="b">
        <f t="shared" si="327"/>
        <v>0</v>
      </c>
    </row>
    <row r="2826" spans="1:22" x14ac:dyDescent="0.25">
      <c r="A2826" s="1" t="s">
        <v>13</v>
      </c>
      <c r="B2826" s="1" t="b">
        <v>1</v>
      </c>
      <c r="O2826" s="1" t="b">
        <f t="shared" si="330"/>
        <v>0</v>
      </c>
      <c r="P2826" s="1" t="b">
        <f t="shared" si="328"/>
        <v>0</v>
      </c>
      <c r="Q2826" s="1" t="b">
        <f t="shared" si="331"/>
        <v>0</v>
      </c>
      <c r="R2826" s="1" t="b">
        <f t="shared" si="329"/>
        <v>0</v>
      </c>
      <c r="U2826" s="1" t="b">
        <f t="shared" si="326"/>
        <v>0</v>
      </c>
      <c r="V2826" s="1" t="b">
        <f t="shared" si="327"/>
        <v>0</v>
      </c>
    </row>
    <row r="2827" spans="1:22" x14ac:dyDescent="0.25">
      <c r="A2827" s="1" t="s">
        <v>0</v>
      </c>
      <c r="B2827" s="1">
        <v>4.9720000000000004</v>
      </c>
      <c r="C2827" s="1">
        <v>8.08</v>
      </c>
      <c r="D2827" s="1">
        <v>2.952</v>
      </c>
      <c r="O2827" s="1" t="b">
        <f t="shared" si="330"/>
        <v>0</v>
      </c>
      <c r="P2827" s="1" t="b">
        <f t="shared" si="328"/>
        <v>0</v>
      </c>
      <c r="Q2827" s="1" t="b">
        <f t="shared" si="331"/>
        <v>0</v>
      </c>
      <c r="R2827" s="1" t="b">
        <f t="shared" si="329"/>
        <v>0</v>
      </c>
      <c r="U2827" s="1" t="b">
        <f t="shared" si="326"/>
        <v>0</v>
      </c>
      <c r="V2827" s="1" t="b">
        <f t="shared" si="327"/>
        <v>0</v>
      </c>
    </row>
    <row r="2828" spans="1:22" x14ac:dyDescent="0.25">
      <c r="A2828" s="1" t="s">
        <v>1</v>
      </c>
      <c r="B2828" s="1">
        <v>8.6950000000000003</v>
      </c>
      <c r="C2828" s="1">
        <v>3.1309999999999998</v>
      </c>
      <c r="D2828" s="1">
        <v>4.0350000000000001</v>
      </c>
      <c r="O2828" s="1" t="b">
        <f t="shared" si="330"/>
        <v>0</v>
      </c>
      <c r="P2828" s="1" t="b">
        <f t="shared" si="328"/>
        <v>0</v>
      </c>
      <c r="Q2828" s="1" t="b">
        <f t="shared" si="331"/>
        <v>0</v>
      </c>
      <c r="R2828" s="1" t="b">
        <f t="shared" si="329"/>
        <v>0</v>
      </c>
      <c r="U2828" s="1" t="b">
        <f t="shared" si="326"/>
        <v>0</v>
      </c>
      <c r="V2828" s="1" t="b">
        <f t="shared" si="327"/>
        <v>0</v>
      </c>
    </row>
    <row r="2829" spans="1:22" x14ac:dyDescent="0.25">
      <c r="A2829" s="1" t="s">
        <v>2</v>
      </c>
      <c r="B2829" s="1">
        <v>-0.28399999999999997</v>
      </c>
      <c r="C2829" s="1">
        <v>13.29</v>
      </c>
      <c r="D2829" s="1">
        <v>16.628</v>
      </c>
      <c r="O2829" s="1" t="b">
        <f t="shared" si="330"/>
        <v>0</v>
      </c>
      <c r="P2829" s="1" t="b">
        <f t="shared" si="328"/>
        <v>0</v>
      </c>
      <c r="Q2829" s="1" t="b">
        <f t="shared" si="331"/>
        <v>0</v>
      </c>
      <c r="R2829" s="1" t="b">
        <f t="shared" si="329"/>
        <v>0</v>
      </c>
      <c r="U2829" s="1" t="b">
        <f t="shared" si="326"/>
        <v>0</v>
      </c>
      <c r="V2829" s="1" t="b">
        <f t="shared" si="327"/>
        <v>0</v>
      </c>
    </row>
    <row r="2830" spans="1:22" x14ac:dyDescent="0.25">
      <c r="A2830" s="1" t="s">
        <v>3</v>
      </c>
      <c r="B2830" s="1">
        <v>2</v>
      </c>
      <c r="O2830" s="1" t="b">
        <f t="shared" si="330"/>
        <v>0</v>
      </c>
      <c r="P2830" s="1" t="b">
        <f t="shared" si="328"/>
        <v>0</v>
      </c>
      <c r="Q2830" s="1" t="b">
        <f t="shared" si="331"/>
        <v>0</v>
      </c>
      <c r="R2830" s="1" t="b">
        <f t="shared" si="329"/>
        <v>0</v>
      </c>
      <c r="U2830" s="1" t="b">
        <f t="shared" si="326"/>
        <v>0</v>
      </c>
      <c r="V2830" s="1" t="b">
        <f t="shared" si="327"/>
        <v>0</v>
      </c>
    </row>
    <row r="2831" spans="1:22" x14ac:dyDescent="0.25">
      <c r="A2831" s="1" t="s">
        <v>4</v>
      </c>
      <c r="B2831" s="1">
        <v>998.79200000000003</v>
      </c>
      <c r="O2831" s="1">
        <f t="shared" si="330"/>
        <v>998.79200000000003</v>
      </c>
      <c r="P2831" s="1">
        <f t="shared" si="328"/>
        <v>44.747999999999998</v>
      </c>
      <c r="Q2831" s="1" t="b">
        <f t="shared" si="331"/>
        <v>0</v>
      </c>
      <c r="R2831" s="1" t="b">
        <f t="shared" si="329"/>
        <v>0</v>
      </c>
      <c r="U2831" s="1" t="b">
        <f t="shared" si="326"/>
        <v>0</v>
      </c>
      <c r="V2831" s="1" t="b">
        <f t="shared" si="327"/>
        <v>0</v>
      </c>
    </row>
    <row r="2832" spans="1:22" x14ac:dyDescent="0.25">
      <c r="A2832" s="1" t="s">
        <v>5</v>
      </c>
      <c r="B2832" s="1">
        <v>71.709999999999994</v>
      </c>
      <c r="O2832" s="1" t="b">
        <f t="shared" si="330"/>
        <v>0</v>
      </c>
      <c r="P2832" s="1" t="b">
        <f t="shared" si="328"/>
        <v>0</v>
      </c>
      <c r="Q2832" s="1">
        <f t="shared" si="331"/>
        <v>71.709999999999994</v>
      </c>
      <c r="R2832" s="1">
        <f t="shared" si="329"/>
        <v>44.747999999999998</v>
      </c>
      <c r="U2832" s="1" t="b">
        <f t="shared" si="326"/>
        <v>0</v>
      </c>
      <c r="V2832" s="1" t="b">
        <f t="shared" si="327"/>
        <v>0</v>
      </c>
    </row>
    <row r="2833" spans="1:22" x14ac:dyDescent="0.25">
      <c r="A2833" s="1" t="s">
        <v>6</v>
      </c>
      <c r="B2833" s="1">
        <v>23.53</v>
      </c>
      <c r="C2833" s="1">
        <v>44.743000000000002</v>
      </c>
      <c r="O2833" s="1" t="b">
        <f t="shared" si="330"/>
        <v>0</v>
      </c>
      <c r="P2833" s="1" t="b">
        <f t="shared" si="328"/>
        <v>0</v>
      </c>
      <c r="Q2833" s="1" t="b">
        <f t="shared" si="331"/>
        <v>0</v>
      </c>
      <c r="R2833" s="1" t="b">
        <f t="shared" si="329"/>
        <v>0</v>
      </c>
      <c r="U2833" s="1" t="b">
        <f t="shared" si="326"/>
        <v>0</v>
      </c>
      <c r="V2833" s="1" t="b">
        <f t="shared" si="327"/>
        <v>0</v>
      </c>
    </row>
    <row r="2834" spans="1:22" x14ac:dyDescent="0.25">
      <c r="A2834" s="1" t="s">
        <v>7</v>
      </c>
      <c r="B2834" s="1">
        <v>16.2</v>
      </c>
      <c r="C2834" s="1">
        <v>15.5</v>
      </c>
      <c r="D2834" s="1">
        <v>16.3</v>
      </c>
      <c r="E2834" s="1">
        <v>16.5</v>
      </c>
      <c r="F2834" s="1">
        <v>15.8</v>
      </c>
      <c r="G2834" s="1">
        <v>17.100000000000001</v>
      </c>
      <c r="H2834" s="1">
        <v>18</v>
      </c>
      <c r="I2834" s="1">
        <v>17.8</v>
      </c>
      <c r="J2834" s="1">
        <v>17.5</v>
      </c>
      <c r="K2834" s="1">
        <v>18.5</v>
      </c>
      <c r="L2834" s="1">
        <v>18.600000000000001</v>
      </c>
      <c r="M2834" s="1">
        <v>18.2</v>
      </c>
      <c r="N2834" s="1">
        <v>17.899999999999999</v>
      </c>
      <c r="O2834" s="1" t="b">
        <f t="shared" si="330"/>
        <v>0</v>
      </c>
      <c r="P2834" s="1" t="b">
        <f t="shared" si="328"/>
        <v>0</v>
      </c>
      <c r="Q2834" s="1" t="b">
        <f t="shared" si="331"/>
        <v>0</v>
      </c>
      <c r="R2834" s="1" t="b">
        <f t="shared" si="329"/>
        <v>0</v>
      </c>
      <c r="S2834" s="1">
        <v>17.399999999999999</v>
      </c>
      <c r="T2834" s="1">
        <v>23.9</v>
      </c>
      <c r="U2834" s="1" t="b">
        <f t="shared" si="326"/>
        <v>0</v>
      </c>
      <c r="V2834" s="1" t="b">
        <f t="shared" si="327"/>
        <v>0</v>
      </c>
    </row>
    <row r="2835" spans="1:22" x14ac:dyDescent="0.25">
      <c r="A2835" s="1" t="s">
        <v>8</v>
      </c>
      <c r="B2835" s="1">
        <v>44.747999999999998</v>
      </c>
      <c r="O2835" s="1" t="b">
        <f t="shared" si="330"/>
        <v>0</v>
      </c>
      <c r="P2835" s="1" t="b">
        <f t="shared" si="328"/>
        <v>0</v>
      </c>
      <c r="Q2835" s="1" t="b">
        <f t="shared" si="331"/>
        <v>0</v>
      </c>
      <c r="R2835" s="1" t="b">
        <f t="shared" si="329"/>
        <v>0</v>
      </c>
      <c r="U2835" s="1">
        <f t="shared" si="326"/>
        <v>0</v>
      </c>
      <c r="V2835" s="1" t="b">
        <f t="shared" si="327"/>
        <v>1</v>
      </c>
    </row>
    <row r="2836" spans="1:22" x14ac:dyDescent="0.25">
      <c r="A2836" s="1" t="s">
        <v>9</v>
      </c>
      <c r="B2836" s="1" t="b">
        <v>1</v>
      </c>
      <c r="O2836" s="1" t="b">
        <f t="shared" si="330"/>
        <v>0</v>
      </c>
      <c r="P2836" s="1" t="b">
        <f t="shared" si="328"/>
        <v>0</v>
      </c>
      <c r="Q2836" s="1" t="b">
        <f t="shared" si="331"/>
        <v>0</v>
      </c>
      <c r="R2836" s="1" t="b">
        <f t="shared" si="329"/>
        <v>0</v>
      </c>
      <c r="U2836" s="1" t="b">
        <f t="shared" si="326"/>
        <v>0</v>
      </c>
      <c r="V2836" s="1" t="b">
        <f t="shared" si="327"/>
        <v>0</v>
      </c>
    </row>
    <row r="2837" spans="1:22" x14ac:dyDescent="0.25">
      <c r="A2837" s="1" t="s">
        <v>10</v>
      </c>
      <c r="B2837" s="1" t="b">
        <v>1</v>
      </c>
      <c r="O2837" s="1" t="b">
        <f t="shared" si="330"/>
        <v>0</v>
      </c>
      <c r="P2837" s="1" t="b">
        <f t="shared" si="328"/>
        <v>0</v>
      </c>
      <c r="Q2837" s="1" t="b">
        <f t="shared" si="331"/>
        <v>0</v>
      </c>
      <c r="R2837" s="1" t="b">
        <f t="shared" si="329"/>
        <v>0</v>
      </c>
      <c r="U2837" s="1" t="b">
        <f t="shared" si="326"/>
        <v>0</v>
      </c>
      <c r="V2837" s="1" t="b">
        <f t="shared" si="327"/>
        <v>0</v>
      </c>
    </row>
    <row r="2838" spans="1:22" x14ac:dyDescent="0.25">
      <c r="A2838" s="1" t="s">
        <v>11</v>
      </c>
      <c r="B2838" s="1" t="b">
        <v>1</v>
      </c>
      <c r="O2838" s="1" t="b">
        <f t="shared" si="330"/>
        <v>0</v>
      </c>
      <c r="P2838" s="1" t="b">
        <f t="shared" si="328"/>
        <v>0</v>
      </c>
      <c r="Q2838" s="1" t="b">
        <f t="shared" si="331"/>
        <v>0</v>
      </c>
      <c r="R2838" s="1" t="b">
        <f t="shared" si="329"/>
        <v>0</v>
      </c>
      <c r="U2838" s="1" t="b">
        <f t="shared" si="326"/>
        <v>0</v>
      </c>
      <c r="V2838" s="1" t="b">
        <f t="shared" si="327"/>
        <v>0</v>
      </c>
    </row>
    <row r="2839" spans="1:22" x14ac:dyDescent="0.25">
      <c r="A2839" s="1" t="s">
        <v>12</v>
      </c>
      <c r="B2839" s="1" t="b">
        <v>1</v>
      </c>
      <c r="O2839" s="1" t="b">
        <f t="shared" si="330"/>
        <v>0</v>
      </c>
      <c r="P2839" s="1" t="b">
        <f t="shared" si="328"/>
        <v>0</v>
      </c>
      <c r="Q2839" s="1" t="b">
        <f t="shared" si="331"/>
        <v>0</v>
      </c>
      <c r="R2839" s="1" t="b">
        <f t="shared" si="329"/>
        <v>0</v>
      </c>
      <c r="U2839" s="1" t="b">
        <f t="shared" si="326"/>
        <v>0</v>
      </c>
      <c r="V2839" s="1" t="b">
        <f t="shared" si="327"/>
        <v>0</v>
      </c>
    </row>
    <row r="2840" spans="1:22" x14ac:dyDescent="0.25">
      <c r="A2840" s="1" t="s">
        <v>13</v>
      </c>
      <c r="B2840" s="1" t="b">
        <v>1</v>
      </c>
      <c r="O2840" s="1" t="b">
        <f t="shared" si="330"/>
        <v>0</v>
      </c>
      <c r="P2840" s="1" t="b">
        <f t="shared" si="328"/>
        <v>0</v>
      </c>
      <c r="Q2840" s="1" t="b">
        <f t="shared" si="331"/>
        <v>0</v>
      </c>
      <c r="R2840" s="1" t="b">
        <f t="shared" si="329"/>
        <v>0</v>
      </c>
      <c r="U2840" s="1" t="b">
        <f t="shared" si="326"/>
        <v>0</v>
      </c>
      <c r="V2840" s="1" t="b">
        <f t="shared" si="327"/>
        <v>0</v>
      </c>
    </row>
    <row r="2841" spans="1:22" x14ac:dyDescent="0.25">
      <c r="A2841" s="1" t="s">
        <v>0</v>
      </c>
      <c r="B2841" s="1">
        <v>4.9720000000000004</v>
      </c>
      <c r="C2841" s="1">
        <v>7.7690000000000001</v>
      </c>
      <c r="D2841" s="1">
        <v>2.641</v>
      </c>
      <c r="O2841" s="1" t="b">
        <f t="shared" si="330"/>
        <v>0</v>
      </c>
      <c r="P2841" s="1" t="b">
        <f t="shared" si="328"/>
        <v>0</v>
      </c>
      <c r="Q2841" s="1" t="b">
        <f t="shared" si="331"/>
        <v>0</v>
      </c>
      <c r="R2841" s="1" t="b">
        <f t="shared" si="329"/>
        <v>0</v>
      </c>
      <c r="U2841" s="1" t="b">
        <f t="shared" si="326"/>
        <v>0</v>
      </c>
      <c r="V2841" s="1" t="b">
        <f t="shared" si="327"/>
        <v>0</v>
      </c>
    </row>
    <row r="2842" spans="1:22" x14ac:dyDescent="0.25">
      <c r="A2842" s="1" t="s">
        <v>1</v>
      </c>
      <c r="B2842" s="1">
        <v>6.0519999999999996</v>
      </c>
      <c r="C2842" s="1">
        <v>7.2350000000000003</v>
      </c>
      <c r="D2842" s="1">
        <v>5.3559999999999999</v>
      </c>
      <c r="O2842" s="1" t="b">
        <f t="shared" si="330"/>
        <v>0</v>
      </c>
      <c r="P2842" s="1" t="b">
        <f t="shared" si="328"/>
        <v>0</v>
      </c>
      <c r="Q2842" s="1" t="b">
        <f t="shared" si="331"/>
        <v>0</v>
      </c>
      <c r="R2842" s="1" t="b">
        <f t="shared" si="329"/>
        <v>0</v>
      </c>
      <c r="U2842" s="1" t="b">
        <f t="shared" ref="U2842:U2905" si="332">IF(A2841="temp_array",F2842)</f>
        <v>0</v>
      </c>
      <c r="V2842" s="1" t="b">
        <f t="shared" ref="V2842:V2905" si="333">IF(A2841="temp_array",B2843)</f>
        <v>0</v>
      </c>
    </row>
    <row r="2843" spans="1:22" x14ac:dyDescent="0.25">
      <c r="A2843" s="1" t="s">
        <v>2</v>
      </c>
      <c r="B2843" s="1">
        <v>-8.7910000000000004</v>
      </c>
      <c r="C2843" s="1">
        <v>7.0350000000000001</v>
      </c>
      <c r="D2843" s="1">
        <v>21</v>
      </c>
      <c r="O2843" s="1" t="b">
        <f t="shared" si="330"/>
        <v>0</v>
      </c>
      <c r="P2843" s="1" t="b">
        <f t="shared" si="328"/>
        <v>0</v>
      </c>
      <c r="Q2843" s="1" t="b">
        <f t="shared" si="331"/>
        <v>0</v>
      </c>
      <c r="R2843" s="1" t="b">
        <f t="shared" si="329"/>
        <v>0</v>
      </c>
      <c r="U2843" s="1" t="b">
        <f t="shared" si="332"/>
        <v>0</v>
      </c>
      <c r="V2843" s="1" t="b">
        <f t="shared" si="333"/>
        <v>0</v>
      </c>
    </row>
    <row r="2844" spans="1:22" x14ac:dyDescent="0.25">
      <c r="A2844" s="1" t="s">
        <v>3</v>
      </c>
      <c r="B2844" s="1">
        <v>2</v>
      </c>
      <c r="O2844" s="1" t="b">
        <f t="shared" si="330"/>
        <v>0</v>
      </c>
      <c r="P2844" s="1" t="b">
        <f t="shared" si="328"/>
        <v>0</v>
      </c>
      <c r="Q2844" s="1" t="b">
        <f t="shared" si="331"/>
        <v>0</v>
      </c>
      <c r="R2844" s="1" t="b">
        <f t="shared" si="329"/>
        <v>0</v>
      </c>
      <c r="U2844" s="1" t="b">
        <f t="shared" si="332"/>
        <v>0</v>
      </c>
      <c r="V2844" s="1" t="b">
        <f t="shared" si="333"/>
        <v>0</v>
      </c>
    </row>
    <row r="2845" spans="1:22" x14ac:dyDescent="0.25">
      <c r="A2845" s="1" t="s">
        <v>4</v>
      </c>
      <c r="B2845" s="1">
        <v>998.83</v>
      </c>
      <c r="O2845" s="1">
        <f t="shared" si="330"/>
        <v>998.83</v>
      </c>
      <c r="P2845" s="1">
        <f t="shared" si="328"/>
        <v>44.994</v>
      </c>
      <c r="Q2845" s="1" t="b">
        <f t="shared" si="331"/>
        <v>0</v>
      </c>
      <c r="R2845" s="1" t="b">
        <f t="shared" si="329"/>
        <v>0</v>
      </c>
      <c r="U2845" s="1" t="b">
        <f t="shared" si="332"/>
        <v>0</v>
      </c>
      <c r="V2845" s="1" t="b">
        <f t="shared" si="333"/>
        <v>0</v>
      </c>
    </row>
    <row r="2846" spans="1:22" x14ac:dyDescent="0.25">
      <c r="A2846" s="1" t="s">
        <v>5</v>
      </c>
      <c r="B2846" s="1">
        <v>71.69</v>
      </c>
      <c r="O2846" s="1" t="b">
        <f t="shared" si="330"/>
        <v>0</v>
      </c>
      <c r="P2846" s="1" t="b">
        <f t="shared" si="328"/>
        <v>0</v>
      </c>
      <c r="Q2846" s="1">
        <f t="shared" si="331"/>
        <v>71.69</v>
      </c>
      <c r="R2846" s="1">
        <f t="shared" si="329"/>
        <v>44.994</v>
      </c>
      <c r="U2846" s="1" t="b">
        <f t="shared" si="332"/>
        <v>0</v>
      </c>
      <c r="V2846" s="1" t="b">
        <f t="shared" si="333"/>
        <v>0</v>
      </c>
    </row>
    <row r="2847" spans="1:22" x14ac:dyDescent="0.25">
      <c r="A2847" s="1" t="s">
        <v>6</v>
      </c>
      <c r="B2847" s="1">
        <v>23.51</v>
      </c>
      <c r="C2847" s="1">
        <v>44.99</v>
      </c>
      <c r="O2847" s="1" t="b">
        <f t="shared" si="330"/>
        <v>0</v>
      </c>
      <c r="P2847" s="1" t="b">
        <f t="shared" si="328"/>
        <v>0</v>
      </c>
      <c r="Q2847" s="1" t="b">
        <f t="shared" si="331"/>
        <v>0</v>
      </c>
      <c r="R2847" s="1" t="b">
        <f t="shared" si="329"/>
        <v>0</v>
      </c>
      <c r="U2847" s="1" t="b">
        <f t="shared" si="332"/>
        <v>0</v>
      </c>
      <c r="V2847" s="1" t="b">
        <f t="shared" si="333"/>
        <v>0</v>
      </c>
    </row>
    <row r="2848" spans="1:22" x14ac:dyDescent="0.25">
      <c r="A2848" s="1" t="s">
        <v>7</v>
      </c>
      <c r="B2848" s="1">
        <v>16.3</v>
      </c>
      <c r="C2848" s="1">
        <v>15.5</v>
      </c>
      <c r="D2848" s="1">
        <v>16.5</v>
      </c>
      <c r="E2848" s="1">
        <v>16.7</v>
      </c>
      <c r="F2848" s="1">
        <v>15.9</v>
      </c>
      <c r="G2848" s="1">
        <v>17.3</v>
      </c>
      <c r="H2848" s="1">
        <v>18.100000000000001</v>
      </c>
      <c r="I2848" s="1">
        <v>17.8</v>
      </c>
      <c r="J2848" s="1">
        <v>17.7</v>
      </c>
      <c r="K2848" s="1">
        <v>18.5</v>
      </c>
      <c r="L2848" s="1">
        <v>18.7</v>
      </c>
      <c r="M2848" s="1">
        <v>18.3</v>
      </c>
      <c r="N2848" s="1">
        <v>18.100000000000001</v>
      </c>
      <c r="O2848" s="1" t="b">
        <f t="shared" si="330"/>
        <v>0</v>
      </c>
      <c r="P2848" s="1" t="b">
        <f t="shared" si="328"/>
        <v>0</v>
      </c>
      <c r="Q2848" s="1" t="b">
        <f t="shared" si="331"/>
        <v>0</v>
      </c>
      <c r="R2848" s="1" t="b">
        <f t="shared" si="329"/>
        <v>0</v>
      </c>
      <c r="S2848" s="1">
        <v>17.5</v>
      </c>
      <c r="T2848" s="1">
        <v>24</v>
      </c>
      <c r="U2848" s="1" t="b">
        <f t="shared" si="332"/>
        <v>0</v>
      </c>
      <c r="V2848" s="1" t="b">
        <f t="shared" si="333"/>
        <v>0</v>
      </c>
    </row>
    <row r="2849" spans="1:22" x14ac:dyDescent="0.25">
      <c r="A2849" s="1" t="s">
        <v>8</v>
      </c>
      <c r="B2849" s="1">
        <v>44.994</v>
      </c>
      <c r="O2849" s="1" t="b">
        <f t="shared" si="330"/>
        <v>0</v>
      </c>
      <c r="P2849" s="1" t="b">
        <f t="shared" si="328"/>
        <v>0</v>
      </c>
      <c r="Q2849" s="1" t="b">
        <f t="shared" si="331"/>
        <v>0</v>
      </c>
      <c r="R2849" s="1" t="b">
        <f t="shared" si="329"/>
        <v>0</v>
      </c>
      <c r="U2849" s="1">
        <f t="shared" si="332"/>
        <v>0</v>
      </c>
      <c r="V2849" s="1" t="b">
        <f t="shared" si="333"/>
        <v>1</v>
      </c>
    </row>
    <row r="2850" spans="1:22" x14ac:dyDescent="0.25">
      <c r="A2850" s="1" t="s">
        <v>9</v>
      </c>
      <c r="B2850" s="1" t="b">
        <v>1</v>
      </c>
      <c r="O2850" s="1" t="b">
        <f t="shared" si="330"/>
        <v>0</v>
      </c>
      <c r="P2850" s="1" t="b">
        <f t="shared" si="328"/>
        <v>0</v>
      </c>
      <c r="Q2850" s="1" t="b">
        <f t="shared" si="331"/>
        <v>0</v>
      </c>
      <c r="R2850" s="1" t="b">
        <f t="shared" si="329"/>
        <v>0</v>
      </c>
      <c r="U2850" s="1" t="b">
        <f t="shared" si="332"/>
        <v>0</v>
      </c>
      <c r="V2850" s="1" t="b">
        <f t="shared" si="333"/>
        <v>0</v>
      </c>
    </row>
    <row r="2851" spans="1:22" x14ac:dyDescent="0.25">
      <c r="A2851" s="1" t="s">
        <v>10</v>
      </c>
      <c r="B2851" s="1" t="b">
        <v>1</v>
      </c>
      <c r="O2851" s="1" t="b">
        <f t="shared" si="330"/>
        <v>0</v>
      </c>
      <c r="P2851" s="1" t="b">
        <f t="shared" si="328"/>
        <v>0</v>
      </c>
      <c r="Q2851" s="1" t="b">
        <f t="shared" si="331"/>
        <v>0</v>
      </c>
      <c r="R2851" s="1" t="b">
        <f t="shared" si="329"/>
        <v>0</v>
      </c>
      <c r="U2851" s="1" t="b">
        <f t="shared" si="332"/>
        <v>0</v>
      </c>
      <c r="V2851" s="1" t="b">
        <f t="shared" si="333"/>
        <v>0</v>
      </c>
    </row>
    <row r="2852" spans="1:22" x14ac:dyDescent="0.25">
      <c r="A2852" s="1" t="s">
        <v>11</v>
      </c>
      <c r="B2852" s="1" t="b">
        <v>1</v>
      </c>
      <c r="O2852" s="1" t="b">
        <f t="shared" si="330"/>
        <v>0</v>
      </c>
      <c r="P2852" s="1" t="b">
        <f t="shared" si="328"/>
        <v>0</v>
      </c>
      <c r="Q2852" s="1" t="b">
        <f t="shared" si="331"/>
        <v>0</v>
      </c>
      <c r="R2852" s="1" t="b">
        <f t="shared" si="329"/>
        <v>0</v>
      </c>
      <c r="U2852" s="1" t="b">
        <f t="shared" si="332"/>
        <v>0</v>
      </c>
      <c r="V2852" s="1" t="b">
        <f t="shared" si="333"/>
        <v>0</v>
      </c>
    </row>
    <row r="2853" spans="1:22" x14ac:dyDescent="0.25">
      <c r="A2853" s="1" t="s">
        <v>12</v>
      </c>
      <c r="B2853" s="1" t="b">
        <v>1</v>
      </c>
      <c r="O2853" s="1" t="b">
        <f t="shared" si="330"/>
        <v>0</v>
      </c>
      <c r="P2853" s="1" t="b">
        <f t="shared" si="328"/>
        <v>0</v>
      </c>
      <c r="Q2853" s="1" t="b">
        <f t="shared" si="331"/>
        <v>0</v>
      </c>
      <c r="R2853" s="1" t="b">
        <f t="shared" si="329"/>
        <v>0</v>
      </c>
      <c r="U2853" s="1" t="b">
        <f t="shared" si="332"/>
        <v>0</v>
      </c>
      <c r="V2853" s="1" t="b">
        <f t="shared" si="333"/>
        <v>0</v>
      </c>
    </row>
    <row r="2854" spans="1:22" x14ac:dyDescent="0.25">
      <c r="A2854" s="1" t="s">
        <v>13</v>
      </c>
      <c r="B2854" s="1" t="b">
        <v>1</v>
      </c>
      <c r="O2854" s="1" t="b">
        <f t="shared" si="330"/>
        <v>0</v>
      </c>
      <c r="P2854" s="1" t="b">
        <f t="shared" si="328"/>
        <v>0</v>
      </c>
      <c r="Q2854" s="1" t="b">
        <f t="shared" si="331"/>
        <v>0</v>
      </c>
      <c r="R2854" s="1" t="b">
        <f t="shared" si="329"/>
        <v>0</v>
      </c>
      <c r="U2854" s="1" t="b">
        <f t="shared" si="332"/>
        <v>0</v>
      </c>
      <c r="V2854" s="1" t="b">
        <f t="shared" si="333"/>
        <v>0</v>
      </c>
    </row>
    <row r="2855" spans="1:22" x14ac:dyDescent="0.25">
      <c r="A2855" s="1" t="s">
        <v>0</v>
      </c>
      <c r="B2855" s="1">
        <v>5.5940000000000003</v>
      </c>
      <c r="C2855" s="1">
        <v>7.4580000000000002</v>
      </c>
      <c r="D2855" s="1">
        <v>3.1080000000000001</v>
      </c>
      <c r="O2855" s="1" t="b">
        <f t="shared" si="330"/>
        <v>0</v>
      </c>
      <c r="P2855" s="1" t="b">
        <f t="shared" si="328"/>
        <v>0</v>
      </c>
      <c r="Q2855" s="1" t="b">
        <f t="shared" si="331"/>
        <v>0</v>
      </c>
      <c r="R2855" s="1" t="b">
        <f t="shared" si="329"/>
        <v>0</v>
      </c>
      <c r="U2855" s="1" t="b">
        <f t="shared" si="332"/>
        <v>0</v>
      </c>
      <c r="V2855" s="1" t="b">
        <f t="shared" si="333"/>
        <v>0</v>
      </c>
    </row>
    <row r="2856" spans="1:22" x14ac:dyDescent="0.25">
      <c r="A2856" s="1" t="s">
        <v>1</v>
      </c>
      <c r="B2856" s="1">
        <v>4.1740000000000004</v>
      </c>
      <c r="C2856" s="1">
        <v>-8.4169999999999998</v>
      </c>
      <c r="D2856" s="1">
        <v>6.4</v>
      </c>
      <c r="O2856" s="1" t="b">
        <f t="shared" si="330"/>
        <v>0</v>
      </c>
      <c r="P2856" s="1" t="b">
        <f t="shared" si="328"/>
        <v>0</v>
      </c>
      <c r="Q2856" s="1" t="b">
        <f t="shared" si="331"/>
        <v>0</v>
      </c>
      <c r="R2856" s="1" t="b">
        <f t="shared" si="329"/>
        <v>0</v>
      </c>
      <c r="U2856" s="1" t="b">
        <f t="shared" si="332"/>
        <v>0</v>
      </c>
      <c r="V2856" s="1" t="b">
        <f t="shared" si="333"/>
        <v>0</v>
      </c>
    </row>
    <row r="2857" spans="1:22" x14ac:dyDescent="0.25">
      <c r="A2857" s="1" t="s">
        <v>2</v>
      </c>
      <c r="B2857" s="1">
        <v>-13.911</v>
      </c>
      <c r="C2857" s="1">
        <v>-8.7449999999999992</v>
      </c>
      <c r="D2857" s="1">
        <v>24.05</v>
      </c>
      <c r="O2857" s="1" t="b">
        <f t="shared" si="330"/>
        <v>0</v>
      </c>
      <c r="P2857" s="1" t="b">
        <f t="shared" si="328"/>
        <v>0</v>
      </c>
      <c r="Q2857" s="1" t="b">
        <f t="shared" si="331"/>
        <v>0</v>
      </c>
      <c r="R2857" s="1" t="b">
        <f t="shared" si="329"/>
        <v>0</v>
      </c>
      <c r="U2857" s="1" t="b">
        <f t="shared" si="332"/>
        <v>0</v>
      </c>
      <c r="V2857" s="1" t="b">
        <f t="shared" si="333"/>
        <v>0</v>
      </c>
    </row>
    <row r="2858" spans="1:22" x14ac:dyDescent="0.25">
      <c r="A2858" s="1" t="s">
        <v>3</v>
      </c>
      <c r="B2858" s="1">
        <v>3</v>
      </c>
      <c r="O2858" s="1" t="b">
        <f t="shared" si="330"/>
        <v>0</v>
      </c>
      <c r="P2858" s="1" t="b">
        <f t="shared" si="328"/>
        <v>0</v>
      </c>
      <c r="Q2858" s="1" t="b">
        <f t="shared" si="331"/>
        <v>0</v>
      </c>
      <c r="R2858" s="1" t="b">
        <f t="shared" si="329"/>
        <v>0</v>
      </c>
      <c r="U2858" s="1" t="b">
        <f t="shared" si="332"/>
        <v>0</v>
      </c>
      <c r="V2858" s="1" t="b">
        <f t="shared" si="333"/>
        <v>0</v>
      </c>
    </row>
    <row r="2859" spans="1:22" x14ac:dyDescent="0.25">
      <c r="A2859" s="1" t="s">
        <v>4</v>
      </c>
      <c r="B2859" s="1">
        <v>998.82100000000003</v>
      </c>
      <c r="O2859" s="1">
        <f t="shared" si="330"/>
        <v>998.82100000000003</v>
      </c>
      <c r="P2859" s="1">
        <f t="shared" si="328"/>
        <v>45.234999999999999</v>
      </c>
      <c r="Q2859" s="1" t="b">
        <f t="shared" si="331"/>
        <v>0</v>
      </c>
      <c r="R2859" s="1" t="b">
        <f t="shared" si="329"/>
        <v>0</v>
      </c>
      <c r="U2859" s="1" t="b">
        <f t="shared" si="332"/>
        <v>0</v>
      </c>
      <c r="V2859" s="1" t="b">
        <f t="shared" si="333"/>
        <v>0</v>
      </c>
    </row>
    <row r="2860" spans="1:22" x14ac:dyDescent="0.25">
      <c r="A2860" s="1" t="s">
        <v>5</v>
      </c>
      <c r="B2860" s="1">
        <v>71.605000000000004</v>
      </c>
      <c r="O2860" s="1" t="b">
        <f t="shared" si="330"/>
        <v>0</v>
      </c>
      <c r="P2860" s="1" t="b">
        <f t="shared" si="328"/>
        <v>0</v>
      </c>
      <c r="Q2860" s="1">
        <f t="shared" si="331"/>
        <v>71.605000000000004</v>
      </c>
      <c r="R2860" s="1">
        <f t="shared" si="329"/>
        <v>45.234999999999999</v>
      </c>
      <c r="U2860" s="1" t="b">
        <f t="shared" si="332"/>
        <v>0</v>
      </c>
      <c r="V2860" s="1" t="b">
        <f t="shared" si="333"/>
        <v>0</v>
      </c>
    </row>
    <row r="2861" spans="1:22" x14ac:dyDescent="0.25">
      <c r="A2861" s="1" t="s">
        <v>6</v>
      </c>
      <c r="B2861" s="1">
        <v>23.51</v>
      </c>
      <c r="C2861" s="1">
        <v>45.231000000000002</v>
      </c>
      <c r="O2861" s="1" t="b">
        <f t="shared" si="330"/>
        <v>0</v>
      </c>
      <c r="P2861" s="1" t="b">
        <f t="shared" ref="P2861:P2924" si="334">IF($A2861="env_pres",$B2865)</f>
        <v>0</v>
      </c>
      <c r="Q2861" s="1" t="b">
        <f t="shared" si="331"/>
        <v>0</v>
      </c>
      <c r="R2861" s="1" t="b">
        <f t="shared" si="329"/>
        <v>0</v>
      </c>
      <c r="U2861" s="1" t="b">
        <f t="shared" si="332"/>
        <v>0</v>
      </c>
      <c r="V2861" s="1" t="b">
        <f t="shared" si="333"/>
        <v>0</v>
      </c>
    </row>
    <row r="2862" spans="1:22" x14ac:dyDescent="0.25">
      <c r="A2862" s="1" t="s">
        <v>7</v>
      </c>
      <c r="B2862" s="1">
        <v>16.2</v>
      </c>
      <c r="C2862" s="1">
        <v>15.8</v>
      </c>
      <c r="D2862" s="1">
        <v>17.100000000000001</v>
      </c>
      <c r="E2862" s="1">
        <v>17</v>
      </c>
      <c r="F2862" s="1">
        <v>16.100000000000001</v>
      </c>
      <c r="G2862" s="1">
        <v>17.7</v>
      </c>
      <c r="H2862" s="1">
        <v>18.2</v>
      </c>
      <c r="I2862" s="1">
        <v>17.899999999999999</v>
      </c>
      <c r="J2862" s="1">
        <v>18.100000000000001</v>
      </c>
      <c r="K2862" s="1">
        <v>18.600000000000001</v>
      </c>
      <c r="L2862" s="1">
        <v>18.8</v>
      </c>
      <c r="M2862" s="1">
        <v>18.3</v>
      </c>
      <c r="N2862" s="1">
        <v>17.8</v>
      </c>
      <c r="O2862" s="1" t="b">
        <f t="shared" si="330"/>
        <v>0</v>
      </c>
      <c r="P2862" s="1" t="b">
        <f t="shared" si="334"/>
        <v>0</v>
      </c>
      <c r="Q2862" s="1" t="b">
        <f t="shared" si="331"/>
        <v>0</v>
      </c>
      <c r="R2862" s="1" t="b">
        <f t="shared" ref="R2862:R2925" si="335">IF($A2862="env_hum",$B2865)</f>
        <v>0</v>
      </c>
      <c r="S2862" s="1">
        <v>17.600000000000001</v>
      </c>
      <c r="T2862" s="1">
        <v>23.9</v>
      </c>
      <c r="U2862" s="1" t="b">
        <f t="shared" si="332"/>
        <v>0</v>
      </c>
      <c r="V2862" s="1" t="b">
        <f t="shared" si="333"/>
        <v>0</v>
      </c>
    </row>
    <row r="2863" spans="1:22" x14ac:dyDescent="0.25">
      <c r="A2863" s="1" t="s">
        <v>8</v>
      </c>
      <c r="B2863" s="1">
        <v>45.234999999999999</v>
      </c>
      <c r="O2863" s="1" t="b">
        <f t="shared" si="330"/>
        <v>0</v>
      </c>
      <c r="P2863" s="1" t="b">
        <f t="shared" si="334"/>
        <v>0</v>
      </c>
      <c r="Q2863" s="1" t="b">
        <f t="shared" si="331"/>
        <v>0</v>
      </c>
      <c r="R2863" s="1" t="b">
        <f t="shared" si="335"/>
        <v>0</v>
      </c>
      <c r="U2863" s="1">
        <f t="shared" si="332"/>
        <v>0</v>
      </c>
      <c r="V2863" s="1" t="b">
        <f t="shared" si="333"/>
        <v>1</v>
      </c>
    </row>
    <row r="2864" spans="1:22" x14ac:dyDescent="0.25">
      <c r="A2864" s="1" t="s">
        <v>9</v>
      </c>
      <c r="B2864" s="1" t="b">
        <v>1</v>
      </c>
      <c r="O2864" s="1" t="b">
        <f t="shared" si="330"/>
        <v>0</v>
      </c>
      <c r="P2864" s="1" t="b">
        <f t="shared" si="334"/>
        <v>0</v>
      </c>
      <c r="Q2864" s="1" t="b">
        <f t="shared" si="331"/>
        <v>0</v>
      </c>
      <c r="R2864" s="1" t="b">
        <f t="shared" si="335"/>
        <v>0</v>
      </c>
      <c r="U2864" s="1" t="b">
        <f t="shared" si="332"/>
        <v>0</v>
      </c>
      <c r="V2864" s="1" t="b">
        <f t="shared" si="333"/>
        <v>0</v>
      </c>
    </row>
    <row r="2865" spans="1:22" x14ac:dyDescent="0.25">
      <c r="A2865" s="1" t="s">
        <v>10</v>
      </c>
      <c r="B2865" s="1" t="b">
        <v>1</v>
      </c>
      <c r="O2865" s="1" t="b">
        <f t="shared" si="330"/>
        <v>0</v>
      </c>
      <c r="P2865" s="1" t="b">
        <f t="shared" si="334"/>
        <v>0</v>
      </c>
      <c r="Q2865" s="1" t="b">
        <f t="shared" si="331"/>
        <v>0</v>
      </c>
      <c r="R2865" s="1" t="b">
        <f t="shared" si="335"/>
        <v>0</v>
      </c>
      <c r="U2865" s="1" t="b">
        <f t="shared" si="332"/>
        <v>0</v>
      </c>
      <c r="V2865" s="1" t="b">
        <f t="shared" si="333"/>
        <v>0</v>
      </c>
    </row>
    <row r="2866" spans="1:22" x14ac:dyDescent="0.25">
      <c r="A2866" s="1" t="s">
        <v>11</v>
      </c>
      <c r="B2866" s="1" t="b">
        <v>1</v>
      </c>
      <c r="O2866" s="1" t="b">
        <f t="shared" si="330"/>
        <v>0</v>
      </c>
      <c r="P2866" s="1" t="b">
        <f t="shared" si="334"/>
        <v>0</v>
      </c>
      <c r="Q2866" s="1" t="b">
        <f t="shared" si="331"/>
        <v>0</v>
      </c>
      <c r="R2866" s="1" t="b">
        <f t="shared" si="335"/>
        <v>0</v>
      </c>
      <c r="U2866" s="1" t="b">
        <f t="shared" si="332"/>
        <v>0</v>
      </c>
      <c r="V2866" s="1" t="b">
        <f t="shared" si="333"/>
        <v>0</v>
      </c>
    </row>
    <row r="2867" spans="1:22" x14ac:dyDescent="0.25">
      <c r="A2867" s="1" t="s">
        <v>12</v>
      </c>
      <c r="B2867" s="1" t="b">
        <v>1</v>
      </c>
      <c r="O2867" s="1" t="b">
        <f t="shared" si="330"/>
        <v>0</v>
      </c>
      <c r="P2867" s="1" t="b">
        <f t="shared" si="334"/>
        <v>0</v>
      </c>
      <c r="Q2867" s="1" t="b">
        <f t="shared" si="331"/>
        <v>0</v>
      </c>
      <c r="R2867" s="1" t="b">
        <f t="shared" si="335"/>
        <v>0</v>
      </c>
      <c r="U2867" s="1" t="b">
        <f t="shared" si="332"/>
        <v>0</v>
      </c>
      <c r="V2867" s="1" t="b">
        <f t="shared" si="333"/>
        <v>0</v>
      </c>
    </row>
    <row r="2868" spans="1:22" x14ac:dyDescent="0.25">
      <c r="A2868" s="1" t="s">
        <v>13</v>
      </c>
      <c r="B2868" s="1" t="b">
        <v>1</v>
      </c>
      <c r="O2868" s="1" t="b">
        <f t="shared" si="330"/>
        <v>0</v>
      </c>
      <c r="P2868" s="1" t="b">
        <f t="shared" si="334"/>
        <v>0</v>
      </c>
      <c r="Q2868" s="1" t="b">
        <f t="shared" si="331"/>
        <v>0</v>
      </c>
      <c r="R2868" s="1" t="b">
        <f t="shared" si="335"/>
        <v>0</v>
      </c>
      <c r="U2868" s="1" t="b">
        <f t="shared" si="332"/>
        <v>0</v>
      </c>
      <c r="V2868" s="1" t="b">
        <f t="shared" si="333"/>
        <v>0</v>
      </c>
    </row>
    <row r="2869" spans="1:22" x14ac:dyDescent="0.25">
      <c r="A2869" s="1" t="s">
        <v>0</v>
      </c>
      <c r="B2869" s="1">
        <v>5.4379999999999997</v>
      </c>
      <c r="C2869" s="1">
        <v>7.4580000000000002</v>
      </c>
      <c r="D2869" s="1">
        <v>2.952</v>
      </c>
      <c r="O2869" s="1" t="b">
        <f t="shared" si="330"/>
        <v>0</v>
      </c>
      <c r="P2869" s="1" t="b">
        <f t="shared" si="334"/>
        <v>0</v>
      </c>
      <c r="Q2869" s="1" t="b">
        <f t="shared" si="331"/>
        <v>0</v>
      </c>
      <c r="R2869" s="1" t="b">
        <f t="shared" si="335"/>
        <v>0</v>
      </c>
      <c r="U2869" s="1" t="b">
        <f t="shared" si="332"/>
        <v>0</v>
      </c>
      <c r="V2869" s="1" t="b">
        <f t="shared" si="333"/>
        <v>0</v>
      </c>
    </row>
    <row r="2870" spans="1:22" x14ac:dyDescent="0.25">
      <c r="A2870" s="1" t="s">
        <v>1</v>
      </c>
      <c r="B2870" s="1">
        <v>4.8689999999999998</v>
      </c>
      <c r="C2870" s="1">
        <v>4.5919999999999996</v>
      </c>
      <c r="D2870" s="1">
        <v>5.5650000000000004</v>
      </c>
      <c r="O2870" s="1" t="b">
        <f t="shared" si="330"/>
        <v>0</v>
      </c>
      <c r="P2870" s="1" t="b">
        <f t="shared" si="334"/>
        <v>0</v>
      </c>
      <c r="Q2870" s="1" t="b">
        <f t="shared" si="331"/>
        <v>0</v>
      </c>
      <c r="R2870" s="1" t="b">
        <f t="shared" si="335"/>
        <v>0</v>
      </c>
      <c r="U2870" s="1" t="b">
        <f t="shared" si="332"/>
        <v>0</v>
      </c>
      <c r="V2870" s="1" t="b">
        <f t="shared" si="333"/>
        <v>0</v>
      </c>
    </row>
    <row r="2871" spans="1:22" x14ac:dyDescent="0.25">
      <c r="A2871" s="1" t="s">
        <v>2</v>
      </c>
      <c r="B2871" s="1">
        <v>-3.5379999999999998</v>
      </c>
      <c r="C2871" s="1">
        <v>10.605</v>
      </c>
      <c r="D2871" s="1">
        <v>21.408000000000001</v>
      </c>
      <c r="O2871" s="1" t="b">
        <f t="shared" si="330"/>
        <v>0</v>
      </c>
      <c r="P2871" s="1" t="b">
        <f t="shared" si="334"/>
        <v>0</v>
      </c>
      <c r="Q2871" s="1" t="b">
        <f t="shared" si="331"/>
        <v>0</v>
      </c>
      <c r="R2871" s="1" t="b">
        <f t="shared" si="335"/>
        <v>0</v>
      </c>
      <c r="U2871" s="1" t="b">
        <f t="shared" si="332"/>
        <v>0</v>
      </c>
      <c r="V2871" s="1" t="b">
        <f t="shared" si="333"/>
        <v>0</v>
      </c>
    </row>
    <row r="2872" spans="1:22" x14ac:dyDescent="0.25">
      <c r="A2872" s="1" t="s">
        <v>3</v>
      </c>
      <c r="B2872" s="1">
        <v>3</v>
      </c>
      <c r="O2872" s="1" t="b">
        <f t="shared" si="330"/>
        <v>0</v>
      </c>
      <c r="P2872" s="1" t="b">
        <f t="shared" si="334"/>
        <v>0</v>
      </c>
      <c r="Q2872" s="1" t="b">
        <f t="shared" si="331"/>
        <v>0</v>
      </c>
      <c r="R2872" s="1" t="b">
        <f t="shared" si="335"/>
        <v>0</v>
      </c>
      <c r="U2872" s="1" t="b">
        <f t="shared" si="332"/>
        <v>0</v>
      </c>
      <c r="V2872" s="1" t="b">
        <f t="shared" si="333"/>
        <v>0</v>
      </c>
    </row>
    <row r="2873" spans="1:22" x14ac:dyDescent="0.25">
      <c r="A2873" s="1" t="s">
        <v>4</v>
      </c>
      <c r="B2873" s="1">
        <v>998.846</v>
      </c>
      <c r="O2873" s="1">
        <f t="shared" si="330"/>
        <v>998.846</v>
      </c>
      <c r="P2873" s="1">
        <f t="shared" si="334"/>
        <v>45.482999999999997</v>
      </c>
      <c r="Q2873" s="1" t="b">
        <f t="shared" si="331"/>
        <v>0</v>
      </c>
      <c r="R2873" s="1" t="b">
        <f t="shared" si="335"/>
        <v>0</v>
      </c>
      <c r="U2873" s="1" t="b">
        <f t="shared" si="332"/>
        <v>0</v>
      </c>
      <c r="V2873" s="1" t="b">
        <f t="shared" si="333"/>
        <v>0</v>
      </c>
    </row>
    <row r="2874" spans="1:22" x14ac:dyDescent="0.25">
      <c r="A2874" s="1" t="s">
        <v>5</v>
      </c>
      <c r="B2874" s="1">
        <v>71.481999999999999</v>
      </c>
      <c r="O2874" s="1" t="b">
        <f t="shared" si="330"/>
        <v>0</v>
      </c>
      <c r="P2874" s="1" t="b">
        <f t="shared" si="334"/>
        <v>0</v>
      </c>
      <c r="Q2874" s="1">
        <f t="shared" si="331"/>
        <v>71.481999999999999</v>
      </c>
      <c r="R2874" s="1">
        <f t="shared" si="335"/>
        <v>45.482999999999997</v>
      </c>
      <c r="U2874" s="1" t="b">
        <f t="shared" si="332"/>
        <v>0</v>
      </c>
      <c r="V2874" s="1" t="b">
        <f t="shared" si="333"/>
        <v>0</v>
      </c>
    </row>
    <row r="2875" spans="1:22" x14ac:dyDescent="0.25">
      <c r="A2875" s="1" t="s">
        <v>6</v>
      </c>
      <c r="B2875" s="1">
        <v>23.5</v>
      </c>
      <c r="C2875" s="1">
        <v>45.478999999999999</v>
      </c>
      <c r="O2875" s="1" t="b">
        <f t="shared" si="330"/>
        <v>0</v>
      </c>
      <c r="P2875" s="1" t="b">
        <f t="shared" si="334"/>
        <v>0</v>
      </c>
      <c r="Q2875" s="1" t="b">
        <f t="shared" si="331"/>
        <v>0</v>
      </c>
      <c r="R2875" s="1" t="b">
        <f t="shared" si="335"/>
        <v>0</v>
      </c>
      <c r="U2875" s="1" t="b">
        <f t="shared" si="332"/>
        <v>0</v>
      </c>
      <c r="V2875" s="1" t="b">
        <f t="shared" si="333"/>
        <v>0</v>
      </c>
    </row>
    <row r="2876" spans="1:22" x14ac:dyDescent="0.25">
      <c r="A2876" s="1" t="s">
        <v>7</v>
      </c>
      <c r="B2876" s="1">
        <v>16.3</v>
      </c>
      <c r="C2876" s="1">
        <v>15.9</v>
      </c>
      <c r="D2876" s="1">
        <v>17.2</v>
      </c>
      <c r="E2876" s="1">
        <v>17.100000000000001</v>
      </c>
      <c r="F2876" s="1">
        <v>16.100000000000001</v>
      </c>
      <c r="G2876" s="1">
        <v>17.7</v>
      </c>
      <c r="H2876" s="1">
        <v>18.3</v>
      </c>
      <c r="I2876" s="1">
        <v>17.899999999999999</v>
      </c>
      <c r="J2876" s="1">
        <v>18.100000000000001</v>
      </c>
      <c r="K2876" s="1">
        <v>18.600000000000001</v>
      </c>
      <c r="L2876" s="1">
        <v>18.899999999999999</v>
      </c>
      <c r="M2876" s="1">
        <v>18.3</v>
      </c>
      <c r="N2876" s="1">
        <v>17.899999999999999</v>
      </c>
      <c r="O2876" s="1" t="b">
        <f t="shared" si="330"/>
        <v>0</v>
      </c>
      <c r="P2876" s="1" t="b">
        <f t="shared" si="334"/>
        <v>0</v>
      </c>
      <c r="Q2876" s="1" t="b">
        <f t="shared" si="331"/>
        <v>0</v>
      </c>
      <c r="R2876" s="1" t="b">
        <f t="shared" si="335"/>
        <v>0</v>
      </c>
      <c r="S2876" s="1">
        <v>17.600000000000001</v>
      </c>
      <c r="T2876" s="1">
        <v>23.9</v>
      </c>
      <c r="U2876" s="1" t="b">
        <f t="shared" si="332"/>
        <v>0</v>
      </c>
      <c r="V2876" s="1" t="b">
        <f t="shared" si="333"/>
        <v>0</v>
      </c>
    </row>
    <row r="2877" spans="1:22" x14ac:dyDescent="0.25">
      <c r="A2877" s="1" t="s">
        <v>8</v>
      </c>
      <c r="B2877" s="1">
        <v>45.482999999999997</v>
      </c>
      <c r="O2877" s="1" t="b">
        <f t="shared" si="330"/>
        <v>0</v>
      </c>
      <c r="P2877" s="1" t="b">
        <f t="shared" si="334"/>
        <v>0</v>
      </c>
      <c r="Q2877" s="1" t="b">
        <f t="shared" si="331"/>
        <v>0</v>
      </c>
      <c r="R2877" s="1" t="b">
        <f t="shared" si="335"/>
        <v>0</v>
      </c>
      <c r="U2877" s="1">
        <f t="shared" si="332"/>
        <v>0</v>
      </c>
      <c r="V2877" s="1" t="b">
        <f t="shared" si="333"/>
        <v>1</v>
      </c>
    </row>
    <row r="2878" spans="1:22" x14ac:dyDescent="0.25">
      <c r="A2878" s="1" t="s">
        <v>9</v>
      </c>
      <c r="B2878" s="1" t="b">
        <v>1</v>
      </c>
      <c r="O2878" s="1" t="b">
        <f t="shared" si="330"/>
        <v>0</v>
      </c>
      <c r="P2878" s="1" t="b">
        <f t="shared" si="334"/>
        <v>0</v>
      </c>
      <c r="Q2878" s="1" t="b">
        <f t="shared" si="331"/>
        <v>0</v>
      </c>
      <c r="R2878" s="1" t="b">
        <f t="shared" si="335"/>
        <v>0</v>
      </c>
      <c r="U2878" s="1" t="b">
        <f t="shared" si="332"/>
        <v>0</v>
      </c>
      <c r="V2878" s="1" t="b">
        <f t="shared" si="333"/>
        <v>0</v>
      </c>
    </row>
    <row r="2879" spans="1:22" x14ac:dyDescent="0.25">
      <c r="A2879" s="1" t="s">
        <v>10</v>
      </c>
      <c r="B2879" s="1" t="b">
        <v>1</v>
      </c>
      <c r="O2879" s="1" t="b">
        <f t="shared" si="330"/>
        <v>0</v>
      </c>
      <c r="P2879" s="1" t="b">
        <f t="shared" si="334"/>
        <v>0</v>
      </c>
      <c r="Q2879" s="1" t="b">
        <f t="shared" si="331"/>
        <v>0</v>
      </c>
      <c r="R2879" s="1" t="b">
        <f t="shared" si="335"/>
        <v>0</v>
      </c>
      <c r="U2879" s="1" t="b">
        <f t="shared" si="332"/>
        <v>0</v>
      </c>
      <c r="V2879" s="1" t="b">
        <f t="shared" si="333"/>
        <v>0</v>
      </c>
    </row>
    <row r="2880" spans="1:22" x14ac:dyDescent="0.25">
      <c r="A2880" s="1" t="s">
        <v>11</v>
      </c>
      <c r="B2880" s="1" t="b">
        <v>1</v>
      </c>
      <c r="O2880" s="1" t="b">
        <f t="shared" si="330"/>
        <v>0</v>
      </c>
      <c r="P2880" s="1" t="b">
        <f t="shared" si="334"/>
        <v>0</v>
      </c>
      <c r="Q2880" s="1" t="b">
        <f t="shared" si="331"/>
        <v>0</v>
      </c>
      <c r="R2880" s="1" t="b">
        <f t="shared" si="335"/>
        <v>0</v>
      </c>
      <c r="U2880" s="1" t="b">
        <f t="shared" si="332"/>
        <v>0</v>
      </c>
      <c r="V2880" s="1" t="b">
        <f t="shared" si="333"/>
        <v>0</v>
      </c>
    </row>
    <row r="2881" spans="1:22" x14ac:dyDescent="0.25">
      <c r="A2881" s="1" t="s">
        <v>12</v>
      </c>
      <c r="B2881" s="1" t="b">
        <v>1</v>
      </c>
      <c r="O2881" s="1" t="b">
        <f t="shared" si="330"/>
        <v>0</v>
      </c>
      <c r="P2881" s="1" t="b">
        <f t="shared" si="334"/>
        <v>0</v>
      </c>
      <c r="Q2881" s="1" t="b">
        <f t="shared" si="331"/>
        <v>0</v>
      </c>
      <c r="R2881" s="1" t="b">
        <f t="shared" si="335"/>
        <v>0</v>
      </c>
      <c r="U2881" s="1" t="b">
        <f t="shared" si="332"/>
        <v>0</v>
      </c>
      <c r="V2881" s="1" t="b">
        <f t="shared" si="333"/>
        <v>0</v>
      </c>
    </row>
    <row r="2882" spans="1:22" x14ac:dyDescent="0.25">
      <c r="A2882" s="1" t="s">
        <v>13</v>
      </c>
      <c r="B2882" s="1" t="b">
        <v>1</v>
      </c>
      <c r="O2882" s="1" t="b">
        <f t="shared" si="330"/>
        <v>0</v>
      </c>
      <c r="P2882" s="1" t="b">
        <f t="shared" si="334"/>
        <v>0</v>
      </c>
      <c r="Q2882" s="1" t="b">
        <f t="shared" si="331"/>
        <v>0</v>
      </c>
      <c r="R2882" s="1" t="b">
        <f t="shared" si="335"/>
        <v>0</v>
      </c>
      <c r="U2882" s="1" t="b">
        <f t="shared" si="332"/>
        <v>0</v>
      </c>
      <c r="V2882" s="1" t="b">
        <f t="shared" si="333"/>
        <v>0</v>
      </c>
    </row>
    <row r="2883" spans="1:22" x14ac:dyDescent="0.25">
      <c r="A2883" s="1" t="s">
        <v>0</v>
      </c>
      <c r="B2883" s="1">
        <v>5.7489999999999997</v>
      </c>
      <c r="C2883" s="1">
        <v>7.4580000000000002</v>
      </c>
      <c r="D2883" s="1">
        <v>2.952</v>
      </c>
      <c r="O2883" s="1" t="b">
        <f t="shared" si="330"/>
        <v>0</v>
      </c>
      <c r="P2883" s="1" t="b">
        <f t="shared" si="334"/>
        <v>0</v>
      </c>
      <c r="Q2883" s="1" t="b">
        <f t="shared" si="331"/>
        <v>0</v>
      </c>
      <c r="R2883" s="1" t="b">
        <f t="shared" si="335"/>
        <v>0</v>
      </c>
      <c r="U2883" s="1" t="b">
        <f t="shared" si="332"/>
        <v>0</v>
      </c>
      <c r="V2883" s="1" t="b">
        <f t="shared" si="333"/>
        <v>0</v>
      </c>
    </row>
    <row r="2884" spans="1:22" x14ac:dyDescent="0.25">
      <c r="A2884" s="1" t="s">
        <v>1</v>
      </c>
      <c r="B2884" s="1">
        <v>2.9209999999999998</v>
      </c>
      <c r="C2884" s="1">
        <v>5.7050000000000001</v>
      </c>
      <c r="D2884" s="1">
        <v>6.1210000000000004</v>
      </c>
      <c r="O2884" s="1" t="b">
        <f t="shared" si="330"/>
        <v>0</v>
      </c>
      <c r="P2884" s="1" t="b">
        <f t="shared" si="334"/>
        <v>0</v>
      </c>
      <c r="Q2884" s="1" t="b">
        <f t="shared" si="331"/>
        <v>0</v>
      </c>
      <c r="R2884" s="1" t="b">
        <f t="shared" si="335"/>
        <v>0</v>
      </c>
      <c r="U2884" s="1" t="b">
        <f t="shared" si="332"/>
        <v>0</v>
      </c>
      <c r="V2884" s="1" t="b">
        <f t="shared" si="333"/>
        <v>0</v>
      </c>
    </row>
    <row r="2885" spans="1:22" x14ac:dyDescent="0.25">
      <c r="A2885" s="1" t="s">
        <v>2</v>
      </c>
      <c r="B2885" s="1">
        <v>12.069000000000001</v>
      </c>
      <c r="C2885" s="1">
        <v>-20.925000000000001</v>
      </c>
      <c r="D2885" s="1">
        <v>-22.067</v>
      </c>
      <c r="O2885" s="1" t="b">
        <f t="shared" si="330"/>
        <v>0</v>
      </c>
      <c r="P2885" s="1" t="b">
        <f t="shared" si="334"/>
        <v>0</v>
      </c>
      <c r="Q2885" s="1" t="b">
        <f t="shared" si="331"/>
        <v>0</v>
      </c>
      <c r="R2885" s="1" t="b">
        <f t="shared" si="335"/>
        <v>0</v>
      </c>
      <c r="U2885" s="1" t="b">
        <f t="shared" si="332"/>
        <v>0</v>
      </c>
      <c r="V2885" s="1" t="b">
        <f t="shared" si="333"/>
        <v>0</v>
      </c>
    </row>
    <row r="2886" spans="1:22" x14ac:dyDescent="0.25">
      <c r="A2886" s="1" t="s">
        <v>3</v>
      </c>
      <c r="B2886" s="1">
        <v>3</v>
      </c>
      <c r="O2886" s="1" t="b">
        <f t="shared" si="330"/>
        <v>0</v>
      </c>
      <c r="P2886" s="1" t="b">
        <f t="shared" si="334"/>
        <v>0</v>
      </c>
      <c r="Q2886" s="1" t="b">
        <f t="shared" si="331"/>
        <v>0</v>
      </c>
      <c r="R2886" s="1" t="b">
        <f t="shared" si="335"/>
        <v>0</v>
      </c>
      <c r="U2886" s="1" t="b">
        <f t="shared" si="332"/>
        <v>0</v>
      </c>
      <c r="V2886" s="1" t="b">
        <f t="shared" si="333"/>
        <v>0</v>
      </c>
    </row>
    <row r="2887" spans="1:22" x14ac:dyDescent="0.25">
      <c r="A2887" s="1" t="s">
        <v>4</v>
      </c>
      <c r="B2887" s="1">
        <v>998.80499999999995</v>
      </c>
      <c r="O2887" s="1">
        <f t="shared" ref="O2887:O2950" si="336">IF($A2887="env_pres",$B2887)</f>
        <v>998.80499999999995</v>
      </c>
      <c r="P2887" s="1">
        <f t="shared" si="334"/>
        <v>45.7</v>
      </c>
      <c r="Q2887" s="1" t="b">
        <f t="shared" si="331"/>
        <v>0</v>
      </c>
      <c r="R2887" s="1" t="b">
        <f t="shared" si="335"/>
        <v>0</v>
      </c>
      <c r="U2887" s="1" t="b">
        <f t="shared" si="332"/>
        <v>0</v>
      </c>
      <c r="V2887" s="1" t="b">
        <f t="shared" si="333"/>
        <v>0</v>
      </c>
    </row>
    <row r="2888" spans="1:22" x14ac:dyDescent="0.25">
      <c r="A2888" s="1" t="s">
        <v>5</v>
      </c>
      <c r="B2888" s="1">
        <v>71.346000000000004</v>
      </c>
      <c r="O2888" s="1" t="b">
        <f t="shared" si="336"/>
        <v>0</v>
      </c>
      <c r="P2888" s="1" t="b">
        <f t="shared" si="334"/>
        <v>0</v>
      </c>
      <c r="Q2888" s="1">
        <f t="shared" ref="Q2888:Q2951" si="337">IF($A2888="env_hum",$B2888)</f>
        <v>71.346000000000004</v>
      </c>
      <c r="R2888" s="1">
        <f t="shared" si="335"/>
        <v>45.7</v>
      </c>
      <c r="U2888" s="1" t="b">
        <f t="shared" si="332"/>
        <v>0</v>
      </c>
      <c r="V2888" s="1" t="b">
        <f t="shared" si="333"/>
        <v>0</v>
      </c>
    </row>
    <row r="2889" spans="1:22" x14ac:dyDescent="0.25">
      <c r="A2889" s="1" t="s">
        <v>6</v>
      </c>
      <c r="B2889" s="1">
        <v>23.5</v>
      </c>
      <c r="C2889" s="1">
        <v>45.695</v>
      </c>
      <c r="O2889" s="1" t="b">
        <f t="shared" si="336"/>
        <v>0</v>
      </c>
      <c r="P2889" s="1" t="b">
        <f t="shared" si="334"/>
        <v>0</v>
      </c>
      <c r="Q2889" s="1" t="b">
        <f t="shared" si="337"/>
        <v>0</v>
      </c>
      <c r="R2889" s="1" t="b">
        <f t="shared" si="335"/>
        <v>0</v>
      </c>
      <c r="U2889" s="1" t="b">
        <f t="shared" si="332"/>
        <v>0</v>
      </c>
      <c r="V2889" s="1" t="b">
        <f t="shared" si="333"/>
        <v>0</v>
      </c>
    </row>
    <row r="2890" spans="1:22" x14ac:dyDescent="0.25">
      <c r="A2890" s="1" t="s">
        <v>7</v>
      </c>
      <c r="B2890" s="1">
        <v>16.399999999999999</v>
      </c>
      <c r="C2890" s="1">
        <v>15.8</v>
      </c>
      <c r="D2890" s="1">
        <v>17.2</v>
      </c>
      <c r="E2890" s="1">
        <v>17.2</v>
      </c>
      <c r="F2890" s="1">
        <v>16</v>
      </c>
      <c r="G2890" s="1">
        <v>17.600000000000001</v>
      </c>
      <c r="H2890" s="1">
        <v>18.2</v>
      </c>
      <c r="I2890" s="1">
        <v>18</v>
      </c>
      <c r="J2890" s="1">
        <v>17.899999999999999</v>
      </c>
      <c r="K2890" s="1">
        <v>18.600000000000001</v>
      </c>
      <c r="L2890" s="1">
        <v>18.899999999999999</v>
      </c>
      <c r="M2890" s="1">
        <v>18.3</v>
      </c>
      <c r="N2890" s="1">
        <v>18.2</v>
      </c>
      <c r="O2890" s="1" t="b">
        <f t="shared" si="336"/>
        <v>0</v>
      </c>
      <c r="P2890" s="1" t="b">
        <f t="shared" si="334"/>
        <v>0</v>
      </c>
      <c r="Q2890" s="1" t="b">
        <f t="shared" si="337"/>
        <v>0</v>
      </c>
      <c r="R2890" s="1" t="b">
        <f t="shared" si="335"/>
        <v>0</v>
      </c>
      <c r="S2890" s="1">
        <v>17.600000000000001</v>
      </c>
      <c r="T2890" s="1">
        <v>23.9</v>
      </c>
      <c r="U2890" s="1" t="b">
        <f t="shared" si="332"/>
        <v>0</v>
      </c>
      <c r="V2890" s="1" t="b">
        <f t="shared" si="333"/>
        <v>0</v>
      </c>
    </row>
    <row r="2891" spans="1:22" x14ac:dyDescent="0.25">
      <c r="A2891" s="1" t="s">
        <v>8</v>
      </c>
      <c r="B2891" s="1">
        <v>45.7</v>
      </c>
      <c r="O2891" s="1" t="b">
        <f t="shared" si="336"/>
        <v>0</v>
      </c>
      <c r="P2891" s="1" t="b">
        <f t="shared" si="334"/>
        <v>0</v>
      </c>
      <c r="Q2891" s="1" t="b">
        <f t="shared" si="337"/>
        <v>0</v>
      </c>
      <c r="R2891" s="1" t="b">
        <f t="shared" si="335"/>
        <v>0</v>
      </c>
      <c r="U2891" s="1">
        <f t="shared" si="332"/>
        <v>0</v>
      </c>
      <c r="V2891" s="1" t="b">
        <f t="shared" si="333"/>
        <v>1</v>
      </c>
    </row>
    <row r="2892" spans="1:22" x14ac:dyDescent="0.25">
      <c r="A2892" s="1" t="s">
        <v>9</v>
      </c>
      <c r="B2892" s="1" t="b">
        <v>1</v>
      </c>
      <c r="O2892" s="1" t="b">
        <f t="shared" si="336"/>
        <v>0</v>
      </c>
      <c r="P2892" s="1" t="b">
        <f t="shared" si="334"/>
        <v>0</v>
      </c>
      <c r="Q2892" s="1" t="b">
        <f t="shared" si="337"/>
        <v>0</v>
      </c>
      <c r="R2892" s="1" t="b">
        <f t="shared" si="335"/>
        <v>0</v>
      </c>
      <c r="U2892" s="1" t="b">
        <f t="shared" si="332"/>
        <v>0</v>
      </c>
      <c r="V2892" s="1" t="b">
        <f t="shared" si="333"/>
        <v>0</v>
      </c>
    </row>
    <row r="2893" spans="1:22" x14ac:dyDescent="0.25">
      <c r="A2893" s="1" t="s">
        <v>10</v>
      </c>
      <c r="B2893" s="1" t="b">
        <v>1</v>
      </c>
      <c r="O2893" s="1" t="b">
        <f t="shared" si="336"/>
        <v>0</v>
      </c>
      <c r="P2893" s="1" t="b">
        <f t="shared" si="334"/>
        <v>0</v>
      </c>
      <c r="Q2893" s="1" t="b">
        <f t="shared" si="337"/>
        <v>0</v>
      </c>
      <c r="R2893" s="1" t="b">
        <f t="shared" si="335"/>
        <v>0</v>
      </c>
      <c r="U2893" s="1" t="b">
        <f t="shared" si="332"/>
        <v>0</v>
      </c>
      <c r="V2893" s="1" t="b">
        <f t="shared" si="333"/>
        <v>0</v>
      </c>
    </row>
    <row r="2894" spans="1:22" x14ac:dyDescent="0.25">
      <c r="A2894" s="1" t="s">
        <v>11</v>
      </c>
      <c r="B2894" s="1" t="b">
        <v>1</v>
      </c>
      <c r="O2894" s="1" t="b">
        <f t="shared" si="336"/>
        <v>0</v>
      </c>
      <c r="P2894" s="1" t="b">
        <f t="shared" si="334"/>
        <v>0</v>
      </c>
      <c r="Q2894" s="1" t="b">
        <f t="shared" si="337"/>
        <v>0</v>
      </c>
      <c r="R2894" s="1" t="b">
        <f t="shared" si="335"/>
        <v>0</v>
      </c>
      <c r="U2894" s="1" t="b">
        <f t="shared" si="332"/>
        <v>0</v>
      </c>
      <c r="V2894" s="1" t="b">
        <f t="shared" si="333"/>
        <v>0</v>
      </c>
    </row>
    <row r="2895" spans="1:22" x14ac:dyDescent="0.25">
      <c r="A2895" s="1" t="s">
        <v>12</v>
      </c>
      <c r="B2895" s="1" t="b">
        <v>1</v>
      </c>
      <c r="O2895" s="1" t="b">
        <f t="shared" si="336"/>
        <v>0</v>
      </c>
      <c r="P2895" s="1" t="b">
        <f t="shared" si="334"/>
        <v>0</v>
      </c>
      <c r="Q2895" s="1" t="b">
        <f t="shared" si="337"/>
        <v>0</v>
      </c>
      <c r="R2895" s="1" t="b">
        <f t="shared" si="335"/>
        <v>0</v>
      </c>
      <c r="U2895" s="1" t="b">
        <f t="shared" si="332"/>
        <v>0</v>
      </c>
      <c r="V2895" s="1" t="b">
        <f t="shared" si="333"/>
        <v>0</v>
      </c>
    </row>
    <row r="2896" spans="1:22" x14ac:dyDescent="0.25">
      <c r="A2896" s="1" t="s">
        <v>13</v>
      </c>
      <c r="B2896" s="1" t="b">
        <v>1</v>
      </c>
      <c r="O2896" s="1" t="b">
        <f t="shared" si="336"/>
        <v>0</v>
      </c>
      <c r="P2896" s="1" t="b">
        <f t="shared" si="334"/>
        <v>0</v>
      </c>
      <c r="Q2896" s="1" t="b">
        <f t="shared" si="337"/>
        <v>0</v>
      </c>
      <c r="R2896" s="1" t="b">
        <f t="shared" si="335"/>
        <v>0</v>
      </c>
      <c r="U2896" s="1" t="b">
        <f t="shared" si="332"/>
        <v>0</v>
      </c>
      <c r="V2896" s="1" t="b">
        <f t="shared" si="333"/>
        <v>0</v>
      </c>
    </row>
    <row r="2897" spans="1:22" x14ac:dyDescent="0.25">
      <c r="A2897" s="1" t="s">
        <v>0</v>
      </c>
      <c r="B2897" s="1">
        <v>7.1479999999999997</v>
      </c>
      <c r="C2897" s="1">
        <v>6.5259999999999998</v>
      </c>
      <c r="D2897" s="1">
        <v>2.4860000000000002</v>
      </c>
      <c r="O2897" s="1" t="b">
        <f t="shared" si="336"/>
        <v>0</v>
      </c>
      <c r="P2897" s="1" t="b">
        <f t="shared" si="334"/>
        <v>0</v>
      </c>
      <c r="Q2897" s="1" t="b">
        <f t="shared" si="337"/>
        <v>0</v>
      </c>
      <c r="R2897" s="1" t="b">
        <f t="shared" si="335"/>
        <v>0</v>
      </c>
      <c r="U2897" s="1" t="b">
        <f t="shared" si="332"/>
        <v>0</v>
      </c>
      <c r="V2897" s="1" t="b">
        <f t="shared" si="333"/>
        <v>0</v>
      </c>
    </row>
    <row r="2898" spans="1:22" x14ac:dyDescent="0.25">
      <c r="A2898" s="1" t="s">
        <v>1</v>
      </c>
      <c r="B2898" s="1">
        <v>-1.8089999999999999</v>
      </c>
      <c r="C2898" s="1">
        <v>5.5650000000000004</v>
      </c>
      <c r="D2898" s="1">
        <v>8.0690000000000008</v>
      </c>
      <c r="O2898" s="1" t="b">
        <f t="shared" si="336"/>
        <v>0</v>
      </c>
      <c r="P2898" s="1" t="b">
        <f t="shared" si="334"/>
        <v>0</v>
      </c>
      <c r="Q2898" s="1" t="b">
        <f t="shared" si="337"/>
        <v>0</v>
      </c>
      <c r="R2898" s="1" t="b">
        <f t="shared" si="335"/>
        <v>0</v>
      </c>
      <c r="U2898" s="1" t="b">
        <f t="shared" si="332"/>
        <v>0</v>
      </c>
      <c r="V2898" s="1" t="b">
        <f t="shared" si="333"/>
        <v>0</v>
      </c>
    </row>
    <row r="2899" spans="1:22" x14ac:dyDescent="0.25">
      <c r="A2899" s="1" t="s">
        <v>2</v>
      </c>
      <c r="B2899" s="1">
        <v>30.417000000000002</v>
      </c>
      <c r="C2899" s="1">
        <v>-49.35</v>
      </c>
      <c r="D2899" s="1">
        <v>56.332999999999998</v>
      </c>
      <c r="O2899" s="1" t="b">
        <f t="shared" si="336"/>
        <v>0</v>
      </c>
      <c r="P2899" s="1" t="b">
        <f t="shared" si="334"/>
        <v>0</v>
      </c>
      <c r="Q2899" s="1" t="b">
        <f t="shared" si="337"/>
        <v>0</v>
      </c>
      <c r="R2899" s="1" t="b">
        <f t="shared" si="335"/>
        <v>0</v>
      </c>
      <c r="U2899" s="1" t="b">
        <f t="shared" si="332"/>
        <v>0</v>
      </c>
      <c r="V2899" s="1" t="b">
        <f t="shared" si="333"/>
        <v>0</v>
      </c>
    </row>
    <row r="2900" spans="1:22" x14ac:dyDescent="0.25">
      <c r="A2900" s="1" t="s">
        <v>3</v>
      </c>
      <c r="B2900" s="1">
        <v>3</v>
      </c>
      <c r="O2900" s="1" t="b">
        <f t="shared" si="336"/>
        <v>0</v>
      </c>
      <c r="P2900" s="1" t="b">
        <f t="shared" si="334"/>
        <v>0</v>
      </c>
      <c r="Q2900" s="1" t="b">
        <f t="shared" si="337"/>
        <v>0</v>
      </c>
      <c r="R2900" s="1" t="b">
        <f t="shared" si="335"/>
        <v>0</v>
      </c>
      <c r="U2900" s="1" t="b">
        <f t="shared" si="332"/>
        <v>0</v>
      </c>
      <c r="V2900" s="1" t="b">
        <f t="shared" si="333"/>
        <v>0</v>
      </c>
    </row>
    <row r="2901" spans="1:22" x14ac:dyDescent="0.25">
      <c r="A2901" s="1" t="s">
        <v>4</v>
      </c>
      <c r="B2901" s="1">
        <v>998.77800000000002</v>
      </c>
      <c r="O2901" s="1">
        <f t="shared" si="336"/>
        <v>998.77800000000002</v>
      </c>
      <c r="P2901" s="1">
        <f t="shared" si="334"/>
        <v>45.917000000000002</v>
      </c>
      <c r="Q2901" s="1" t="b">
        <f t="shared" si="337"/>
        <v>0</v>
      </c>
      <c r="R2901" s="1" t="b">
        <f t="shared" si="335"/>
        <v>0</v>
      </c>
      <c r="U2901" s="1" t="b">
        <f t="shared" si="332"/>
        <v>0</v>
      </c>
      <c r="V2901" s="1" t="b">
        <f t="shared" si="333"/>
        <v>0</v>
      </c>
    </row>
    <row r="2902" spans="1:22" x14ac:dyDescent="0.25">
      <c r="A2902" s="1" t="s">
        <v>5</v>
      </c>
      <c r="B2902" s="1">
        <v>71.216999999999999</v>
      </c>
      <c r="O2902" s="1" t="b">
        <f t="shared" si="336"/>
        <v>0</v>
      </c>
      <c r="P2902" s="1" t="b">
        <f t="shared" si="334"/>
        <v>0</v>
      </c>
      <c r="Q2902" s="1">
        <f t="shared" si="337"/>
        <v>71.216999999999999</v>
      </c>
      <c r="R2902" s="1">
        <f t="shared" si="335"/>
        <v>45.917000000000002</v>
      </c>
      <c r="U2902" s="1" t="b">
        <f t="shared" si="332"/>
        <v>0</v>
      </c>
      <c r="V2902" s="1" t="b">
        <f t="shared" si="333"/>
        <v>0</v>
      </c>
    </row>
    <row r="2903" spans="1:22" x14ac:dyDescent="0.25">
      <c r="A2903" s="1" t="s">
        <v>6</v>
      </c>
      <c r="B2903" s="1">
        <v>23.5</v>
      </c>
      <c r="C2903" s="1">
        <v>45.911999999999999</v>
      </c>
      <c r="O2903" s="1" t="b">
        <f t="shared" si="336"/>
        <v>0</v>
      </c>
      <c r="P2903" s="1" t="b">
        <f t="shared" si="334"/>
        <v>0</v>
      </c>
      <c r="Q2903" s="1" t="b">
        <f t="shared" si="337"/>
        <v>0</v>
      </c>
      <c r="R2903" s="1" t="b">
        <f t="shared" si="335"/>
        <v>0</v>
      </c>
      <c r="U2903" s="1" t="b">
        <f t="shared" si="332"/>
        <v>0</v>
      </c>
      <c r="V2903" s="1" t="b">
        <f t="shared" si="333"/>
        <v>0</v>
      </c>
    </row>
    <row r="2904" spans="1:22" x14ac:dyDescent="0.25">
      <c r="A2904" s="1" t="s">
        <v>7</v>
      </c>
      <c r="B2904" s="1">
        <v>16.399999999999999</v>
      </c>
      <c r="C2904" s="1">
        <v>16.2</v>
      </c>
      <c r="D2904" s="1">
        <v>17.5</v>
      </c>
      <c r="E2904" s="1">
        <v>17.399999999999999</v>
      </c>
      <c r="F2904" s="1">
        <v>16.3</v>
      </c>
      <c r="G2904" s="1">
        <v>17.899999999999999</v>
      </c>
      <c r="H2904" s="1">
        <v>18.399999999999999</v>
      </c>
      <c r="I2904" s="1">
        <v>18.100000000000001</v>
      </c>
      <c r="J2904" s="1">
        <v>18.100000000000001</v>
      </c>
      <c r="K2904" s="1">
        <v>18.5</v>
      </c>
      <c r="L2904" s="1">
        <v>18.899999999999999</v>
      </c>
      <c r="M2904" s="1">
        <v>18.3</v>
      </c>
      <c r="N2904" s="1">
        <v>18.100000000000001</v>
      </c>
      <c r="O2904" s="1" t="b">
        <f t="shared" si="336"/>
        <v>0</v>
      </c>
      <c r="P2904" s="1" t="b">
        <f t="shared" si="334"/>
        <v>0</v>
      </c>
      <c r="Q2904" s="1" t="b">
        <f t="shared" si="337"/>
        <v>0</v>
      </c>
      <c r="R2904" s="1" t="b">
        <f t="shared" si="335"/>
        <v>0</v>
      </c>
      <c r="S2904" s="1">
        <v>17.7</v>
      </c>
      <c r="T2904" s="1">
        <v>23.9</v>
      </c>
      <c r="U2904" s="1" t="b">
        <f t="shared" si="332"/>
        <v>0</v>
      </c>
      <c r="V2904" s="1" t="b">
        <f t="shared" si="333"/>
        <v>0</v>
      </c>
    </row>
    <row r="2905" spans="1:22" x14ac:dyDescent="0.25">
      <c r="A2905" s="1" t="s">
        <v>8</v>
      </c>
      <c r="B2905" s="1">
        <v>45.917000000000002</v>
      </c>
      <c r="O2905" s="1" t="b">
        <f t="shared" si="336"/>
        <v>0</v>
      </c>
      <c r="P2905" s="1" t="b">
        <f t="shared" si="334"/>
        <v>0</v>
      </c>
      <c r="Q2905" s="1" t="b">
        <f t="shared" si="337"/>
        <v>0</v>
      </c>
      <c r="R2905" s="1" t="b">
        <f t="shared" si="335"/>
        <v>0</v>
      </c>
      <c r="U2905" s="1">
        <f t="shared" si="332"/>
        <v>0</v>
      </c>
      <c r="V2905" s="1" t="b">
        <f t="shared" si="333"/>
        <v>1</v>
      </c>
    </row>
    <row r="2906" spans="1:22" x14ac:dyDescent="0.25">
      <c r="A2906" s="1" t="s">
        <v>9</v>
      </c>
      <c r="B2906" s="1" t="b">
        <v>1</v>
      </c>
      <c r="O2906" s="1" t="b">
        <f t="shared" si="336"/>
        <v>0</v>
      </c>
      <c r="P2906" s="1" t="b">
        <f t="shared" si="334"/>
        <v>0</v>
      </c>
      <c r="Q2906" s="1" t="b">
        <f t="shared" si="337"/>
        <v>0</v>
      </c>
      <c r="R2906" s="1" t="b">
        <f t="shared" si="335"/>
        <v>0</v>
      </c>
      <c r="U2906" s="1" t="b">
        <f t="shared" ref="U2906:U2969" si="338">IF(A2905="temp_array",F2906)</f>
        <v>0</v>
      </c>
      <c r="V2906" s="1" t="b">
        <f t="shared" ref="V2906:V2969" si="339">IF(A2905="temp_array",B2907)</f>
        <v>0</v>
      </c>
    </row>
    <row r="2907" spans="1:22" x14ac:dyDescent="0.25">
      <c r="A2907" s="1" t="s">
        <v>10</v>
      </c>
      <c r="B2907" s="1" t="b">
        <v>1</v>
      </c>
      <c r="O2907" s="1" t="b">
        <f t="shared" si="336"/>
        <v>0</v>
      </c>
      <c r="P2907" s="1" t="b">
        <f t="shared" si="334"/>
        <v>0</v>
      </c>
      <c r="Q2907" s="1" t="b">
        <f t="shared" si="337"/>
        <v>0</v>
      </c>
      <c r="R2907" s="1" t="b">
        <f t="shared" si="335"/>
        <v>0</v>
      </c>
      <c r="U2907" s="1" t="b">
        <f t="shared" si="338"/>
        <v>0</v>
      </c>
      <c r="V2907" s="1" t="b">
        <f t="shared" si="339"/>
        <v>0</v>
      </c>
    </row>
    <row r="2908" spans="1:22" x14ac:dyDescent="0.25">
      <c r="A2908" s="1" t="s">
        <v>11</v>
      </c>
      <c r="B2908" s="1" t="b">
        <v>1</v>
      </c>
      <c r="O2908" s="1" t="b">
        <f t="shared" si="336"/>
        <v>0</v>
      </c>
      <c r="P2908" s="1" t="b">
        <f t="shared" si="334"/>
        <v>0</v>
      </c>
      <c r="Q2908" s="1" t="b">
        <f t="shared" si="337"/>
        <v>0</v>
      </c>
      <c r="R2908" s="1" t="b">
        <f t="shared" si="335"/>
        <v>0</v>
      </c>
      <c r="U2908" s="1" t="b">
        <f t="shared" si="338"/>
        <v>0</v>
      </c>
      <c r="V2908" s="1" t="b">
        <f t="shared" si="339"/>
        <v>0</v>
      </c>
    </row>
    <row r="2909" spans="1:22" x14ac:dyDescent="0.25">
      <c r="A2909" s="1" t="s">
        <v>12</v>
      </c>
      <c r="B2909" s="1" t="b">
        <v>1</v>
      </c>
      <c r="O2909" s="1" t="b">
        <f t="shared" si="336"/>
        <v>0</v>
      </c>
      <c r="P2909" s="1" t="b">
        <f t="shared" si="334"/>
        <v>0</v>
      </c>
      <c r="Q2909" s="1" t="b">
        <f t="shared" si="337"/>
        <v>0</v>
      </c>
      <c r="R2909" s="1" t="b">
        <f t="shared" si="335"/>
        <v>0</v>
      </c>
      <c r="U2909" s="1" t="b">
        <f t="shared" si="338"/>
        <v>0</v>
      </c>
      <c r="V2909" s="1" t="b">
        <f t="shared" si="339"/>
        <v>0</v>
      </c>
    </row>
    <row r="2910" spans="1:22" x14ac:dyDescent="0.25">
      <c r="A2910" s="1" t="s">
        <v>13</v>
      </c>
      <c r="B2910" s="1" t="b">
        <v>1</v>
      </c>
      <c r="O2910" s="1" t="b">
        <f t="shared" si="336"/>
        <v>0</v>
      </c>
      <c r="P2910" s="1" t="b">
        <f t="shared" si="334"/>
        <v>0</v>
      </c>
      <c r="Q2910" s="1" t="b">
        <f t="shared" si="337"/>
        <v>0</v>
      </c>
      <c r="R2910" s="1" t="b">
        <f t="shared" si="335"/>
        <v>0</v>
      </c>
      <c r="U2910" s="1" t="b">
        <f t="shared" si="338"/>
        <v>0</v>
      </c>
      <c r="V2910" s="1" t="b">
        <f t="shared" si="339"/>
        <v>0</v>
      </c>
    </row>
    <row r="2911" spans="1:22" x14ac:dyDescent="0.25">
      <c r="A2911" s="1" t="s">
        <v>0</v>
      </c>
      <c r="B2911" s="1">
        <v>8.08</v>
      </c>
      <c r="C2911" s="1">
        <v>5.2830000000000004</v>
      </c>
      <c r="D2911" s="1">
        <v>1.554</v>
      </c>
      <c r="O2911" s="1" t="b">
        <f t="shared" si="336"/>
        <v>0</v>
      </c>
      <c r="P2911" s="1" t="b">
        <f t="shared" si="334"/>
        <v>0</v>
      </c>
      <c r="Q2911" s="1" t="b">
        <f t="shared" si="337"/>
        <v>0</v>
      </c>
      <c r="R2911" s="1" t="b">
        <f t="shared" si="335"/>
        <v>0</v>
      </c>
      <c r="U2911" s="1" t="b">
        <f t="shared" si="338"/>
        <v>0</v>
      </c>
      <c r="V2911" s="1" t="b">
        <f t="shared" si="339"/>
        <v>0</v>
      </c>
    </row>
    <row r="2912" spans="1:22" x14ac:dyDescent="0.25">
      <c r="A2912" s="1" t="s">
        <v>1</v>
      </c>
      <c r="B2912" s="1">
        <v>-6.6790000000000003</v>
      </c>
      <c r="C2912" s="1">
        <v>-7.165</v>
      </c>
      <c r="D2912" s="1">
        <v>-5.774</v>
      </c>
      <c r="O2912" s="1" t="b">
        <f t="shared" si="336"/>
        <v>0</v>
      </c>
      <c r="P2912" s="1" t="b">
        <f t="shared" si="334"/>
        <v>0</v>
      </c>
      <c r="Q2912" s="1" t="b">
        <f t="shared" si="337"/>
        <v>0</v>
      </c>
      <c r="R2912" s="1" t="b">
        <f t="shared" si="335"/>
        <v>0</v>
      </c>
      <c r="U2912" s="1" t="b">
        <f t="shared" si="338"/>
        <v>0</v>
      </c>
      <c r="V2912" s="1" t="b">
        <f t="shared" si="339"/>
        <v>0</v>
      </c>
    </row>
    <row r="2913" spans="1:22" x14ac:dyDescent="0.25">
      <c r="A2913" s="1" t="s">
        <v>2</v>
      </c>
      <c r="B2913" s="1">
        <v>12.868</v>
      </c>
      <c r="C2913" s="1">
        <v>-4.53</v>
      </c>
      <c r="D2913" s="1">
        <v>-38.808999999999997</v>
      </c>
      <c r="O2913" s="1" t="b">
        <f t="shared" si="336"/>
        <v>0</v>
      </c>
      <c r="P2913" s="1" t="b">
        <f t="shared" si="334"/>
        <v>0</v>
      </c>
      <c r="Q2913" s="1" t="b">
        <f t="shared" si="337"/>
        <v>0</v>
      </c>
      <c r="R2913" s="1" t="b">
        <f t="shared" si="335"/>
        <v>0</v>
      </c>
      <c r="U2913" s="1" t="b">
        <f t="shared" si="338"/>
        <v>0</v>
      </c>
      <c r="V2913" s="1" t="b">
        <f t="shared" si="339"/>
        <v>0</v>
      </c>
    </row>
    <row r="2914" spans="1:22" x14ac:dyDescent="0.25">
      <c r="A2914" s="1" t="s">
        <v>3</v>
      </c>
      <c r="B2914" s="1">
        <v>3</v>
      </c>
      <c r="O2914" s="1" t="b">
        <f t="shared" si="336"/>
        <v>0</v>
      </c>
      <c r="P2914" s="1" t="b">
        <f t="shared" si="334"/>
        <v>0</v>
      </c>
      <c r="Q2914" s="1" t="b">
        <f t="shared" si="337"/>
        <v>0</v>
      </c>
      <c r="R2914" s="1" t="b">
        <f t="shared" si="335"/>
        <v>0</v>
      </c>
      <c r="U2914" s="1" t="b">
        <f t="shared" si="338"/>
        <v>0</v>
      </c>
      <c r="V2914" s="1" t="b">
        <f t="shared" si="339"/>
        <v>0</v>
      </c>
    </row>
    <row r="2915" spans="1:22" x14ac:dyDescent="0.25">
      <c r="A2915" s="1" t="s">
        <v>4</v>
      </c>
      <c r="B2915" s="1">
        <v>998.779</v>
      </c>
      <c r="O2915" s="1">
        <f t="shared" si="336"/>
        <v>998.779</v>
      </c>
      <c r="P2915" s="1">
        <f t="shared" si="334"/>
        <v>46.134999999999998</v>
      </c>
      <c r="Q2915" s="1" t="b">
        <f t="shared" si="337"/>
        <v>0</v>
      </c>
      <c r="R2915" s="1" t="b">
        <f t="shared" si="335"/>
        <v>0</v>
      </c>
      <c r="U2915" s="1" t="b">
        <f t="shared" si="338"/>
        <v>0</v>
      </c>
      <c r="V2915" s="1" t="b">
        <f t="shared" si="339"/>
        <v>0</v>
      </c>
    </row>
    <row r="2916" spans="1:22" x14ac:dyDescent="0.25">
      <c r="A2916" s="1" t="s">
        <v>5</v>
      </c>
      <c r="B2916" s="1">
        <v>71.096999999999994</v>
      </c>
      <c r="O2916" s="1" t="b">
        <f t="shared" si="336"/>
        <v>0</v>
      </c>
      <c r="P2916" s="1" t="b">
        <f t="shared" si="334"/>
        <v>0</v>
      </c>
      <c r="Q2916" s="1">
        <f t="shared" si="337"/>
        <v>71.096999999999994</v>
      </c>
      <c r="R2916" s="1">
        <f t="shared" si="335"/>
        <v>46.134999999999998</v>
      </c>
      <c r="U2916" s="1" t="b">
        <f t="shared" si="338"/>
        <v>0</v>
      </c>
      <c r="V2916" s="1" t="b">
        <f t="shared" si="339"/>
        <v>0</v>
      </c>
    </row>
    <row r="2917" spans="1:22" x14ac:dyDescent="0.25">
      <c r="A2917" s="1" t="s">
        <v>6</v>
      </c>
      <c r="B2917" s="1">
        <v>23.49</v>
      </c>
      <c r="C2917" s="1">
        <v>46.13</v>
      </c>
      <c r="O2917" s="1" t="b">
        <f t="shared" si="336"/>
        <v>0</v>
      </c>
      <c r="P2917" s="1" t="b">
        <f t="shared" si="334"/>
        <v>0</v>
      </c>
      <c r="Q2917" s="1" t="b">
        <f t="shared" si="337"/>
        <v>0</v>
      </c>
      <c r="R2917" s="1" t="b">
        <f t="shared" si="335"/>
        <v>0</v>
      </c>
      <c r="U2917" s="1" t="b">
        <f t="shared" si="338"/>
        <v>0</v>
      </c>
      <c r="V2917" s="1" t="b">
        <f t="shared" si="339"/>
        <v>0</v>
      </c>
    </row>
    <row r="2918" spans="1:22" x14ac:dyDescent="0.25">
      <c r="A2918" s="1" t="s">
        <v>7</v>
      </c>
      <c r="B2918" s="1">
        <v>16.7</v>
      </c>
      <c r="C2918" s="1">
        <v>17.3</v>
      </c>
      <c r="D2918" s="1">
        <v>18.100000000000001</v>
      </c>
      <c r="E2918" s="1">
        <v>17.7</v>
      </c>
      <c r="F2918" s="1">
        <v>17.2</v>
      </c>
      <c r="G2918" s="1">
        <v>18.100000000000001</v>
      </c>
      <c r="H2918" s="1">
        <v>18.5</v>
      </c>
      <c r="I2918" s="1">
        <v>18.3</v>
      </c>
      <c r="J2918" s="1">
        <v>18.2</v>
      </c>
      <c r="K2918" s="1">
        <v>17.600000000000001</v>
      </c>
      <c r="L2918" s="1">
        <v>18</v>
      </c>
      <c r="M2918" s="1">
        <v>17.899999999999999</v>
      </c>
      <c r="N2918" s="1">
        <v>17.7</v>
      </c>
      <c r="O2918" s="1" t="b">
        <f t="shared" si="336"/>
        <v>0</v>
      </c>
      <c r="P2918" s="1" t="b">
        <f t="shared" si="334"/>
        <v>0</v>
      </c>
      <c r="Q2918" s="1" t="b">
        <f t="shared" si="337"/>
        <v>0</v>
      </c>
      <c r="R2918" s="1" t="b">
        <f t="shared" si="335"/>
        <v>0</v>
      </c>
      <c r="S2918" s="1">
        <v>17.7</v>
      </c>
      <c r="T2918" s="1">
        <v>23.8</v>
      </c>
      <c r="U2918" s="1" t="b">
        <f t="shared" si="338"/>
        <v>0</v>
      </c>
      <c r="V2918" s="1" t="b">
        <f t="shared" si="339"/>
        <v>0</v>
      </c>
    </row>
    <row r="2919" spans="1:22" x14ac:dyDescent="0.25">
      <c r="A2919" s="1" t="s">
        <v>8</v>
      </c>
      <c r="B2919" s="1">
        <v>46.134999999999998</v>
      </c>
      <c r="O2919" s="1" t="b">
        <f t="shared" si="336"/>
        <v>0</v>
      </c>
      <c r="P2919" s="1" t="b">
        <f t="shared" si="334"/>
        <v>0</v>
      </c>
      <c r="Q2919" s="1" t="b">
        <f t="shared" si="337"/>
        <v>0</v>
      </c>
      <c r="R2919" s="1" t="b">
        <f t="shared" si="335"/>
        <v>0</v>
      </c>
      <c r="U2919" s="1">
        <f t="shared" si="338"/>
        <v>0</v>
      </c>
      <c r="V2919" s="1" t="b">
        <f t="shared" si="339"/>
        <v>1</v>
      </c>
    </row>
    <row r="2920" spans="1:22" x14ac:dyDescent="0.25">
      <c r="A2920" s="1" t="s">
        <v>9</v>
      </c>
      <c r="B2920" s="1" t="b">
        <v>1</v>
      </c>
      <c r="O2920" s="1" t="b">
        <f t="shared" si="336"/>
        <v>0</v>
      </c>
      <c r="P2920" s="1" t="b">
        <f t="shared" si="334"/>
        <v>0</v>
      </c>
      <c r="Q2920" s="1" t="b">
        <f t="shared" si="337"/>
        <v>0</v>
      </c>
      <c r="R2920" s="1" t="b">
        <f t="shared" si="335"/>
        <v>0</v>
      </c>
      <c r="U2920" s="1" t="b">
        <f t="shared" si="338"/>
        <v>0</v>
      </c>
      <c r="V2920" s="1" t="b">
        <f t="shared" si="339"/>
        <v>0</v>
      </c>
    </row>
    <row r="2921" spans="1:22" x14ac:dyDescent="0.25">
      <c r="A2921" s="1" t="s">
        <v>10</v>
      </c>
      <c r="B2921" s="1" t="b">
        <v>1</v>
      </c>
      <c r="O2921" s="1" t="b">
        <f t="shared" si="336"/>
        <v>0</v>
      </c>
      <c r="P2921" s="1" t="b">
        <f t="shared" si="334"/>
        <v>0</v>
      </c>
      <c r="Q2921" s="1" t="b">
        <f t="shared" si="337"/>
        <v>0</v>
      </c>
      <c r="R2921" s="1" t="b">
        <f t="shared" si="335"/>
        <v>0</v>
      </c>
      <c r="U2921" s="1" t="b">
        <f t="shared" si="338"/>
        <v>0</v>
      </c>
      <c r="V2921" s="1" t="b">
        <f t="shared" si="339"/>
        <v>0</v>
      </c>
    </row>
    <row r="2922" spans="1:22" x14ac:dyDescent="0.25">
      <c r="A2922" s="1" t="s">
        <v>11</v>
      </c>
      <c r="B2922" s="1" t="b">
        <v>1</v>
      </c>
      <c r="O2922" s="1" t="b">
        <f t="shared" si="336"/>
        <v>0</v>
      </c>
      <c r="P2922" s="1" t="b">
        <f t="shared" si="334"/>
        <v>0</v>
      </c>
      <c r="Q2922" s="1" t="b">
        <f t="shared" si="337"/>
        <v>0</v>
      </c>
      <c r="R2922" s="1" t="b">
        <f t="shared" si="335"/>
        <v>0</v>
      </c>
      <c r="U2922" s="1" t="b">
        <f t="shared" si="338"/>
        <v>0</v>
      </c>
      <c r="V2922" s="1" t="b">
        <f t="shared" si="339"/>
        <v>0</v>
      </c>
    </row>
    <row r="2923" spans="1:22" x14ac:dyDescent="0.25">
      <c r="A2923" s="1" t="s">
        <v>12</v>
      </c>
      <c r="B2923" s="1" t="b">
        <v>1</v>
      </c>
      <c r="O2923" s="1" t="b">
        <f t="shared" si="336"/>
        <v>0</v>
      </c>
      <c r="P2923" s="1" t="b">
        <f t="shared" si="334"/>
        <v>0</v>
      </c>
      <c r="Q2923" s="1" t="b">
        <f t="shared" si="337"/>
        <v>0</v>
      </c>
      <c r="R2923" s="1" t="b">
        <f t="shared" si="335"/>
        <v>0</v>
      </c>
      <c r="U2923" s="1" t="b">
        <f t="shared" si="338"/>
        <v>0</v>
      </c>
      <c r="V2923" s="1" t="b">
        <f t="shared" si="339"/>
        <v>0</v>
      </c>
    </row>
    <row r="2924" spans="1:22" x14ac:dyDescent="0.25">
      <c r="A2924" s="1" t="s">
        <v>13</v>
      </c>
      <c r="B2924" s="1" t="b">
        <v>1</v>
      </c>
      <c r="O2924" s="1" t="b">
        <f t="shared" si="336"/>
        <v>0</v>
      </c>
      <c r="P2924" s="1" t="b">
        <f t="shared" si="334"/>
        <v>0</v>
      </c>
      <c r="Q2924" s="1" t="b">
        <f t="shared" si="337"/>
        <v>0</v>
      </c>
      <c r="R2924" s="1" t="b">
        <f t="shared" si="335"/>
        <v>0</v>
      </c>
      <c r="U2924" s="1" t="b">
        <f t="shared" si="338"/>
        <v>0</v>
      </c>
      <c r="V2924" s="1" t="b">
        <f t="shared" si="339"/>
        <v>0</v>
      </c>
    </row>
    <row r="2925" spans="1:22" x14ac:dyDescent="0.25">
      <c r="A2925" s="1" t="s">
        <v>0</v>
      </c>
      <c r="B2925" s="1">
        <v>8.5459999999999994</v>
      </c>
      <c r="C2925" s="1">
        <v>5.1280000000000001</v>
      </c>
      <c r="D2925" s="1">
        <v>1.554</v>
      </c>
      <c r="O2925" s="1" t="b">
        <f t="shared" si="336"/>
        <v>0</v>
      </c>
      <c r="P2925" s="1" t="b">
        <f t="shared" ref="P2925:P2988" si="340">IF($A2925="env_pres",$B2929)</f>
        <v>0</v>
      </c>
      <c r="Q2925" s="1" t="b">
        <f t="shared" si="337"/>
        <v>0</v>
      </c>
      <c r="R2925" s="1" t="b">
        <f t="shared" si="335"/>
        <v>0</v>
      </c>
      <c r="U2925" s="1" t="b">
        <f t="shared" si="338"/>
        <v>0</v>
      </c>
      <c r="V2925" s="1" t="b">
        <f t="shared" si="339"/>
        <v>0</v>
      </c>
    </row>
    <row r="2926" spans="1:22" x14ac:dyDescent="0.25">
      <c r="A2926" s="1" t="s">
        <v>1</v>
      </c>
      <c r="B2926" s="1">
        <v>-7.1660000000000004</v>
      </c>
      <c r="C2926" s="1">
        <v>8.6259999999999994</v>
      </c>
      <c r="D2926" s="1">
        <v>-5.4960000000000004</v>
      </c>
      <c r="O2926" s="1" t="b">
        <f t="shared" si="336"/>
        <v>0</v>
      </c>
      <c r="P2926" s="1" t="b">
        <f t="shared" si="340"/>
        <v>0</v>
      </c>
      <c r="Q2926" s="1" t="b">
        <f t="shared" si="337"/>
        <v>0</v>
      </c>
      <c r="R2926" s="1" t="b">
        <f t="shared" ref="R2926:R2989" si="341">IF($A2926="env_hum",$B2929)</f>
        <v>0</v>
      </c>
      <c r="U2926" s="1" t="b">
        <f t="shared" si="338"/>
        <v>0</v>
      </c>
      <c r="V2926" s="1" t="b">
        <f t="shared" si="339"/>
        <v>0</v>
      </c>
    </row>
    <row r="2927" spans="1:22" x14ac:dyDescent="0.25">
      <c r="A2927" s="1" t="s">
        <v>2</v>
      </c>
      <c r="B2927" s="1">
        <v>4.8739999999999997</v>
      </c>
      <c r="C2927" s="1">
        <v>-15.15</v>
      </c>
      <c r="D2927" s="1">
        <v>11.848000000000001</v>
      </c>
      <c r="O2927" s="1" t="b">
        <f t="shared" si="336"/>
        <v>0</v>
      </c>
      <c r="P2927" s="1" t="b">
        <f t="shared" si="340"/>
        <v>0</v>
      </c>
      <c r="Q2927" s="1" t="b">
        <f t="shared" si="337"/>
        <v>0</v>
      </c>
      <c r="R2927" s="1" t="b">
        <f t="shared" si="341"/>
        <v>0</v>
      </c>
      <c r="U2927" s="1" t="b">
        <f t="shared" si="338"/>
        <v>0</v>
      </c>
      <c r="V2927" s="1" t="b">
        <f t="shared" si="339"/>
        <v>0</v>
      </c>
    </row>
    <row r="2928" spans="1:22" x14ac:dyDescent="0.25">
      <c r="A2928" s="1" t="s">
        <v>3</v>
      </c>
      <c r="B2928" s="1">
        <v>2</v>
      </c>
      <c r="O2928" s="1" t="b">
        <f t="shared" si="336"/>
        <v>0</v>
      </c>
      <c r="P2928" s="1" t="b">
        <f t="shared" si="340"/>
        <v>0</v>
      </c>
      <c r="Q2928" s="1" t="b">
        <f t="shared" si="337"/>
        <v>0</v>
      </c>
      <c r="R2928" s="1" t="b">
        <f t="shared" si="341"/>
        <v>0</v>
      </c>
      <c r="U2928" s="1" t="b">
        <f t="shared" si="338"/>
        <v>0</v>
      </c>
      <c r="V2928" s="1" t="b">
        <f t="shared" si="339"/>
        <v>0</v>
      </c>
    </row>
    <row r="2929" spans="1:22" x14ac:dyDescent="0.25">
      <c r="A2929" s="1" t="s">
        <v>4</v>
      </c>
      <c r="B2929" s="1">
        <v>998.82</v>
      </c>
      <c r="O2929" s="1">
        <f t="shared" si="336"/>
        <v>998.82</v>
      </c>
      <c r="P2929" s="1">
        <f t="shared" si="340"/>
        <v>46.348999999999997</v>
      </c>
      <c r="Q2929" s="1" t="b">
        <f t="shared" si="337"/>
        <v>0</v>
      </c>
      <c r="R2929" s="1" t="b">
        <f t="shared" si="341"/>
        <v>0</v>
      </c>
      <c r="U2929" s="1" t="b">
        <f t="shared" si="338"/>
        <v>0</v>
      </c>
      <c r="V2929" s="1" t="b">
        <f t="shared" si="339"/>
        <v>0</v>
      </c>
    </row>
    <row r="2930" spans="1:22" x14ac:dyDescent="0.25">
      <c r="A2930" s="1" t="s">
        <v>5</v>
      </c>
      <c r="B2930" s="1">
        <v>71.09</v>
      </c>
      <c r="O2930" s="1" t="b">
        <f t="shared" si="336"/>
        <v>0</v>
      </c>
      <c r="P2930" s="1" t="b">
        <f t="shared" si="340"/>
        <v>0</v>
      </c>
      <c r="Q2930" s="1">
        <f t="shared" si="337"/>
        <v>71.09</v>
      </c>
      <c r="R2930" s="1">
        <f t="shared" si="341"/>
        <v>46.348999999999997</v>
      </c>
      <c r="U2930" s="1" t="b">
        <f t="shared" si="338"/>
        <v>0</v>
      </c>
      <c r="V2930" s="1" t="b">
        <f t="shared" si="339"/>
        <v>0</v>
      </c>
    </row>
    <row r="2931" spans="1:22" x14ac:dyDescent="0.25">
      <c r="A2931" s="1" t="s">
        <v>6</v>
      </c>
      <c r="B2931" s="1">
        <v>23.49</v>
      </c>
      <c r="C2931" s="1">
        <v>46.344000000000001</v>
      </c>
      <c r="O2931" s="1" t="b">
        <f t="shared" si="336"/>
        <v>0</v>
      </c>
      <c r="P2931" s="1" t="b">
        <f t="shared" si="340"/>
        <v>0</v>
      </c>
      <c r="Q2931" s="1" t="b">
        <f t="shared" si="337"/>
        <v>0</v>
      </c>
      <c r="R2931" s="1" t="b">
        <f t="shared" si="341"/>
        <v>0</v>
      </c>
      <c r="U2931" s="1" t="b">
        <f t="shared" si="338"/>
        <v>0</v>
      </c>
      <c r="V2931" s="1" t="b">
        <f t="shared" si="339"/>
        <v>0</v>
      </c>
    </row>
    <row r="2932" spans="1:22" x14ac:dyDescent="0.25">
      <c r="A2932" s="1" t="s">
        <v>7</v>
      </c>
      <c r="B2932" s="1">
        <v>17.3</v>
      </c>
      <c r="C2932" s="1">
        <v>18</v>
      </c>
      <c r="D2932" s="1">
        <v>18.399999999999999</v>
      </c>
      <c r="E2932" s="1">
        <v>17.899999999999999</v>
      </c>
      <c r="F2932" s="1">
        <v>17.8</v>
      </c>
      <c r="G2932" s="1">
        <v>17.7</v>
      </c>
      <c r="H2932" s="1">
        <v>18.2</v>
      </c>
      <c r="I2932" s="1">
        <v>18.2</v>
      </c>
      <c r="J2932" s="1">
        <v>18.2</v>
      </c>
      <c r="K2932" s="1">
        <v>16.7</v>
      </c>
      <c r="L2932" s="1">
        <v>16.7</v>
      </c>
      <c r="M2932" s="1">
        <v>17.100000000000001</v>
      </c>
      <c r="N2932" s="1">
        <v>17.7</v>
      </c>
      <c r="O2932" s="1" t="b">
        <f t="shared" si="336"/>
        <v>0</v>
      </c>
      <c r="P2932" s="1" t="b">
        <f t="shared" si="340"/>
        <v>0</v>
      </c>
      <c r="Q2932" s="1" t="b">
        <f t="shared" si="337"/>
        <v>0</v>
      </c>
      <c r="R2932" s="1" t="b">
        <f t="shared" si="341"/>
        <v>0</v>
      </c>
      <c r="S2932" s="1">
        <v>17.5</v>
      </c>
      <c r="T2932" s="1">
        <v>23.8</v>
      </c>
      <c r="U2932" s="1" t="b">
        <f t="shared" si="338"/>
        <v>0</v>
      </c>
      <c r="V2932" s="1" t="b">
        <f t="shared" si="339"/>
        <v>0</v>
      </c>
    </row>
    <row r="2933" spans="1:22" x14ac:dyDescent="0.25">
      <c r="A2933" s="1" t="s">
        <v>8</v>
      </c>
      <c r="B2933" s="1">
        <v>46.348999999999997</v>
      </c>
      <c r="O2933" s="1" t="b">
        <f t="shared" si="336"/>
        <v>0</v>
      </c>
      <c r="P2933" s="1" t="b">
        <f t="shared" si="340"/>
        <v>0</v>
      </c>
      <c r="Q2933" s="1" t="b">
        <f t="shared" si="337"/>
        <v>0</v>
      </c>
      <c r="R2933" s="1" t="b">
        <f t="shared" si="341"/>
        <v>0</v>
      </c>
      <c r="U2933" s="1">
        <f t="shared" si="338"/>
        <v>0</v>
      </c>
      <c r="V2933" s="1" t="b">
        <f t="shared" si="339"/>
        <v>1</v>
      </c>
    </row>
    <row r="2934" spans="1:22" x14ac:dyDescent="0.25">
      <c r="A2934" s="1" t="s">
        <v>9</v>
      </c>
      <c r="B2934" s="1" t="b">
        <v>1</v>
      </c>
      <c r="O2934" s="1" t="b">
        <f t="shared" si="336"/>
        <v>0</v>
      </c>
      <c r="P2934" s="1" t="b">
        <f t="shared" si="340"/>
        <v>0</v>
      </c>
      <c r="Q2934" s="1" t="b">
        <f t="shared" si="337"/>
        <v>0</v>
      </c>
      <c r="R2934" s="1" t="b">
        <f t="shared" si="341"/>
        <v>0</v>
      </c>
      <c r="U2934" s="1" t="b">
        <f t="shared" si="338"/>
        <v>0</v>
      </c>
      <c r="V2934" s="1" t="b">
        <f t="shared" si="339"/>
        <v>0</v>
      </c>
    </row>
    <row r="2935" spans="1:22" x14ac:dyDescent="0.25">
      <c r="A2935" s="1" t="s">
        <v>10</v>
      </c>
      <c r="B2935" s="1" t="b">
        <v>1</v>
      </c>
      <c r="O2935" s="1" t="b">
        <f t="shared" si="336"/>
        <v>0</v>
      </c>
      <c r="P2935" s="1" t="b">
        <f t="shared" si="340"/>
        <v>0</v>
      </c>
      <c r="Q2935" s="1" t="b">
        <f t="shared" si="337"/>
        <v>0</v>
      </c>
      <c r="R2935" s="1" t="b">
        <f t="shared" si="341"/>
        <v>0</v>
      </c>
      <c r="U2935" s="1" t="b">
        <f t="shared" si="338"/>
        <v>0</v>
      </c>
      <c r="V2935" s="1" t="b">
        <f t="shared" si="339"/>
        <v>0</v>
      </c>
    </row>
    <row r="2936" spans="1:22" x14ac:dyDescent="0.25">
      <c r="A2936" s="1" t="s">
        <v>11</v>
      </c>
      <c r="B2936" s="1" t="b">
        <v>1</v>
      </c>
      <c r="O2936" s="1" t="b">
        <f t="shared" si="336"/>
        <v>0</v>
      </c>
      <c r="P2936" s="1" t="b">
        <f t="shared" si="340"/>
        <v>0</v>
      </c>
      <c r="Q2936" s="1" t="b">
        <f t="shared" si="337"/>
        <v>0</v>
      </c>
      <c r="R2936" s="1" t="b">
        <f t="shared" si="341"/>
        <v>0</v>
      </c>
      <c r="U2936" s="1" t="b">
        <f t="shared" si="338"/>
        <v>0</v>
      </c>
      <c r="V2936" s="1" t="b">
        <f t="shared" si="339"/>
        <v>0</v>
      </c>
    </row>
    <row r="2937" spans="1:22" x14ac:dyDescent="0.25">
      <c r="A2937" s="1" t="s">
        <v>12</v>
      </c>
      <c r="B2937" s="1" t="b">
        <v>1</v>
      </c>
      <c r="O2937" s="1" t="b">
        <f t="shared" si="336"/>
        <v>0</v>
      </c>
      <c r="P2937" s="1" t="b">
        <f t="shared" si="340"/>
        <v>0</v>
      </c>
      <c r="Q2937" s="1" t="b">
        <f t="shared" si="337"/>
        <v>0</v>
      </c>
      <c r="R2937" s="1" t="b">
        <f t="shared" si="341"/>
        <v>0</v>
      </c>
      <c r="U2937" s="1" t="b">
        <f t="shared" si="338"/>
        <v>0</v>
      </c>
      <c r="V2937" s="1" t="b">
        <f t="shared" si="339"/>
        <v>0</v>
      </c>
    </row>
    <row r="2938" spans="1:22" x14ac:dyDescent="0.25">
      <c r="A2938" s="1" t="s">
        <v>13</v>
      </c>
      <c r="B2938" s="1" t="b">
        <v>1</v>
      </c>
      <c r="O2938" s="1" t="b">
        <f t="shared" si="336"/>
        <v>0</v>
      </c>
      <c r="P2938" s="1" t="b">
        <f t="shared" si="340"/>
        <v>0</v>
      </c>
      <c r="Q2938" s="1" t="b">
        <f t="shared" si="337"/>
        <v>0</v>
      </c>
      <c r="R2938" s="1" t="b">
        <f t="shared" si="341"/>
        <v>0</v>
      </c>
      <c r="U2938" s="1" t="b">
        <f t="shared" si="338"/>
        <v>0</v>
      </c>
      <c r="V2938" s="1" t="b">
        <f t="shared" si="339"/>
        <v>0</v>
      </c>
    </row>
    <row r="2939" spans="1:22" x14ac:dyDescent="0.25">
      <c r="A2939" s="1" t="s">
        <v>0</v>
      </c>
      <c r="B2939" s="1">
        <v>8.2349999999999994</v>
      </c>
      <c r="C2939" s="1">
        <v>4.9720000000000004</v>
      </c>
      <c r="D2939" s="1">
        <v>1.0880000000000001</v>
      </c>
      <c r="O2939" s="1" t="b">
        <f t="shared" si="336"/>
        <v>0</v>
      </c>
      <c r="P2939" s="1" t="b">
        <f t="shared" si="340"/>
        <v>0</v>
      </c>
      <c r="Q2939" s="1" t="b">
        <f t="shared" si="337"/>
        <v>0</v>
      </c>
      <c r="R2939" s="1" t="b">
        <f t="shared" si="341"/>
        <v>0</v>
      </c>
      <c r="U2939" s="1" t="b">
        <f t="shared" si="338"/>
        <v>0</v>
      </c>
      <c r="V2939" s="1" t="b">
        <f t="shared" si="339"/>
        <v>0</v>
      </c>
    </row>
    <row r="2940" spans="1:22" x14ac:dyDescent="0.25">
      <c r="A2940" s="1" t="s">
        <v>1</v>
      </c>
      <c r="B2940" s="1">
        <v>-6.8179999999999996</v>
      </c>
      <c r="C2940" s="1">
        <v>-8.2780000000000005</v>
      </c>
      <c r="D2940" s="1">
        <v>-5.0090000000000003</v>
      </c>
      <c r="O2940" s="1" t="b">
        <f t="shared" si="336"/>
        <v>0</v>
      </c>
      <c r="P2940" s="1" t="b">
        <f t="shared" si="340"/>
        <v>0</v>
      </c>
      <c r="Q2940" s="1" t="b">
        <f t="shared" si="337"/>
        <v>0</v>
      </c>
      <c r="R2940" s="1" t="b">
        <f t="shared" si="341"/>
        <v>0</v>
      </c>
      <c r="U2940" s="1" t="b">
        <f t="shared" si="338"/>
        <v>0</v>
      </c>
      <c r="V2940" s="1" t="b">
        <f t="shared" si="339"/>
        <v>0</v>
      </c>
    </row>
    <row r="2941" spans="1:22" x14ac:dyDescent="0.25">
      <c r="A2941" s="1" t="s">
        <v>2</v>
      </c>
      <c r="B2941" s="1">
        <v>7.3869999999999996</v>
      </c>
      <c r="C2941" s="1">
        <v>-2.7</v>
      </c>
      <c r="D2941" s="1">
        <v>16.82</v>
      </c>
      <c r="O2941" s="1" t="b">
        <f t="shared" si="336"/>
        <v>0</v>
      </c>
      <c r="P2941" s="1" t="b">
        <f t="shared" si="340"/>
        <v>0</v>
      </c>
      <c r="Q2941" s="1" t="b">
        <f t="shared" si="337"/>
        <v>0</v>
      </c>
      <c r="R2941" s="1" t="b">
        <f t="shared" si="341"/>
        <v>0</v>
      </c>
      <c r="U2941" s="1" t="b">
        <f t="shared" si="338"/>
        <v>0</v>
      </c>
      <c r="V2941" s="1" t="b">
        <f t="shared" si="339"/>
        <v>0</v>
      </c>
    </row>
    <row r="2942" spans="1:22" x14ac:dyDescent="0.25">
      <c r="A2942" s="1" t="s">
        <v>3</v>
      </c>
      <c r="B2942" s="1">
        <v>2</v>
      </c>
      <c r="O2942" s="1" t="b">
        <f t="shared" si="336"/>
        <v>0</v>
      </c>
      <c r="P2942" s="1" t="b">
        <f t="shared" si="340"/>
        <v>0</v>
      </c>
      <c r="Q2942" s="1" t="b">
        <f t="shared" si="337"/>
        <v>0</v>
      </c>
      <c r="R2942" s="1" t="b">
        <f t="shared" si="341"/>
        <v>0</v>
      </c>
      <c r="U2942" s="1" t="b">
        <f t="shared" si="338"/>
        <v>0</v>
      </c>
      <c r="V2942" s="1" t="b">
        <f t="shared" si="339"/>
        <v>0</v>
      </c>
    </row>
    <row r="2943" spans="1:22" x14ac:dyDescent="0.25">
      <c r="A2943" s="1" t="s">
        <v>4</v>
      </c>
      <c r="B2943" s="1">
        <v>998.78899999999999</v>
      </c>
      <c r="O2943" s="1">
        <f t="shared" si="336"/>
        <v>998.78899999999999</v>
      </c>
      <c r="P2943" s="1">
        <f t="shared" si="340"/>
        <v>46.566000000000003</v>
      </c>
      <c r="Q2943" s="1" t="b">
        <f t="shared" si="337"/>
        <v>0</v>
      </c>
      <c r="R2943" s="1" t="b">
        <f t="shared" si="341"/>
        <v>0</v>
      </c>
      <c r="U2943" s="1" t="b">
        <f t="shared" si="338"/>
        <v>0</v>
      </c>
      <c r="V2943" s="1" t="b">
        <f t="shared" si="339"/>
        <v>0</v>
      </c>
    </row>
    <row r="2944" spans="1:22" x14ac:dyDescent="0.25">
      <c r="A2944" s="1" t="s">
        <v>5</v>
      </c>
      <c r="B2944" s="1">
        <v>71.174999999999997</v>
      </c>
      <c r="O2944" s="1" t="b">
        <f t="shared" si="336"/>
        <v>0</v>
      </c>
      <c r="P2944" s="1" t="b">
        <f t="shared" si="340"/>
        <v>0</v>
      </c>
      <c r="Q2944" s="1">
        <f t="shared" si="337"/>
        <v>71.174999999999997</v>
      </c>
      <c r="R2944" s="1">
        <f t="shared" si="341"/>
        <v>46.566000000000003</v>
      </c>
      <c r="U2944" s="1" t="b">
        <f t="shared" si="338"/>
        <v>0</v>
      </c>
      <c r="V2944" s="1" t="b">
        <f t="shared" si="339"/>
        <v>0</v>
      </c>
    </row>
    <row r="2945" spans="1:22" x14ac:dyDescent="0.25">
      <c r="A2945" s="1" t="s">
        <v>6</v>
      </c>
      <c r="B2945" s="1">
        <v>23.49</v>
      </c>
      <c r="C2945" s="1">
        <v>46.561999999999998</v>
      </c>
      <c r="O2945" s="1" t="b">
        <f t="shared" si="336"/>
        <v>0</v>
      </c>
      <c r="P2945" s="1" t="b">
        <f t="shared" si="340"/>
        <v>0</v>
      </c>
      <c r="Q2945" s="1" t="b">
        <f t="shared" si="337"/>
        <v>0</v>
      </c>
      <c r="R2945" s="1" t="b">
        <f t="shared" si="341"/>
        <v>0</v>
      </c>
      <c r="U2945" s="1" t="b">
        <f t="shared" si="338"/>
        <v>0</v>
      </c>
      <c r="V2945" s="1" t="b">
        <f t="shared" si="339"/>
        <v>0</v>
      </c>
    </row>
    <row r="2946" spans="1:22" x14ac:dyDescent="0.25">
      <c r="A2946" s="1" t="s">
        <v>7</v>
      </c>
      <c r="B2946" s="1">
        <v>17.600000000000001</v>
      </c>
      <c r="C2946" s="1">
        <v>18</v>
      </c>
      <c r="D2946" s="1">
        <v>18.600000000000001</v>
      </c>
      <c r="E2946" s="1">
        <v>17.7</v>
      </c>
      <c r="F2946" s="1">
        <v>17.8</v>
      </c>
      <c r="G2946" s="1">
        <v>17.5</v>
      </c>
      <c r="H2946" s="1">
        <v>17.899999999999999</v>
      </c>
      <c r="I2946" s="1">
        <v>18.2</v>
      </c>
      <c r="J2946" s="1">
        <v>18.399999999999999</v>
      </c>
      <c r="K2946" s="1">
        <v>16.8</v>
      </c>
      <c r="L2946" s="1">
        <v>16.5</v>
      </c>
      <c r="M2946" s="1">
        <v>16.600000000000001</v>
      </c>
      <c r="N2946" s="1">
        <v>18.100000000000001</v>
      </c>
      <c r="O2946" s="1" t="b">
        <f t="shared" si="336"/>
        <v>0</v>
      </c>
      <c r="P2946" s="1" t="b">
        <f t="shared" si="340"/>
        <v>0</v>
      </c>
      <c r="Q2946" s="1" t="b">
        <f t="shared" si="337"/>
        <v>0</v>
      </c>
      <c r="R2946" s="1" t="b">
        <f t="shared" si="341"/>
        <v>0</v>
      </c>
      <c r="S2946" s="1">
        <v>17.600000000000001</v>
      </c>
      <c r="T2946" s="1">
        <v>23.8</v>
      </c>
      <c r="U2946" s="1" t="b">
        <f t="shared" si="338"/>
        <v>0</v>
      </c>
      <c r="V2946" s="1" t="b">
        <f t="shared" si="339"/>
        <v>0</v>
      </c>
    </row>
    <row r="2947" spans="1:22" x14ac:dyDescent="0.25">
      <c r="A2947" s="1" t="s">
        <v>8</v>
      </c>
      <c r="B2947" s="1">
        <v>46.566000000000003</v>
      </c>
      <c r="O2947" s="1" t="b">
        <f t="shared" si="336"/>
        <v>0</v>
      </c>
      <c r="P2947" s="1" t="b">
        <f t="shared" si="340"/>
        <v>0</v>
      </c>
      <c r="Q2947" s="1" t="b">
        <f t="shared" si="337"/>
        <v>0</v>
      </c>
      <c r="R2947" s="1" t="b">
        <f t="shared" si="341"/>
        <v>0</v>
      </c>
      <c r="U2947" s="1">
        <f t="shared" si="338"/>
        <v>0</v>
      </c>
      <c r="V2947" s="1" t="b">
        <f t="shared" si="339"/>
        <v>1</v>
      </c>
    </row>
    <row r="2948" spans="1:22" x14ac:dyDescent="0.25">
      <c r="A2948" s="1" t="s">
        <v>9</v>
      </c>
      <c r="B2948" s="1" t="b">
        <v>1</v>
      </c>
      <c r="O2948" s="1" t="b">
        <f t="shared" si="336"/>
        <v>0</v>
      </c>
      <c r="P2948" s="1" t="b">
        <f t="shared" si="340"/>
        <v>0</v>
      </c>
      <c r="Q2948" s="1" t="b">
        <f t="shared" si="337"/>
        <v>0</v>
      </c>
      <c r="R2948" s="1" t="b">
        <f t="shared" si="341"/>
        <v>0</v>
      </c>
      <c r="U2948" s="1" t="b">
        <f t="shared" si="338"/>
        <v>0</v>
      </c>
      <c r="V2948" s="1" t="b">
        <f t="shared" si="339"/>
        <v>0</v>
      </c>
    </row>
    <row r="2949" spans="1:22" x14ac:dyDescent="0.25">
      <c r="A2949" s="1" t="s">
        <v>10</v>
      </c>
      <c r="B2949" s="1" t="b">
        <v>1</v>
      </c>
      <c r="O2949" s="1" t="b">
        <f t="shared" si="336"/>
        <v>0</v>
      </c>
      <c r="P2949" s="1" t="b">
        <f t="shared" si="340"/>
        <v>0</v>
      </c>
      <c r="Q2949" s="1" t="b">
        <f t="shared" si="337"/>
        <v>0</v>
      </c>
      <c r="R2949" s="1" t="b">
        <f t="shared" si="341"/>
        <v>0</v>
      </c>
      <c r="U2949" s="1" t="b">
        <f t="shared" si="338"/>
        <v>0</v>
      </c>
      <c r="V2949" s="1" t="b">
        <f t="shared" si="339"/>
        <v>0</v>
      </c>
    </row>
    <row r="2950" spans="1:22" x14ac:dyDescent="0.25">
      <c r="A2950" s="1" t="s">
        <v>11</v>
      </c>
      <c r="B2950" s="1" t="b">
        <v>1</v>
      </c>
      <c r="O2950" s="1" t="b">
        <f t="shared" si="336"/>
        <v>0</v>
      </c>
      <c r="P2950" s="1" t="b">
        <f t="shared" si="340"/>
        <v>0</v>
      </c>
      <c r="Q2950" s="1" t="b">
        <f t="shared" si="337"/>
        <v>0</v>
      </c>
      <c r="R2950" s="1" t="b">
        <f t="shared" si="341"/>
        <v>0</v>
      </c>
      <c r="U2950" s="1" t="b">
        <f t="shared" si="338"/>
        <v>0</v>
      </c>
      <c r="V2950" s="1" t="b">
        <f t="shared" si="339"/>
        <v>0</v>
      </c>
    </row>
    <row r="2951" spans="1:22" x14ac:dyDescent="0.25">
      <c r="A2951" s="1" t="s">
        <v>12</v>
      </c>
      <c r="B2951" s="1" t="b">
        <v>1</v>
      </c>
      <c r="O2951" s="1" t="b">
        <f t="shared" ref="O2951:O3014" si="342">IF($A2951="env_pres",$B2951)</f>
        <v>0</v>
      </c>
      <c r="P2951" s="1" t="b">
        <f t="shared" si="340"/>
        <v>0</v>
      </c>
      <c r="Q2951" s="1" t="b">
        <f t="shared" si="337"/>
        <v>0</v>
      </c>
      <c r="R2951" s="1" t="b">
        <f t="shared" si="341"/>
        <v>0</v>
      </c>
      <c r="U2951" s="1" t="b">
        <f t="shared" si="338"/>
        <v>0</v>
      </c>
      <c r="V2951" s="1" t="b">
        <f t="shared" si="339"/>
        <v>0</v>
      </c>
    </row>
    <row r="2952" spans="1:22" x14ac:dyDescent="0.25">
      <c r="A2952" s="1" t="s">
        <v>13</v>
      </c>
      <c r="B2952" s="1" t="b">
        <v>1</v>
      </c>
      <c r="O2952" s="1" t="b">
        <f t="shared" si="342"/>
        <v>0</v>
      </c>
      <c r="P2952" s="1" t="b">
        <f t="shared" si="340"/>
        <v>0</v>
      </c>
      <c r="Q2952" s="1" t="b">
        <f t="shared" ref="Q2952:Q3015" si="343">IF($A2952="env_hum",$B2952)</f>
        <v>0</v>
      </c>
      <c r="R2952" s="1" t="b">
        <f t="shared" si="341"/>
        <v>0</v>
      </c>
      <c r="U2952" s="1" t="b">
        <f t="shared" si="338"/>
        <v>0</v>
      </c>
      <c r="V2952" s="1" t="b">
        <f t="shared" si="339"/>
        <v>0</v>
      </c>
    </row>
    <row r="2953" spans="1:22" x14ac:dyDescent="0.25">
      <c r="A2953" s="1" t="s">
        <v>0</v>
      </c>
      <c r="B2953" s="1">
        <v>8.2349999999999994</v>
      </c>
      <c r="C2953" s="1">
        <v>4.8170000000000002</v>
      </c>
      <c r="D2953" s="1">
        <v>1.3979999999999999</v>
      </c>
      <c r="O2953" s="1" t="b">
        <f t="shared" si="342"/>
        <v>0</v>
      </c>
      <c r="P2953" s="1" t="b">
        <f t="shared" si="340"/>
        <v>0</v>
      </c>
      <c r="Q2953" s="1" t="b">
        <f t="shared" si="343"/>
        <v>0</v>
      </c>
      <c r="R2953" s="1" t="b">
        <f t="shared" si="341"/>
        <v>0</v>
      </c>
      <c r="U2953" s="1" t="b">
        <f t="shared" si="338"/>
        <v>0</v>
      </c>
      <c r="V2953" s="1" t="b">
        <f t="shared" si="339"/>
        <v>0</v>
      </c>
    </row>
    <row r="2954" spans="1:22" x14ac:dyDescent="0.25">
      <c r="A2954" s="1" t="s">
        <v>1</v>
      </c>
      <c r="B2954" s="1">
        <v>-6.8179999999999996</v>
      </c>
      <c r="C2954" s="1">
        <v>-8.4169999999999998</v>
      </c>
      <c r="D2954" s="1">
        <v>-5.774</v>
      </c>
      <c r="O2954" s="1" t="b">
        <f t="shared" si="342"/>
        <v>0</v>
      </c>
      <c r="P2954" s="1" t="b">
        <f t="shared" si="340"/>
        <v>0</v>
      </c>
      <c r="Q2954" s="1" t="b">
        <f t="shared" si="343"/>
        <v>0</v>
      </c>
      <c r="R2954" s="1" t="b">
        <f t="shared" si="341"/>
        <v>0</v>
      </c>
      <c r="U2954" s="1" t="b">
        <f t="shared" si="338"/>
        <v>0</v>
      </c>
      <c r="V2954" s="1" t="b">
        <f t="shared" si="339"/>
        <v>0</v>
      </c>
    </row>
    <row r="2955" spans="1:22" x14ac:dyDescent="0.25">
      <c r="A2955" s="1" t="s">
        <v>2</v>
      </c>
      <c r="B2955" s="1">
        <v>0.83899999999999997</v>
      </c>
      <c r="C2955" s="1">
        <v>-3.33</v>
      </c>
      <c r="D2955" s="1">
        <v>-4.2450000000000001</v>
      </c>
      <c r="O2955" s="1" t="b">
        <f t="shared" si="342"/>
        <v>0</v>
      </c>
      <c r="P2955" s="1" t="b">
        <f t="shared" si="340"/>
        <v>0</v>
      </c>
      <c r="Q2955" s="1" t="b">
        <f t="shared" si="343"/>
        <v>0</v>
      </c>
      <c r="R2955" s="1" t="b">
        <f t="shared" si="341"/>
        <v>0</v>
      </c>
      <c r="U2955" s="1" t="b">
        <f t="shared" si="338"/>
        <v>0</v>
      </c>
      <c r="V2955" s="1" t="b">
        <f t="shared" si="339"/>
        <v>0</v>
      </c>
    </row>
    <row r="2956" spans="1:22" x14ac:dyDescent="0.25">
      <c r="A2956" s="1" t="s">
        <v>3</v>
      </c>
      <c r="B2956" s="1">
        <v>2</v>
      </c>
      <c r="O2956" s="1" t="b">
        <f t="shared" si="342"/>
        <v>0</v>
      </c>
      <c r="P2956" s="1" t="b">
        <f t="shared" si="340"/>
        <v>0</v>
      </c>
      <c r="Q2956" s="1" t="b">
        <f t="shared" si="343"/>
        <v>0</v>
      </c>
      <c r="R2956" s="1" t="b">
        <f t="shared" si="341"/>
        <v>0</v>
      </c>
      <c r="U2956" s="1" t="b">
        <f t="shared" si="338"/>
        <v>0</v>
      </c>
      <c r="V2956" s="1" t="b">
        <f t="shared" si="339"/>
        <v>0</v>
      </c>
    </row>
    <row r="2957" spans="1:22" x14ac:dyDescent="0.25">
      <c r="A2957" s="1" t="s">
        <v>4</v>
      </c>
      <c r="B2957" s="1">
        <v>998.78899999999999</v>
      </c>
      <c r="O2957" s="1">
        <f t="shared" si="342"/>
        <v>998.78899999999999</v>
      </c>
      <c r="P2957" s="1">
        <f t="shared" si="340"/>
        <v>46.804000000000002</v>
      </c>
      <c r="Q2957" s="1" t="b">
        <f t="shared" si="343"/>
        <v>0</v>
      </c>
      <c r="R2957" s="1" t="b">
        <f t="shared" si="341"/>
        <v>0</v>
      </c>
      <c r="U2957" s="1" t="b">
        <f t="shared" si="338"/>
        <v>0</v>
      </c>
      <c r="V2957" s="1" t="b">
        <f t="shared" si="339"/>
        <v>0</v>
      </c>
    </row>
    <row r="2958" spans="1:22" x14ac:dyDescent="0.25">
      <c r="A2958" s="1" t="s">
        <v>5</v>
      </c>
      <c r="B2958" s="1">
        <v>71.224999999999994</v>
      </c>
      <c r="O2958" s="1" t="b">
        <f t="shared" si="342"/>
        <v>0</v>
      </c>
      <c r="P2958" s="1" t="b">
        <f t="shared" si="340"/>
        <v>0</v>
      </c>
      <c r="Q2958" s="1">
        <f t="shared" si="343"/>
        <v>71.224999999999994</v>
      </c>
      <c r="R2958" s="1">
        <f t="shared" si="341"/>
        <v>46.804000000000002</v>
      </c>
      <c r="U2958" s="1" t="b">
        <f t="shared" si="338"/>
        <v>0</v>
      </c>
      <c r="V2958" s="1" t="b">
        <f t="shared" si="339"/>
        <v>0</v>
      </c>
    </row>
    <row r="2959" spans="1:22" x14ac:dyDescent="0.25">
      <c r="A2959" s="1" t="s">
        <v>6</v>
      </c>
      <c r="B2959" s="1">
        <v>23.48</v>
      </c>
      <c r="C2959" s="1">
        <v>46.798999999999999</v>
      </c>
      <c r="O2959" s="1" t="b">
        <f t="shared" si="342"/>
        <v>0</v>
      </c>
      <c r="P2959" s="1" t="b">
        <f t="shared" si="340"/>
        <v>0</v>
      </c>
      <c r="Q2959" s="1" t="b">
        <f t="shared" si="343"/>
        <v>0</v>
      </c>
      <c r="R2959" s="1" t="b">
        <f t="shared" si="341"/>
        <v>0</v>
      </c>
      <c r="U2959" s="1" t="b">
        <f t="shared" si="338"/>
        <v>0</v>
      </c>
      <c r="V2959" s="1" t="b">
        <f t="shared" si="339"/>
        <v>0</v>
      </c>
    </row>
    <row r="2960" spans="1:22" x14ac:dyDescent="0.25">
      <c r="A2960" s="1" t="s">
        <v>7</v>
      </c>
      <c r="B2960" s="1">
        <v>17.3</v>
      </c>
      <c r="C2960" s="1">
        <v>18.2</v>
      </c>
      <c r="D2960" s="1">
        <v>18.5</v>
      </c>
      <c r="E2960" s="1">
        <v>17.2</v>
      </c>
      <c r="F2960" s="1">
        <v>18.100000000000001</v>
      </c>
      <c r="G2960" s="1">
        <v>17.2</v>
      </c>
      <c r="H2960" s="1">
        <v>17.5</v>
      </c>
      <c r="I2960" s="1">
        <v>18.100000000000001</v>
      </c>
      <c r="J2960" s="1">
        <v>18.5</v>
      </c>
      <c r="K2960" s="1">
        <v>16.899999999999999</v>
      </c>
      <c r="L2960" s="1">
        <v>16.600000000000001</v>
      </c>
      <c r="M2960" s="1">
        <v>16.600000000000001</v>
      </c>
      <c r="N2960" s="1">
        <v>18.100000000000001</v>
      </c>
      <c r="O2960" s="1" t="b">
        <f t="shared" si="342"/>
        <v>0</v>
      </c>
      <c r="P2960" s="1" t="b">
        <f t="shared" si="340"/>
        <v>0</v>
      </c>
      <c r="Q2960" s="1" t="b">
        <f t="shared" si="343"/>
        <v>0</v>
      </c>
      <c r="R2960" s="1" t="b">
        <f t="shared" si="341"/>
        <v>0</v>
      </c>
      <c r="S2960" s="1">
        <v>17.5</v>
      </c>
      <c r="T2960" s="1">
        <v>23.8</v>
      </c>
      <c r="U2960" s="1" t="b">
        <f t="shared" si="338"/>
        <v>0</v>
      </c>
      <c r="V2960" s="1" t="b">
        <f t="shared" si="339"/>
        <v>0</v>
      </c>
    </row>
    <row r="2961" spans="1:22" x14ac:dyDescent="0.25">
      <c r="A2961" s="1" t="s">
        <v>8</v>
      </c>
      <c r="B2961" s="1">
        <v>46.804000000000002</v>
      </c>
      <c r="O2961" s="1" t="b">
        <f t="shared" si="342"/>
        <v>0</v>
      </c>
      <c r="P2961" s="1" t="b">
        <f t="shared" si="340"/>
        <v>0</v>
      </c>
      <c r="Q2961" s="1" t="b">
        <f t="shared" si="343"/>
        <v>0</v>
      </c>
      <c r="R2961" s="1" t="b">
        <f t="shared" si="341"/>
        <v>0</v>
      </c>
      <c r="U2961" s="1">
        <f t="shared" si="338"/>
        <v>0</v>
      </c>
      <c r="V2961" s="1" t="b">
        <f t="shared" si="339"/>
        <v>1</v>
      </c>
    </row>
    <row r="2962" spans="1:22" x14ac:dyDescent="0.25">
      <c r="A2962" s="1" t="s">
        <v>9</v>
      </c>
      <c r="B2962" s="1" t="b">
        <v>1</v>
      </c>
      <c r="O2962" s="1" t="b">
        <f t="shared" si="342"/>
        <v>0</v>
      </c>
      <c r="P2962" s="1" t="b">
        <f t="shared" si="340"/>
        <v>0</v>
      </c>
      <c r="Q2962" s="1" t="b">
        <f t="shared" si="343"/>
        <v>0</v>
      </c>
      <c r="R2962" s="1" t="b">
        <f t="shared" si="341"/>
        <v>0</v>
      </c>
      <c r="U2962" s="1" t="b">
        <f t="shared" si="338"/>
        <v>0</v>
      </c>
      <c r="V2962" s="1" t="b">
        <f t="shared" si="339"/>
        <v>0</v>
      </c>
    </row>
    <row r="2963" spans="1:22" x14ac:dyDescent="0.25">
      <c r="A2963" s="1" t="s">
        <v>10</v>
      </c>
      <c r="B2963" s="1" t="b">
        <v>1</v>
      </c>
      <c r="O2963" s="1" t="b">
        <f t="shared" si="342"/>
        <v>0</v>
      </c>
      <c r="P2963" s="1" t="b">
        <f t="shared" si="340"/>
        <v>0</v>
      </c>
      <c r="Q2963" s="1" t="b">
        <f t="shared" si="343"/>
        <v>0</v>
      </c>
      <c r="R2963" s="1" t="b">
        <f t="shared" si="341"/>
        <v>0</v>
      </c>
      <c r="U2963" s="1" t="b">
        <f t="shared" si="338"/>
        <v>0</v>
      </c>
      <c r="V2963" s="1" t="b">
        <f t="shared" si="339"/>
        <v>0</v>
      </c>
    </row>
    <row r="2964" spans="1:22" x14ac:dyDescent="0.25">
      <c r="A2964" s="1" t="s">
        <v>11</v>
      </c>
      <c r="B2964" s="1" t="b">
        <v>1</v>
      </c>
      <c r="O2964" s="1" t="b">
        <f t="shared" si="342"/>
        <v>0</v>
      </c>
      <c r="P2964" s="1" t="b">
        <f t="shared" si="340"/>
        <v>0</v>
      </c>
      <c r="Q2964" s="1" t="b">
        <f t="shared" si="343"/>
        <v>0</v>
      </c>
      <c r="R2964" s="1" t="b">
        <f t="shared" si="341"/>
        <v>0</v>
      </c>
      <c r="U2964" s="1" t="b">
        <f t="shared" si="338"/>
        <v>0</v>
      </c>
      <c r="V2964" s="1" t="b">
        <f t="shared" si="339"/>
        <v>0</v>
      </c>
    </row>
    <row r="2965" spans="1:22" x14ac:dyDescent="0.25">
      <c r="A2965" s="1" t="s">
        <v>12</v>
      </c>
      <c r="B2965" s="1" t="b">
        <v>1</v>
      </c>
      <c r="O2965" s="1" t="b">
        <f t="shared" si="342"/>
        <v>0</v>
      </c>
      <c r="P2965" s="1" t="b">
        <f t="shared" si="340"/>
        <v>0</v>
      </c>
      <c r="Q2965" s="1" t="b">
        <f t="shared" si="343"/>
        <v>0</v>
      </c>
      <c r="R2965" s="1" t="b">
        <f t="shared" si="341"/>
        <v>0</v>
      </c>
      <c r="U2965" s="1" t="b">
        <f t="shared" si="338"/>
        <v>0</v>
      </c>
      <c r="V2965" s="1" t="b">
        <f t="shared" si="339"/>
        <v>0</v>
      </c>
    </row>
    <row r="2966" spans="1:22" x14ac:dyDescent="0.25">
      <c r="A2966" s="1" t="s">
        <v>13</v>
      </c>
      <c r="B2966" s="1" t="b">
        <v>1</v>
      </c>
      <c r="O2966" s="1" t="b">
        <f t="shared" si="342"/>
        <v>0</v>
      </c>
      <c r="P2966" s="1" t="b">
        <f t="shared" si="340"/>
        <v>0</v>
      </c>
      <c r="Q2966" s="1" t="b">
        <f t="shared" si="343"/>
        <v>0</v>
      </c>
      <c r="R2966" s="1" t="b">
        <f t="shared" si="341"/>
        <v>0</v>
      </c>
      <c r="U2966" s="1" t="b">
        <f t="shared" si="338"/>
        <v>0</v>
      </c>
      <c r="V2966" s="1" t="b">
        <f t="shared" si="339"/>
        <v>0</v>
      </c>
    </row>
    <row r="2967" spans="1:22" x14ac:dyDescent="0.25">
      <c r="A2967" s="1" t="s">
        <v>0</v>
      </c>
      <c r="B2967" s="1">
        <v>8.391</v>
      </c>
      <c r="C2967" s="1">
        <v>4.9720000000000004</v>
      </c>
      <c r="D2967" s="1">
        <v>0.77700000000000002</v>
      </c>
      <c r="O2967" s="1" t="b">
        <f t="shared" si="342"/>
        <v>0</v>
      </c>
      <c r="P2967" s="1" t="b">
        <f t="shared" si="340"/>
        <v>0</v>
      </c>
      <c r="Q2967" s="1" t="b">
        <f t="shared" si="343"/>
        <v>0</v>
      </c>
      <c r="R2967" s="1" t="b">
        <f t="shared" si="341"/>
        <v>0</v>
      </c>
      <c r="U2967" s="1" t="b">
        <f t="shared" si="338"/>
        <v>0</v>
      </c>
      <c r="V2967" s="1" t="b">
        <f t="shared" si="339"/>
        <v>0</v>
      </c>
    </row>
    <row r="2968" spans="1:22" x14ac:dyDescent="0.25">
      <c r="A2968" s="1" t="s">
        <v>1</v>
      </c>
      <c r="B2968" s="1">
        <v>-6.8879999999999999</v>
      </c>
      <c r="C2968" s="1">
        <v>8.5570000000000004</v>
      </c>
      <c r="D2968" s="1">
        <v>-5.9130000000000003</v>
      </c>
      <c r="O2968" s="1" t="b">
        <f t="shared" si="342"/>
        <v>0</v>
      </c>
      <c r="P2968" s="1" t="b">
        <f t="shared" si="340"/>
        <v>0</v>
      </c>
      <c r="Q2968" s="1" t="b">
        <f t="shared" si="343"/>
        <v>0</v>
      </c>
      <c r="R2968" s="1" t="b">
        <f t="shared" si="341"/>
        <v>0</v>
      </c>
      <c r="U2968" s="1" t="b">
        <f t="shared" si="338"/>
        <v>0</v>
      </c>
      <c r="V2968" s="1" t="b">
        <f t="shared" si="339"/>
        <v>0</v>
      </c>
    </row>
    <row r="2969" spans="1:22" x14ac:dyDescent="0.25">
      <c r="A2969" s="1" t="s">
        <v>2</v>
      </c>
      <c r="B2969" s="1">
        <v>-15.301</v>
      </c>
      <c r="C2969" s="1">
        <v>-5.25</v>
      </c>
      <c r="D2969" s="1">
        <v>-16.471</v>
      </c>
      <c r="O2969" s="1" t="b">
        <f t="shared" si="342"/>
        <v>0</v>
      </c>
      <c r="P2969" s="1" t="b">
        <f t="shared" si="340"/>
        <v>0</v>
      </c>
      <c r="Q2969" s="1" t="b">
        <f t="shared" si="343"/>
        <v>0</v>
      </c>
      <c r="R2969" s="1" t="b">
        <f t="shared" si="341"/>
        <v>0</v>
      </c>
      <c r="U2969" s="1" t="b">
        <f t="shared" si="338"/>
        <v>0</v>
      </c>
      <c r="V2969" s="1" t="b">
        <f t="shared" si="339"/>
        <v>0</v>
      </c>
    </row>
    <row r="2970" spans="1:22" x14ac:dyDescent="0.25">
      <c r="A2970" s="1" t="s">
        <v>3</v>
      </c>
      <c r="B2970" s="1">
        <v>2</v>
      </c>
      <c r="O2970" s="1" t="b">
        <f t="shared" si="342"/>
        <v>0</v>
      </c>
      <c r="P2970" s="1" t="b">
        <f t="shared" si="340"/>
        <v>0</v>
      </c>
      <c r="Q2970" s="1" t="b">
        <f t="shared" si="343"/>
        <v>0</v>
      </c>
      <c r="R2970" s="1" t="b">
        <f t="shared" si="341"/>
        <v>0</v>
      </c>
      <c r="U2970" s="1" t="b">
        <f t="shared" ref="U2970:U3033" si="344">IF(A2969="temp_array",F2970)</f>
        <v>0</v>
      </c>
      <c r="V2970" s="1" t="b">
        <f t="shared" ref="V2970:V3033" si="345">IF(A2969="temp_array",B2971)</f>
        <v>0</v>
      </c>
    </row>
    <row r="2971" spans="1:22" x14ac:dyDescent="0.25">
      <c r="A2971" s="1" t="s">
        <v>4</v>
      </c>
      <c r="B2971" s="1">
        <v>998.81</v>
      </c>
      <c r="O2971" s="1">
        <f t="shared" si="342"/>
        <v>998.81</v>
      </c>
      <c r="P2971" s="1">
        <f t="shared" si="340"/>
        <v>47.017000000000003</v>
      </c>
      <c r="Q2971" s="1" t="b">
        <f t="shared" si="343"/>
        <v>0</v>
      </c>
      <c r="R2971" s="1" t="b">
        <f t="shared" si="341"/>
        <v>0</v>
      </c>
      <c r="U2971" s="1" t="b">
        <f t="shared" si="344"/>
        <v>0</v>
      </c>
      <c r="V2971" s="1" t="b">
        <f t="shared" si="345"/>
        <v>0</v>
      </c>
    </row>
    <row r="2972" spans="1:22" x14ac:dyDescent="0.25">
      <c r="A2972" s="1" t="s">
        <v>5</v>
      </c>
      <c r="B2972" s="1">
        <v>71.278000000000006</v>
      </c>
      <c r="O2972" s="1" t="b">
        <f t="shared" si="342"/>
        <v>0</v>
      </c>
      <c r="P2972" s="1" t="b">
        <f t="shared" si="340"/>
        <v>0</v>
      </c>
      <c r="Q2972" s="1">
        <f t="shared" si="343"/>
        <v>71.278000000000006</v>
      </c>
      <c r="R2972" s="1">
        <f t="shared" si="341"/>
        <v>47.017000000000003</v>
      </c>
      <c r="U2972" s="1" t="b">
        <f t="shared" si="344"/>
        <v>0</v>
      </c>
      <c r="V2972" s="1" t="b">
        <f t="shared" si="345"/>
        <v>0</v>
      </c>
    </row>
    <row r="2973" spans="1:22" x14ac:dyDescent="0.25">
      <c r="A2973" s="1" t="s">
        <v>6</v>
      </c>
      <c r="B2973" s="1">
        <v>23.49</v>
      </c>
      <c r="C2973" s="1">
        <v>47.012</v>
      </c>
      <c r="O2973" s="1" t="b">
        <f t="shared" si="342"/>
        <v>0</v>
      </c>
      <c r="P2973" s="1" t="b">
        <f t="shared" si="340"/>
        <v>0</v>
      </c>
      <c r="Q2973" s="1" t="b">
        <f t="shared" si="343"/>
        <v>0</v>
      </c>
      <c r="R2973" s="1" t="b">
        <f t="shared" si="341"/>
        <v>0</v>
      </c>
      <c r="U2973" s="1" t="b">
        <f t="shared" si="344"/>
        <v>0</v>
      </c>
      <c r="V2973" s="1" t="b">
        <f t="shared" si="345"/>
        <v>0</v>
      </c>
    </row>
    <row r="2974" spans="1:22" x14ac:dyDescent="0.25">
      <c r="A2974" s="1" t="s">
        <v>7</v>
      </c>
      <c r="B2974" s="1">
        <v>17.2</v>
      </c>
      <c r="C2974" s="1">
        <v>18.2</v>
      </c>
      <c r="D2974" s="1">
        <v>18.5</v>
      </c>
      <c r="E2974" s="1">
        <v>17.3</v>
      </c>
      <c r="F2974" s="1">
        <v>18</v>
      </c>
      <c r="G2974" s="1">
        <v>16.8</v>
      </c>
      <c r="H2974" s="1">
        <v>17.2</v>
      </c>
      <c r="I2974" s="1">
        <v>18</v>
      </c>
      <c r="J2974" s="1">
        <v>18</v>
      </c>
      <c r="K2974" s="1">
        <v>16.8</v>
      </c>
      <c r="L2974" s="1">
        <v>16.600000000000001</v>
      </c>
      <c r="M2974" s="1">
        <v>16.5</v>
      </c>
      <c r="N2974" s="1">
        <v>17.600000000000001</v>
      </c>
      <c r="O2974" s="1" t="b">
        <f t="shared" si="342"/>
        <v>0</v>
      </c>
      <c r="P2974" s="1" t="b">
        <f t="shared" si="340"/>
        <v>0</v>
      </c>
      <c r="Q2974" s="1" t="b">
        <f t="shared" si="343"/>
        <v>0</v>
      </c>
      <c r="R2974" s="1" t="b">
        <f t="shared" si="341"/>
        <v>0</v>
      </c>
      <c r="S2974" s="1">
        <v>17.399999999999999</v>
      </c>
      <c r="T2974" s="1">
        <v>23.8</v>
      </c>
      <c r="U2974" s="1" t="b">
        <f t="shared" si="344"/>
        <v>0</v>
      </c>
      <c r="V2974" s="1" t="b">
        <f t="shared" si="345"/>
        <v>0</v>
      </c>
    </row>
    <row r="2975" spans="1:22" x14ac:dyDescent="0.25">
      <c r="A2975" s="1" t="s">
        <v>8</v>
      </c>
      <c r="B2975" s="1">
        <v>47.017000000000003</v>
      </c>
      <c r="O2975" s="1" t="b">
        <f t="shared" si="342"/>
        <v>0</v>
      </c>
      <c r="P2975" s="1" t="b">
        <f t="shared" si="340"/>
        <v>0</v>
      </c>
      <c r="Q2975" s="1" t="b">
        <f t="shared" si="343"/>
        <v>0</v>
      </c>
      <c r="R2975" s="1" t="b">
        <f t="shared" si="341"/>
        <v>0</v>
      </c>
      <c r="U2975" s="1">
        <f t="shared" si="344"/>
        <v>0</v>
      </c>
      <c r="V2975" s="1" t="b">
        <f t="shared" si="345"/>
        <v>1</v>
      </c>
    </row>
    <row r="2976" spans="1:22" x14ac:dyDescent="0.25">
      <c r="A2976" s="1" t="s">
        <v>9</v>
      </c>
      <c r="B2976" s="1" t="b">
        <v>1</v>
      </c>
      <c r="O2976" s="1" t="b">
        <f t="shared" si="342"/>
        <v>0</v>
      </c>
      <c r="P2976" s="1" t="b">
        <f t="shared" si="340"/>
        <v>0</v>
      </c>
      <c r="Q2976" s="1" t="b">
        <f t="shared" si="343"/>
        <v>0</v>
      </c>
      <c r="R2976" s="1" t="b">
        <f t="shared" si="341"/>
        <v>0</v>
      </c>
      <c r="U2976" s="1" t="b">
        <f t="shared" si="344"/>
        <v>0</v>
      </c>
      <c r="V2976" s="1" t="b">
        <f t="shared" si="345"/>
        <v>0</v>
      </c>
    </row>
    <row r="2977" spans="1:22" x14ac:dyDescent="0.25">
      <c r="A2977" s="1" t="s">
        <v>10</v>
      </c>
      <c r="B2977" s="1" t="b">
        <v>1</v>
      </c>
      <c r="O2977" s="1" t="b">
        <f t="shared" si="342"/>
        <v>0</v>
      </c>
      <c r="P2977" s="1" t="b">
        <f t="shared" si="340"/>
        <v>0</v>
      </c>
      <c r="Q2977" s="1" t="b">
        <f t="shared" si="343"/>
        <v>0</v>
      </c>
      <c r="R2977" s="1" t="b">
        <f t="shared" si="341"/>
        <v>0</v>
      </c>
      <c r="U2977" s="1" t="b">
        <f t="shared" si="344"/>
        <v>0</v>
      </c>
      <c r="V2977" s="1" t="b">
        <f t="shared" si="345"/>
        <v>0</v>
      </c>
    </row>
    <row r="2978" spans="1:22" x14ac:dyDescent="0.25">
      <c r="A2978" s="1" t="s">
        <v>11</v>
      </c>
      <c r="B2978" s="1" t="b">
        <v>1</v>
      </c>
      <c r="O2978" s="1" t="b">
        <f t="shared" si="342"/>
        <v>0</v>
      </c>
      <c r="P2978" s="1" t="b">
        <f t="shared" si="340"/>
        <v>0</v>
      </c>
      <c r="Q2978" s="1" t="b">
        <f t="shared" si="343"/>
        <v>0</v>
      </c>
      <c r="R2978" s="1" t="b">
        <f t="shared" si="341"/>
        <v>0</v>
      </c>
      <c r="U2978" s="1" t="b">
        <f t="shared" si="344"/>
        <v>0</v>
      </c>
      <c r="V2978" s="1" t="b">
        <f t="shared" si="345"/>
        <v>0</v>
      </c>
    </row>
    <row r="2979" spans="1:22" x14ac:dyDescent="0.25">
      <c r="A2979" s="1" t="s">
        <v>12</v>
      </c>
      <c r="B2979" s="1" t="b">
        <v>1</v>
      </c>
      <c r="O2979" s="1" t="b">
        <f t="shared" si="342"/>
        <v>0</v>
      </c>
      <c r="P2979" s="1" t="b">
        <f t="shared" si="340"/>
        <v>0</v>
      </c>
      <c r="Q2979" s="1" t="b">
        <f t="shared" si="343"/>
        <v>0</v>
      </c>
      <c r="R2979" s="1" t="b">
        <f t="shared" si="341"/>
        <v>0</v>
      </c>
      <c r="U2979" s="1" t="b">
        <f t="shared" si="344"/>
        <v>0</v>
      </c>
      <c r="V2979" s="1" t="b">
        <f t="shared" si="345"/>
        <v>0</v>
      </c>
    </row>
    <row r="2980" spans="1:22" x14ac:dyDescent="0.25">
      <c r="A2980" s="1" t="s">
        <v>13</v>
      </c>
      <c r="B2980" s="1" t="b">
        <v>1</v>
      </c>
      <c r="O2980" s="1" t="b">
        <f t="shared" si="342"/>
        <v>0</v>
      </c>
      <c r="P2980" s="1" t="b">
        <f t="shared" si="340"/>
        <v>0</v>
      </c>
      <c r="Q2980" s="1" t="b">
        <f t="shared" si="343"/>
        <v>0</v>
      </c>
      <c r="R2980" s="1" t="b">
        <f t="shared" si="341"/>
        <v>0</v>
      </c>
      <c r="U2980" s="1" t="b">
        <f t="shared" si="344"/>
        <v>0</v>
      </c>
      <c r="V2980" s="1" t="b">
        <f t="shared" si="345"/>
        <v>0</v>
      </c>
    </row>
    <row r="2981" spans="1:22" x14ac:dyDescent="0.25">
      <c r="A2981" s="1" t="s">
        <v>0</v>
      </c>
      <c r="B2981" s="1">
        <v>8.391</v>
      </c>
      <c r="C2981" s="1">
        <v>4.9720000000000004</v>
      </c>
      <c r="D2981" s="1">
        <v>0.93200000000000005</v>
      </c>
      <c r="O2981" s="1" t="b">
        <f t="shared" si="342"/>
        <v>0</v>
      </c>
      <c r="P2981" s="1" t="b">
        <f t="shared" si="340"/>
        <v>0</v>
      </c>
      <c r="Q2981" s="1" t="b">
        <f t="shared" si="343"/>
        <v>0</v>
      </c>
      <c r="R2981" s="1" t="b">
        <f t="shared" si="341"/>
        <v>0</v>
      </c>
      <c r="U2981" s="1" t="b">
        <f t="shared" si="344"/>
        <v>0</v>
      </c>
      <c r="V2981" s="1" t="b">
        <f t="shared" si="345"/>
        <v>0</v>
      </c>
    </row>
    <row r="2982" spans="1:22" x14ac:dyDescent="0.25">
      <c r="A2982" s="1" t="s">
        <v>1</v>
      </c>
      <c r="B2982" s="1">
        <v>-6.54</v>
      </c>
      <c r="C2982" s="1">
        <v>7.3049999999999997</v>
      </c>
      <c r="D2982" s="1">
        <v>-5.8440000000000003</v>
      </c>
      <c r="O2982" s="1" t="b">
        <f t="shared" si="342"/>
        <v>0</v>
      </c>
      <c r="P2982" s="1" t="b">
        <f t="shared" si="340"/>
        <v>0</v>
      </c>
      <c r="Q2982" s="1" t="b">
        <f t="shared" si="343"/>
        <v>0</v>
      </c>
      <c r="R2982" s="1" t="b">
        <f t="shared" si="341"/>
        <v>0</v>
      </c>
      <c r="U2982" s="1" t="b">
        <f t="shared" si="344"/>
        <v>0</v>
      </c>
      <c r="V2982" s="1" t="b">
        <f t="shared" si="345"/>
        <v>0</v>
      </c>
    </row>
    <row r="2983" spans="1:22" x14ac:dyDescent="0.25">
      <c r="A2983" s="1" t="s">
        <v>2</v>
      </c>
      <c r="B2983" s="1">
        <v>-30.946000000000002</v>
      </c>
      <c r="C2983" s="1">
        <v>7.335</v>
      </c>
      <c r="D2983" s="1">
        <v>-13.901</v>
      </c>
      <c r="O2983" s="1" t="b">
        <f t="shared" si="342"/>
        <v>0</v>
      </c>
      <c r="P2983" s="1" t="b">
        <f t="shared" si="340"/>
        <v>0</v>
      </c>
      <c r="Q2983" s="1" t="b">
        <f t="shared" si="343"/>
        <v>0</v>
      </c>
      <c r="R2983" s="1" t="b">
        <f t="shared" si="341"/>
        <v>0</v>
      </c>
      <c r="U2983" s="1" t="b">
        <f t="shared" si="344"/>
        <v>0</v>
      </c>
      <c r="V2983" s="1" t="b">
        <f t="shared" si="345"/>
        <v>0</v>
      </c>
    </row>
    <row r="2984" spans="1:22" x14ac:dyDescent="0.25">
      <c r="A2984" s="1" t="s">
        <v>3</v>
      </c>
      <c r="B2984" s="1">
        <v>2</v>
      </c>
      <c r="O2984" s="1" t="b">
        <f t="shared" si="342"/>
        <v>0</v>
      </c>
      <c r="P2984" s="1" t="b">
        <f t="shared" si="340"/>
        <v>0</v>
      </c>
      <c r="Q2984" s="1" t="b">
        <f t="shared" si="343"/>
        <v>0</v>
      </c>
      <c r="R2984" s="1" t="b">
        <f t="shared" si="341"/>
        <v>0</v>
      </c>
      <c r="U2984" s="1" t="b">
        <f t="shared" si="344"/>
        <v>0</v>
      </c>
      <c r="V2984" s="1" t="b">
        <f t="shared" si="345"/>
        <v>0</v>
      </c>
    </row>
    <row r="2985" spans="1:22" x14ac:dyDescent="0.25">
      <c r="A2985" s="1" t="s">
        <v>4</v>
      </c>
      <c r="B2985" s="1">
        <v>998.78899999999999</v>
      </c>
      <c r="O2985" s="1">
        <f t="shared" si="342"/>
        <v>998.78899999999999</v>
      </c>
      <c r="P2985" s="1">
        <f t="shared" si="340"/>
        <v>47.228999999999999</v>
      </c>
      <c r="Q2985" s="1" t="b">
        <f t="shared" si="343"/>
        <v>0</v>
      </c>
      <c r="R2985" s="1" t="b">
        <f t="shared" si="341"/>
        <v>0</v>
      </c>
      <c r="U2985" s="1" t="b">
        <f t="shared" si="344"/>
        <v>0</v>
      </c>
      <c r="V2985" s="1" t="b">
        <f t="shared" si="345"/>
        <v>0</v>
      </c>
    </row>
    <row r="2986" spans="1:22" x14ac:dyDescent="0.25">
      <c r="A2986" s="1" t="s">
        <v>5</v>
      </c>
      <c r="B2986" s="1">
        <v>71.293999999999997</v>
      </c>
      <c r="O2986" s="1" t="b">
        <f t="shared" si="342"/>
        <v>0</v>
      </c>
      <c r="P2986" s="1" t="b">
        <f t="shared" si="340"/>
        <v>0</v>
      </c>
      <c r="Q2986" s="1">
        <f t="shared" si="343"/>
        <v>71.293999999999997</v>
      </c>
      <c r="R2986" s="1">
        <f t="shared" si="341"/>
        <v>47.228999999999999</v>
      </c>
      <c r="U2986" s="1" t="b">
        <f t="shared" si="344"/>
        <v>0</v>
      </c>
      <c r="V2986" s="1" t="b">
        <f t="shared" si="345"/>
        <v>0</v>
      </c>
    </row>
    <row r="2987" spans="1:22" x14ac:dyDescent="0.25">
      <c r="A2987" s="1" t="s">
        <v>6</v>
      </c>
      <c r="B2987" s="1">
        <v>23.49</v>
      </c>
      <c r="C2987" s="1">
        <v>47.225000000000001</v>
      </c>
      <c r="O2987" s="1" t="b">
        <f t="shared" si="342"/>
        <v>0</v>
      </c>
      <c r="P2987" s="1" t="b">
        <f t="shared" si="340"/>
        <v>0</v>
      </c>
      <c r="Q2987" s="1" t="b">
        <f t="shared" si="343"/>
        <v>0</v>
      </c>
      <c r="R2987" s="1" t="b">
        <f t="shared" si="341"/>
        <v>0</v>
      </c>
      <c r="U2987" s="1" t="b">
        <f t="shared" si="344"/>
        <v>0</v>
      </c>
      <c r="V2987" s="1" t="b">
        <f t="shared" si="345"/>
        <v>0</v>
      </c>
    </row>
    <row r="2988" spans="1:22" x14ac:dyDescent="0.25">
      <c r="A2988" s="1" t="s">
        <v>7</v>
      </c>
      <c r="B2988" s="1">
        <v>17.3</v>
      </c>
      <c r="C2988" s="1">
        <v>18.2</v>
      </c>
      <c r="D2988" s="1">
        <v>18.5</v>
      </c>
      <c r="E2988" s="1">
        <v>17.600000000000001</v>
      </c>
      <c r="F2988" s="1">
        <v>17.399999999999999</v>
      </c>
      <c r="G2988" s="1">
        <v>16.5</v>
      </c>
      <c r="H2988" s="1">
        <v>17.100000000000001</v>
      </c>
      <c r="I2988" s="1">
        <v>18</v>
      </c>
      <c r="J2988" s="1">
        <v>17.2</v>
      </c>
      <c r="K2988" s="1">
        <v>16.8</v>
      </c>
      <c r="L2988" s="1">
        <v>16.600000000000001</v>
      </c>
      <c r="M2988" s="1">
        <v>16.5</v>
      </c>
      <c r="N2988" s="1">
        <v>17.2</v>
      </c>
      <c r="O2988" s="1" t="b">
        <f t="shared" si="342"/>
        <v>0</v>
      </c>
      <c r="P2988" s="1" t="b">
        <f t="shared" si="340"/>
        <v>0</v>
      </c>
      <c r="Q2988" s="1" t="b">
        <f t="shared" si="343"/>
        <v>0</v>
      </c>
      <c r="R2988" s="1" t="b">
        <f t="shared" si="341"/>
        <v>0</v>
      </c>
      <c r="S2988" s="1">
        <v>17.2</v>
      </c>
      <c r="T2988" s="1">
        <v>23.8</v>
      </c>
      <c r="U2988" s="1" t="b">
        <f t="shared" si="344"/>
        <v>0</v>
      </c>
      <c r="V2988" s="1" t="b">
        <f t="shared" si="345"/>
        <v>0</v>
      </c>
    </row>
    <row r="2989" spans="1:22" x14ac:dyDescent="0.25">
      <c r="A2989" s="1" t="s">
        <v>8</v>
      </c>
      <c r="B2989" s="1">
        <v>47.228999999999999</v>
      </c>
      <c r="O2989" s="1" t="b">
        <f t="shared" si="342"/>
        <v>0</v>
      </c>
      <c r="P2989" s="1" t="b">
        <f t="shared" ref="P2989:P3052" si="346">IF($A2989="env_pres",$B2993)</f>
        <v>0</v>
      </c>
      <c r="Q2989" s="1" t="b">
        <f t="shared" si="343"/>
        <v>0</v>
      </c>
      <c r="R2989" s="1" t="b">
        <f t="shared" si="341"/>
        <v>0</v>
      </c>
      <c r="U2989" s="1">
        <f t="shared" si="344"/>
        <v>0</v>
      </c>
      <c r="V2989" s="1" t="b">
        <f t="shared" si="345"/>
        <v>1</v>
      </c>
    </row>
    <row r="2990" spans="1:22" x14ac:dyDescent="0.25">
      <c r="A2990" s="1" t="s">
        <v>9</v>
      </c>
      <c r="B2990" s="1" t="b">
        <v>1</v>
      </c>
      <c r="O2990" s="1" t="b">
        <f t="shared" si="342"/>
        <v>0</v>
      </c>
      <c r="P2990" s="1" t="b">
        <f t="shared" si="346"/>
        <v>0</v>
      </c>
      <c r="Q2990" s="1" t="b">
        <f t="shared" si="343"/>
        <v>0</v>
      </c>
      <c r="R2990" s="1" t="b">
        <f t="shared" ref="R2990:R3053" si="347">IF($A2990="env_hum",$B2993)</f>
        <v>0</v>
      </c>
      <c r="U2990" s="1" t="b">
        <f t="shared" si="344"/>
        <v>0</v>
      </c>
      <c r="V2990" s="1" t="b">
        <f t="shared" si="345"/>
        <v>0</v>
      </c>
    </row>
    <row r="2991" spans="1:22" x14ac:dyDescent="0.25">
      <c r="A2991" s="1" t="s">
        <v>10</v>
      </c>
      <c r="B2991" s="1" t="b">
        <v>1</v>
      </c>
      <c r="O2991" s="1" t="b">
        <f t="shared" si="342"/>
        <v>0</v>
      </c>
      <c r="P2991" s="1" t="b">
        <f t="shared" si="346"/>
        <v>0</v>
      </c>
      <c r="Q2991" s="1" t="b">
        <f t="shared" si="343"/>
        <v>0</v>
      </c>
      <c r="R2991" s="1" t="b">
        <f t="shared" si="347"/>
        <v>0</v>
      </c>
      <c r="U2991" s="1" t="b">
        <f t="shared" si="344"/>
        <v>0</v>
      </c>
      <c r="V2991" s="1" t="b">
        <f t="shared" si="345"/>
        <v>0</v>
      </c>
    </row>
    <row r="2992" spans="1:22" x14ac:dyDescent="0.25">
      <c r="A2992" s="1" t="s">
        <v>11</v>
      </c>
      <c r="B2992" s="1" t="b">
        <v>1</v>
      </c>
      <c r="O2992" s="1" t="b">
        <f t="shared" si="342"/>
        <v>0</v>
      </c>
      <c r="P2992" s="1" t="b">
        <f t="shared" si="346"/>
        <v>0</v>
      </c>
      <c r="Q2992" s="1" t="b">
        <f t="shared" si="343"/>
        <v>0</v>
      </c>
      <c r="R2992" s="1" t="b">
        <f t="shared" si="347"/>
        <v>0</v>
      </c>
      <c r="U2992" s="1" t="b">
        <f t="shared" si="344"/>
        <v>0</v>
      </c>
      <c r="V2992" s="1" t="b">
        <f t="shared" si="345"/>
        <v>0</v>
      </c>
    </row>
    <row r="2993" spans="1:22" x14ac:dyDescent="0.25">
      <c r="A2993" s="1" t="s">
        <v>12</v>
      </c>
      <c r="B2993" s="1" t="b">
        <v>1</v>
      </c>
      <c r="O2993" s="1" t="b">
        <f t="shared" si="342"/>
        <v>0</v>
      </c>
      <c r="P2993" s="1" t="b">
        <f t="shared" si="346"/>
        <v>0</v>
      </c>
      <c r="Q2993" s="1" t="b">
        <f t="shared" si="343"/>
        <v>0</v>
      </c>
      <c r="R2993" s="1" t="b">
        <f t="shared" si="347"/>
        <v>0</v>
      </c>
      <c r="U2993" s="1" t="b">
        <f t="shared" si="344"/>
        <v>0</v>
      </c>
      <c r="V2993" s="1" t="b">
        <f t="shared" si="345"/>
        <v>0</v>
      </c>
    </row>
    <row r="2994" spans="1:22" x14ac:dyDescent="0.25">
      <c r="A2994" s="1" t="s">
        <v>13</v>
      </c>
      <c r="B2994" s="1" t="b">
        <v>1</v>
      </c>
      <c r="O2994" s="1" t="b">
        <f t="shared" si="342"/>
        <v>0</v>
      </c>
      <c r="P2994" s="1" t="b">
        <f t="shared" si="346"/>
        <v>0</v>
      </c>
      <c r="Q2994" s="1" t="b">
        <f t="shared" si="343"/>
        <v>0</v>
      </c>
      <c r="R2994" s="1" t="b">
        <f t="shared" si="347"/>
        <v>0</v>
      </c>
      <c r="U2994" s="1" t="b">
        <f t="shared" si="344"/>
        <v>0</v>
      </c>
      <c r="V2994" s="1" t="b">
        <f t="shared" si="345"/>
        <v>0</v>
      </c>
    </row>
    <row r="2995" spans="1:22" x14ac:dyDescent="0.25">
      <c r="A2995" s="1" t="s">
        <v>0</v>
      </c>
      <c r="B2995" s="1">
        <v>8.391</v>
      </c>
      <c r="C2995" s="1">
        <v>4.8170000000000002</v>
      </c>
      <c r="D2995" s="1">
        <v>1.3979999999999999</v>
      </c>
      <c r="O2995" s="1" t="b">
        <f t="shared" si="342"/>
        <v>0</v>
      </c>
      <c r="P2995" s="1" t="b">
        <f t="shared" si="346"/>
        <v>0</v>
      </c>
      <c r="Q2995" s="1" t="b">
        <f t="shared" si="343"/>
        <v>0</v>
      </c>
      <c r="R2995" s="1" t="b">
        <f t="shared" si="347"/>
        <v>0</v>
      </c>
      <c r="U2995" s="1" t="b">
        <f t="shared" si="344"/>
        <v>0</v>
      </c>
      <c r="V2995" s="1" t="b">
        <f t="shared" si="345"/>
        <v>0</v>
      </c>
    </row>
    <row r="2996" spans="1:22" x14ac:dyDescent="0.25">
      <c r="A2996" s="1" t="s">
        <v>1</v>
      </c>
      <c r="B2996" s="1">
        <v>-6.4009999999999998</v>
      </c>
      <c r="C2996" s="1">
        <v>6.4</v>
      </c>
      <c r="D2996" s="1">
        <v>-6.3310000000000004</v>
      </c>
      <c r="O2996" s="1" t="b">
        <f t="shared" si="342"/>
        <v>0</v>
      </c>
      <c r="P2996" s="1" t="b">
        <f t="shared" si="346"/>
        <v>0</v>
      </c>
      <c r="Q2996" s="1" t="b">
        <f t="shared" si="343"/>
        <v>0</v>
      </c>
      <c r="R2996" s="1" t="b">
        <f t="shared" si="347"/>
        <v>0</v>
      </c>
      <c r="U2996" s="1" t="b">
        <f t="shared" si="344"/>
        <v>0</v>
      </c>
      <c r="V2996" s="1" t="b">
        <f t="shared" si="345"/>
        <v>0</v>
      </c>
    </row>
    <row r="2997" spans="1:22" x14ac:dyDescent="0.25">
      <c r="A2997" s="1" t="s">
        <v>2</v>
      </c>
      <c r="B2997" s="1">
        <v>-29.309000000000001</v>
      </c>
      <c r="C2997" s="1">
        <v>-2.13</v>
      </c>
      <c r="D2997" s="1">
        <v>-26.919</v>
      </c>
      <c r="O2997" s="1" t="b">
        <f t="shared" si="342"/>
        <v>0</v>
      </c>
      <c r="P2997" s="1" t="b">
        <f t="shared" si="346"/>
        <v>0</v>
      </c>
      <c r="Q2997" s="1" t="b">
        <f t="shared" si="343"/>
        <v>0</v>
      </c>
      <c r="R2997" s="1" t="b">
        <f t="shared" si="347"/>
        <v>0</v>
      </c>
      <c r="U2997" s="1" t="b">
        <f t="shared" si="344"/>
        <v>0</v>
      </c>
      <c r="V2997" s="1" t="b">
        <f t="shared" si="345"/>
        <v>0</v>
      </c>
    </row>
    <row r="2998" spans="1:22" x14ac:dyDescent="0.25">
      <c r="A2998" s="1" t="s">
        <v>3</v>
      </c>
      <c r="B2998" s="1">
        <v>2</v>
      </c>
      <c r="O2998" s="1" t="b">
        <f t="shared" si="342"/>
        <v>0</v>
      </c>
      <c r="P2998" s="1" t="b">
        <f t="shared" si="346"/>
        <v>0</v>
      </c>
      <c r="Q2998" s="1" t="b">
        <f t="shared" si="343"/>
        <v>0</v>
      </c>
      <c r="R2998" s="1" t="b">
        <f t="shared" si="347"/>
        <v>0</v>
      </c>
      <c r="U2998" s="1" t="b">
        <f t="shared" si="344"/>
        <v>0</v>
      </c>
      <c r="V2998" s="1" t="b">
        <f t="shared" si="345"/>
        <v>0</v>
      </c>
    </row>
    <row r="2999" spans="1:22" x14ac:dyDescent="0.25">
      <c r="A2999" s="1" t="s">
        <v>4</v>
      </c>
      <c r="B2999" s="1">
        <v>998.80600000000004</v>
      </c>
      <c r="O2999" s="1">
        <f t="shared" si="342"/>
        <v>998.80600000000004</v>
      </c>
      <c r="P2999" s="1">
        <f t="shared" si="346"/>
        <v>47.442</v>
      </c>
      <c r="Q2999" s="1" t="b">
        <f t="shared" si="343"/>
        <v>0</v>
      </c>
      <c r="R2999" s="1" t="b">
        <f t="shared" si="347"/>
        <v>0</v>
      </c>
      <c r="U2999" s="1" t="b">
        <f t="shared" si="344"/>
        <v>0</v>
      </c>
      <c r="V2999" s="1" t="b">
        <f t="shared" si="345"/>
        <v>0</v>
      </c>
    </row>
    <row r="3000" spans="1:22" x14ac:dyDescent="0.25">
      <c r="A3000" s="1" t="s">
        <v>5</v>
      </c>
      <c r="B3000" s="1">
        <v>71.384</v>
      </c>
      <c r="O3000" s="1" t="b">
        <f t="shared" si="342"/>
        <v>0</v>
      </c>
      <c r="P3000" s="1" t="b">
        <f t="shared" si="346"/>
        <v>0</v>
      </c>
      <c r="Q3000" s="1">
        <f t="shared" si="343"/>
        <v>71.384</v>
      </c>
      <c r="R3000" s="1">
        <f t="shared" si="347"/>
        <v>47.442</v>
      </c>
      <c r="U3000" s="1" t="b">
        <f t="shared" si="344"/>
        <v>0</v>
      </c>
      <c r="V3000" s="1" t="b">
        <f t="shared" si="345"/>
        <v>0</v>
      </c>
    </row>
    <row r="3001" spans="1:22" x14ac:dyDescent="0.25">
      <c r="A3001" s="1" t="s">
        <v>6</v>
      </c>
      <c r="B3001" s="1">
        <v>23.49</v>
      </c>
      <c r="C3001" s="1">
        <v>47.436999999999998</v>
      </c>
      <c r="O3001" s="1" t="b">
        <f t="shared" si="342"/>
        <v>0</v>
      </c>
      <c r="P3001" s="1" t="b">
        <f t="shared" si="346"/>
        <v>0</v>
      </c>
      <c r="Q3001" s="1" t="b">
        <f t="shared" si="343"/>
        <v>0</v>
      </c>
      <c r="R3001" s="1" t="b">
        <f t="shared" si="347"/>
        <v>0</v>
      </c>
      <c r="U3001" s="1" t="b">
        <f t="shared" si="344"/>
        <v>0</v>
      </c>
      <c r="V3001" s="1" t="b">
        <f t="shared" si="345"/>
        <v>0</v>
      </c>
    </row>
    <row r="3002" spans="1:22" x14ac:dyDescent="0.25">
      <c r="A3002" s="1" t="s">
        <v>7</v>
      </c>
      <c r="B3002" s="1">
        <v>17.600000000000001</v>
      </c>
      <c r="C3002" s="1">
        <v>18.3</v>
      </c>
      <c r="D3002" s="1">
        <v>18.600000000000001</v>
      </c>
      <c r="E3002" s="1">
        <v>18</v>
      </c>
      <c r="F3002" s="1">
        <v>16.8</v>
      </c>
      <c r="G3002" s="1">
        <v>16.600000000000001</v>
      </c>
      <c r="H3002" s="1">
        <v>17.2</v>
      </c>
      <c r="I3002" s="1">
        <v>18.2</v>
      </c>
      <c r="J3002" s="1">
        <v>16.899999999999999</v>
      </c>
      <c r="K3002" s="1">
        <v>16.8</v>
      </c>
      <c r="L3002" s="1">
        <v>16.600000000000001</v>
      </c>
      <c r="M3002" s="1">
        <v>16.600000000000001</v>
      </c>
      <c r="N3002" s="1">
        <v>17.100000000000001</v>
      </c>
      <c r="O3002" s="1" t="b">
        <f t="shared" si="342"/>
        <v>0</v>
      </c>
      <c r="P3002" s="1" t="b">
        <f t="shared" si="346"/>
        <v>0</v>
      </c>
      <c r="Q3002" s="1" t="b">
        <f t="shared" si="343"/>
        <v>0</v>
      </c>
      <c r="R3002" s="1" t="b">
        <f t="shared" si="347"/>
        <v>0</v>
      </c>
      <c r="S3002" s="1">
        <v>17.3</v>
      </c>
      <c r="T3002" s="1">
        <v>23.8</v>
      </c>
      <c r="U3002" s="1" t="b">
        <f t="shared" si="344"/>
        <v>0</v>
      </c>
      <c r="V3002" s="1" t="b">
        <f t="shared" si="345"/>
        <v>0</v>
      </c>
    </row>
    <row r="3003" spans="1:22" x14ac:dyDescent="0.25">
      <c r="A3003" s="1" t="s">
        <v>8</v>
      </c>
      <c r="B3003" s="1">
        <v>47.442</v>
      </c>
      <c r="O3003" s="1" t="b">
        <f t="shared" si="342"/>
        <v>0</v>
      </c>
      <c r="P3003" s="1" t="b">
        <f t="shared" si="346"/>
        <v>0</v>
      </c>
      <c r="Q3003" s="1" t="b">
        <f t="shared" si="343"/>
        <v>0</v>
      </c>
      <c r="R3003" s="1" t="b">
        <f t="shared" si="347"/>
        <v>0</v>
      </c>
      <c r="U3003" s="1">
        <f t="shared" si="344"/>
        <v>0</v>
      </c>
      <c r="V3003" s="1" t="b">
        <f t="shared" si="345"/>
        <v>1</v>
      </c>
    </row>
    <row r="3004" spans="1:22" x14ac:dyDescent="0.25">
      <c r="A3004" s="1" t="s">
        <v>9</v>
      </c>
      <c r="B3004" s="1" t="b">
        <v>1</v>
      </c>
      <c r="O3004" s="1" t="b">
        <f t="shared" si="342"/>
        <v>0</v>
      </c>
      <c r="P3004" s="1" t="b">
        <f t="shared" si="346"/>
        <v>0</v>
      </c>
      <c r="Q3004" s="1" t="b">
        <f t="shared" si="343"/>
        <v>0</v>
      </c>
      <c r="R3004" s="1" t="b">
        <f t="shared" si="347"/>
        <v>0</v>
      </c>
      <c r="U3004" s="1" t="b">
        <f t="shared" si="344"/>
        <v>0</v>
      </c>
      <c r="V3004" s="1" t="b">
        <f t="shared" si="345"/>
        <v>0</v>
      </c>
    </row>
    <row r="3005" spans="1:22" x14ac:dyDescent="0.25">
      <c r="A3005" s="1" t="s">
        <v>10</v>
      </c>
      <c r="B3005" s="1" t="b">
        <v>1</v>
      </c>
      <c r="O3005" s="1" t="b">
        <f t="shared" si="342"/>
        <v>0</v>
      </c>
      <c r="P3005" s="1" t="b">
        <f t="shared" si="346"/>
        <v>0</v>
      </c>
      <c r="Q3005" s="1" t="b">
        <f t="shared" si="343"/>
        <v>0</v>
      </c>
      <c r="R3005" s="1" t="b">
        <f t="shared" si="347"/>
        <v>0</v>
      </c>
      <c r="U3005" s="1" t="b">
        <f t="shared" si="344"/>
        <v>0</v>
      </c>
      <c r="V3005" s="1" t="b">
        <f t="shared" si="345"/>
        <v>0</v>
      </c>
    </row>
    <row r="3006" spans="1:22" x14ac:dyDescent="0.25">
      <c r="A3006" s="1" t="s">
        <v>11</v>
      </c>
      <c r="B3006" s="1" t="b">
        <v>1</v>
      </c>
      <c r="O3006" s="1" t="b">
        <f t="shared" si="342"/>
        <v>0</v>
      </c>
      <c r="P3006" s="1" t="b">
        <f t="shared" si="346"/>
        <v>0</v>
      </c>
      <c r="Q3006" s="1" t="b">
        <f t="shared" si="343"/>
        <v>0</v>
      </c>
      <c r="R3006" s="1" t="b">
        <f t="shared" si="347"/>
        <v>0</v>
      </c>
      <c r="U3006" s="1" t="b">
        <f t="shared" si="344"/>
        <v>0</v>
      </c>
      <c r="V3006" s="1" t="b">
        <f t="shared" si="345"/>
        <v>0</v>
      </c>
    </row>
    <row r="3007" spans="1:22" x14ac:dyDescent="0.25">
      <c r="A3007" s="1" t="s">
        <v>12</v>
      </c>
      <c r="B3007" s="1" t="b">
        <v>1</v>
      </c>
      <c r="O3007" s="1" t="b">
        <f t="shared" si="342"/>
        <v>0</v>
      </c>
      <c r="P3007" s="1" t="b">
        <f t="shared" si="346"/>
        <v>0</v>
      </c>
      <c r="Q3007" s="1" t="b">
        <f t="shared" si="343"/>
        <v>0</v>
      </c>
      <c r="R3007" s="1" t="b">
        <f t="shared" si="347"/>
        <v>0</v>
      </c>
      <c r="U3007" s="1" t="b">
        <f t="shared" si="344"/>
        <v>0</v>
      </c>
      <c r="V3007" s="1" t="b">
        <f t="shared" si="345"/>
        <v>0</v>
      </c>
    </row>
    <row r="3008" spans="1:22" x14ac:dyDescent="0.25">
      <c r="A3008" s="1" t="s">
        <v>13</v>
      </c>
      <c r="B3008" s="1" t="b">
        <v>1</v>
      </c>
      <c r="O3008" s="1" t="b">
        <f t="shared" si="342"/>
        <v>0</v>
      </c>
      <c r="P3008" s="1" t="b">
        <f t="shared" si="346"/>
        <v>0</v>
      </c>
      <c r="Q3008" s="1" t="b">
        <f t="shared" si="343"/>
        <v>0</v>
      </c>
      <c r="R3008" s="1" t="b">
        <f t="shared" si="347"/>
        <v>0</v>
      </c>
      <c r="U3008" s="1" t="b">
        <f t="shared" si="344"/>
        <v>0</v>
      </c>
      <c r="V3008" s="1" t="b">
        <f t="shared" si="345"/>
        <v>0</v>
      </c>
    </row>
    <row r="3009" spans="1:22" x14ac:dyDescent="0.25">
      <c r="A3009" s="1" t="s">
        <v>0</v>
      </c>
      <c r="B3009" s="1">
        <v>7.4580000000000002</v>
      </c>
      <c r="C3009" s="1">
        <v>5.5940000000000003</v>
      </c>
      <c r="D3009" s="1">
        <v>2.331</v>
      </c>
      <c r="O3009" s="1" t="b">
        <f t="shared" si="342"/>
        <v>0</v>
      </c>
      <c r="P3009" s="1" t="b">
        <f t="shared" si="346"/>
        <v>0</v>
      </c>
      <c r="Q3009" s="1" t="b">
        <f t="shared" si="343"/>
        <v>0</v>
      </c>
      <c r="R3009" s="1" t="b">
        <f t="shared" si="347"/>
        <v>0</v>
      </c>
      <c r="U3009" s="1" t="b">
        <f t="shared" si="344"/>
        <v>0</v>
      </c>
      <c r="V3009" s="1" t="b">
        <f t="shared" si="345"/>
        <v>0</v>
      </c>
    </row>
    <row r="3010" spans="1:22" x14ac:dyDescent="0.25">
      <c r="A3010" s="1" t="s">
        <v>1</v>
      </c>
      <c r="B3010" s="1">
        <v>-2.5739999999999998</v>
      </c>
      <c r="C3010" s="1">
        <v>5.6349999999999998</v>
      </c>
      <c r="D3010" s="1">
        <v>8.6950000000000003</v>
      </c>
      <c r="O3010" s="1" t="b">
        <f t="shared" si="342"/>
        <v>0</v>
      </c>
      <c r="P3010" s="1" t="b">
        <f t="shared" si="346"/>
        <v>0</v>
      </c>
      <c r="Q3010" s="1" t="b">
        <f t="shared" si="343"/>
        <v>0</v>
      </c>
      <c r="R3010" s="1" t="b">
        <f t="shared" si="347"/>
        <v>0</v>
      </c>
      <c r="U3010" s="1" t="b">
        <f t="shared" si="344"/>
        <v>0</v>
      </c>
      <c r="V3010" s="1" t="b">
        <f t="shared" si="345"/>
        <v>0</v>
      </c>
    </row>
    <row r="3011" spans="1:22" x14ac:dyDescent="0.25">
      <c r="A3011" s="1" t="s">
        <v>2</v>
      </c>
      <c r="B3011" s="1">
        <v>-4.2619999999999996</v>
      </c>
      <c r="C3011" s="1">
        <v>-16.574999999999999</v>
      </c>
      <c r="D3011" s="1">
        <v>-12.94</v>
      </c>
      <c r="O3011" s="1" t="b">
        <f t="shared" si="342"/>
        <v>0</v>
      </c>
      <c r="P3011" s="1" t="b">
        <f t="shared" si="346"/>
        <v>0</v>
      </c>
      <c r="Q3011" s="1" t="b">
        <f t="shared" si="343"/>
        <v>0</v>
      </c>
      <c r="R3011" s="1" t="b">
        <f t="shared" si="347"/>
        <v>0</v>
      </c>
      <c r="U3011" s="1" t="b">
        <f t="shared" si="344"/>
        <v>0</v>
      </c>
      <c r="V3011" s="1" t="b">
        <f t="shared" si="345"/>
        <v>0</v>
      </c>
    </row>
    <row r="3012" spans="1:22" x14ac:dyDescent="0.25">
      <c r="A3012" s="1" t="s">
        <v>3</v>
      </c>
      <c r="B3012" s="1">
        <v>2</v>
      </c>
      <c r="O3012" s="1" t="b">
        <f t="shared" si="342"/>
        <v>0</v>
      </c>
      <c r="P3012" s="1" t="b">
        <f t="shared" si="346"/>
        <v>0</v>
      </c>
      <c r="Q3012" s="1" t="b">
        <f t="shared" si="343"/>
        <v>0</v>
      </c>
      <c r="R3012" s="1" t="b">
        <f t="shared" si="347"/>
        <v>0</v>
      </c>
      <c r="U3012" s="1" t="b">
        <f t="shared" si="344"/>
        <v>0</v>
      </c>
      <c r="V3012" s="1" t="b">
        <f t="shared" si="345"/>
        <v>0</v>
      </c>
    </row>
    <row r="3013" spans="1:22" x14ac:dyDescent="0.25">
      <c r="A3013" s="1" t="s">
        <v>4</v>
      </c>
      <c r="B3013" s="1">
        <v>998.76199999999994</v>
      </c>
      <c r="O3013" s="1">
        <f t="shared" si="342"/>
        <v>998.76199999999994</v>
      </c>
      <c r="P3013" s="1">
        <f t="shared" si="346"/>
        <v>47.655000000000001</v>
      </c>
      <c r="Q3013" s="1" t="b">
        <f t="shared" si="343"/>
        <v>0</v>
      </c>
      <c r="R3013" s="1" t="b">
        <f t="shared" si="347"/>
        <v>0</v>
      </c>
      <c r="U3013" s="1" t="b">
        <f t="shared" si="344"/>
        <v>0</v>
      </c>
      <c r="V3013" s="1" t="b">
        <f t="shared" si="345"/>
        <v>0</v>
      </c>
    </row>
    <row r="3014" spans="1:22" x14ac:dyDescent="0.25">
      <c r="A3014" s="1" t="s">
        <v>5</v>
      </c>
      <c r="B3014" s="1">
        <v>71.528000000000006</v>
      </c>
      <c r="O3014" s="1" t="b">
        <f t="shared" si="342"/>
        <v>0</v>
      </c>
      <c r="P3014" s="1" t="b">
        <f t="shared" si="346"/>
        <v>0</v>
      </c>
      <c r="Q3014" s="1">
        <f t="shared" si="343"/>
        <v>71.528000000000006</v>
      </c>
      <c r="R3014" s="1">
        <f t="shared" si="347"/>
        <v>47.655000000000001</v>
      </c>
      <c r="U3014" s="1" t="b">
        <f t="shared" si="344"/>
        <v>0</v>
      </c>
      <c r="V3014" s="1" t="b">
        <f t="shared" si="345"/>
        <v>0</v>
      </c>
    </row>
    <row r="3015" spans="1:22" x14ac:dyDescent="0.25">
      <c r="A3015" s="1" t="s">
        <v>6</v>
      </c>
      <c r="B3015" s="1">
        <v>23.5</v>
      </c>
      <c r="C3015" s="1">
        <v>47.65</v>
      </c>
      <c r="O3015" s="1" t="b">
        <f t="shared" ref="O3015:O3078" si="348">IF($A3015="env_pres",$B3015)</f>
        <v>0</v>
      </c>
      <c r="P3015" s="1" t="b">
        <f t="shared" si="346"/>
        <v>0</v>
      </c>
      <c r="Q3015" s="1" t="b">
        <f t="shared" si="343"/>
        <v>0</v>
      </c>
      <c r="R3015" s="1" t="b">
        <f t="shared" si="347"/>
        <v>0</v>
      </c>
      <c r="U3015" s="1" t="b">
        <f t="shared" si="344"/>
        <v>0</v>
      </c>
      <c r="V3015" s="1" t="b">
        <f t="shared" si="345"/>
        <v>0</v>
      </c>
    </row>
    <row r="3016" spans="1:22" x14ac:dyDescent="0.25">
      <c r="A3016" s="1" t="s">
        <v>7</v>
      </c>
      <c r="B3016" s="1">
        <v>18.600000000000001</v>
      </c>
      <c r="C3016" s="1">
        <v>18.399999999999999</v>
      </c>
      <c r="D3016" s="1">
        <v>18.7</v>
      </c>
      <c r="E3016" s="1">
        <v>18.2</v>
      </c>
      <c r="F3016" s="1">
        <v>17</v>
      </c>
      <c r="G3016" s="1">
        <v>16.7</v>
      </c>
      <c r="H3016" s="1">
        <v>17.5</v>
      </c>
      <c r="I3016" s="1">
        <v>18.2</v>
      </c>
      <c r="J3016" s="1">
        <v>16.899999999999999</v>
      </c>
      <c r="K3016" s="1">
        <v>16.7</v>
      </c>
      <c r="L3016" s="1">
        <v>16.600000000000001</v>
      </c>
      <c r="M3016" s="1">
        <v>16.600000000000001</v>
      </c>
      <c r="N3016" s="1">
        <v>17.2</v>
      </c>
      <c r="O3016" s="1" t="b">
        <f t="shared" si="348"/>
        <v>0</v>
      </c>
      <c r="P3016" s="1" t="b">
        <f t="shared" si="346"/>
        <v>0</v>
      </c>
      <c r="Q3016" s="1" t="b">
        <f t="shared" ref="Q3016:Q3079" si="349">IF($A3016="env_hum",$B3016)</f>
        <v>0</v>
      </c>
      <c r="R3016" s="1" t="b">
        <f t="shared" si="347"/>
        <v>0</v>
      </c>
      <c r="S3016" s="1">
        <v>17.399999999999999</v>
      </c>
      <c r="T3016" s="1">
        <v>23.8</v>
      </c>
      <c r="U3016" s="1" t="b">
        <f t="shared" si="344"/>
        <v>0</v>
      </c>
      <c r="V3016" s="1" t="b">
        <f t="shared" si="345"/>
        <v>0</v>
      </c>
    </row>
    <row r="3017" spans="1:22" x14ac:dyDescent="0.25">
      <c r="A3017" s="1" t="s">
        <v>8</v>
      </c>
      <c r="B3017" s="1">
        <v>47.655000000000001</v>
      </c>
      <c r="O3017" s="1" t="b">
        <f t="shared" si="348"/>
        <v>0</v>
      </c>
      <c r="P3017" s="1" t="b">
        <f t="shared" si="346"/>
        <v>0</v>
      </c>
      <c r="Q3017" s="1" t="b">
        <f t="shared" si="349"/>
        <v>0</v>
      </c>
      <c r="R3017" s="1" t="b">
        <f t="shared" si="347"/>
        <v>0</v>
      </c>
      <c r="U3017" s="1">
        <f t="shared" si="344"/>
        <v>0</v>
      </c>
      <c r="V3017" s="1" t="b">
        <f t="shared" si="345"/>
        <v>1</v>
      </c>
    </row>
    <row r="3018" spans="1:22" x14ac:dyDescent="0.25">
      <c r="A3018" s="1" t="s">
        <v>9</v>
      </c>
      <c r="B3018" s="1" t="b">
        <v>1</v>
      </c>
      <c r="O3018" s="1" t="b">
        <f t="shared" si="348"/>
        <v>0</v>
      </c>
      <c r="P3018" s="1" t="b">
        <f t="shared" si="346"/>
        <v>0</v>
      </c>
      <c r="Q3018" s="1" t="b">
        <f t="shared" si="349"/>
        <v>0</v>
      </c>
      <c r="R3018" s="1" t="b">
        <f t="shared" si="347"/>
        <v>0</v>
      </c>
      <c r="U3018" s="1" t="b">
        <f t="shared" si="344"/>
        <v>0</v>
      </c>
      <c r="V3018" s="1" t="b">
        <f t="shared" si="345"/>
        <v>0</v>
      </c>
    </row>
    <row r="3019" spans="1:22" x14ac:dyDescent="0.25">
      <c r="A3019" s="1" t="s">
        <v>10</v>
      </c>
      <c r="B3019" s="1" t="b">
        <v>1</v>
      </c>
      <c r="O3019" s="1" t="b">
        <f t="shared" si="348"/>
        <v>0</v>
      </c>
      <c r="P3019" s="1" t="b">
        <f t="shared" si="346"/>
        <v>0</v>
      </c>
      <c r="Q3019" s="1" t="b">
        <f t="shared" si="349"/>
        <v>0</v>
      </c>
      <c r="R3019" s="1" t="b">
        <f t="shared" si="347"/>
        <v>0</v>
      </c>
      <c r="U3019" s="1" t="b">
        <f t="shared" si="344"/>
        <v>0</v>
      </c>
      <c r="V3019" s="1" t="b">
        <f t="shared" si="345"/>
        <v>0</v>
      </c>
    </row>
    <row r="3020" spans="1:22" x14ac:dyDescent="0.25">
      <c r="A3020" s="1" t="s">
        <v>11</v>
      </c>
      <c r="B3020" s="1" t="b">
        <v>1</v>
      </c>
      <c r="O3020" s="1" t="b">
        <f t="shared" si="348"/>
        <v>0</v>
      </c>
      <c r="P3020" s="1" t="b">
        <f t="shared" si="346"/>
        <v>0</v>
      </c>
      <c r="Q3020" s="1" t="b">
        <f t="shared" si="349"/>
        <v>0</v>
      </c>
      <c r="R3020" s="1" t="b">
        <f t="shared" si="347"/>
        <v>0</v>
      </c>
      <c r="U3020" s="1" t="b">
        <f t="shared" si="344"/>
        <v>0</v>
      </c>
      <c r="V3020" s="1" t="b">
        <f t="shared" si="345"/>
        <v>0</v>
      </c>
    </row>
    <row r="3021" spans="1:22" x14ac:dyDescent="0.25">
      <c r="A3021" s="1" t="s">
        <v>12</v>
      </c>
      <c r="B3021" s="1" t="b">
        <v>1</v>
      </c>
      <c r="O3021" s="1" t="b">
        <f t="shared" si="348"/>
        <v>0</v>
      </c>
      <c r="P3021" s="1" t="b">
        <f t="shared" si="346"/>
        <v>0</v>
      </c>
      <c r="Q3021" s="1" t="b">
        <f t="shared" si="349"/>
        <v>0</v>
      </c>
      <c r="R3021" s="1" t="b">
        <f t="shared" si="347"/>
        <v>0</v>
      </c>
      <c r="U3021" s="1" t="b">
        <f t="shared" si="344"/>
        <v>0</v>
      </c>
      <c r="V3021" s="1" t="b">
        <f t="shared" si="345"/>
        <v>0</v>
      </c>
    </row>
    <row r="3022" spans="1:22" x14ac:dyDescent="0.25">
      <c r="A3022" s="1" t="s">
        <v>13</v>
      </c>
      <c r="B3022" s="1" t="b">
        <v>1</v>
      </c>
      <c r="O3022" s="1" t="b">
        <f t="shared" si="348"/>
        <v>0</v>
      </c>
      <c r="P3022" s="1" t="b">
        <f t="shared" si="346"/>
        <v>0</v>
      </c>
      <c r="Q3022" s="1" t="b">
        <f t="shared" si="349"/>
        <v>0</v>
      </c>
      <c r="R3022" s="1" t="b">
        <f t="shared" si="347"/>
        <v>0</v>
      </c>
      <c r="U3022" s="1" t="b">
        <f t="shared" si="344"/>
        <v>0</v>
      </c>
      <c r="V3022" s="1" t="b">
        <f t="shared" si="345"/>
        <v>0</v>
      </c>
    </row>
    <row r="3023" spans="1:22" x14ac:dyDescent="0.25">
      <c r="A3023" s="1" t="s">
        <v>0</v>
      </c>
      <c r="B3023" s="1">
        <v>7.7690000000000001</v>
      </c>
      <c r="C3023" s="1">
        <v>5.9050000000000002</v>
      </c>
      <c r="D3023" s="1">
        <v>1.0880000000000001</v>
      </c>
      <c r="O3023" s="1" t="b">
        <f t="shared" si="348"/>
        <v>0</v>
      </c>
      <c r="P3023" s="1" t="b">
        <f t="shared" si="346"/>
        <v>0</v>
      </c>
      <c r="Q3023" s="1" t="b">
        <f t="shared" si="349"/>
        <v>0</v>
      </c>
      <c r="R3023" s="1" t="b">
        <f t="shared" si="347"/>
        <v>0</v>
      </c>
      <c r="U3023" s="1" t="b">
        <f t="shared" si="344"/>
        <v>0</v>
      </c>
      <c r="V3023" s="1" t="b">
        <f t="shared" si="345"/>
        <v>0</v>
      </c>
    </row>
    <row r="3024" spans="1:22" x14ac:dyDescent="0.25">
      <c r="A3024" s="1" t="s">
        <v>1</v>
      </c>
      <c r="B3024" s="1">
        <v>-3.2010000000000001</v>
      </c>
      <c r="C3024" s="1">
        <v>5.8440000000000003</v>
      </c>
      <c r="D3024" s="1">
        <v>-8.7650000000000006</v>
      </c>
      <c r="O3024" s="1" t="b">
        <f t="shared" si="348"/>
        <v>0</v>
      </c>
      <c r="P3024" s="1" t="b">
        <f t="shared" si="346"/>
        <v>0</v>
      </c>
      <c r="Q3024" s="1" t="b">
        <f t="shared" si="349"/>
        <v>0</v>
      </c>
      <c r="R3024" s="1" t="b">
        <f t="shared" si="347"/>
        <v>0</v>
      </c>
      <c r="U3024" s="1" t="b">
        <f t="shared" si="344"/>
        <v>0</v>
      </c>
      <c r="V3024" s="1" t="b">
        <f t="shared" si="345"/>
        <v>0</v>
      </c>
    </row>
    <row r="3025" spans="1:22" x14ac:dyDescent="0.25">
      <c r="A3025" s="1" t="s">
        <v>2</v>
      </c>
      <c r="B3025" s="1">
        <v>0.91600000000000004</v>
      </c>
      <c r="C3025" s="1">
        <v>-14.115</v>
      </c>
      <c r="D3025" s="1">
        <v>11.368</v>
      </c>
      <c r="O3025" s="1" t="b">
        <f t="shared" si="348"/>
        <v>0</v>
      </c>
      <c r="P3025" s="1" t="b">
        <f t="shared" si="346"/>
        <v>0</v>
      </c>
      <c r="Q3025" s="1" t="b">
        <f t="shared" si="349"/>
        <v>0</v>
      </c>
      <c r="R3025" s="1" t="b">
        <f t="shared" si="347"/>
        <v>0</v>
      </c>
      <c r="U3025" s="1" t="b">
        <f t="shared" si="344"/>
        <v>0</v>
      </c>
      <c r="V3025" s="1" t="b">
        <f t="shared" si="345"/>
        <v>0</v>
      </c>
    </row>
    <row r="3026" spans="1:22" x14ac:dyDescent="0.25">
      <c r="A3026" s="1" t="s">
        <v>3</v>
      </c>
      <c r="B3026" s="1">
        <v>2</v>
      </c>
      <c r="O3026" s="1" t="b">
        <f t="shared" si="348"/>
        <v>0</v>
      </c>
      <c r="P3026" s="1" t="b">
        <f t="shared" si="346"/>
        <v>0</v>
      </c>
      <c r="Q3026" s="1" t="b">
        <f t="shared" si="349"/>
        <v>0</v>
      </c>
      <c r="R3026" s="1" t="b">
        <f t="shared" si="347"/>
        <v>0</v>
      </c>
      <c r="U3026" s="1" t="b">
        <f t="shared" si="344"/>
        <v>0</v>
      </c>
      <c r="V3026" s="1" t="b">
        <f t="shared" si="345"/>
        <v>0</v>
      </c>
    </row>
    <row r="3027" spans="1:22" x14ac:dyDescent="0.25">
      <c r="A3027" s="1" t="s">
        <v>4</v>
      </c>
      <c r="B3027" s="1">
        <v>998.78399999999999</v>
      </c>
      <c r="O3027" s="1">
        <f t="shared" si="348"/>
        <v>998.78399999999999</v>
      </c>
      <c r="P3027" s="1">
        <f t="shared" si="346"/>
        <v>47.866999999999997</v>
      </c>
      <c r="Q3027" s="1" t="b">
        <f t="shared" si="349"/>
        <v>0</v>
      </c>
      <c r="R3027" s="1" t="b">
        <f t="shared" si="347"/>
        <v>0</v>
      </c>
      <c r="U3027" s="1" t="b">
        <f t="shared" si="344"/>
        <v>0</v>
      </c>
      <c r="V3027" s="1" t="b">
        <f t="shared" si="345"/>
        <v>0</v>
      </c>
    </row>
    <row r="3028" spans="1:22" x14ac:dyDescent="0.25">
      <c r="A3028" s="1" t="s">
        <v>5</v>
      </c>
      <c r="B3028" s="1">
        <v>71.641000000000005</v>
      </c>
      <c r="O3028" s="1" t="b">
        <f t="shared" si="348"/>
        <v>0</v>
      </c>
      <c r="P3028" s="1" t="b">
        <f t="shared" si="346"/>
        <v>0</v>
      </c>
      <c r="Q3028" s="1">
        <f t="shared" si="349"/>
        <v>71.641000000000005</v>
      </c>
      <c r="R3028" s="1">
        <f t="shared" si="347"/>
        <v>47.866999999999997</v>
      </c>
      <c r="U3028" s="1" t="b">
        <f t="shared" si="344"/>
        <v>0</v>
      </c>
      <c r="V3028" s="1" t="b">
        <f t="shared" si="345"/>
        <v>0</v>
      </c>
    </row>
    <row r="3029" spans="1:22" x14ac:dyDescent="0.25">
      <c r="A3029" s="1" t="s">
        <v>6</v>
      </c>
      <c r="B3029" s="1">
        <v>23.49</v>
      </c>
      <c r="C3029" s="1">
        <v>47.862000000000002</v>
      </c>
      <c r="O3029" s="1" t="b">
        <f t="shared" si="348"/>
        <v>0</v>
      </c>
      <c r="P3029" s="1" t="b">
        <f t="shared" si="346"/>
        <v>0</v>
      </c>
      <c r="Q3029" s="1" t="b">
        <f t="shared" si="349"/>
        <v>0</v>
      </c>
      <c r="R3029" s="1" t="b">
        <f t="shared" si="347"/>
        <v>0</v>
      </c>
      <c r="U3029" s="1" t="b">
        <f t="shared" si="344"/>
        <v>0</v>
      </c>
      <c r="V3029" s="1" t="b">
        <f t="shared" si="345"/>
        <v>0</v>
      </c>
    </row>
    <row r="3030" spans="1:22" x14ac:dyDescent="0.25">
      <c r="A3030" s="1" t="s">
        <v>7</v>
      </c>
      <c r="B3030" s="1">
        <v>20</v>
      </c>
      <c r="C3030" s="1">
        <v>18.3</v>
      </c>
      <c r="D3030" s="1">
        <v>18.7</v>
      </c>
      <c r="E3030" s="1">
        <v>18.100000000000001</v>
      </c>
      <c r="F3030" s="1">
        <v>17.899999999999999</v>
      </c>
      <c r="G3030" s="1">
        <v>17.100000000000001</v>
      </c>
      <c r="H3030" s="1">
        <v>18.100000000000001</v>
      </c>
      <c r="I3030" s="1">
        <v>18.3</v>
      </c>
      <c r="J3030" s="1">
        <v>17.100000000000001</v>
      </c>
      <c r="K3030" s="1">
        <v>16.7</v>
      </c>
      <c r="L3030" s="1">
        <v>16.600000000000001</v>
      </c>
      <c r="M3030" s="1">
        <v>16.7</v>
      </c>
      <c r="N3030" s="1">
        <v>17.3</v>
      </c>
      <c r="O3030" s="1" t="b">
        <f t="shared" si="348"/>
        <v>0</v>
      </c>
      <c r="P3030" s="1" t="b">
        <f t="shared" si="346"/>
        <v>0</v>
      </c>
      <c r="Q3030" s="1" t="b">
        <f t="shared" si="349"/>
        <v>0</v>
      </c>
      <c r="R3030" s="1" t="b">
        <f t="shared" si="347"/>
        <v>0</v>
      </c>
      <c r="S3030" s="1">
        <v>17.600000000000001</v>
      </c>
      <c r="T3030" s="1">
        <v>23.8</v>
      </c>
      <c r="U3030" s="1" t="b">
        <f t="shared" si="344"/>
        <v>0</v>
      </c>
      <c r="V3030" s="1" t="b">
        <f t="shared" si="345"/>
        <v>0</v>
      </c>
    </row>
    <row r="3031" spans="1:22" x14ac:dyDescent="0.25">
      <c r="A3031" s="1" t="s">
        <v>8</v>
      </c>
      <c r="B3031" s="1">
        <v>47.866999999999997</v>
      </c>
      <c r="O3031" s="1" t="b">
        <f t="shared" si="348"/>
        <v>0</v>
      </c>
      <c r="P3031" s="1" t="b">
        <f t="shared" si="346"/>
        <v>0</v>
      </c>
      <c r="Q3031" s="1" t="b">
        <f t="shared" si="349"/>
        <v>0</v>
      </c>
      <c r="R3031" s="1" t="b">
        <f t="shared" si="347"/>
        <v>0</v>
      </c>
      <c r="U3031" s="1">
        <f t="shared" si="344"/>
        <v>0</v>
      </c>
      <c r="V3031" s="1" t="b">
        <f t="shared" si="345"/>
        <v>1</v>
      </c>
    </row>
    <row r="3032" spans="1:22" x14ac:dyDescent="0.25">
      <c r="A3032" s="1" t="s">
        <v>9</v>
      </c>
      <c r="B3032" s="1" t="b">
        <v>1</v>
      </c>
      <c r="O3032" s="1" t="b">
        <f t="shared" si="348"/>
        <v>0</v>
      </c>
      <c r="P3032" s="1" t="b">
        <f t="shared" si="346"/>
        <v>0</v>
      </c>
      <c r="Q3032" s="1" t="b">
        <f t="shared" si="349"/>
        <v>0</v>
      </c>
      <c r="R3032" s="1" t="b">
        <f t="shared" si="347"/>
        <v>0</v>
      </c>
      <c r="U3032" s="1" t="b">
        <f t="shared" si="344"/>
        <v>0</v>
      </c>
      <c r="V3032" s="1" t="b">
        <f t="shared" si="345"/>
        <v>0</v>
      </c>
    </row>
    <row r="3033" spans="1:22" x14ac:dyDescent="0.25">
      <c r="A3033" s="1" t="s">
        <v>10</v>
      </c>
      <c r="B3033" s="1" t="b">
        <v>1</v>
      </c>
      <c r="O3033" s="1" t="b">
        <f t="shared" si="348"/>
        <v>0</v>
      </c>
      <c r="P3033" s="1" t="b">
        <f t="shared" si="346"/>
        <v>0</v>
      </c>
      <c r="Q3033" s="1" t="b">
        <f t="shared" si="349"/>
        <v>0</v>
      </c>
      <c r="R3033" s="1" t="b">
        <f t="shared" si="347"/>
        <v>0</v>
      </c>
      <c r="U3033" s="1" t="b">
        <f t="shared" si="344"/>
        <v>0</v>
      </c>
      <c r="V3033" s="1" t="b">
        <f t="shared" si="345"/>
        <v>0</v>
      </c>
    </row>
    <row r="3034" spans="1:22" x14ac:dyDescent="0.25">
      <c r="A3034" s="1" t="s">
        <v>11</v>
      </c>
      <c r="B3034" s="1" t="b">
        <v>1</v>
      </c>
      <c r="O3034" s="1" t="b">
        <f t="shared" si="348"/>
        <v>0</v>
      </c>
      <c r="P3034" s="1" t="b">
        <f t="shared" si="346"/>
        <v>0</v>
      </c>
      <c r="Q3034" s="1" t="b">
        <f t="shared" si="349"/>
        <v>0</v>
      </c>
      <c r="R3034" s="1" t="b">
        <f t="shared" si="347"/>
        <v>0</v>
      </c>
      <c r="U3034" s="1" t="b">
        <f t="shared" ref="U3034:U3097" si="350">IF(A3033="temp_array",F3034)</f>
        <v>0</v>
      </c>
      <c r="V3034" s="1" t="b">
        <f t="shared" ref="V3034:V3097" si="351">IF(A3033="temp_array",B3035)</f>
        <v>0</v>
      </c>
    </row>
    <row r="3035" spans="1:22" x14ac:dyDescent="0.25">
      <c r="A3035" s="1" t="s">
        <v>12</v>
      </c>
      <c r="B3035" s="1" t="b">
        <v>1</v>
      </c>
      <c r="O3035" s="1" t="b">
        <f t="shared" si="348"/>
        <v>0</v>
      </c>
      <c r="P3035" s="1" t="b">
        <f t="shared" si="346"/>
        <v>0</v>
      </c>
      <c r="Q3035" s="1" t="b">
        <f t="shared" si="349"/>
        <v>0</v>
      </c>
      <c r="R3035" s="1" t="b">
        <f t="shared" si="347"/>
        <v>0</v>
      </c>
      <c r="U3035" s="1" t="b">
        <f t="shared" si="350"/>
        <v>0</v>
      </c>
      <c r="V3035" s="1" t="b">
        <f t="shared" si="351"/>
        <v>0</v>
      </c>
    </row>
    <row r="3036" spans="1:22" x14ac:dyDescent="0.25">
      <c r="A3036" s="1" t="s">
        <v>13</v>
      </c>
      <c r="B3036" s="1" t="b">
        <v>1</v>
      </c>
      <c r="O3036" s="1" t="b">
        <f t="shared" si="348"/>
        <v>0</v>
      </c>
      <c r="P3036" s="1" t="b">
        <f t="shared" si="346"/>
        <v>0</v>
      </c>
      <c r="Q3036" s="1" t="b">
        <f t="shared" si="349"/>
        <v>0</v>
      </c>
      <c r="R3036" s="1" t="b">
        <f t="shared" si="347"/>
        <v>0</v>
      </c>
      <c r="U3036" s="1" t="b">
        <f t="shared" si="350"/>
        <v>0</v>
      </c>
      <c r="V3036" s="1" t="b">
        <f t="shared" si="351"/>
        <v>0</v>
      </c>
    </row>
    <row r="3037" spans="1:22" x14ac:dyDescent="0.25">
      <c r="A3037" s="1" t="s">
        <v>0</v>
      </c>
      <c r="B3037" s="1">
        <v>7.7690000000000001</v>
      </c>
      <c r="C3037" s="1">
        <v>5.5940000000000003</v>
      </c>
      <c r="D3037" s="1">
        <v>0.93200000000000005</v>
      </c>
      <c r="O3037" s="1" t="b">
        <f t="shared" si="348"/>
        <v>0</v>
      </c>
      <c r="P3037" s="1" t="b">
        <f t="shared" si="346"/>
        <v>0</v>
      </c>
      <c r="Q3037" s="1" t="b">
        <f t="shared" si="349"/>
        <v>0</v>
      </c>
      <c r="R3037" s="1" t="b">
        <f t="shared" si="347"/>
        <v>0</v>
      </c>
      <c r="U3037" s="1" t="b">
        <f t="shared" si="350"/>
        <v>0</v>
      </c>
      <c r="V3037" s="1" t="b">
        <f t="shared" si="351"/>
        <v>0</v>
      </c>
    </row>
    <row r="3038" spans="1:22" x14ac:dyDescent="0.25">
      <c r="A3038" s="1" t="s">
        <v>1</v>
      </c>
      <c r="B3038" s="1">
        <v>-3.4089999999999998</v>
      </c>
      <c r="C3038" s="1">
        <v>7.931</v>
      </c>
      <c r="D3038" s="1">
        <v>-8.1389999999999993</v>
      </c>
      <c r="O3038" s="1" t="b">
        <f t="shared" si="348"/>
        <v>0</v>
      </c>
      <c r="P3038" s="1" t="b">
        <f t="shared" si="346"/>
        <v>0</v>
      </c>
      <c r="Q3038" s="1" t="b">
        <f t="shared" si="349"/>
        <v>0</v>
      </c>
      <c r="R3038" s="1" t="b">
        <f t="shared" si="347"/>
        <v>0</v>
      </c>
      <c r="U3038" s="1" t="b">
        <f t="shared" si="350"/>
        <v>0</v>
      </c>
      <c r="V3038" s="1" t="b">
        <f t="shared" si="351"/>
        <v>0</v>
      </c>
    </row>
    <row r="3039" spans="1:22" x14ac:dyDescent="0.25">
      <c r="A3039" s="1" t="s">
        <v>2</v>
      </c>
      <c r="B3039" s="1">
        <v>-5.08</v>
      </c>
      <c r="C3039" s="1">
        <v>-12.705</v>
      </c>
      <c r="D3039" s="1">
        <v>15.74</v>
      </c>
      <c r="O3039" s="1" t="b">
        <f t="shared" si="348"/>
        <v>0</v>
      </c>
      <c r="P3039" s="1" t="b">
        <f t="shared" si="346"/>
        <v>0</v>
      </c>
      <c r="Q3039" s="1" t="b">
        <f t="shared" si="349"/>
        <v>0</v>
      </c>
      <c r="R3039" s="1" t="b">
        <f t="shared" si="347"/>
        <v>0</v>
      </c>
      <c r="U3039" s="1" t="b">
        <f t="shared" si="350"/>
        <v>0</v>
      </c>
      <c r="V3039" s="1" t="b">
        <f t="shared" si="351"/>
        <v>0</v>
      </c>
    </row>
    <row r="3040" spans="1:22" x14ac:dyDescent="0.25">
      <c r="A3040" s="1" t="s">
        <v>3</v>
      </c>
      <c r="B3040" s="1">
        <v>2</v>
      </c>
      <c r="O3040" s="1" t="b">
        <f t="shared" si="348"/>
        <v>0</v>
      </c>
      <c r="P3040" s="1" t="b">
        <f t="shared" si="346"/>
        <v>0</v>
      </c>
      <c r="Q3040" s="1" t="b">
        <f t="shared" si="349"/>
        <v>0</v>
      </c>
      <c r="R3040" s="1" t="b">
        <f t="shared" si="347"/>
        <v>0</v>
      </c>
      <c r="U3040" s="1" t="b">
        <f t="shared" si="350"/>
        <v>0</v>
      </c>
      <c r="V3040" s="1" t="b">
        <f t="shared" si="351"/>
        <v>0</v>
      </c>
    </row>
    <row r="3041" spans="1:22" x14ac:dyDescent="0.25">
      <c r="A3041" s="1" t="s">
        <v>4</v>
      </c>
      <c r="B3041" s="1">
        <v>998.81</v>
      </c>
      <c r="O3041" s="1">
        <f t="shared" si="348"/>
        <v>998.81</v>
      </c>
      <c r="P3041" s="1">
        <f t="shared" si="346"/>
        <v>48.08</v>
      </c>
      <c r="Q3041" s="1" t="b">
        <f t="shared" si="349"/>
        <v>0</v>
      </c>
      <c r="R3041" s="1" t="b">
        <f t="shared" si="347"/>
        <v>0</v>
      </c>
      <c r="U3041" s="1" t="b">
        <f t="shared" si="350"/>
        <v>0</v>
      </c>
      <c r="V3041" s="1" t="b">
        <f t="shared" si="351"/>
        <v>0</v>
      </c>
    </row>
    <row r="3042" spans="1:22" x14ac:dyDescent="0.25">
      <c r="A3042" s="1" t="s">
        <v>5</v>
      </c>
      <c r="B3042" s="1">
        <v>71.742999999999995</v>
      </c>
      <c r="O3042" s="1" t="b">
        <f t="shared" si="348"/>
        <v>0</v>
      </c>
      <c r="P3042" s="1" t="b">
        <f t="shared" si="346"/>
        <v>0</v>
      </c>
      <c r="Q3042" s="1">
        <f t="shared" si="349"/>
        <v>71.742999999999995</v>
      </c>
      <c r="R3042" s="1">
        <f t="shared" si="347"/>
        <v>48.08</v>
      </c>
      <c r="U3042" s="1" t="b">
        <f t="shared" si="350"/>
        <v>0</v>
      </c>
      <c r="V3042" s="1" t="b">
        <f t="shared" si="351"/>
        <v>0</v>
      </c>
    </row>
    <row r="3043" spans="1:22" x14ac:dyDescent="0.25">
      <c r="A3043" s="1" t="s">
        <v>6</v>
      </c>
      <c r="B3043" s="1">
        <v>23.49</v>
      </c>
      <c r="C3043" s="1">
        <v>48.075000000000003</v>
      </c>
      <c r="O3043" s="1" t="b">
        <f t="shared" si="348"/>
        <v>0</v>
      </c>
      <c r="P3043" s="1" t="b">
        <f t="shared" si="346"/>
        <v>0</v>
      </c>
      <c r="Q3043" s="1" t="b">
        <f t="shared" si="349"/>
        <v>0</v>
      </c>
      <c r="R3043" s="1" t="b">
        <f t="shared" si="347"/>
        <v>0</v>
      </c>
      <c r="U3043" s="1" t="b">
        <f t="shared" si="350"/>
        <v>0</v>
      </c>
      <c r="V3043" s="1" t="b">
        <f t="shared" si="351"/>
        <v>0</v>
      </c>
    </row>
    <row r="3044" spans="1:22" x14ac:dyDescent="0.25">
      <c r="A3044" s="1" t="s">
        <v>7</v>
      </c>
      <c r="B3044" s="1">
        <v>20.5</v>
      </c>
      <c r="C3044" s="1">
        <v>18.2</v>
      </c>
      <c r="D3044" s="1">
        <v>18.8</v>
      </c>
      <c r="E3044" s="1">
        <v>18.2</v>
      </c>
      <c r="F3044" s="1">
        <v>18.3</v>
      </c>
      <c r="G3044" s="1">
        <v>17.399999999999999</v>
      </c>
      <c r="H3044" s="1">
        <v>18.5</v>
      </c>
      <c r="I3044" s="1">
        <v>18.399999999999999</v>
      </c>
      <c r="J3044" s="1">
        <v>17.100000000000001</v>
      </c>
      <c r="K3044" s="1">
        <v>16.7</v>
      </c>
      <c r="L3044" s="1">
        <v>16.600000000000001</v>
      </c>
      <c r="M3044" s="1">
        <v>16.8</v>
      </c>
      <c r="N3044" s="1">
        <v>17.3</v>
      </c>
      <c r="O3044" s="1" t="b">
        <f t="shared" si="348"/>
        <v>0</v>
      </c>
      <c r="P3044" s="1" t="b">
        <f t="shared" si="346"/>
        <v>0</v>
      </c>
      <c r="Q3044" s="1" t="b">
        <f t="shared" si="349"/>
        <v>0</v>
      </c>
      <c r="R3044" s="1" t="b">
        <f t="shared" si="347"/>
        <v>0</v>
      </c>
      <c r="S3044" s="1">
        <v>17.8</v>
      </c>
      <c r="T3044" s="1">
        <v>23.8</v>
      </c>
      <c r="U3044" s="1" t="b">
        <f t="shared" si="350"/>
        <v>0</v>
      </c>
      <c r="V3044" s="1" t="b">
        <f t="shared" si="351"/>
        <v>0</v>
      </c>
    </row>
    <row r="3045" spans="1:22" x14ac:dyDescent="0.25">
      <c r="A3045" s="1" t="s">
        <v>8</v>
      </c>
      <c r="B3045" s="1">
        <v>48.08</v>
      </c>
      <c r="O3045" s="1" t="b">
        <f t="shared" si="348"/>
        <v>0</v>
      </c>
      <c r="P3045" s="1" t="b">
        <f t="shared" si="346"/>
        <v>0</v>
      </c>
      <c r="Q3045" s="1" t="b">
        <f t="shared" si="349"/>
        <v>0</v>
      </c>
      <c r="R3045" s="1" t="b">
        <f t="shared" si="347"/>
        <v>0</v>
      </c>
      <c r="U3045" s="1">
        <f t="shared" si="350"/>
        <v>0</v>
      </c>
      <c r="V3045" s="1" t="b">
        <f t="shared" si="351"/>
        <v>1</v>
      </c>
    </row>
    <row r="3046" spans="1:22" x14ac:dyDescent="0.25">
      <c r="A3046" s="1" t="s">
        <v>9</v>
      </c>
      <c r="B3046" s="1" t="b">
        <v>1</v>
      </c>
      <c r="O3046" s="1" t="b">
        <f t="shared" si="348"/>
        <v>0</v>
      </c>
      <c r="P3046" s="1" t="b">
        <f t="shared" si="346"/>
        <v>0</v>
      </c>
      <c r="Q3046" s="1" t="b">
        <f t="shared" si="349"/>
        <v>0</v>
      </c>
      <c r="R3046" s="1" t="b">
        <f t="shared" si="347"/>
        <v>0</v>
      </c>
      <c r="U3046" s="1" t="b">
        <f t="shared" si="350"/>
        <v>0</v>
      </c>
      <c r="V3046" s="1" t="b">
        <f t="shared" si="351"/>
        <v>0</v>
      </c>
    </row>
    <row r="3047" spans="1:22" x14ac:dyDescent="0.25">
      <c r="A3047" s="1" t="s">
        <v>10</v>
      </c>
      <c r="B3047" s="1" t="b">
        <v>1</v>
      </c>
      <c r="O3047" s="1" t="b">
        <f t="shared" si="348"/>
        <v>0</v>
      </c>
      <c r="P3047" s="1" t="b">
        <f t="shared" si="346"/>
        <v>0</v>
      </c>
      <c r="Q3047" s="1" t="b">
        <f t="shared" si="349"/>
        <v>0</v>
      </c>
      <c r="R3047" s="1" t="b">
        <f t="shared" si="347"/>
        <v>0</v>
      </c>
      <c r="U3047" s="1" t="b">
        <f t="shared" si="350"/>
        <v>0</v>
      </c>
      <c r="V3047" s="1" t="b">
        <f t="shared" si="351"/>
        <v>0</v>
      </c>
    </row>
    <row r="3048" spans="1:22" x14ac:dyDescent="0.25">
      <c r="A3048" s="1" t="s">
        <v>11</v>
      </c>
      <c r="B3048" s="1" t="b">
        <v>1</v>
      </c>
      <c r="O3048" s="1" t="b">
        <f t="shared" si="348"/>
        <v>0</v>
      </c>
      <c r="P3048" s="1" t="b">
        <f t="shared" si="346"/>
        <v>0</v>
      </c>
      <c r="Q3048" s="1" t="b">
        <f t="shared" si="349"/>
        <v>0</v>
      </c>
      <c r="R3048" s="1" t="b">
        <f t="shared" si="347"/>
        <v>0</v>
      </c>
      <c r="U3048" s="1" t="b">
        <f t="shared" si="350"/>
        <v>0</v>
      </c>
      <c r="V3048" s="1" t="b">
        <f t="shared" si="351"/>
        <v>0</v>
      </c>
    </row>
    <row r="3049" spans="1:22" x14ac:dyDescent="0.25">
      <c r="A3049" s="1" t="s">
        <v>12</v>
      </c>
      <c r="B3049" s="1" t="b">
        <v>1</v>
      </c>
      <c r="O3049" s="1" t="b">
        <f t="shared" si="348"/>
        <v>0</v>
      </c>
      <c r="P3049" s="1" t="b">
        <f t="shared" si="346"/>
        <v>0</v>
      </c>
      <c r="Q3049" s="1" t="b">
        <f t="shared" si="349"/>
        <v>0</v>
      </c>
      <c r="R3049" s="1" t="b">
        <f t="shared" si="347"/>
        <v>0</v>
      </c>
      <c r="U3049" s="1" t="b">
        <f t="shared" si="350"/>
        <v>0</v>
      </c>
      <c r="V3049" s="1" t="b">
        <f t="shared" si="351"/>
        <v>0</v>
      </c>
    </row>
    <row r="3050" spans="1:22" x14ac:dyDescent="0.25">
      <c r="A3050" s="1" t="s">
        <v>13</v>
      </c>
      <c r="B3050" s="1" t="b">
        <v>1</v>
      </c>
      <c r="O3050" s="1" t="b">
        <f t="shared" si="348"/>
        <v>0</v>
      </c>
      <c r="P3050" s="1" t="b">
        <f t="shared" si="346"/>
        <v>0</v>
      </c>
      <c r="Q3050" s="1" t="b">
        <f t="shared" si="349"/>
        <v>0</v>
      </c>
      <c r="R3050" s="1" t="b">
        <f t="shared" si="347"/>
        <v>0</v>
      </c>
      <c r="U3050" s="1" t="b">
        <f t="shared" si="350"/>
        <v>0</v>
      </c>
      <c r="V3050" s="1" t="b">
        <f t="shared" si="351"/>
        <v>0</v>
      </c>
    </row>
    <row r="3051" spans="1:22" x14ac:dyDescent="0.25">
      <c r="A3051" s="1" t="s">
        <v>0</v>
      </c>
      <c r="B3051" s="1">
        <v>7.9240000000000004</v>
      </c>
      <c r="C3051" s="1">
        <v>5.5940000000000003</v>
      </c>
      <c r="D3051" s="1">
        <v>1.0880000000000001</v>
      </c>
      <c r="O3051" s="1" t="b">
        <f t="shared" si="348"/>
        <v>0</v>
      </c>
      <c r="P3051" s="1" t="b">
        <f t="shared" si="346"/>
        <v>0</v>
      </c>
      <c r="Q3051" s="1" t="b">
        <f t="shared" si="349"/>
        <v>0</v>
      </c>
      <c r="R3051" s="1" t="b">
        <f t="shared" si="347"/>
        <v>0</v>
      </c>
      <c r="U3051" s="1" t="b">
        <f t="shared" si="350"/>
        <v>0</v>
      </c>
      <c r="V3051" s="1" t="b">
        <f t="shared" si="351"/>
        <v>0</v>
      </c>
    </row>
    <row r="3052" spans="1:22" x14ac:dyDescent="0.25">
      <c r="A3052" s="1" t="s">
        <v>1</v>
      </c>
      <c r="B3052" s="1">
        <v>-3.6179999999999999</v>
      </c>
      <c r="C3052" s="1">
        <v>8.1389999999999993</v>
      </c>
      <c r="D3052" s="1">
        <v>-8.1389999999999993</v>
      </c>
      <c r="O3052" s="1" t="b">
        <f t="shared" si="348"/>
        <v>0</v>
      </c>
      <c r="P3052" s="1" t="b">
        <f t="shared" si="346"/>
        <v>0</v>
      </c>
      <c r="Q3052" s="1" t="b">
        <f t="shared" si="349"/>
        <v>0</v>
      </c>
      <c r="R3052" s="1" t="b">
        <f t="shared" si="347"/>
        <v>0</v>
      </c>
      <c r="U3052" s="1" t="b">
        <f t="shared" si="350"/>
        <v>0</v>
      </c>
      <c r="V3052" s="1" t="b">
        <f t="shared" si="351"/>
        <v>0</v>
      </c>
    </row>
    <row r="3053" spans="1:22" x14ac:dyDescent="0.25">
      <c r="A3053" s="1" t="s">
        <v>2</v>
      </c>
      <c r="B3053" s="1">
        <v>-9.02</v>
      </c>
      <c r="C3053" s="1">
        <v>-3.7650000000000001</v>
      </c>
      <c r="D3053" s="1">
        <v>1.8320000000000001</v>
      </c>
      <c r="O3053" s="1" t="b">
        <f t="shared" si="348"/>
        <v>0</v>
      </c>
      <c r="P3053" s="1" t="b">
        <f t="shared" ref="P3053:P3116" si="352">IF($A3053="env_pres",$B3057)</f>
        <v>0</v>
      </c>
      <c r="Q3053" s="1" t="b">
        <f t="shared" si="349"/>
        <v>0</v>
      </c>
      <c r="R3053" s="1" t="b">
        <f t="shared" si="347"/>
        <v>0</v>
      </c>
      <c r="U3053" s="1" t="b">
        <f t="shared" si="350"/>
        <v>0</v>
      </c>
      <c r="V3053" s="1" t="b">
        <f t="shared" si="351"/>
        <v>0</v>
      </c>
    </row>
    <row r="3054" spans="1:22" x14ac:dyDescent="0.25">
      <c r="A3054" s="1" t="s">
        <v>3</v>
      </c>
      <c r="B3054" s="1">
        <v>2</v>
      </c>
      <c r="O3054" s="1" t="b">
        <f t="shared" si="348"/>
        <v>0</v>
      </c>
      <c r="P3054" s="1" t="b">
        <f t="shared" si="352"/>
        <v>0</v>
      </c>
      <c r="Q3054" s="1" t="b">
        <f t="shared" si="349"/>
        <v>0</v>
      </c>
      <c r="R3054" s="1" t="b">
        <f t="shared" ref="R3054:R3117" si="353">IF($A3054="env_hum",$B3057)</f>
        <v>0</v>
      </c>
      <c r="U3054" s="1" t="b">
        <f t="shared" si="350"/>
        <v>0</v>
      </c>
      <c r="V3054" s="1" t="b">
        <f t="shared" si="351"/>
        <v>0</v>
      </c>
    </row>
    <row r="3055" spans="1:22" x14ac:dyDescent="0.25">
      <c r="A3055" s="1" t="s">
        <v>4</v>
      </c>
      <c r="B3055" s="1">
        <v>998.78800000000001</v>
      </c>
      <c r="O3055" s="1">
        <f t="shared" si="348"/>
        <v>998.78800000000001</v>
      </c>
      <c r="P3055" s="1">
        <f t="shared" si="352"/>
        <v>48.292999999999999</v>
      </c>
      <c r="Q3055" s="1" t="b">
        <f t="shared" si="349"/>
        <v>0</v>
      </c>
      <c r="R3055" s="1" t="b">
        <f t="shared" si="353"/>
        <v>0</v>
      </c>
      <c r="U3055" s="1" t="b">
        <f t="shared" si="350"/>
        <v>0</v>
      </c>
      <c r="V3055" s="1" t="b">
        <f t="shared" si="351"/>
        <v>0</v>
      </c>
    </row>
    <row r="3056" spans="1:22" x14ac:dyDescent="0.25">
      <c r="A3056" s="1" t="s">
        <v>5</v>
      </c>
      <c r="B3056" s="1">
        <v>71.805000000000007</v>
      </c>
      <c r="O3056" s="1" t="b">
        <f t="shared" si="348"/>
        <v>0</v>
      </c>
      <c r="P3056" s="1" t="b">
        <f t="shared" si="352"/>
        <v>0</v>
      </c>
      <c r="Q3056" s="1">
        <f t="shared" si="349"/>
        <v>71.805000000000007</v>
      </c>
      <c r="R3056" s="1">
        <f t="shared" si="353"/>
        <v>48.292999999999999</v>
      </c>
      <c r="U3056" s="1" t="b">
        <f t="shared" si="350"/>
        <v>0</v>
      </c>
      <c r="V3056" s="1" t="b">
        <f t="shared" si="351"/>
        <v>0</v>
      </c>
    </row>
    <row r="3057" spans="1:22" x14ac:dyDescent="0.25">
      <c r="A3057" s="1" t="s">
        <v>6</v>
      </c>
      <c r="B3057" s="1">
        <v>23.49</v>
      </c>
      <c r="C3057" s="1">
        <v>48.287999999999997</v>
      </c>
      <c r="O3057" s="1" t="b">
        <f t="shared" si="348"/>
        <v>0</v>
      </c>
      <c r="P3057" s="1" t="b">
        <f t="shared" si="352"/>
        <v>0</v>
      </c>
      <c r="Q3057" s="1" t="b">
        <f t="shared" si="349"/>
        <v>0</v>
      </c>
      <c r="R3057" s="1" t="b">
        <f t="shared" si="353"/>
        <v>0</v>
      </c>
      <c r="U3057" s="1" t="b">
        <f t="shared" si="350"/>
        <v>0</v>
      </c>
      <c r="V3057" s="1" t="b">
        <f t="shared" si="351"/>
        <v>0</v>
      </c>
    </row>
    <row r="3058" spans="1:22" x14ac:dyDescent="0.25">
      <c r="A3058" s="1" t="s">
        <v>7</v>
      </c>
      <c r="B3058" s="1">
        <v>20.2</v>
      </c>
      <c r="C3058" s="1">
        <v>18.3</v>
      </c>
      <c r="D3058" s="1">
        <v>18.8</v>
      </c>
      <c r="E3058" s="1">
        <v>18.3</v>
      </c>
      <c r="F3058" s="1">
        <v>18.100000000000001</v>
      </c>
      <c r="G3058" s="1">
        <v>17.399999999999999</v>
      </c>
      <c r="H3058" s="1">
        <v>18.399999999999999</v>
      </c>
      <c r="I3058" s="1">
        <v>18.3</v>
      </c>
      <c r="J3058" s="1">
        <v>17.100000000000001</v>
      </c>
      <c r="K3058" s="1">
        <v>16.8</v>
      </c>
      <c r="L3058" s="1">
        <v>16.7</v>
      </c>
      <c r="M3058" s="1">
        <v>16.7</v>
      </c>
      <c r="N3058" s="1">
        <v>17.3</v>
      </c>
      <c r="O3058" s="1" t="b">
        <f t="shared" si="348"/>
        <v>0</v>
      </c>
      <c r="P3058" s="1" t="b">
        <f t="shared" si="352"/>
        <v>0</v>
      </c>
      <c r="Q3058" s="1" t="b">
        <f t="shared" si="349"/>
        <v>0</v>
      </c>
      <c r="R3058" s="1" t="b">
        <f t="shared" si="353"/>
        <v>0</v>
      </c>
      <c r="S3058" s="1">
        <v>17.7</v>
      </c>
      <c r="T3058" s="1">
        <v>23.8</v>
      </c>
      <c r="U3058" s="1" t="b">
        <f t="shared" si="350"/>
        <v>0</v>
      </c>
      <c r="V3058" s="1" t="b">
        <f t="shared" si="351"/>
        <v>0</v>
      </c>
    </row>
    <row r="3059" spans="1:22" x14ac:dyDescent="0.25">
      <c r="A3059" s="1" t="s">
        <v>8</v>
      </c>
      <c r="B3059" s="1">
        <v>48.292999999999999</v>
      </c>
      <c r="O3059" s="1" t="b">
        <f t="shared" si="348"/>
        <v>0</v>
      </c>
      <c r="P3059" s="1" t="b">
        <f t="shared" si="352"/>
        <v>0</v>
      </c>
      <c r="Q3059" s="1" t="b">
        <f t="shared" si="349"/>
        <v>0</v>
      </c>
      <c r="R3059" s="1" t="b">
        <f t="shared" si="353"/>
        <v>0</v>
      </c>
      <c r="U3059" s="1">
        <f t="shared" si="350"/>
        <v>0</v>
      </c>
      <c r="V3059" s="1" t="b">
        <f t="shared" si="351"/>
        <v>1</v>
      </c>
    </row>
    <row r="3060" spans="1:22" x14ac:dyDescent="0.25">
      <c r="A3060" s="1" t="s">
        <v>9</v>
      </c>
      <c r="B3060" s="1" t="b">
        <v>1</v>
      </c>
      <c r="O3060" s="1" t="b">
        <f t="shared" si="348"/>
        <v>0</v>
      </c>
      <c r="P3060" s="1" t="b">
        <f t="shared" si="352"/>
        <v>0</v>
      </c>
      <c r="Q3060" s="1" t="b">
        <f t="shared" si="349"/>
        <v>0</v>
      </c>
      <c r="R3060" s="1" t="b">
        <f t="shared" si="353"/>
        <v>0</v>
      </c>
      <c r="U3060" s="1" t="b">
        <f t="shared" si="350"/>
        <v>0</v>
      </c>
      <c r="V3060" s="1" t="b">
        <f t="shared" si="351"/>
        <v>0</v>
      </c>
    </row>
    <row r="3061" spans="1:22" x14ac:dyDescent="0.25">
      <c r="A3061" s="1" t="s">
        <v>10</v>
      </c>
      <c r="B3061" s="1" t="b">
        <v>1</v>
      </c>
      <c r="O3061" s="1" t="b">
        <f t="shared" si="348"/>
        <v>0</v>
      </c>
      <c r="P3061" s="1" t="b">
        <f t="shared" si="352"/>
        <v>0</v>
      </c>
      <c r="Q3061" s="1" t="b">
        <f t="shared" si="349"/>
        <v>0</v>
      </c>
      <c r="R3061" s="1" t="b">
        <f t="shared" si="353"/>
        <v>0</v>
      </c>
      <c r="U3061" s="1" t="b">
        <f t="shared" si="350"/>
        <v>0</v>
      </c>
      <c r="V3061" s="1" t="b">
        <f t="shared" si="351"/>
        <v>0</v>
      </c>
    </row>
    <row r="3062" spans="1:22" x14ac:dyDescent="0.25">
      <c r="A3062" s="1" t="s">
        <v>11</v>
      </c>
      <c r="B3062" s="1" t="b">
        <v>1</v>
      </c>
      <c r="O3062" s="1" t="b">
        <f t="shared" si="348"/>
        <v>0</v>
      </c>
      <c r="P3062" s="1" t="b">
        <f t="shared" si="352"/>
        <v>0</v>
      </c>
      <c r="Q3062" s="1" t="b">
        <f t="shared" si="349"/>
        <v>0</v>
      </c>
      <c r="R3062" s="1" t="b">
        <f t="shared" si="353"/>
        <v>0</v>
      </c>
      <c r="U3062" s="1" t="b">
        <f t="shared" si="350"/>
        <v>0</v>
      </c>
      <c r="V3062" s="1" t="b">
        <f t="shared" si="351"/>
        <v>0</v>
      </c>
    </row>
    <row r="3063" spans="1:22" x14ac:dyDescent="0.25">
      <c r="A3063" s="1" t="s">
        <v>12</v>
      </c>
      <c r="B3063" s="1" t="b">
        <v>1</v>
      </c>
      <c r="O3063" s="1" t="b">
        <f t="shared" si="348"/>
        <v>0</v>
      </c>
      <c r="P3063" s="1" t="b">
        <f t="shared" si="352"/>
        <v>0</v>
      </c>
      <c r="Q3063" s="1" t="b">
        <f t="shared" si="349"/>
        <v>0</v>
      </c>
      <c r="R3063" s="1" t="b">
        <f t="shared" si="353"/>
        <v>0</v>
      </c>
      <c r="U3063" s="1" t="b">
        <f t="shared" si="350"/>
        <v>0</v>
      </c>
      <c r="V3063" s="1" t="b">
        <f t="shared" si="351"/>
        <v>0</v>
      </c>
    </row>
    <row r="3064" spans="1:22" x14ac:dyDescent="0.25">
      <c r="A3064" s="1" t="s">
        <v>13</v>
      </c>
      <c r="B3064" s="1" t="b">
        <v>1</v>
      </c>
      <c r="O3064" s="1" t="b">
        <f t="shared" si="348"/>
        <v>0</v>
      </c>
      <c r="P3064" s="1" t="b">
        <f t="shared" si="352"/>
        <v>0</v>
      </c>
      <c r="Q3064" s="1" t="b">
        <f t="shared" si="349"/>
        <v>0</v>
      </c>
      <c r="R3064" s="1" t="b">
        <f t="shared" si="353"/>
        <v>0</v>
      </c>
      <c r="U3064" s="1" t="b">
        <f t="shared" si="350"/>
        <v>0</v>
      </c>
      <c r="V3064" s="1" t="b">
        <f t="shared" si="351"/>
        <v>0</v>
      </c>
    </row>
    <row r="3065" spans="1:22" x14ac:dyDescent="0.25">
      <c r="A3065" s="1" t="s">
        <v>0</v>
      </c>
      <c r="B3065" s="1">
        <v>8.08</v>
      </c>
      <c r="C3065" s="1">
        <v>5.4379999999999997</v>
      </c>
      <c r="D3065" s="1">
        <v>0.77700000000000002</v>
      </c>
      <c r="O3065" s="1" t="b">
        <f t="shared" si="348"/>
        <v>0</v>
      </c>
      <c r="P3065" s="1" t="b">
        <f t="shared" si="352"/>
        <v>0</v>
      </c>
      <c r="Q3065" s="1" t="b">
        <f t="shared" si="349"/>
        <v>0</v>
      </c>
      <c r="R3065" s="1" t="b">
        <f t="shared" si="353"/>
        <v>0</v>
      </c>
      <c r="U3065" s="1" t="b">
        <f t="shared" si="350"/>
        <v>0</v>
      </c>
      <c r="V3065" s="1" t="b">
        <f t="shared" si="351"/>
        <v>0</v>
      </c>
    </row>
    <row r="3066" spans="1:22" x14ac:dyDescent="0.25">
      <c r="A3066" s="1" t="s">
        <v>1</v>
      </c>
      <c r="B3066" s="1">
        <v>-3.548</v>
      </c>
      <c r="C3066" s="1">
        <v>7.0960000000000001</v>
      </c>
      <c r="D3066" s="1">
        <v>-8.2789999999999999</v>
      </c>
      <c r="O3066" s="1" t="b">
        <f t="shared" si="348"/>
        <v>0</v>
      </c>
      <c r="P3066" s="1" t="b">
        <f t="shared" si="352"/>
        <v>0</v>
      </c>
      <c r="Q3066" s="1" t="b">
        <f t="shared" si="349"/>
        <v>0</v>
      </c>
      <c r="R3066" s="1" t="b">
        <f t="shared" si="353"/>
        <v>0</v>
      </c>
      <c r="U3066" s="1" t="b">
        <f t="shared" si="350"/>
        <v>0</v>
      </c>
      <c r="V3066" s="1" t="b">
        <f t="shared" si="351"/>
        <v>0</v>
      </c>
    </row>
    <row r="3067" spans="1:22" x14ac:dyDescent="0.25">
      <c r="A3067" s="1" t="s">
        <v>2</v>
      </c>
      <c r="B3067" s="1">
        <v>-6.85</v>
      </c>
      <c r="C3067" s="1">
        <v>-4.3949999999999996</v>
      </c>
      <c r="D3067" s="1">
        <v>2.601</v>
      </c>
      <c r="O3067" s="1" t="b">
        <f t="shared" si="348"/>
        <v>0</v>
      </c>
      <c r="P3067" s="1" t="b">
        <f t="shared" si="352"/>
        <v>0</v>
      </c>
      <c r="Q3067" s="1" t="b">
        <f t="shared" si="349"/>
        <v>0</v>
      </c>
      <c r="R3067" s="1" t="b">
        <f t="shared" si="353"/>
        <v>0</v>
      </c>
      <c r="U3067" s="1" t="b">
        <f t="shared" si="350"/>
        <v>0</v>
      </c>
      <c r="V3067" s="1" t="b">
        <f t="shared" si="351"/>
        <v>0</v>
      </c>
    </row>
    <row r="3068" spans="1:22" x14ac:dyDescent="0.25">
      <c r="A3068" s="1" t="s">
        <v>3</v>
      </c>
      <c r="B3068" s="1">
        <v>2</v>
      </c>
      <c r="O3068" s="1" t="b">
        <f t="shared" si="348"/>
        <v>0</v>
      </c>
      <c r="P3068" s="1" t="b">
        <f t="shared" si="352"/>
        <v>0</v>
      </c>
      <c r="Q3068" s="1" t="b">
        <f t="shared" si="349"/>
        <v>0</v>
      </c>
      <c r="R3068" s="1" t="b">
        <f t="shared" si="353"/>
        <v>0</v>
      </c>
      <c r="U3068" s="1" t="b">
        <f t="shared" si="350"/>
        <v>0</v>
      </c>
      <c r="V3068" s="1" t="b">
        <f t="shared" si="351"/>
        <v>0</v>
      </c>
    </row>
    <row r="3069" spans="1:22" x14ac:dyDescent="0.25">
      <c r="A3069" s="1" t="s">
        <v>4</v>
      </c>
      <c r="B3069" s="1">
        <v>998.78099999999995</v>
      </c>
      <c r="O3069" s="1">
        <f t="shared" si="348"/>
        <v>998.78099999999995</v>
      </c>
      <c r="P3069" s="1">
        <f t="shared" si="352"/>
        <v>48.527000000000001</v>
      </c>
      <c r="Q3069" s="1" t="b">
        <f t="shared" si="349"/>
        <v>0</v>
      </c>
      <c r="R3069" s="1" t="b">
        <f t="shared" si="353"/>
        <v>0</v>
      </c>
      <c r="U3069" s="1" t="b">
        <f t="shared" si="350"/>
        <v>0</v>
      </c>
      <c r="V3069" s="1" t="b">
        <f t="shared" si="351"/>
        <v>0</v>
      </c>
    </row>
    <row r="3070" spans="1:22" x14ac:dyDescent="0.25">
      <c r="A3070" s="1" t="s">
        <v>5</v>
      </c>
      <c r="B3070" s="1">
        <v>72.105999999999995</v>
      </c>
      <c r="O3070" s="1" t="b">
        <f t="shared" si="348"/>
        <v>0</v>
      </c>
      <c r="P3070" s="1" t="b">
        <f t="shared" si="352"/>
        <v>0</v>
      </c>
      <c r="Q3070" s="1">
        <f t="shared" si="349"/>
        <v>72.105999999999995</v>
      </c>
      <c r="R3070" s="1">
        <f t="shared" si="353"/>
        <v>48.527000000000001</v>
      </c>
      <c r="U3070" s="1" t="b">
        <f t="shared" si="350"/>
        <v>0</v>
      </c>
      <c r="V3070" s="1" t="b">
        <f t="shared" si="351"/>
        <v>0</v>
      </c>
    </row>
    <row r="3071" spans="1:22" x14ac:dyDescent="0.25">
      <c r="A3071" s="1" t="s">
        <v>6</v>
      </c>
      <c r="B3071" s="1">
        <v>23.54</v>
      </c>
      <c r="C3071" s="1">
        <v>48.521999999999998</v>
      </c>
      <c r="O3071" s="1" t="b">
        <f t="shared" si="348"/>
        <v>0</v>
      </c>
      <c r="P3071" s="1" t="b">
        <f t="shared" si="352"/>
        <v>0</v>
      </c>
      <c r="Q3071" s="1" t="b">
        <f t="shared" si="349"/>
        <v>0</v>
      </c>
      <c r="R3071" s="1" t="b">
        <f t="shared" si="353"/>
        <v>0</v>
      </c>
      <c r="U3071" s="1" t="b">
        <f t="shared" si="350"/>
        <v>0</v>
      </c>
      <c r="V3071" s="1" t="b">
        <f t="shared" si="351"/>
        <v>0</v>
      </c>
    </row>
    <row r="3072" spans="1:22" x14ac:dyDescent="0.25">
      <c r="A3072" s="1" t="s">
        <v>7</v>
      </c>
      <c r="B3072" s="1">
        <v>19.8</v>
      </c>
      <c r="C3072" s="1">
        <v>18.399999999999999</v>
      </c>
      <c r="D3072" s="1">
        <v>18.8</v>
      </c>
      <c r="E3072" s="1">
        <v>18.2</v>
      </c>
      <c r="F3072" s="1">
        <v>17.7</v>
      </c>
      <c r="G3072" s="1">
        <v>17.2</v>
      </c>
      <c r="H3072" s="1">
        <v>18.2</v>
      </c>
      <c r="I3072" s="1">
        <v>18.2</v>
      </c>
      <c r="J3072" s="1">
        <v>17.100000000000001</v>
      </c>
      <c r="K3072" s="1">
        <v>16.8</v>
      </c>
      <c r="L3072" s="1">
        <v>16.7</v>
      </c>
      <c r="M3072" s="1">
        <v>16.7</v>
      </c>
      <c r="N3072" s="1">
        <v>17.3</v>
      </c>
      <c r="O3072" s="1" t="b">
        <f t="shared" si="348"/>
        <v>0</v>
      </c>
      <c r="P3072" s="1" t="b">
        <f t="shared" si="352"/>
        <v>0</v>
      </c>
      <c r="Q3072" s="1" t="b">
        <f t="shared" si="349"/>
        <v>0</v>
      </c>
      <c r="R3072" s="1" t="b">
        <f t="shared" si="353"/>
        <v>0</v>
      </c>
      <c r="S3072" s="1">
        <v>17.7</v>
      </c>
      <c r="T3072" s="1">
        <v>23.8</v>
      </c>
      <c r="U3072" s="1" t="b">
        <f t="shared" si="350"/>
        <v>0</v>
      </c>
      <c r="V3072" s="1" t="b">
        <f t="shared" si="351"/>
        <v>0</v>
      </c>
    </row>
    <row r="3073" spans="1:22" x14ac:dyDescent="0.25">
      <c r="A3073" s="1" t="s">
        <v>8</v>
      </c>
      <c r="B3073" s="1">
        <v>48.527000000000001</v>
      </c>
      <c r="O3073" s="1" t="b">
        <f t="shared" si="348"/>
        <v>0</v>
      </c>
      <c r="P3073" s="1" t="b">
        <f t="shared" si="352"/>
        <v>0</v>
      </c>
      <c r="Q3073" s="1" t="b">
        <f t="shared" si="349"/>
        <v>0</v>
      </c>
      <c r="R3073" s="1" t="b">
        <f t="shared" si="353"/>
        <v>0</v>
      </c>
      <c r="U3073" s="1">
        <f t="shared" si="350"/>
        <v>0</v>
      </c>
      <c r="V3073" s="1" t="b">
        <f t="shared" si="351"/>
        <v>1</v>
      </c>
    </row>
    <row r="3074" spans="1:22" x14ac:dyDescent="0.25">
      <c r="A3074" s="1" t="s">
        <v>9</v>
      </c>
      <c r="B3074" s="1" t="b">
        <v>1</v>
      </c>
      <c r="O3074" s="1" t="b">
        <f t="shared" si="348"/>
        <v>0</v>
      </c>
      <c r="P3074" s="1" t="b">
        <f t="shared" si="352"/>
        <v>0</v>
      </c>
      <c r="Q3074" s="1" t="b">
        <f t="shared" si="349"/>
        <v>0</v>
      </c>
      <c r="R3074" s="1" t="b">
        <f t="shared" si="353"/>
        <v>0</v>
      </c>
      <c r="U3074" s="1" t="b">
        <f t="shared" si="350"/>
        <v>0</v>
      </c>
      <c r="V3074" s="1" t="b">
        <f t="shared" si="351"/>
        <v>0</v>
      </c>
    </row>
    <row r="3075" spans="1:22" x14ac:dyDescent="0.25">
      <c r="A3075" s="1" t="s">
        <v>10</v>
      </c>
      <c r="B3075" s="1" t="b">
        <v>1</v>
      </c>
      <c r="O3075" s="1" t="b">
        <f t="shared" si="348"/>
        <v>0</v>
      </c>
      <c r="P3075" s="1" t="b">
        <f t="shared" si="352"/>
        <v>0</v>
      </c>
      <c r="Q3075" s="1" t="b">
        <f t="shared" si="349"/>
        <v>0</v>
      </c>
      <c r="R3075" s="1" t="b">
        <f t="shared" si="353"/>
        <v>0</v>
      </c>
      <c r="U3075" s="1" t="b">
        <f t="shared" si="350"/>
        <v>0</v>
      </c>
      <c r="V3075" s="1" t="b">
        <f t="shared" si="351"/>
        <v>0</v>
      </c>
    </row>
    <row r="3076" spans="1:22" x14ac:dyDescent="0.25">
      <c r="A3076" s="1" t="s">
        <v>11</v>
      </c>
      <c r="B3076" s="1" t="b">
        <v>1</v>
      </c>
      <c r="O3076" s="1" t="b">
        <f t="shared" si="348"/>
        <v>0</v>
      </c>
      <c r="P3076" s="1" t="b">
        <f t="shared" si="352"/>
        <v>0</v>
      </c>
      <c r="Q3076" s="1" t="b">
        <f t="shared" si="349"/>
        <v>0</v>
      </c>
      <c r="R3076" s="1" t="b">
        <f t="shared" si="353"/>
        <v>0</v>
      </c>
      <c r="U3076" s="1" t="b">
        <f t="shared" si="350"/>
        <v>0</v>
      </c>
      <c r="V3076" s="1" t="b">
        <f t="shared" si="351"/>
        <v>0</v>
      </c>
    </row>
    <row r="3077" spans="1:22" x14ac:dyDescent="0.25">
      <c r="A3077" s="1" t="s">
        <v>12</v>
      </c>
      <c r="B3077" s="1" t="b">
        <v>1</v>
      </c>
      <c r="O3077" s="1" t="b">
        <f t="shared" si="348"/>
        <v>0</v>
      </c>
      <c r="P3077" s="1" t="b">
        <f t="shared" si="352"/>
        <v>0</v>
      </c>
      <c r="Q3077" s="1" t="b">
        <f t="shared" si="349"/>
        <v>0</v>
      </c>
      <c r="R3077" s="1" t="b">
        <f t="shared" si="353"/>
        <v>0</v>
      </c>
      <c r="U3077" s="1" t="b">
        <f t="shared" si="350"/>
        <v>0</v>
      </c>
      <c r="V3077" s="1" t="b">
        <f t="shared" si="351"/>
        <v>0</v>
      </c>
    </row>
    <row r="3078" spans="1:22" x14ac:dyDescent="0.25">
      <c r="A3078" s="1" t="s">
        <v>13</v>
      </c>
      <c r="B3078" s="1" t="b">
        <v>1</v>
      </c>
      <c r="O3078" s="1" t="b">
        <f t="shared" si="348"/>
        <v>0</v>
      </c>
      <c r="P3078" s="1" t="b">
        <f t="shared" si="352"/>
        <v>0</v>
      </c>
      <c r="Q3078" s="1" t="b">
        <f t="shared" si="349"/>
        <v>0</v>
      </c>
      <c r="R3078" s="1" t="b">
        <f t="shared" si="353"/>
        <v>0</v>
      </c>
      <c r="U3078" s="1" t="b">
        <f t="shared" si="350"/>
        <v>0</v>
      </c>
      <c r="V3078" s="1" t="b">
        <f t="shared" si="351"/>
        <v>0</v>
      </c>
    </row>
    <row r="3079" spans="1:22" x14ac:dyDescent="0.25">
      <c r="A3079" s="1" t="s">
        <v>0</v>
      </c>
      <c r="B3079" s="1">
        <v>7.9240000000000004</v>
      </c>
      <c r="C3079" s="1">
        <v>5.5940000000000003</v>
      </c>
      <c r="D3079" s="1">
        <v>0.77700000000000002</v>
      </c>
      <c r="O3079" s="1" t="b">
        <f t="shared" ref="O3079:O3142" si="354">IF($A3079="env_pres",$B3079)</f>
        <v>0</v>
      </c>
      <c r="P3079" s="1" t="b">
        <f t="shared" si="352"/>
        <v>0</v>
      </c>
      <c r="Q3079" s="1" t="b">
        <f t="shared" si="349"/>
        <v>0</v>
      </c>
      <c r="R3079" s="1" t="b">
        <f t="shared" si="353"/>
        <v>0</v>
      </c>
      <c r="U3079" s="1" t="b">
        <f t="shared" si="350"/>
        <v>0</v>
      </c>
      <c r="V3079" s="1" t="b">
        <f t="shared" si="351"/>
        <v>0</v>
      </c>
    </row>
    <row r="3080" spans="1:22" x14ac:dyDescent="0.25">
      <c r="A3080" s="1" t="s">
        <v>1</v>
      </c>
      <c r="B3080" s="1">
        <v>-3.827</v>
      </c>
      <c r="C3080" s="1">
        <v>7.6520000000000001</v>
      </c>
      <c r="D3080" s="1">
        <v>-8.2089999999999996</v>
      </c>
      <c r="O3080" s="1" t="b">
        <f t="shared" si="354"/>
        <v>0</v>
      </c>
      <c r="P3080" s="1" t="b">
        <f t="shared" si="352"/>
        <v>0</v>
      </c>
      <c r="Q3080" s="1" t="b">
        <f t="shared" ref="Q3080:Q3143" si="355">IF($A3080="env_hum",$B3080)</f>
        <v>0</v>
      </c>
      <c r="R3080" s="1" t="b">
        <f t="shared" si="353"/>
        <v>0</v>
      </c>
      <c r="U3080" s="1" t="b">
        <f t="shared" si="350"/>
        <v>0</v>
      </c>
      <c r="V3080" s="1" t="b">
        <f t="shared" si="351"/>
        <v>0</v>
      </c>
    </row>
    <row r="3081" spans="1:22" x14ac:dyDescent="0.25">
      <c r="A3081" s="1" t="s">
        <v>2</v>
      </c>
      <c r="B3081" s="1">
        <v>-2.7770000000000001</v>
      </c>
      <c r="C3081" s="1">
        <v>-4.68</v>
      </c>
      <c r="D3081" s="1">
        <v>1.3759999999999999</v>
      </c>
      <c r="O3081" s="1" t="b">
        <f t="shared" si="354"/>
        <v>0</v>
      </c>
      <c r="P3081" s="1" t="b">
        <f t="shared" si="352"/>
        <v>0</v>
      </c>
      <c r="Q3081" s="1" t="b">
        <f t="shared" si="355"/>
        <v>0</v>
      </c>
      <c r="R3081" s="1" t="b">
        <f t="shared" si="353"/>
        <v>0</v>
      </c>
      <c r="U3081" s="1" t="b">
        <f t="shared" si="350"/>
        <v>0</v>
      </c>
      <c r="V3081" s="1" t="b">
        <f t="shared" si="351"/>
        <v>0</v>
      </c>
    </row>
    <row r="3082" spans="1:22" x14ac:dyDescent="0.25">
      <c r="A3082" s="1" t="s">
        <v>3</v>
      </c>
      <c r="B3082" s="1">
        <v>2</v>
      </c>
      <c r="O3082" s="1" t="b">
        <f t="shared" si="354"/>
        <v>0</v>
      </c>
      <c r="P3082" s="1" t="b">
        <f t="shared" si="352"/>
        <v>0</v>
      </c>
      <c r="Q3082" s="1" t="b">
        <f t="shared" si="355"/>
        <v>0</v>
      </c>
      <c r="R3082" s="1" t="b">
        <f t="shared" si="353"/>
        <v>0</v>
      </c>
      <c r="U3082" s="1" t="b">
        <f t="shared" si="350"/>
        <v>0</v>
      </c>
      <c r="V3082" s="1" t="b">
        <f t="shared" si="351"/>
        <v>0</v>
      </c>
    </row>
    <row r="3083" spans="1:22" x14ac:dyDescent="0.25">
      <c r="A3083" s="1" t="s">
        <v>4</v>
      </c>
      <c r="B3083" s="1">
        <v>998.81600000000003</v>
      </c>
      <c r="O3083" s="1">
        <f t="shared" si="354"/>
        <v>998.81600000000003</v>
      </c>
      <c r="P3083" s="1">
        <f t="shared" si="352"/>
        <v>48.768999999999998</v>
      </c>
      <c r="Q3083" s="1" t="b">
        <f t="shared" si="355"/>
        <v>0</v>
      </c>
      <c r="R3083" s="1" t="b">
        <f t="shared" si="353"/>
        <v>0</v>
      </c>
      <c r="U3083" s="1" t="b">
        <f t="shared" si="350"/>
        <v>0</v>
      </c>
      <c r="V3083" s="1" t="b">
        <f t="shared" si="351"/>
        <v>0</v>
      </c>
    </row>
    <row r="3084" spans="1:22" x14ac:dyDescent="0.25">
      <c r="A3084" s="1" t="s">
        <v>5</v>
      </c>
      <c r="B3084" s="1">
        <v>71.382000000000005</v>
      </c>
      <c r="O3084" s="1" t="b">
        <f t="shared" si="354"/>
        <v>0</v>
      </c>
      <c r="P3084" s="1" t="b">
        <f t="shared" si="352"/>
        <v>0</v>
      </c>
      <c r="Q3084" s="1">
        <f t="shared" si="355"/>
        <v>71.382000000000005</v>
      </c>
      <c r="R3084" s="1">
        <f t="shared" si="353"/>
        <v>48.768999999999998</v>
      </c>
      <c r="U3084" s="1" t="b">
        <f t="shared" si="350"/>
        <v>0</v>
      </c>
      <c r="V3084" s="1" t="b">
        <f t="shared" si="351"/>
        <v>0</v>
      </c>
    </row>
    <row r="3085" spans="1:22" x14ac:dyDescent="0.25">
      <c r="A3085" s="1" t="s">
        <v>6</v>
      </c>
      <c r="B3085" s="1">
        <v>23.56</v>
      </c>
      <c r="C3085" s="1">
        <v>48.764000000000003</v>
      </c>
      <c r="O3085" s="1" t="b">
        <f t="shared" si="354"/>
        <v>0</v>
      </c>
      <c r="P3085" s="1" t="b">
        <f t="shared" si="352"/>
        <v>0</v>
      </c>
      <c r="Q3085" s="1" t="b">
        <f t="shared" si="355"/>
        <v>0</v>
      </c>
      <c r="R3085" s="1" t="b">
        <f t="shared" si="353"/>
        <v>0</v>
      </c>
      <c r="U3085" s="1" t="b">
        <f t="shared" si="350"/>
        <v>0</v>
      </c>
      <c r="V3085" s="1" t="b">
        <f t="shared" si="351"/>
        <v>0</v>
      </c>
    </row>
    <row r="3086" spans="1:22" x14ac:dyDescent="0.25">
      <c r="A3086" s="1" t="s">
        <v>7</v>
      </c>
      <c r="B3086" s="1">
        <v>19.100000000000001</v>
      </c>
      <c r="C3086" s="1">
        <v>18.5</v>
      </c>
      <c r="D3086" s="1">
        <v>18.8</v>
      </c>
      <c r="E3086" s="1">
        <v>18.3</v>
      </c>
      <c r="F3086" s="1">
        <v>17.3</v>
      </c>
      <c r="G3086" s="1">
        <v>17.100000000000001</v>
      </c>
      <c r="H3086" s="1">
        <v>18</v>
      </c>
      <c r="I3086" s="1">
        <v>18.2</v>
      </c>
      <c r="J3086" s="1">
        <v>17</v>
      </c>
      <c r="K3086" s="1">
        <v>16.8</v>
      </c>
      <c r="L3086" s="1">
        <v>16.600000000000001</v>
      </c>
      <c r="M3086" s="1">
        <v>16.7</v>
      </c>
      <c r="N3086" s="1">
        <v>17.399999999999999</v>
      </c>
      <c r="O3086" s="1" t="b">
        <f t="shared" si="354"/>
        <v>0</v>
      </c>
      <c r="P3086" s="1" t="b">
        <f t="shared" si="352"/>
        <v>0</v>
      </c>
      <c r="Q3086" s="1" t="b">
        <f t="shared" si="355"/>
        <v>0</v>
      </c>
      <c r="R3086" s="1" t="b">
        <f t="shared" si="353"/>
        <v>0</v>
      </c>
      <c r="S3086" s="1">
        <v>17.600000000000001</v>
      </c>
      <c r="T3086" s="1">
        <v>23.8</v>
      </c>
      <c r="U3086" s="1" t="b">
        <f t="shared" si="350"/>
        <v>0</v>
      </c>
      <c r="V3086" s="1" t="b">
        <f t="shared" si="351"/>
        <v>0</v>
      </c>
    </row>
    <row r="3087" spans="1:22" x14ac:dyDescent="0.25">
      <c r="A3087" s="1" t="s">
        <v>8</v>
      </c>
      <c r="B3087" s="1">
        <v>48.768999999999998</v>
      </c>
      <c r="O3087" s="1" t="b">
        <f t="shared" si="354"/>
        <v>0</v>
      </c>
      <c r="P3087" s="1" t="b">
        <f t="shared" si="352"/>
        <v>0</v>
      </c>
      <c r="Q3087" s="1" t="b">
        <f t="shared" si="355"/>
        <v>0</v>
      </c>
      <c r="R3087" s="1" t="b">
        <f t="shared" si="353"/>
        <v>0</v>
      </c>
      <c r="U3087" s="1">
        <f t="shared" si="350"/>
        <v>0</v>
      </c>
      <c r="V3087" s="1" t="b">
        <f t="shared" si="351"/>
        <v>1</v>
      </c>
    </row>
    <row r="3088" spans="1:22" x14ac:dyDescent="0.25">
      <c r="A3088" s="1" t="s">
        <v>9</v>
      </c>
      <c r="B3088" s="1" t="b">
        <v>1</v>
      </c>
      <c r="O3088" s="1" t="b">
        <f t="shared" si="354"/>
        <v>0</v>
      </c>
      <c r="P3088" s="1" t="b">
        <f t="shared" si="352"/>
        <v>0</v>
      </c>
      <c r="Q3088" s="1" t="b">
        <f t="shared" si="355"/>
        <v>0</v>
      </c>
      <c r="R3088" s="1" t="b">
        <f t="shared" si="353"/>
        <v>0</v>
      </c>
      <c r="U3088" s="1" t="b">
        <f t="shared" si="350"/>
        <v>0</v>
      </c>
      <c r="V3088" s="1" t="b">
        <f t="shared" si="351"/>
        <v>0</v>
      </c>
    </row>
    <row r="3089" spans="1:22" x14ac:dyDescent="0.25">
      <c r="A3089" s="1" t="s">
        <v>10</v>
      </c>
      <c r="B3089" s="1" t="b">
        <v>1</v>
      </c>
      <c r="O3089" s="1" t="b">
        <f t="shared" si="354"/>
        <v>0</v>
      </c>
      <c r="P3089" s="1" t="b">
        <f t="shared" si="352"/>
        <v>0</v>
      </c>
      <c r="Q3089" s="1" t="b">
        <f t="shared" si="355"/>
        <v>0</v>
      </c>
      <c r="R3089" s="1" t="b">
        <f t="shared" si="353"/>
        <v>0</v>
      </c>
      <c r="U3089" s="1" t="b">
        <f t="shared" si="350"/>
        <v>0</v>
      </c>
      <c r="V3089" s="1" t="b">
        <f t="shared" si="351"/>
        <v>0</v>
      </c>
    </row>
    <row r="3090" spans="1:22" x14ac:dyDescent="0.25">
      <c r="A3090" s="1" t="s">
        <v>11</v>
      </c>
      <c r="B3090" s="1" t="b">
        <v>1</v>
      </c>
      <c r="O3090" s="1" t="b">
        <f t="shared" si="354"/>
        <v>0</v>
      </c>
      <c r="P3090" s="1" t="b">
        <f t="shared" si="352"/>
        <v>0</v>
      </c>
      <c r="Q3090" s="1" t="b">
        <f t="shared" si="355"/>
        <v>0</v>
      </c>
      <c r="R3090" s="1" t="b">
        <f t="shared" si="353"/>
        <v>0</v>
      </c>
      <c r="U3090" s="1" t="b">
        <f t="shared" si="350"/>
        <v>0</v>
      </c>
      <c r="V3090" s="1" t="b">
        <f t="shared" si="351"/>
        <v>0</v>
      </c>
    </row>
    <row r="3091" spans="1:22" x14ac:dyDescent="0.25">
      <c r="A3091" s="1" t="s">
        <v>12</v>
      </c>
      <c r="B3091" s="1" t="b">
        <v>1</v>
      </c>
      <c r="O3091" s="1" t="b">
        <f t="shared" si="354"/>
        <v>0</v>
      </c>
      <c r="P3091" s="1" t="b">
        <f t="shared" si="352"/>
        <v>0</v>
      </c>
      <c r="Q3091" s="1" t="b">
        <f t="shared" si="355"/>
        <v>0</v>
      </c>
      <c r="R3091" s="1" t="b">
        <f t="shared" si="353"/>
        <v>0</v>
      </c>
      <c r="U3091" s="1" t="b">
        <f t="shared" si="350"/>
        <v>0</v>
      </c>
      <c r="V3091" s="1" t="b">
        <f t="shared" si="351"/>
        <v>0</v>
      </c>
    </row>
    <row r="3092" spans="1:22" x14ac:dyDescent="0.25">
      <c r="A3092" s="1" t="s">
        <v>13</v>
      </c>
      <c r="B3092" s="1" t="b">
        <v>1</v>
      </c>
      <c r="O3092" s="1" t="b">
        <f t="shared" si="354"/>
        <v>0</v>
      </c>
      <c r="P3092" s="1" t="b">
        <f t="shared" si="352"/>
        <v>0</v>
      </c>
      <c r="Q3092" s="1" t="b">
        <f t="shared" si="355"/>
        <v>0</v>
      </c>
      <c r="R3092" s="1" t="b">
        <f t="shared" si="353"/>
        <v>0</v>
      </c>
      <c r="U3092" s="1" t="b">
        <f t="shared" si="350"/>
        <v>0</v>
      </c>
      <c r="V3092" s="1" t="b">
        <f t="shared" si="351"/>
        <v>0</v>
      </c>
    </row>
    <row r="3093" spans="1:22" x14ac:dyDescent="0.25">
      <c r="A3093" s="1" t="s">
        <v>0</v>
      </c>
      <c r="B3093" s="1">
        <v>7.9240000000000004</v>
      </c>
      <c r="C3093" s="1">
        <v>5.7489999999999997</v>
      </c>
      <c r="D3093" s="1">
        <v>0.622</v>
      </c>
      <c r="O3093" s="1" t="b">
        <f t="shared" si="354"/>
        <v>0</v>
      </c>
      <c r="P3093" s="1" t="b">
        <f t="shared" si="352"/>
        <v>0</v>
      </c>
      <c r="Q3093" s="1" t="b">
        <f t="shared" si="355"/>
        <v>0</v>
      </c>
      <c r="R3093" s="1" t="b">
        <f t="shared" si="353"/>
        <v>0</v>
      </c>
      <c r="U3093" s="1" t="b">
        <f t="shared" si="350"/>
        <v>0</v>
      </c>
      <c r="V3093" s="1" t="b">
        <f t="shared" si="351"/>
        <v>0</v>
      </c>
    </row>
    <row r="3094" spans="1:22" x14ac:dyDescent="0.25">
      <c r="A3094" s="1" t="s">
        <v>1</v>
      </c>
      <c r="B3094" s="1">
        <v>-3.6880000000000002</v>
      </c>
      <c r="C3094" s="1">
        <v>7.444</v>
      </c>
      <c r="D3094" s="1">
        <v>-8.2789999999999999</v>
      </c>
      <c r="O3094" s="1" t="b">
        <f t="shared" si="354"/>
        <v>0</v>
      </c>
      <c r="P3094" s="1" t="b">
        <f t="shared" si="352"/>
        <v>0</v>
      </c>
      <c r="Q3094" s="1" t="b">
        <f t="shared" si="355"/>
        <v>0</v>
      </c>
      <c r="R3094" s="1" t="b">
        <f t="shared" si="353"/>
        <v>0</v>
      </c>
      <c r="U3094" s="1" t="b">
        <f t="shared" si="350"/>
        <v>0</v>
      </c>
      <c r="V3094" s="1" t="b">
        <f t="shared" si="351"/>
        <v>0</v>
      </c>
    </row>
    <row r="3095" spans="1:22" x14ac:dyDescent="0.25">
      <c r="A3095" s="1" t="s">
        <v>2</v>
      </c>
      <c r="B3095" s="1">
        <v>-1.7110000000000001</v>
      </c>
      <c r="C3095" s="1">
        <v>-0.34499999999999997</v>
      </c>
      <c r="D3095" s="1">
        <v>3.177</v>
      </c>
      <c r="O3095" s="1" t="b">
        <f t="shared" si="354"/>
        <v>0</v>
      </c>
      <c r="P3095" s="1" t="b">
        <f t="shared" si="352"/>
        <v>0</v>
      </c>
      <c r="Q3095" s="1" t="b">
        <f t="shared" si="355"/>
        <v>0</v>
      </c>
      <c r="R3095" s="1" t="b">
        <f t="shared" si="353"/>
        <v>0</v>
      </c>
      <c r="U3095" s="1" t="b">
        <f t="shared" si="350"/>
        <v>0</v>
      </c>
      <c r="V3095" s="1" t="b">
        <f t="shared" si="351"/>
        <v>0</v>
      </c>
    </row>
    <row r="3096" spans="1:22" x14ac:dyDescent="0.25">
      <c r="A3096" s="1" t="s">
        <v>3</v>
      </c>
      <c r="B3096" s="1">
        <v>2</v>
      </c>
      <c r="O3096" s="1" t="b">
        <f t="shared" si="354"/>
        <v>0</v>
      </c>
      <c r="P3096" s="1" t="b">
        <f t="shared" si="352"/>
        <v>0</v>
      </c>
      <c r="Q3096" s="1" t="b">
        <f t="shared" si="355"/>
        <v>0</v>
      </c>
      <c r="R3096" s="1" t="b">
        <f t="shared" si="353"/>
        <v>0</v>
      </c>
      <c r="U3096" s="1" t="b">
        <f t="shared" si="350"/>
        <v>0</v>
      </c>
      <c r="V3096" s="1" t="b">
        <f t="shared" si="351"/>
        <v>0</v>
      </c>
    </row>
    <row r="3097" spans="1:22" x14ac:dyDescent="0.25">
      <c r="A3097" s="1" t="s">
        <v>4</v>
      </c>
      <c r="B3097" s="1">
        <v>998.81899999999996</v>
      </c>
      <c r="O3097" s="1">
        <f t="shared" si="354"/>
        <v>998.81899999999996</v>
      </c>
      <c r="P3097" s="1">
        <f t="shared" si="352"/>
        <v>49.01</v>
      </c>
      <c r="Q3097" s="1" t="b">
        <f t="shared" si="355"/>
        <v>0</v>
      </c>
      <c r="R3097" s="1" t="b">
        <f t="shared" si="353"/>
        <v>0</v>
      </c>
      <c r="U3097" s="1" t="b">
        <f t="shared" si="350"/>
        <v>0</v>
      </c>
      <c r="V3097" s="1" t="b">
        <f t="shared" si="351"/>
        <v>0</v>
      </c>
    </row>
    <row r="3098" spans="1:22" x14ac:dyDescent="0.25">
      <c r="A3098" s="1" t="s">
        <v>5</v>
      </c>
      <c r="B3098" s="1">
        <v>72.251999999999995</v>
      </c>
      <c r="O3098" s="1" t="b">
        <f t="shared" si="354"/>
        <v>0</v>
      </c>
      <c r="P3098" s="1" t="b">
        <f t="shared" si="352"/>
        <v>0</v>
      </c>
      <c r="Q3098" s="1">
        <f t="shared" si="355"/>
        <v>72.251999999999995</v>
      </c>
      <c r="R3098" s="1">
        <f t="shared" si="353"/>
        <v>49.01</v>
      </c>
      <c r="U3098" s="1" t="b">
        <f t="shared" ref="U3098:U3161" si="356">IF(A3097="temp_array",F3098)</f>
        <v>0</v>
      </c>
      <c r="V3098" s="1" t="b">
        <f t="shared" ref="V3098:V3161" si="357">IF(A3097="temp_array",B3099)</f>
        <v>0</v>
      </c>
    </row>
    <row r="3099" spans="1:22" x14ac:dyDescent="0.25">
      <c r="A3099" s="1" t="s">
        <v>6</v>
      </c>
      <c r="B3099" s="1">
        <v>23.59</v>
      </c>
      <c r="C3099" s="1">
        <v>49.005000000000003</v>
      </c>
      <c r="O3099" s="1" t="b">
        <f t="shared" si="354"/>
        <v>0</v>
      </c>
      <c r="P3099" s="1" t="b">
        <f t="shared" si="352"/>
        <v>0</v>
      </c>
      <c r="Q3099" s="1" t="b">
        <f t="shared" si="355"/>
        <v>0</v>
      </c>
      <c r="R3099" s="1" t="b">
        <f t="shared" si="353"/>
        <v>0</v>
      </c>
      <c r="U3099" s="1" t="b">
        <f t="shared" si="356"/>
        <v>0</v>
      </c>
      <c r="V3099" s="1" t="b">
        <f t="shared" si="357"/>
        <v>0</v>
      </c>
    </row>
    <row r="3100" spans="1:22" x14ac:dyDescent="0.25">
      <c r="A3100" s="1" t="s">
        <v>7</v>
      </c>
      <c r="B3100" s="1">
        <v>18.899999999999999</v>
      </c>
      <c r="C3100" s="1">
        <v>18.5</v>
      </c>
      <c r="D3100" s="1">
        <v>18.8</v>
      </c>
      <c r="E3100" s="1">
        <v>18.3</v>
      </c>
      <c r="F3100" s="1">
        <v>17.2</v>
      </c>
      <c r="G3100" s="1">
        <v>17.100000000000001</v>
      </c>
      <c r="H3100" s="1">
        <v>18</v>
      </c>
      <c r="I3100" s="1">
        <v>18.100000000000001</v>
      </c>
      <c r="J3100" s="1">
        <v>16.899999999999999</v>
      </c>
      <c r="K3100" s="1">
        <v>16.8</v>
      </c>
      <c r="L3100" s="1">
        <v>16.7</v>
      </c>
      <c r="M3100" s="1">
        <v>16.7</v>
      </c>
      <c r="N3100" s="1">
        <v>17.399999999999999</v>
      </c>
      <c r="O3100" s="1" t="b">
        <f t="shared" si="354"/>
        <v>0</v>
      </c>
      <c r="P3100" s="1" t="b">
        <f t="shared" si="352"/>
        <v>0</v>
      </c>
      <c r="Q3100" s="1" t="b">
        <f t="shared" si="355"/>
        <v>0</v>
      </c>
      <c r="R3100" s="1" t="b">
        <f t="shared" si="353"/>
        <v>0</v>
      </c>
      <c r="S3100" s="1">
        <v>17.5</v>
      </c>
      <c r="T3100" s="1">
        <v>23.8</v>
      </c>
      <c r="U3100" s="1" t="b">
        <f t="shared" si="356"/>
        <v>0</v>
      </c>
      <c r="V3100" s="1" t="b">
        <f t="shared" si="357"/>
        <v>0</v>
      </c>
    </row>
    <row r="3101" spans="1:22" x14ac:dyDescent="0.25">
      <c r="A3101" s="1" t="s">
        <v>8</v>
      </c>
      <c r="B3101" s="1">
        <v>49.01</v>
      </c>
      <c r="O3101" s="1" t="b">
        <f t="shared" si="354"/>
        <v>0</v>
      </c>
      <c r="P3101" s="1" t="b">
        <f t="shared" si="352"/>
        <v>0</v>
      </c>
      <c r="Q3101" s="1" t="b">
        <f t="shared" si="355"/>
        <v>0</v>
      </c>
      <c r="R3101" s="1" t="b">
        <f t="shared" si="353"/>
        <v>0</v>
      </c>
      <c r="U3101" s="1">
        <f t="shared" si="356"/>
        <v>0</v>
      </c>
      <c r="V3101" s="1" t="b">
        <f t="shared" si="357"/>
        <v>1</v>
      </c>
    </row>
    <row r="3102" spans="1:22" x14ac:dyDescent="0.25">
      <c r="A3102" s="1" t="s">
        <v>9</v>
      </c>
      <c r="B3102" s="1" t="b">
        <v>1</v>
      </c>
      <c r="O3102" s="1" t="b">
        <f t="shared" si="354"/>
        <v>0</v>
      </c>
      <c r="P3102" s="1" t="b">
        <f t="shared" si="352"/>
        <v>0</v>
      </c>
      <c r="Q3102" s="1" t="b">
        <f t="shared" si="355"/>
        <v>0</v>
      </c>
      <c r="R3102" s="1" t="b">
        <f t="shared" si="353"/>
        <v>0</v>
      </c>
      <c r="U3102" s="1" t="b">
        <f t="shared" si="356"/>
        <v>0</v>
      </c>
      <c r="V3102" s="1" t="b">
        <f t="shared" si="357"/>
        <v>0</v>
      </c>
    </row>
    <row r="3103" spans="1:22" x14ac:dyDescent="0.25">
      <c r="A3103" s="1" t="s">
        <v>10</v>
      </c>
      <c r="B3103" s="1" t="b">
        <v>1</v>
      </c>
      <c r="O3103" s="1" t="b">
        <f t="shared" si="354"/>
        <v>0</v>
      </c>
      <c r="P3103" s="1" t="b">
        <f t="shared" si="352"/>
        <v>0</v>
      </c>
      <c r="Q3103" s="1" t="b">
        <f t="shared" si="355"/>
        <v>0</v>
      </c>
      <c r="R3103" s="1" t="b">
        <f t="shared" si="353"/>
        <v>0</v>
      </c>
      <c r="U3103" s="1" t="b">
        <f t="shared" si="356"/>
        <v>0</v>
      </c>
      <c r="V3103" s="1" t="b">
        <f t="shared" si="357"/>
        <v>0</v>
      </c>
    </row>
    <row r="3104" spans="1:22" x14ac:dyDescent="0.25">
      <c r="A3104" s="1" t="s">
        <v>11</v>
      </c>
      <c r="B3104" s="1" t="b">
        <v>1</v>
      </c>
      <c r="O3104" s="1" t="b">
        <f t="shared" si="354"/>
        <v>0</v>
      </c>
      <c r="P3104" s="1" t="b">
        <f t="shared" si="352"/>
        <v>0</v>
      </c>
      <c r="Q3104" s="1" t="b">
        <f t="shared" si="355"/>
        <v>0</v>
      </c>
      <c r="R3104" s="1" t="b">
        <f t="shared" si="353"/>
        <v>0</v>
      </c>
      <c r="U3104" s="1" t="b">
        <f t="shared" si="356"/>
        <v>0</v>
      </c>
      <c r="V3104" s="1" t="b">
        <f t="shared" si="357"/>
        <v>0</v>
      </c>
    </row>
    <row r="3105" spans="1:22" x14ac:dyDescent="0.25">
      <c r="A3105" s="1" t="s">
        <v>12</v>
      </c>
      <c r="B3105" s="1" t="b">
        <v>1</v>
      </c>
      <c r="O3105" s="1" t="b">
        <f t="shared" si="354"/>
        <v>0</v>
      </c>
      <c r="P3105" s="1" t="b">
        <f t="shared" si="352"/>
        <v>0</v>
      </c>
      <c r="Q3105" s="1" t="b">
        <f t="shared" si="355"/>
        <v>0</v>
      </c>
      <c r="R3105" s="1" t="b">
        <f t="shared" si="353"/>
        <v>0</v>
      </c>
      <c r="U3105" s="1" t="b">
        <f t="shared" si="356"/>
        <v>0</v>
      </c>
      <c r="V3105" s="1" t="b">
        <f t="shared" si="357"/>
        <v>0</v>
      </c>
    </row>
    <row r="3106" spans="1:22" x14ac:dyDescent="0.25">
      <c r="A3106" s="1" t="s">
        <v>13</v>
      </c>
      <c r="B3106" s="1" t="b">
        <v>1</v>
      </c>
      <c r="O3106" s="1" t="b">
        <f t="shared" si="354"/>
        <v>0</v>
      </c>
      <c r="P3106" s="1" t="b">
        <f t="shared" si="352"/>
        <v>0</v>
      </c>
      <c r="Q3106" s="1" t="b">
        <f t="shared" si="355"/>
        <v>0</v>
      </c>
      <c r="R3106" s="1" t="b">
        <f t="shared" si="353"/>
        <v>0</v>
      </c>
      <c r="U3106" s="1" t="b">
        <f t="shared" si="356"/>
        <v>0</v>
      </c>
      <c r="V3106" s="1" t="b">
        <f t="shared" si="357"/>
        <v>0</v>
      </c>
    </row>
    <row r="3107" spans="1:22" x14ac:dyDescent="0.25">
      <c r="A3107" s="1" t="s">
        <v>0</v>
      </c>
      <c r="B3107" s="1">
        <v>7.7690000000000001</v>
      </c>
      <c r="C3107" s="1">
        <v>5.4379999999999997</v>
      </c>
      <c r="D3107" s="1">
        <v>0.311</v>
      </c>
      <c r="O3107" s="1" t="b">
        <f t="shared" si="354"/>
        <v>0</v>
      </c>
      <c r="P3107" s="1" t="b">
        <f t="shared" si="352"/>
        <v>0</v>
      </c>
      <c r="Q3107" s="1" t="b">
        <f t="shared" si="355"/>
        <v>0</v>
      </c>
      <c r="R3107" s="1" t="b">
        <f t="shared" si="353"/>
        <v>0</v>
      </c>
      <c r="U3107" s="1" t="b">
        <f t="shared" si="356"/>
        <v>0</v>
      </c>
      <c r="V3107" s="1" t="b">
        <f t="shared" si="357"/>
        <v>0</v>
      </c>
    </row>
    <row r="3108" spans="1:22" x14ac:dyDescent="0.25">
      <c r="A3108" s="1" t="s">
        <v>1</v>
      </c>
      <c r="B3108" s="1">
        <v>-3.1309999999999998</v>
      </c>
      <c r="C3108" s="1">
        <v>7.931</v>
      </c>
      <c r="D3108" s="1">
        <v>-8.4179999999999993</v>
      </c>
      <c r="O3108" s="1" t="b">
        <f t="shared" si="354"/>
        <v>0</v>
      </c>
      <c r="P3108" s="1" t="b">
        <f t="shared" si="352"/>
        <v>0</v>
      </c>
      <c r="Q3108" s="1" t="b">
        <f t="shared" si="355"/>
        <v>0</v>
      </c>
      <c r="R3108" s="1" t="b">
        <f t="shared" si="353"/>
        <v>0</v>
      </c>
      <c r="U3108" s="1" t="b">
        <f t="shared" si="356"/>
        <v>0</v>
      </c>
      <c r="V3108" s="1" t="b">
        <f t="shared" si="357"/>
        <v>0</v>
      </c>
    </row>
    <row r="3109" spans="1:22" x14ac:dyDescent="0.25">
      <c r="A3109" s="1" t="s">
        <v>2</v>
      </c>
      <c r="B3109" s="1">
        <v>-7.6680000000000001</v>
      </c>
      <c r="C3109" s="1">
        <v>-6.8250000000000002</v>
      </c>
      <c r="D3109" s="1">
        <v>4.0419999999999998</v>
      </c>
      <c r="O3109" s="1" t="b">
        <f t="shared" si="354"/>
        <v>0</v>
      </c>
      <c r="P3109" s="1" t="b">
        <f t="shared" si="352"/>
        <v>0</v>
      </c>
      <c r="Q3109" s="1" t="b">
        <f t="shared" si="355"/>
        <v>0</v>
      </c>
      <c r="R3109" s="1" t="b">
        <f t="shared" si="353"/>
        <v>0</v>
      </c>
      <c r="U3109" s="1" t="b">
        <f t="shared" si="356"/>
        <v>0</v>
      </c>
      <c r="V3109" s="1" t="b">
        <f t="shared" si="357"/>
        <v>0</v>
      </c>
    </row>
    <row r="3110" spans="1:22" x14ac:dyDescent="0.25">
      <c r="A3110" s="1" t="s">
        <v>3</v>
      </c>
      <c r="B3110" s="1">
        <v>2</v>
      </c>
      <c r="O3110" s="1" t="b">
        <f t="shared" si="354"/>
        <v>0</v>
      </c>
      <c r="P3110" s="1" t="b">
        <f t="shared" si="352"/>
        <v>0</v>
      </c>
      <c r="Q3110" s="1" t="b">
        <f t="shared" si="355"/>
        <v>0</v>
      </c>
      <c r="R3110" s="1" t="b">
        <f t="shared" si="353"/>
        <v>0</v>
      </c>
      <c r="U3110" s="1" t="b">
        <f t="shared" si="356"/>
        <v>0</v>
      </c>
      <c r="V3110" s="1" t="b">
        <f t="shared" si="357"/>
        <v>0</v>
      </c>
    </row>
    <row r="3111" spans="1:22" x14ac:dyDescent="0.25">
      <c r="A3111" s="1" t="s">
        <v>4</v>
      </c>
      <c r="B3111" s="1">
        <v>998.875</v>
      </c>
      <c r="O3111" s="1">
        <f t="shared" si="354"/>
        <v>998.875</v>
      </c>
      <c r="P3111" s="1">
        <f t="shared" si="352"/>
        <v>49.250999999999998</v>
      </c>
      <c r="Q3111" s="1" t="b">
        <f t="shared" si="355"/>
        <v>0</v>
      </c>
      <c r="R3111" s="1" t="b">
        <f t="shared" si="353"/>
        <v>0</v>
      </c>
      <c r="U3111" s="1" t="b">
        <f t="shared" si="356"/>
        <v>0</v>
      </c>
      <c r="V3111" s="1" t="b">
        <f t="shared" si="357"/>
        <v>0</v>
      </c>
    </row>
    <row r="3112" spans="1:22" x14ac:dyDescent="0.25">
      <c r="A3112" s="1" t="s">
        <v>5</v>
      </c>
      <c r="B3112" s="1">
        <v>72.563999999999993</v>
      </c>
      <c r="O3112" s="1" t="b">
        <f t="shared" si="354"/>
        <v>0</v>
      </c>
      <c r="P3112" s="1" t="b">
        <f t="shared" si="352"/>
        <v>0</v>
      </c>
      <c r="Q3112" s="1">
        <f t="shared" si="355"/>
        <v>72.563999999999993</v>
      </c>
      <c r="R3112" s="1">
        <f t="shared" si="353"/>
        <v>49.250999999999998</v>
      </c>
      <c r="U3112" s="1" t="b">
        <f t="shared" si="356"/>
        <v>0</v>
      </c>
      <c r="V3112" s="1" t="b">
        <f t="shared" si="357"/>
        <v>0</v>
      </c>
    </row>
    <row r="3113" spans="1:22" x14ac:dyDescent="0.25">
      <c r="A3113" s="1" t="s">
        <v>6</v>
      </c>
      <c r="B3113" s="1">
        <v>23.59</v>
      </c>
      <c r="C3113" s="1">
        <v>49.246000000000002</v>
      </c>
      <c r="O3113" s="1" t="b">
        <f t="shared" si="354"/>
        <v>0</v>
      </c>
      <c r="P3113" s="1" t="b">
        <f t="shared" si="352"/>
        <v>0</v>
      </c>
      <c r="Q3113" s="1" t="b">
        <f t="shared" si="355"/>
        <v>0</v>
      </c>
      <c r="R3113" s="1" t="b">
        <f t="shared" si="353"/>
        <v>0</v>
      </c>
      <c r="U3113" s="1" t="b">
        <f t="shared" si="356"/>
        <v>0</v>
      </c>
      <c r="V3113" s="1" t="b">
        <f t="shared" si="357"/>
        <v>0</v>
      </c>
    </row>
    <row r="3114" spans="1:22" x14ac:dyDescent="0.25">
      <c r="A3114" s="1" t="s">
        <v>7</v>
      </c>
      <c r="B3114" s="1">
        <v>18.899999999999999</v>
      </c>
      <c r="C3114" s="1">
        <v>18.5</v>
      </c>
      <c r="D3114" s="1">
        <v>18.8</v>
      </c>
      <c r="E3114" s="1">
        <v>18.2</v>
      </c>
      <c r="F3114" s="1">
        <v>17.100000000000001</v>
      </c>
      <c r="G3114" s="1">
        <v>17</v>
      </c>
      <c r="H3114" s="1">
        <v>17.8</v>
      </c>
      <c r="I3114" s="1">
        <v>18</v>
      </c>
      <c r="J3114" s="1">
        <v>16.899999999999999</v>
      </c>
      <c r="K3114" s="1">
        <v>16.8</v>
      </c>
      <c r="L3114" s="1">
        <v>16.7</v>
      </c>
      <c r="M3114" s="1">
        <v>16.600000000000001</v>
      </c>
      <c r="N3114" s="1">
        <v>17.3</v>
      </c>
      <c r="O3114" s="1" t="b">
        <f t="shared" si="354"/>
        <v>0</v>
      </c>
      <c r="P3114" s="1" t="b">
        <f t="shared" si="352"/>
        <v>0</v>
      </c>
      <c r="Q3114" s="1" t="b">
        <f t="shared" si="355"/>
        <v>0</v>
      </c>
      <c r="R3114" s="1" t="b">
        <f t="shared" si="353"/>
        <v>0</v>
      </c>
      <c r="S3114" s="1">
        <v>17.5</v>
      </c>
      <c r="T3114" s="1">
        <v>23.8</v>
      </c>
      <c r="U3114" s="1" t="b">
        <f t="shared" si="356"/>
        <v>0</v>
      </c>
      <c r="V3114" s="1" t="b">
        <f t="shared" si="357"/>
        <v>0</v>
      </c>
    </row>
    <row r="3115" spans="1:22" x14ac:dyDescent="0.25">
      <c r="A3115" s="1" t="s">
        <v>8</v>
      </c>
      <c r="B3115" s="1">
        <v>49.250999999999998</v>
      </c>
      <c r="O3115" s="1" t="b">
        <f t="shared" si="354"/>
        <v>0</v>
      </c>
      <c r="P3115" s="1" t="b">
        <f t="shared" si="352"/>
        <v>0</v>
      </c>
      <c r="Q3115" s="1" t="b">
        <f t="shared" si="355"/>
        <v>0</v>
      </c>
      <c r="R3115" s="1" t="b">
        <f t="shared" si="353"/>
        <v>0</v>
      </c>
      <c r="U3115" s="1">
        <f t="shared" si="356"/>
        <v>0</v>
      </c>
      <c r="V3115" s="1" t="b">
        <f t="shared" si="357"/>
        <v>1</v>
      </c>
    </row>
    <row r="3116" spans="1:22" x14ac:dyDescent="0.25">
      <c r="A3116" s="1" t="s">
        <v>9</v>
      </c>
      <c r="B3116" s="1" t="b">
        <v>1</v>
      </c>
      <c r="O3116" s="1" t="b">
        <f t="shared" si="354"/>
        <v>0</v>
      </c>
      <c r="P3116" s="1" t="b">
        <f t="shared" si="352"/>
        <v>0</v>
      </c>
      <c r="Q3116" s="1" t="b">
        <f t="shared" si="355"/>
        <v>0</v>
      </c>
      <c r="R3116" s="1" t="b">
        <f t="shared" si="353"/>
        <v>0</v>
      </c>
      <c r="U3116" s="1" t="b">
        <f t="shared" si="356"/>
        <v>0</v>
      </c>
      <c r="V3116" s="1" t="b">
        <f t="shared" si="357"/>
        <v>0</v>
      </c>
    </row>
    <row r="3117" spans="1:22" x14ac:dyDescent="0.25">
      <c r="A3117" s="1" t="s">
        <v>10</v>
      </c>
      <c r="B3117" s="1" t="b">
        <v>1</v>
      </c>
      <c r="O3117" s="1" t="b">
        <f t="shared" si="354"/>
        <v>0</v>
      </c>
      <c r="P3117" s="1" t="b">
        <f t="shared" ref="P3117:P3180" si="358">IF($A3117="env_pres",$B3121)</f>
        <v>0</v>
      </c>
      <c r="Q3117" s="1" t="b">
        <f t="shared" si="355"/>
        <v>0</v>
      </c>
      <c r="R3117" s="1" t="b">
        <f t="shared" si="353"/>
        <v>0</v>
      </c>
      <c r="U3117" s="1" t="b">
        <f t="shared" si="356"/>
        <v>0</v>
      </c>
      <c r="V3117" s="1" t="b">
        <f t="shared" si="357"/>
        <v>0</v>
      </c>
    </row>
    <row r="3118" spans="1:22" x14ac:dyDescent="0.25">
      <c r="A3118" s="1" t="s">
        <v>11</v>
      </c>
      <c r="B3118" s="1" t="b">
        <v>1</v>
      </c>
      <c r="O3118" s="1" t="b">
        <f t="shared" si="354"/>
        <v>0</v>
      </c>
      <c r="P3118" s="1" t="b">
        <f t="shared" si="358"/>
        <v>0</v>
      </c>
      <c r="Q3118" s="1" t="b">
        <f t="shared" si="355"/>
        <v>0</v>
      </c>
      <c r="R3118" s="1" t="b">
        <f t="shared" ref="R3118:R3181" si="359">IF($A3118="env_hum",$B3121)</f>
        <v>0</v>
      </c>
      <c r="U3118" s="1" t="b">
        <f t="shared" si="356"/>
        <v>0</v>
      </c>
      <c r="V3118" s="1" t="b">
        <f t="shared" si="357"/>
        <v>0</v>
      </c>
    </row>
    <row r="3119" spans="1:22" x14ac:dyDescent="0.25">
      <c r="A3119" s="1" t="s">
        <v>12</v>
      </c>
      <c r="B3119" s="1" t="b">
        <v>1</v>
      </c>
      <c r="O3119" s="1" t="b">
        <f t="shared" si="354"/>
        <v>0</v>
      </c>
      <c r="P3119" s="1" t="b">
        <f t="shared" si="358"/>
        <v>0</v>
      </c>
      <c r="Q3119" s="1" t="b">
        <f t="shared" si="355"/>
        <v>0</v>
      </c>
      <c r="R3119" s="1" t="b">
        <f t="shared" si="359"/>
        <v>0</v>
      </c>
      <c r="U3119" s="1" t="b">
        <f t="shared" si="356"/>
        <v>0</v>
      </c>
      <c r="V3119" s="1" t="b">
        <f t="shared" si="357"/>
        <v>0</v>
      </c>
    </row>
    <row r="3120" spans="1:22" x14ac:dyDescent="0.25">
      <c r="A3120" s="1" t="s">
        <v>13</v>
      </c>
      <c r="B3120" s="1" t="b">
        <v>1</v>
      </c>
      <c r="O3120" s="1" t="b">
        <f t="shared" si="354"/>
        <v>0</v>
      </c>
      <c r="P3120" s="1" t="b">
        <f t="shared" si="358"/>
        <v>0</v>
      </c>
      <c r="Q3120" s="1" t="b">
        <f t="shared" si="355"/>
        <v>0</v>
      </c>
      <c r="R3120" s="1" t="b">
        <f t="shared" si="359"/>
        <v>0</v>
      </c>
      <c r="U3120" s="1" t="b">
        <f t="shared" si="356"/>
        <v>0</v>
      </c>
      <c r="V3120" s="1" t="b">
        <f t="shared" si="357"/>
        <v>0</v>
      </c>
    </row>
    <row r="3121" spans="1:22" x14ac:dyDescent="0.25">
      <c r="A3121" s="1" t="s">
        <v>0</v>
      </c>
      <c r="B3121" s="1">
        <v>8.391</v>
      </c>
      <c r="C3121" s="1">
        <v>5.2830000000000004</v>
      </c>
      <c r="D3121" s="1">
        <v>0.93200000000000005</v>
      </c>
      <c r="O3121" s="1" t="b">
        <f t="shared" si="354"/>
        <v>0</v>
      </c>
      <c r="P3121" s="1" t="b">
        <f t="shared" si="358"/>
        <v>0</v>
      </c>
      <c r="Q3121" s="1" t="b">
        <f t="shared" si="355"/>
        <v>0</v>
      </c>
      <c r="R3121" s="1" t="b">
        <f t="shared" si="359"/>
        <v>0</v>
      </c>
      <c r="U3121" s="1" t="b">
        <f t="shared" si="356"/>
        <v>0</v>
      </c>
      <c r="V3121" s="1" t="b">
        <f t="shared" si="357"/>
        <v>0</v>
      </c>
    </row>
    <row r="3122" spans="1:22" x14ac:dyDescent="0.25">
      <c r="A3122" s="1" t="s">
        <v>1</v>
      </c>
      <c r="B3122" s="1">
        <v>-2.8530000000000002</v>
      </c>
      <c r="C3122" s="1">
        <v>7.6520000000000001</v>
      </c>
      <c r="D3122" s="1">
        <v>-8.6259999999999994</v>
      </c>
      <c r="O3122" s="1" t="b">
        <f t="shared" si="354"/>
        <v>0</v>
      </c>
      <c r="P3122" s="1" t="b">
        <f t="shared" si="358"/>
        <v>0</v>
      </c>
      <c r="Q3122" s="1" t="b">
        <f t="shared" si="355"/>
        <v>0</v>
      </c>
      <c r="R3122" s="1" t="b">
        <f t="shared" si="359"/>
        <v>0</v>
      </c>
      <c r="U3122" s="1" t="b">
        <f t="shared" si="356"/>
        <v>0</v>
      </c>
      <c r="V3122" s="1" t="b">
        <f t="shared" si="357"/>
        <v>0</v>
      </c>
    </row>
    <row r="3123" spans="1:22" x14ac:dyDescent="0.25">
      <c r="A3123" s="1" t="s">
        <v>2</v>
      </c>
      <c r="B3123" s="1">
        <v>-18.402999999999999</v>
      </c>
      <c r="C3123" s="1">
        <v>-3.78</v>
      </c>
      <c r="D3123" s="1">
        <v>-7.7039999999999997</v>
      </c>
      <c r="O3123" s="1" t="b">
        <f t="shared" si="354"/>
        <v>0</v>
      </c>
      <c r="P3123" s="1" t="b">
        <f t="shared" si="358"/>
        <v>0</v>
      </c>
      <c r="Q3123" s="1" t="b">
        <f t="shared" si="355"/>
        <v>0</v>
      </c>
      <c r="R3123" s="1" t="b">
        <f t="shared" si="359"/>
        <v>0</v>
      </c>
      <c r="U3123" s="1" t="b">
        <f t="shared" si="356"/>
        <v>0</v>
      </c>
      <c r="V3123" s="1" t="b">
        <f t="shared" si="357"/>
        <v>0</v>
      </c>
    </row>
    <row r="3124" spans="1:22" x14ac:dyDescent="0.25">
      <c r="A3124" s="1" t="s">
        <v>3</v>
      </c>
      <c r="B3124" s="1">
        <v>2</v>
      </c>
      <c r="O3124" s="1" t="b">
        <f t="shared" si="354"/>
        <v>0</v>
      </c>
      <c r="P3124" s="1" t="b">
        <f t="shared" si="358"/>
        <v>0</v>
      </c>
      <c r="Q3124" s="1" t="b">
        <f t="shared" si="355"/>
        <v>0</v>
      </c>
      <c r="R3124" s="1" t="b">
        <f t="shared" si="359"/>
        <v>0</v>
      </c>
      <c r="U3124" s="1" t="b">
        <f t="shared" si="356"/>
        <v>0</v>
      </c>
      <c r="V3124" s="1" t="b">
        <f t="shared" si="357"/>
        <v>0</v>
      </c>
    </row>
    <row r="3125" spans="1:22" x14ac:dyDescent="0.25">
      <c r="A3125" s="1" t="s">
        <v>4</v>
      </c>
      <c r="B3125" s="1">
        <v>998.81600000000003</v>
      </c>
      <c r="O3125" s="1">
        <f t="shared" si="354"/>
        <v>998.81600000000003</v>
      </c>
      <c r="P3125" s="1">
        <f t="shared" si="358"/>
        <v>49.493000000000002</v>
      </c>
      <c r="Q3125" s="1" t="b">
        <f t="shared" si="355"/>
        <v>0</v>
      </c>
      <c r="R3125" s="1" t="b">
        <f t="shared" si="359"/>
        <v>0</v>
      </c>
      <c r="U3125" s="1" t="b">
        <f t="shared" si="356"/>
        <v>0</v>
      </c>
      <c r="V3125" s="1" t="b">
        <f t="shared" si="357"/>
        <v>0</v>
      </c>
    </row>
    <row r="3126" spans="1:22" x14ac:dyDescent="0.25">
      <c r="A3126" s="1" t="s">
        <v>5</v>
      </c>
      <c r="B3126" s="1">
        <v>71.710999999999999</v>
      </c>
      <c r="O3126" s="1" t="b">
        <f t="shared" si="354"/>
        <v>0</v>
      </c>
      <c r="P3126" s="1" t="b">
        <f t="shared" si="358"/>
        <v>0</v>
      </c>
      <c r="Q3126" s="1">
        <f t="shared" si="355"/>
        <v>71.710999999999999</v>
      </c>
      <c r="R3126" s="1">
        <f t="shared" si="359"/>
        <v>49.493000000000002</v>
      </c>
      <c r="U3126" s="1" t="b">
        <f t="shared" si="356"/>
        <v>0</v>
      </c>
      <c r="V3126" s="1" t="b">
        <f t="shared" si="357"/>
        <v>0</v>
      </c>
    </row>
    <row r="3127" spans="1:22" x14ac:dyDescent="0.25">
      <c r="A3127" s="1" t="s">
        <v>6</v>
      </c>
      <c r="B3127" s="1">
        <v>23.59</v>
      </c>
      <c r="C3127" s="1">
        <v>49.488</v>
      </c>
      <c r="O3127" s="1" t="b">
        <f t="shared" si="354"/>
        <v>0</v>
      </c>
      <c r="P3127" s="1" t="b">
        <f t="shared" si="358"/>
        <v>0</v>
      </c>
      <c r="Q3127" s="1" t="b">
        <f t="shared" si="355"/>
        <v>0</v>
      </c>
      <c r="R3127" s="1" t="b">
        <f t="shared" si="359"/>
        <v>0</v>
      </c>
      <c r="U3127" s="1" t="b">
        <f t="shared" si="356"/>
        <v>0</v>
      </c>
      <c r="V3127" s="1" t="b">
        <f t="shared" si="357"/>
        <v>0</v>
      </c>
    </row>
    <row r="3128" spans="1:22" x14ac:dyDescent="0.25">
      <c r="A3128" s="1" t="s">
        <v>7</v>
      </c>
      <c r="B3128" s="1">
        <v>19.100000000000001</v>
      </c>
      <c r="C3128" s="1">
        <v>18.5</v>
      </c>
      <c r="D3128" s="1">
        <v>18.7</v>
      </c>
      <c r="E3128" s="1">
        <v>18.100000000000001</v>
      </c>
      <c r="F3128" s="1">
        <v>17.399999999999999</v>
      </c>
      <c r="G3128" s="1">
        <v>17.3</v>
      </c>
      <c r="H3128" s="1">
        <v>18.100000000000001</v>
      </c>
      <c r="I3128" s="1">
        <v>18.100000000000001</v>
      </c>
      <c r="J3128" s="1">
        <v>16.899999999999999</v>
      </c>
      <c r="K3128" s="1">
        <v>16.7</v>
      </c>
      <c r="L3128" s="1">
        <v>16.600000000000001</v>
      </c>
      <c r="M3128" s="1">
        <v>16.600000000000001</v>
      </c>
      <c r="N3128" s="1">
        <v>17.3</v>
      </c>
      <c r="O3128" s="1" t="b">
        <f t="shared" si="354"/>
        <v>0</v>
      </c>
      <c r="P3128" s="1" t="b">
        <f t="shared" si="358"/>
        <v>0</v>
      </c>
      <c r="Q3128" s="1" t="b">
        <f t="shared" si="355"/>
        <v>0</v>
      </c>
      <c r="R3128" s="1" t="b">
        <f t="shared" si="359"/>
        <v>0</v>
      </c>
      <c r="S3128" s="1">
        <v>17.5</v>
      </c>
      <c r="T3128" s="1">
        <v>23.8</v>
      </c>
      <c r="U3128" s="1" t="b">
        <f t="shared" si="356"/>
        <v>0</v>
      </c>
      <c r="V3128" s="1" t="b">
        <f t="shared" si="357"/>
        <v>0</v>
      </c>
    </row>
    <row r="3129" spans="1:22" x14ac:dyDescent="0.25">
      <c r="A3129" s="1" t="s">
        <v>8</v>
      </c>
      <c r="B3129" s="1">
        <v>49.493000000000002</v>
      </c>
      <c r="O3129" s="1" t="b">
        <f t="shared" si="354"/>
        <v>0</v>
      </c>
      <c r="P3129" s="1" t="b">
        <f t="shared" si="358"/>
        <v>0</v>
      </c>
      <c r="Q3129" s="1" t="b">
        <f t="shared" si="355"/>
        <v>0</v>
      </c>
      <c r="R3129" s="1" t="b">
        <f t="shared" si="359"/>
        <v>0</v>
      </c>
      <c r="U3129" s="1">
        <f t="shared" si="356"/>
        <v>0</v>
      </c>
      <c r="V3129" s="1" t="b">
        <f t="shared" si="357"/>
        <v>1</v>
      </c>
    </row>
    <row r="3130" spans="1:22" x14ac:dyDescent="0.25">
      <c r="A3130" s="1" t="s">
        <v>9</v>
      </c>
      <c r="B3130" s="1" t="b">
        <v>1</v>
      </c>
      <c r="O3130" s="1" t="b">
        <f t="shared" si="354"/>
        <v>0</v>
      </c>
      <c r="P3130" s="1" t="b">
        <f t="shared" si="358"/>
        <v>0</v>
      </c>
      <c r="Q3130" s="1" t="b">
        <f t="shared" si="355"/>
        <v>0</v>
      </c>
      <c r="R3130" s="1" t="b">
        <f t="shared" si="359"/>
        <v>0</v>
      </c>
      <c r="U3130" s="1" t="b">
        <f t="shared" si="356"/>
        <v>0</v>
      </c>
      <c r="V3130" s="1" t="b">
        <f t="shared" si="357"/>
        <v>0</v>
      </c>
    </row>
    <row r="3131" spans="1:22" x14ac:dyDescent="0.25">
      <c r="A3131" s="1" t="s">
        <v>10</v>
      </c>
      <c r="B3131" s="1" t="b">
        <v>1</v>
      </c>
      <c r="O3131" s="1" t="b">
        <f t="shared" si="354"/>
        <v>0</v>
      </c>
      <c r="P3131" s="1" t="b">
        <f t="shared" si="358"/>
        <v>0</v>
      </c>
      <c r="Q3131" s="1" t="b">
        <f t="shared" si="355"/>
        <v>0</v>
      </c>
      <c r="R3131" s="1" t="b">
        <f t="shared" si="359"/>
        <v>0</v>
      </c>
      <c r="U3131" s="1" t="b">
        <f t="shared" si="356"/>
        <v>0</v>
      </c>
      <c r="V3131" s="1" t="b">
        <f t="shared" si="357"/>
        <v>0</v>
      </c>
    </row>
    <row r="3132" spans="1:22" x14ac:dyDescent="0.25">
      <c r="A3132" s="1" t="s">
        <v>11</v>
      </c>
      <c r="B3132" s="1" t="b">
        <v>1</v>
      </c>
      <c r="O3132" s="1" t="b">
        <f t="shared" si="354"/>
        <v>0</v>
      </c>
      <c r="P3132" s="1" t="b">
        <f t="shared" si="358"/>
        <v>0</v>
      </c>
      <c r="Q3132" s="1" t="b">
        <f t="shared" si="355"/>
        <v>0</v>
      </c>
      <c r="R3132" s="1" t="b">
        <f t="shared" si="359"/>
        <v>0</v>
      </c>
      <c r="U3132" s="1" t="b">
        <f t="shared" si="356"/>
        <v>0</v>
      </c>
      <c r="V3132" s="1" t="b">
        <f t="shared" si="357"/>
        <v>0</v>
      </c>
    </row>
    <row r="3133" spans="1:22" x14ac:dyDescent="0.25">
      <c r="A3133" s="1" t="s">
        <v>12</v>
      </c>
      <c r="B3133" s="1" t="b">
        <v>1</v>
      </c>
      <c r="O3133" s="1" t="b">
        <f t="shared" si="354"/>
        <v>0</v>
      </c>
      <c r="P3133" s="1" t="b">
        <f t="shared" si="358"/>
        <v>0</v>
      </c>
      <c r="Q3133" s="1" t="b">
        <f t="shared" si="355"/>
        <v>0</v>
      </c>
      <c r="R3133" s="1" t="b">
        <f t="shared" si="359"/>
        <v>0</v>
      </c>
      <c r="U3133" s="1" t="b">
        <f t="shared" si="356"/>
        <v>0</v>
      </c>
      <c r="V3133" s="1" t="b">
        <f t="shared" si="357"/>
        <v>0</v>
      </c>
    </row>
    <row r="3134" spans="1:22" x14ac:dyDescent="0.25">
      <c r="A3134" s="1" t="s">
        <v>13</v>
      </c>
      <c r="B3134" s="1" t="b">
        <v>1</v>
      </c>
      <c r="O3134" s="1" t="b">
        <f t="shared" si="354"/>
        <v>0</v>
      </c>
      <c r="P3134" s="1" t="b">
        <f t="shared" si="358"/>
        <v>0</v>
      </c>
      <c r="Q3134" s="1" t="b">
        <f t="shared" si="355"/>
        <v>0</v>
      </c>
      <c r="R3134" s="1" t="b">
        <f t="shared" si="359"/>
        <v>0</v>
      </c>
      <c r="U3134" s="1" t="b">
        <f t="shared" si="356"/>
        <v>0</v>
      </c>
      <c r="V3134" s="1" t="b">
        <f t="shared" si="357"/>
        <v>0</v>
      </c>
    </row>
    <row r="3135" spans="1:22" x14ac:dyDescent="0.25">
      <c r="A3135" s="1" t="s">
        <v>0</v>
      </c>
      <c r="B3135" s="1">
        <v>7.7690000000000001</v>
      </c>
      <c r="C3135" s="1">
        <v>5.5940000000000003</v>
      </c>
      <c r="D3135" s="1">
        <v>0.311</v>
      </c>
      <c r="O3135" s="1" t="b">
        <f t="shared" si="354"/>
        <v>0</v>
      </c>
      <c r="P3135" s="1" t="b">
        <f t="shared" si="358"/>
        <v>0</v>
      </c>
      <c r="Q3135" s="1" t="b">
        <f t="shared" si="355"/>
        <v>0</v>
      </c>
      <c r="R3135" s="1" t="b">
        <f t="shared" si="359"/>
        <v>0</v>
      </c>
      <c r="U3135" s="1" t="b">
        <f t="shared" si="356"/>
        <v>0</v>
      </c>
      <c r="V3135" s="1" t="b">
        <f t="shared" si="357"/>
        <v>0</v>
      </c>
    </row>
    <row r="3136" spans="1:22" x14ac:dyDescent="0.25">
      <c r="A3136" s="1" t="s">
        <v>1</v>
      </c>
      <c r="B3136" s="1">
        <v>-2.8530000000000002</v>
      </c>
      <c r="C3136" s="1">
        <v>8.4870000000000001</v>
      </c>
      <c r="D3136" s="1">
        <v>-7.8609999999999998</v>
      </c>
      <c r="O3136" s="1" t="b">
        <f t="shared" si="354"/>
        <v>0</v>
      </c>
      <c r="P3136" s="1" t="b">
        <f t="shared" si="358"/>
        <v>0</v>
      </c>
      <c r="Q3136" s="1" t="b">
        <f t="shared" si="355"/>
        <v>0</v>
      </c>
      <c r="R3136" s="1" t="b">
        <f t="shared" si="359"/>
        <v>0</v>
      </c>
      <c r="U3136" s="1" t="b">
        <f t="shared" si="356"/>
        <v>0</v>
      </c>
      <c r="V3136" s="1" t="b">
        <f t="shared" si="357"/>
        <v>0</v>
      </c>
    </row>
    <row r="3137" spans="1:22" x14ac:dyDescent="0.25">
      <c r="A3137" s="1" t="s">
        <v>2</v>
      </c>
      <c r="B3137" s="1">
        <v>-10.333</v>
      </c>
      <c r="C3137" s="1">
        <v>-0.66</v>
      </c>
      <c r="D3137" s="1">
        <v>-5.9740000000000002</v>
      </c>
      <c r="O3137" s="1" t="b">
        <f t="shared" si="354"/>
        <v>0</v>
      </c>
      <c r="P3137" s="1" t="b">
        <f t="shared" si="358"/>
        <v>0</v>
      </c>
      <c r="Q3137" s="1" t="b">
        <f t="shared" si="355"/>
        <v>0</v>
      </c>
      <c r="R3137" s="1" t="b">
        <f t="shared" si="359"/>
        <v>0</v>
      </c>
      <c r="U3137" s="1" t="b">
        <f t="shared" si="356"/>
        <v>0</v>
      </c>
      <c r="V3137" s="1" t="b">
        <f t="shared" si="357"/>
        <v>0</v>
      </c>
    </row>
    <row r="3138" spans="1:22" x14ac:dyDescent="0.25">
      <c r="A3138" s="1" t="s">
        <v>3</v>
      </c>
      <c r="B3138" s="1">
        <v>2</v>
      </c>
      <c r="O3138" s="1" t="b">
        <f t="shared" si="354"/>
        <v>0</v>
      </c>
      <c r="P3138" s="1" t="b">
        <f t="shared" si="358"/>
        <v>0</v>
      </c>
      <c r="Q3138" s="1" t="b">
        <f t="shared" si="355"/>
        <v>0</v>
      </c>
      <c r="R3138" s="1" t="b">
        <f t="shared" si="359"/>
        <v>0</v>
      </c>
      <c r="U3138" s="1" t="b">
        <f t="shared" si="356"/>
        <v>0</v>
      </c>
      <c r="V3138" s="1" t="b">
        <f t="shared" si="357"/>
        <v>0</v>
      </c>
    </row>
    <row r="3139" spans="1:22" x14ac:dyDescent="0.25">
      <c r="A3139" s="1" t="s">
        <v>4</v>
      </c>
      <c r="B3139" s="1">
        <v>998.81399999999996</v>
      </c>
      <c r="O3139" s="1">
        <f t="shared" si="354"/>
        <v>998.81399999999996</v>
      </c>
      <c r="P3139" s="1">
        <f t="shared" si="358"/>
        <v>49.720999999999997</v>
      </c>
      <c r="Q3139" s="1" t="b">
        <f t="shared" si="355"/>
        <v>0</v>
      </c>
      <c r="R3139" s="1" t="b">
        <f t="shared" si="359"/>
        <v>0</v>
      </c>
      <c r="U3139" s="1" t="b">
        <f t="shared" si="356"/>
        <v>0</v>
      </c>
      <c r="V3139" s="1" t="b">
        <f t="shared" si="357"/>
        <v>0</v>
      </c>
    </row>
    <row r="3140" spans="1:22" x14ac:dyDescent="0.25">
      <c r="A3140" s="1" t="s">
        <v>5</v>
      </c>
      <c r="B3140" s="1">
        <v>71.930999999999997</v>
      </c>
      <c r="O3140" s="1" t="b">
        <f t="shared" si="354"/>
        <v>0</v>
      </c>
      <c r="P3140" s="1" t="b">
        <f t="shared" si="358"/>
        <v>0</v>
      </c>
      <c r="Q3140" s="1">
        <f t="shared" si="355"/>
        <v>71.930999999999997</v>
      </c>
      <c r="R3140" s="1">
        <f t="shared" si="359"/>
        <v>49.720999999999997</v>
      </c>
      <c r="U3140" s="1" t="b">
        <f t="shared" si="356"/>
        <v>0</v>
      </c>
      <c r="V3140" s="1" t="b">
        <f t="shared" si="357"/>
        <v>0</v>
      </c>
    </row>
    <row r="3141" spans="1:22" x14ac:dyDescent="0.25">
      <c r="A3141" s="1" t="s">
        <v>6</v>
      </c>
      <c r="B3141" s="1">
        <v>23.56</v>
      </c>
      <c r="C3141" s="1">
        <v>49.716000000000001</v>
      </c>
      <c r="O3141" s="1" t="b">
        <f t="shared" si="354"/>
        <v>0</v>
      </c>
      <c r="P3141" s="1" t="b">
        <f t="shared" si="358"/>
        <v>0</v>
      </c>
      <c r="Q3141" s="1" t="b">
        <f t="shared" si="355"/>
        <v>0</v>
      </c>
      <c r="R3141" s="1" t="b">
        <f t="shared" si="359"/>
        <v>0</v>
      </c>
      <c r="U3141" s="1" t="b">
        <f t="shared" si="356"/>
        <v>0</v>
      </c>
      <c r="V3141" s="1" t="b">
        <f t="shared" si="357"/>
        <v>0</v>
      </c>
    </row>
    <row r="3142" spans="1:22" x14ac:dyDescent="0.25">
      <c r="A3142" s="1" t="s">
        <v>7</v>
      </c>
      <c r="B3142" s="1">
        <v>19.3</v>
      </c>
      <c r="C3142" s="1">
        <v>18.5</v>
      </c>
      <c r="D3142" s="1">
        <v>18.600000000000001</v>
      </c>
      <c r="E3142" s="1">
        <v>18.100000000000001</v>
      </c>
      <c r="F3142" s="1">
        <v>17.8</v>
      </c>
      <c r="G3142" s="1">
        <v>17.8</v>
      </c>
      <c r="H3142" s="1">
        <v>18.399999999999999</v>
      </c>
      <c r="I3142" s="1">
        <v>18.2</v>
      </c>
      <c r="J3142" s="1">
        <v>16.8</v>
      </c>
      <c r="K3142" s="1">
        <v>16.600000000000001</v>
      </c>
      <c r="L3142" s="1">
        <v>16.600000000000001</v>
      </c>
      <c r="M3142" s="1">
        <v>16.5</v>
      </c>
      <c r="N3142" s="1">
        <v>17.3</v>
      </c>
      <c r="O3142" s="1" t="b">
        <f t="shared" si="354"/>
        <v>0</v>
      </c>
      <c r="P3142" s="1" t="b">
        <f t="shared" si="358"/>
        <v>0</v>
      </c>
      <c r="Q3142" s="1" t="b">
        <f t="shared" si="355"/>
        <v>0</v>
      </c>
      <c r="R3142" s="1" t="b">
        <f t="shared" si="359"/>
        <v>0</v>
      </c>
      <c r="S3142" s="1">
        <v>17.600000000000001</v>
      </c>
      <c r="T3142" s="1">
        <v>23.8</v>
      </c>
      <c r="U3142" s="1" t="b">
        <f t="shared" si="356"/>
        <v>0</v>
      </c>
      <c r="V3142" s="1" t="b">
        <f t="shared" si="357"/>
        <v>0</v>
      </c>
    </row>
    <row r="3143" spans="1:22" x14ac:dyDescent="0.25">
      <c r="A3143" s="1" t="s">
        <v>8</v>
      </c>
      <c r="B3143" s="1">
        <v>49.720999999999997</v>
      </c>
      <c r="O3143" s="1" t="b">
        <f t="shared" ref="O3143:O3206" si="360">IF($A3143="env_pres",$B3143)</f>
        <v>0</v>
      </c>
      <c r="P3143" s="1" t="b">
        <f t="shared" si="358"/>
        <v>0</v>
      </c>
      <c r="Q3143" s="1" t="b">
        <f t="shared" si="355"/>
        <v>0</v>
      </c>
      <c r="R3143" s="1" t="b">
        <f t="shared" si="359"/>
        <v>0</v>
      </c>
      <c r="U3143" s="1">
        <f t="shared" si="356"/>
        <v>0</v>
      </c>
      <c r="V3143" s="1" t="b">
        <f t="shared" si="357"/>
        <v>1</v>
      </c>
    </row>
    <row r="3144" spans="1:22" x14ac:dyDescent="0.25">
      <c r="A3144" s="1" t="s">
        <v>9</v>
      </c>
      <c r="B3144" s="1" t="b">
        <v>1</v>
      </c>
      <c r="O3144" s="1" t="b">
        <f t="shared" si="360"/>
        <v>0</v>
      </c>
      <c r="P3144" s="1" t="b">
        <f t="shared" si="358"/>
        <v>0</v>
      </c>
      <c r="Q3144" s="1" t="b">
        <f t="shared" ref="Q3144:Q3207" si="361">IF($A3144="env_hum",$B3144)</f>
        <v>0</v>
      </c>
      <c r="R3144" s="1" t="b">
        <f t="shared" si="359"/>
        <v>0</v>
      </c>
      <c r="U3144" s="1" t="b">
        <f t="shared" si="356"/>
        <v>0</v>
      </c>
      <c r="V3144" s="1" t="b">
        <f t="shared" si="357"/>
        <v>0</v>
      </c>
    </row>
    <row r="3145" spans="1:22" x14ac:dyDescent="0.25">
      <c r="A3145" s="1" t="s">
        <v>10</v>
      </c>
      <c r="B3145" s="1" t="b">
        <v>1</v>
      </c>
      <c r="O3145" s="1" t="b">
        <f t="shared" si="360"/>
        <v>0</v>
      </c>
      <c r="P3145" s="1" t="b">
        <f t="shared" si="358"/>
        <v>0</v>
      </c>
      <c r="Q3145" s="1" t="b">
        <f t="shared" si="361"/>
        <v>0</v>
      </c>
      <c r="R3145" s="1" t="b">
        <f t="shared" si="359"/>
        <v>0</v>
      </c>
      <c r="U3145" s="1" t="b">
        <f t="shared" si="356"/>
        <v>0</v>
      </c>
      <c r="V3145" s="1" t="b">
        <f t="shared" si="357"/>
        <v>0</v>
      </c>
    </row>
    <row r="3146" spans="1:22" x14ac:dyDescent="0.25">
      <c r="A3146" s="1" t="s">
        <v>11</v>
      </c>
      <c r="B3146" s="1" t="b">
        <v>1</v>
      </c>
      <c r="O3146" s="1" t="b">
        <f t="shared" si="360"/>
        <v>0</v>
      </c>
      <c r="P3146" s="1" t="b">
        <f t="shared" si="358"/>
        <v>0</v>
      </c>
      <c r="Q3146" s="1" t="b">
        <f t="shared" si="361"/>
        <v>0</v>
      </c>
      <c r="R3146" s="1" t="b">
        <f t="shared" si="359"/>
        <v>0</v>
      </c>
      <c r="U3146" s="1" t="b">
        <f t="shared" si="356"/>
        <v>0</v>
      </c>
      <c r="V3146" s="1" t="b">
        <f t="shared" si="357"/>
        <v>0</v>
      </c>
    </row>
    <row r="3147" spans="1:22" x14ac:dyDescent="0.25">
      <c r="A3147" s="1" t="s">
        <v>12</v>
      </c>
      <c r="B3147" s="1" t="b">
        <v>1</v>
      </c>
      <c r="O3147" s="1" t="b">
        <f t="shared" si="360"/>
        <v>0</v>
      </c>
      <c r="P3147" s="1" t="b">
        <f t="shared" si="358"/>
        <v>0</v>
      </c>
      <c r="Q3147" s="1" t="b">
        <f t="shared" si="361"/>
        <v>0</v>
      </c>
      <c r="R3147" s="1" t="b">
        <f t="shared" si="359"/>
        <v>0</v>
      </c>
      <c r="U3147" s="1" t="b">
        <f t="shared" si="356"/>
        <v>0</v>
      </c>
      <c r="V3147" s="1" t="b">
        <f t="shared" si="357"/>
        <v>0</v>
      </c>
    </row>
    <row r="3148" spans="1:22" x14ac:dyDescent="0.25">
      <c r="A3148" s="1" t="s">
        <v>13</v>
      </c>
      <c r="B3148" s="1" t="b">
        <v>1</v>
      </c>
      <c r="O3148" s="1" t="b">
        <f t="shared" si="360"/>
        <v>0</v>
      </c>
      <c r="P3148" s="1" t="b">
        <f t="shared" si="358"/>
        <v>0</v>
      </c>
      <c r="Q3148" s="1" t="b">
        <f t="shared" si="361"/>
        <v>0</v>
      </c>
      <c r="R3148" s="1" t="b">
        <f t="shared" si="359"/>
        <v>0</v>
      </c>
      <c r="U3148" s="1" t="b">
        <f t="shared" si="356"/>
        <v>0</v>
      </c>
      <c r="V3148" s="1" t="b">
        <f t="shared" si="357"/>
        <v>0</v>
      </c>
    </row>
    <row r="3149" spans="1:22" x14ac:dyDescent="0.25">
      <c r="A3149" s="1" t="s">
        <v>0</v>
      </c>
      <c r="B3149" s="1">
        <v>7.9240000000000004</v>
      </c>
      <c r="C3149" s="1">
        <v>5.7489999999999997</v>
      </c>
      <c r="D3149" s="1">
        <v>0.77700000000000002</v>
      </c>
      <c r="O3149" s="1" t="b">
        <f t="shared" si="360"/>
        <v>0</v>
      </c>
      <c r="P3149" s="1" t="b">
        <f t="shared" si="358"/>
        <v>0</v>
      </c>
      <c r="Q3149" s="1" t="b">
        <f t="shared" si="361"/>
        <v>0</v>
      </c>
      <c r="R3149" s="1" t="b">
        <f t="shared" si="359"/>
        <v>0</v>
      </c>
      <c r="U3149" s="1" t="b">
        <f t="shared" si="356"/>
        <v>0</v>
      </c>
      <c r="V3149" s="1" t="b">
        <f t="shared" si="357"/>
        <v>0</v>
      </c>
    </row>
    <row r="3150" spans="1:22" x14ac:dyDescent="0.25">
      <c r="A3150" s="1" t="s">
        <v>1</v>
      </c>
      <c r="B3150" s="1">
        <v>-2.6440000000000001</v>
      </c>
      <c r="C3150" s="1">
        <v>7.8609999999999998</v>
      </c>
      <c r="D3150" s="1">
        <v>8.7650000000000006</v>
      </c>
      <c r="O3150" s="1" t="b">
        <f t="shared" si="360"/>
        <v>0</v>
      </c>
      <c r="P3150" s="1" t="b">
        <f t="shared" si="358"/>
        <v>0</v>
      </c>
      <c r="Q3150" s="1" t="b">
        <f t="shared" si="361"/>
        <v>0</v>
      </c>
      <c r="R3150" s="1" t="b">
        <f t="shared" si="359"/>
        <v>0</v>
      </c>
      <c r="U3150" s="1" t="b">
        <f t="shared" si="356"/>
        <v>0</v>
      </c>
      <c r="V3150" s="1" t="b">
        <f t="shared" si="357"/>
        <v>0</v>
      </c>
    </row>
    <row r="3151" spans="1:22" x14ac:dyDescent="0.25">
      <c r="A3151" s="1" t="s">
        <v>2</v>
      </c>
      <c r="B3151" s="1">
        <v>5.0460000000000003</v>
      </c>
      <c r="C3151" s="1">
        <v>-10.335000000000001</v>
      </c>
      <c r="D3151" s="1">
        <v>-5.806</v>
      </c>
      <c r="O3151" s="1" t="b">
        <f t="shared" si="360"/>
        <v>0</v>
      </c>
      <c r="P3151" s="1" t="b">
        <f t="shared" si="358"/>
        <v>0</v>
      </c>
      <c r="Q3151" s="1" t="b">
        <f t="shared" si="361"/>
        <v>0</v>
      </c>
      <c r="R3151" s="1" t="b">
        <f t="shared" si="359"/>
        <v>0</v>
      </c>
      <c r="U3151" s="1" t="b">
        <f t="shared" si="356"/>
        <v>0</v>
      </c>
      <c r="V3151" s="1" t="b">
        <f t="shared" si="357"/>
        <v>0</v>
      </c>
    </row>
    <row r="3152" spans="1:22" x14ac:dyDescent="0.25">
      <c r="A3152" s="1" t="s">
        <v>3</v>
      </c>
      <c r="B3152" s="1">
        <v>2</v>
      </c>
      <c r="O3152" s="1" t="b">
        <f t="shared" si="360"/>
        <v>0</v>
      </c>
      <c r="P3152" s="1" t="b">
        <f t="shared" si="358"/>
        <v>0</v>
      </c>
      <c r="Q3152" s="1" t="b">
        <f t="shared" si="361"/>
        <v>0</v>
      </c>
      <c r="R3152" s="1" t="b">
        <f t="shared" si="359"/>
        <v>0</v>
      </c>
      <c r="U3152" s="1" t="b">
        <f t="shared" si="356"/>
        <v>0</v>
      </c>
      <c r="V3152" s="1" t="b">
        <f t="shared" si="357"/>
        <v>0</v>
      </c>
    </row>
    <row r="3153" spans="1:22" x14ac:dyDescent="0.25">
      <c r="A3153" s="1" t="s">
        <v>4</v>
      </c>
      <c r="B3153" s="1">
        <v>998.78700000000003</v>
      </c>
      <c r="O3153" s="1">
        <f t="shared" si="360"/>
        <v>998.78700000000003</v>
      </c>
      <c r="P3153" s="1">
        <f t="shared" si="358"/>
        <v>49.933999999999997</v>
      </c>
      <c r="Q3153" s="1" t="b">
        <f t="shared" si="361"/>
        <v>0</v>
      </c>
      <c r="R3153" s="1" t="b">
        <f t="shared" si="359"/>
        <v>0</v>
      </c>
      <c r="U3153" s="1" t="b">
        <f t="shared" si="356"/>
        <v>0</v>
      </c>
      <c r="V3153" s="1" t="b">
        <f t="shared" si="357"/>
        <v>0</v>
      </c>
    </row>
    <row r="3154" spans="1:22" x14ac:dyDescent="0.25">
      <c r="A3154" s="1" t="s">
        <v>5</v>
      </c>
      <c r="B3154" s="1">
        <v>71.948999999999998</v>
      </c>
      <c r="O3154" s="1" t="b">
        <f t="shared" si="360"/>
        <v>0</v>
      </c>
      <c r="P3154" s="1" t="b">
        <f t="shared" si="358"/>
        <v>0</v>
      </c>
      <c r="Q3154" s="1">
        <f t="shared" si="361"/>
        <v>71.948999999999998</v>
      </c>
      <c r="R3154" s="1">
        <f t="shared" si="359"/>
        <v>49.933999999999997</v>
      </c>
      <c r="U3154" s="1" t="b">
        <f t="shared" si="356"/>
        <v>0</v>
      </c>
      <c r="V3154" s="1" t="b">
        <f t="shared" si="357"/>
        <v>0</v>
      </c>
    </row>
    <row r="3155" spans="1:22" x14ac:dyDescent="0.25">
      <c r="A3155" s="1" t="s">
        <v>6</v>
      </c>
      <c r="B3155" s="1">
        <v>23.54</v>
      </c>
      <c r="C3155" s="1">
        <v>49.929000000000002</v>
      </c>
      <c r="O3155" s="1" t="b">
        <f t="shared" si="360"/>
        <v>0</v>
      </c>
      <c r="P3155" s="1" t="b">
        <f t="shared" si="358"/>
        <v>0</v>
      </c>
      <c r="Q3155" s="1" t="b">
        <f t="shared" si="361"/>
        <v>0</v>
      </c>
      <c r="R3155" s="1" t="b">
        <f t="shared" si="359"/>
        <v>0</v>
      </c>
      <c r="U3155" s="1" t="b">
        <f t="shared" si="356"/>
        <v>0</v>
      </c>
      <c r="V3155" s="1" t="b">
        <f t="shared" si="357"/>
        <v>0</v>
      </c>
    </row>
    <row r="3156" spans="1:22" x14ac:dyDescent="0.25">
      <c r="A3156" s="1" t="s">
        <v>7</v>
      </c>
      <c r="B3156" s="1">
        <v>19.5</v>
      </c>
      <c r="C3156" s="1">
        <v>18.5</v>
      </c>
      <c r="D3156" s="1">
        <v>18.600000000000001</v>
      </c>
      <c r="E3156" s="1">
        <v>18.2</v>
      </c>
      <c r="F3156" s="1">
        <v>18</v>
      </c>
      <c r="G3156" s="1">
        <v>18</v>
      </c>
      <c r="H3156" s="1">
        <v>18.5</v>
      </c>
      <c r="I3156" s="1">
        <v>18.2</v>
      </c>
      <c r="J3156" s="1">
        <v>16.7</v>
      </c>
      <c r="K3156" s="1">
        <v>16.600000000000001</v>
      </c>
      <c r="L3156" s="1">
        <v>16.600000000000001</v>
      </c>
      <c r="M3156" s="1">
        <v>16.5</v>
      </c>
      <c r="N3156" s="1">
        <v>17.2</v>
      </c>
      <c r="O3156" s="1" t="b">
        <f t="shared" si="360"/>
        <v>0</v>
      </c>
      <c r="P3156" s="1" t="b">
        <f t="shared" si="358"/>
        <v>0</v>
      </c>
      <c r="Q3156" s="1" t="b">
        <f t="shared" si="361"/>
        <v>0</v>
      </c>
      <c r="R3156" s="1" t="b">
        <f t="shared" si="359"/>
        <v>0</v>
      </c>
      <c r="S3156" s="1">
        <v>17.7</v>
      </c>
      <c r="T3156" s="1">
        <v>23.8</v>
      </c>
      <c r="U3156" s="1" t="b">
        <f t="shared" si="356"/>
        <v>0</v>
      </c>
      <c r="V3156" s="1" t="b">
        <f t="shared" si="357"/>
        <v>0</v>
      </c>
    </row>
    <row r="3157" spans="1:22" x14ac:dyDescent="0.25">
      <c r="A3157" s="1" t="s">
        <v>8</v>
      </c>
      <c r="B3157" s="1">
        <v>49.933999999999997</v>
      </c>
      <c r="O3157" s="1" t="b">
        <f t="shared" si="360"/>
        <v>0</v>
      </c>
      <c r="P3157" s="1" t="b">
        <f t="shared" si="358"/>
        <v>0</v>
      </c>
      <c r="Q3157" s="1" t="b">
        <f t="shared" si="361"/>
        <v>0</v>
      </c>
      <c r="R3157" s="1" t="b">
        <f t="shared" si="359"/>
        <v>0</v>
      </c>
      <c r="U3157" s="1">
        <f t="shared" si="356"/>
        <v>0</v>
      </c>
      <c r="V3157" s="1" t="b">
        <f t="shared" si="357"/>
        <v>1</v>
      </c>
    </row>
    <row r="3158" spans="1:22" x14ac:dyDescent="0.25">
      <c r="A3158" s="1" t="s">
        <v>9</v>
      </c>
      <c r="B3158" s="1" t="b">
        <v>1</v>
      </c>
      <c r="O3158" s="1" t="b">
        <f t="shared" si="360"/>
        <v>0</v>
      </c>
      <c r="P3158" s="1" t="b">
        <f t="shared" si="358"/>
        <v>0</v>
      </c>
      <c r="Q3158" s="1" t="b">
        <f t="shared" si="361"/>
        <v>0</v>
      </c>
      <c r="R3158" s="1" t="b">
        <f t="shared" si="359"/>
        <v>0</v>
      </c>
      <c r="U3158" s="1" t="b">
        <f t="shared" si="356"/>
        <v>0</v>
      </c>
      <c r="V3158" s="1" t="b">
        <f t="shared" si="357"/>
        <v>0</v>
      </c>
    </row>
    <row r="3159" spans="1:22" x14ac:dyDescent="0.25">
      <c r="A3159" s="1" t="s">
        <v>10</v>
      </c>
      <c r="B3159" s="1" t="b">
        <v>1</v>
      </c>
      <c r="O3159" s="1" t="b">
        <f t="shared" si="360"/>
        <v>0</v>
      </c>
      <c r="P3159" s="1" t="b">
        <f t="shared" si="358"/>
        <v>0</v>
      </c>
      <c r="Q3159" s="1" t="b">
        <f t="shared" si="361"/>
        <v>0</v>
      </c>
      <c r="R3159" s="1" t="b">
        <f t="shared" si="359"/>
        <v>0</v>
      </c>
      <c r="U3159" s="1" t="b">
        <f t="shared" si="356"/>
        <v>0</v>
      </c>
      <c r="V3159" s="1" t="b">
        <f t="shared" si="357"/>
        <v>0</v>
      </c>
    </row>
    <row r="3160" spans="1:22" x14ac:dyDescent="0.25">
      <c r="A3160" s="1" t="s">
        <v>11</v>
      </c>
      <c r="B3160" s="1" t="b">
        <v>1</v>
      </c>
      <c r="O3160" s="1" t="b">
        <f t="shared" si="360"/>
        <v>0</v>
      </c>
      <c r="P3160" s="1" t="b">
        <f t="shared" si="358"/>
        <v>0</v>
      </c>
      <c r="Q3160" s="1" t="b">
        <f t="shared" si="361"/>
        <v>0</v>
      </c>
      <c r="R3160" s="1" t="b">
        <f t="shared" si="359"/>
        <v>0</v>
      </c>
      <c r="U3160" s="1" t="b">
        <f t="shared" si="356"/>
        <v>0</v>
      </c>
      <c r="V3160" s="1" t="b">
        <f t="shared" si="357"/>
        <v>0</v>
      </c>
    </row>
    <row r="3161" spans="1:22" x14ac:dyDescent="0.25">
      <c r="A3161" s="1" t="s">
        <v>12</v>
      </c>
      <c r="B3161" s="1" t="b">
        <v>1</v>
      </c>
      <c r="O3161" s="1" t="b">
        <f t="shared" si="360"/>
        <v>0</v>
      </c>
      <c r="P3161" s="1" t="b">
        <f t="shared" si="358"/>
        <v>0</v>
      </c>
      <c r="Q3161" s="1" t="b">
        <f t="shared" si="361"/>
        <v>0</v>
      </c>
      <c r="R3161" s="1" t="b">
        <f t="shared" si="359"/>
        <v>0</v>
      </c>
      <c r="U3161" s="1" t="b">
        <f t="shared" si="356"/>
        <v>0</v>
      </c>
      <c r="V3161" s="1" t="b">
        <f t="shared" si="357"/>
        <v>0</v>
      </c>
    </row>
    <row r="3162" spans="1:22" x14ac:dyDescent="0.25">
      <c r="A3162" s="1" t="s">
        <v>13</v>
      </c>
      <c r="B3162" s="1" t="b">
        <v>1</v>
      </c>
      <c r="O3162" s="1" t="b">
        <f t="shared" si="360"/>
        <v>0</v>
      </c>
      <c r="P3162" s="1" t="b">
        <f t="shared" si="358"/>
        <v>0</v>
      </c>
      <c r="Q3162" s="1" t="b">
        <f t="shared" si="361"/>
        <v>0</v>
      </c>
      <c r="R3162" s="1" t="b">
        <f t="shared" si="359"/>
        <v>0</v>
      </c>
      <c r="U3162" s="1" t="b">
        <f t="shared" ref="U3162:U3225" si="362">IF(A3161="temp_array",F3162)</f>
        <v>0</v>
      </c>
      <c r="V3162" s="1" t="b">
        <f t="shared" ref="V3162:V3225" si="363">IF(A3161="temp_array",B3163)</f>
        <v>0</v>
      </c>
    </row>
    <row r="3163" spans="1:22" x14ac:dyDescent="0.25">
      <c r="A3163" s="1" t="s">
        <v>0</v>
      </c>
      <c r="B3163" s="1">
        <v>8.08</v>
      </c>
      <c r="C3163" s="1">
        <v>6.06</v>
      </c>
      <c r="D3163" s="1">
        <v>0.311</v>
      </c>
      <c r="O3163" s="1" t="b">
        <f t="shared" si="360"/>
        <v>0</v>
      </c>
      <c r="P3163" s="1" t="b">
        <f t="shared" si="358"/>
        <v>0</v>
      </c>
      <c r="Q3163" s="1" t="b">
        <f t="shared" si="361"/>
        <v>0</v>
      </c>
      <c r="R3163" s="1" t="b">
        <f t="shared" si="359"/>
        <v>0</v>
      </c>
      <c r="U3163" s="1" t="b">
        <f t="shared" si="362"/>
        <v>0</v>
      </c>
      <c r="V3163" s="1" t="b">
        <f t="shared" si="363"/>
        <v>0</v>
      </c>
    </row>
    <row r="3164" spans="1:22" x14ac:dyDescent="0.25">
      <c r="A3164" s="1" t="s">
        <v>1</v>
      </c>
      <c r="B3164" s="1">
        <v>-1.948</v>
      </c>
      <c r="C3164" s="1">
        <v>-7.5819999999999999</v>
      </c>
      <c r="D3164" s="1">
        <v>-8.5570000000000004</v>
      </c>
      <c r="O3164" s="1" t="b">
        <f t="shared" si="360"/>
        <v>0</v>
      </c>
      <c r="P3164" s="1" t="b">
        <f t="shared" si="358"/>
        <v>0</v>
      </c>
      <c r="Q3164" s="1" t="b">
        <f t="shared" si="361"/>
        <v>0</v>
      </c>
      <c r="R3164" s="1" t="b">
        <f t="shared" si="359"/>
        <v>0</v>
      </c>
      <c r="U3164" s="1" t="b">
        <f t="shared" si="362"/>
        <v>0</v>
      </c>
      <c r="V3164" s="1" t="b">
        <f t="shared" si="363"/>
        <v>0</v>
      </c>
    </row>
    <row r="3165" spans="1:22" x14ac:dyDescent="0.25">
      <c r="A3165" s="1" t="s">
        <v>2</v>
      </c>
      <c r="B3165" s="1">
        <v>-0.16900000000000001</v>
      </c>
      <c r="C3165" s="1">
        <v>-1.2150000000000001</v>
      </c>
      <c r="D3165" s="1">
        <v>-28.24</v>
      </c>
      <c r="O3165" s="1" t="b">
        <f t="shared" si="360"/>
        <v>0</v>
      </c>
      <c r="P3165" s="1" t="b">
        <f t="shared" si="358"/>
        <v>0</v>
      </c>
      <c r="Q3165" s="1" t="b">
        <f t="shared" si="361"/>
        <v>0</v>
      </c>
      <c r="R3165" s="1" t="b">
        <f t="shared" si="359"/>
        <v>0</v>
      </c>
      <c r="U3165" s="1" t="b">
        <f t="shared" si="362"/>
        <v>0</v>
      </c>
      <c r="V3165" s="1" t="b">
        <f t="shared" si="363"/>
        <v>0</v>
      </c>
    </row>
    <row r="3166" spans="1:22" x14ac:dyDescent="0.25">
      <c r="A3166" s="1" t="s">
        <v>3</v>
      </c>
      <c r="B3166" s="1">
        <v>2</v>
      </c>
      <c r="O3166" s="1" t="b">
        <f t="shared" si="360"/>
        <v>0</v>
      </c>
      <c r="P3166" s="1" t="b">
        <f t="shared" si="358"/>
        <v>0</v>
      </c>
      <c r="Q3166" s="1" t="b">
        <f t="shared" si="361"/>
        <v>0</v>
      </c>
      <c r="R3166" s="1" t="b">
        <f t="shared" si="359"/>
        <v>0</v>
      </c>
      <c r="U3166" s="1" t="b">
        <f t="shared" si="362"/>
        <v>0</v>
      </c>
      <c r="V3166" s="1" t="b">
        <f t="shared" si="363"/>
        <v>0</v>
      </c>
    </row>
    <row r="3167" spans="1:22" x14ac:dyDescent="0.25">
      <c r="A3167" s="1" t="s">
        <v>4</v>
      </c>
      <c r="B3167" s="1">
        <v>998.83600000000001</v>
      </c>
      <c r="O3167" s="1">
        <f t="shared" si="360"/>
        <v>998.83600000000001</v>
      </c>
      <c r="P3167" s="1">
        <f t="shared" si="358"/>
        <v>50.146000000000001</v>
      </c>
      <c r="Q3167" s="1" t="b">
        <f t="shared" si="361"/>
        <v>0</v>
      </c>
      <c r="R3167" s="1" t="b">
        <f t="shared" si="359"/>
        <v>0</v>
      </c>
      <c r="U3167" s="1" t="b">
        <f t="shared" si="362"/>
        <v>0</v>
      </c>
      <c r="V3167" s="1" t="b">
        <f t="shared" si="363"/>
        <v>0</v>
      </c>
    </row>
    <row r="3168" spans="1:22" x14ac:dyDescent="0.25">
      <c r="A3168" s="1" t="s">
        <v>5</v>
      </c>
      <c r="B3168" s="1">
        <v>72.003</v>
      </c>
      <c r="O3168" s="1" t="b">
        <f t="shared" si="360"/>
        <v>0</v>
      </c>
      <c r="P3168" s="1" t="b">
        <f t="shared" si="358"/>
        <v>0</v>
      </c>
      <c r="Q3168" s="1">
        <f t="shared" si="361"/>
        <v>72.003</v>
      </c>
      <c r="R3168" s="1">
        <f t="shared" si="359"/>
        <v>50.146000000000001</v>
      </c>
      <c r="U3168" s="1" t="b">
        <f t="shared" si="362"/>
        <v>0</v>
      </c>
      <c r="V3168" s="1" t="b">
        <f t="shared" si="363"/>
        <v>0</v>
      </c>
    </row>
    <row r="3169" spans="1:22" x14ac:dyDescent="0.25">
      <c r="A3169" s="1" t="s">
        <v>6</v>
      </c>
      <c r="B3169" s="1">
        <v>23.53</v>
      </c>
      <c r="C3169" s="1">
        <v>50.142000000000003</v>
      </c>
      <c r="O3169" s="1" t="b">
        <f t="shared" si="360"/>
        <v>0</v>
      </c>
      <c r="P3169" s="1" t="b">
        <f t="shared" si="358"/>
        <v>0</v>
      </c>
      <c r="Q3169" s="1" t="b">
        <f t="shared" si="361"/>
        <v>0</v>
      </c>
      <c r="R3169" s="1" t="b">
        <f t="shared" si="359"/>
        <v>0</v>
      </c>
      <c r="U3169" s="1" t="b">
        <f t="shared" si="362"/>
        <v>0</v>
      </c>
      <c r="V3169" s="1" t="b">
        <f t="shared" si="363"/>
        <v>0</v>
      </c>
    </row>
    <row r="3170" spans="1:22" x14ac:dyDescent="0.25">
      <c r="A3170" s="1" t="s">
        <v>7</v>
      </c>
      <c r="B3170" s="1">
        <v>19.600000000000001</v>
      </c>
      <c r="C3170" s="1">
        <v>18.5</v>
      </c>
      <c r="D3170" s="1">
        <v>18.600000000000001</v>
      </c>
      <c r="E3170" s="1">
        <v>18.100000000000001</v>
      </c>
      <c r="F3170" s="1">
        <v>18.2</v>
      </c>
      <c r="G3170" s="1">
        <v>18.2</v>
      </c>
      <c r="H3170" s="1">
        <v>18.7</v>
      </c>
      <c r="I3170" s="1">
        <v>18.3</v>
      </c>
      <c r="J3170" s="1">
        <v>16.7</v>
      </c>
      <c r="K3170" s="1">
        <v>16.600000000000001</v>
      </c>
      <c r="L3170" s="1">
        <v>16.600000000000001</v>
      </c>
      <c r="M3170" s="1">
        <v>16.600000000000001</v>
      </c>
      <c r="N3170" s="1">
        <v>17.2</v>
      </c>
      <c r="O3170" s="1" t="b">
        <f t="shared" si="360"/>
        <v>0</v>
      </c>
      <c r="P3170" s="1" t="b">
        <f t="shared" si="358"/>
        <v>0</v>
      </c>
      <c r="Q3170" s="1" t="b">
        <f t="shared" si="361"/>
        <v>0</v>
      </c>
      <c r="R3170" s="1" t="b">
        <f t="shared" si="359"/>
        <v>0</v>
      </c>
      <c r="S3170" s="1">
        <v>17.7</v>
      </c>
      <c r="T3170" s="1">
        <v>23.8</v>
      </c>
      <c r="U3170" s="1" t="b">
        <f t="shared" si="362"/>
        <v>0</v>
      </c>
      <c r="V3170" s="1" t="b">
        <f t="shared" si="363"/>
        <v>0</v>
      </c>
    </row>
    <row r="3171" spans="1:22" x14ac:dyDescent="0.25">
      <c r="A3171" s="1" t="s">
        <v>8</v>
      </c>
      <c r="B3171" s="1">
        <v>50.146000000000001</v>
      </c>
      <c r="O3171" s="1" t="b">
        <f t="shared" si="360"/>
        <v>0</v>
      </c>
      <c r="P3171" s="1" t="b">
        <f t="shared" si="358"/>
        <v>0</v>
      </c>
      <c r="Q3171" s="1" t="b">
        <f t="shared" si="361"/>
        <v>0</v>
      </c>
      <c r="R3171" s="1" t="b">
        <f t="shared" si="359"/>
        <v>0</v>
      </c>
      <c r="U3171" s="1">
        <f t="shared" si="362"/>
        <v>0</v>
      </c>
      <c r="V3171" s="1" t="b">
        <f t="shared" si="363"/>
        <v>1</v>
      </c>
    </row>
    <row r="3172" spans="1:22" x14ac:dyDescent="0.25">
      <c r="A3172" s="1" t="s">
        <v>9</v>
      </c>
      <c r="B3172" s="1" t="b">
        <v>1</v>
      </c>
      <c r="O3172" s="1" t="b">
        <f t="shared" si="360"/>
        <v>0</v>
      </c>
      <c r="P3172" s="1" t="b">
        <f t="shared" si="358"/>
        <v>0</v>
      </c>
      <c r="Q3172" s="1" t="b">
        <f t="shared" si="361"/>
        <v>0</v>
      </c>
      <c r="R3172" s="1" t="b">
        <f t="shared" si="359"/>
        <v>0</v>
      </c>
      <c r="U3172" s="1" t="b">
        <f t="shared" si="362"/>
        <v>0</v>
      </c>
      <c r="V3172" s="1" t="b">
        <f t="shared" si="363"/>
        <v>0</v>
      </c>
    </row>
    <row r="3173" spans="1:22" x14ac:dyDescent="0.25">
      <c r="A3173" s="1" t="s">
        <v>10</v>
      </c>
      <c r="B3173" s="1" t="b">
        <v>1</v>
      </c>
      <c r="O3173" s="1" t="b">
        <f t="shared" si="360"/>
        <v>0</v>
      </c>
      <c r="P3173" s="1" t="b">
        <f t="shared" si="358"/>
        <v>0</v>
      </c>
      <c r="Q3173" s="1" t="b">
        <f t="shared" si="361"/>
        <v>0</v>
      </c>
      <c r="R3173" s="1" t="b">
        <f t="shared" si="359"/>
        <v>0</v>
      </c>
      <c r="U3173" s="1" t="b">
        <f t="shared" si="362"/>
        <v>0</v>
      </c>
      <c r="V3173" s="1" t="b">
        <f t="shared" si="363"/>
        <v>0</v>
      </c>
    </row>
    <row r="3174" spans="1:22" x14ac:dyDescent="0.25">
      <c r="A3174" s="1" t="s">
        <v>11</v>
      </c>
      <c r="B3174" s="1" t="b">
        <v>1</v>
      </c>
      <c r="O3174" s="1" t="b">
        <f t="shared" si="360"/>
        <v>0</v>
      </c>
      <c r="P3174" s="1" t="b">
        <f t="shared" si="358"/>
        <v>0</v>
      </c>
      <c r="Q3174" s="1" t="b">
        <f t="shared" si="361"/>
        <v>0</v>
      </c>
      <c r="R3174" s="1" t="b">
        <f t="shared" si="359"/>
        <v>0</v>
      </c>
      <c r="U3174" s="1" t="b">
        <f t="shared" si="362"/>
        <v>0</v>
      </c>
      <c r="V3174" s="1" t="b">
        <f t="shared" si="363"/>
        <v>0</v>
      </c>
    </row>
    <row r="3175" spans="1:22" x14ac:dyDescent="0.25">
      <c r="A3175" s="1" t="s">
        <v>12</v>
      </c>
      <c r="B3175" s="1" t="b">
        <v>1</v>
      </c>
      <c r="O3175" s="1" t="b">
        <f t="shared" si="360"/>
        <v>0</v>
      </c>
      <c r="P3175" s="1" t="b">
        <f t="shared" si="358"/>
        <v>0</v>
      </c>
      <c r="Q3175" s="1" t="b">
        <f t="shared" si="361"/>
        <v>0</v>
      </c>
      <c r="R3175" s="1" t="b">
        <f t="shared" si="359"/>
        <v>0</v>
      </c>
      <c r="U3175" s="1" t="b">
        <f t="shared" si="362"/>
        <v>0</v>
      </c>
      <c r="V3175" s="1" t="b">
        <f t="shared" si="363"/>
        <v>0</v>
      </c>
    </row>
    <row r="3176" spans="1:22" x14ac:dyDescent="0.25">
      <c r="A3176" s="1" t="s">
        <v>13</v>
      </c>
      <c r="B3176" s="1" t="b">
        <v>1</v>
      </c>
      <c r="O3176" s="1" t="b">
        <f t="shared" si="360"/>
        <v>0</v>
      </c>
      <c r="P3176" s="1" t="b">
        <f t="shared" si="358"/>
        <v>0</v>
      </c>
      <c r="Q3176" s="1" t="b">
        <f t="shared" si="361"/>
        <v>0</v>
      </c>
      <c r="R3176" s="1" t="b">
        <f t="shared" si="359"/>
        <v>0</v>
      </c>
      <c r="U3176" s="1" t="b">
        <f t="shared" si="362"/>
        <v>0</v>
      </c>
      <c r="V3176" s="1" t="b">
        <f t="shared" si="363"/>
        <v>0</v>
      </c>
    </row>
    <row r="3177" spans="1:22" x14ac:dyDescent="0.25">
      <c r="A3177" s="1" t="s">
        <v>0</v>
      </c>
      <c r="B3177" s="1">
        <v>7.6139999999999999</v>
      </c>
      <c r="C3177" s="1">
        <v>6.06</v>
      </c>
      <c r="D3177" s="1">
        <v>0.46600000000000003</v>
      </c>
      <c r="O3177" s="1" t="b">
        <f t="shared" si="360"/>
        <v>0</v>
      </c>
      <c r="P3177" s="1" t="b">
        <f t="shared" si="358"/>
        <v>0</v>
      </c>
      <c r="Q3177" s="1" t="b">
        <f t="shared" si="361"/>
        <v>0</v>
      </c>
      <c r="R3177" s="1" t="b">
        <f t="shared" si="359"/>
        <v>0</v>
      </c>
      <c r="U3177" s="1" t="b">
        <f t="shared" si="362"/>
        <v>0</v>
      </c>
      <c r="V3177" s="1" t="b">
        <f t="shared" si="363"/>
        <v>0</v>
      </c>
    </row>
    <row r="3178" spans="1:22" x14ac:dyDescent="0.25">
      <c r="A3178" s="1" t="s">
        <v>1</v>
      </c>
      <c r="B3178" s="1">
        <v>-1.5309999999999999</v>
      </c>
      <c r="C3178" s="1">
        <v>8.6259999999999994</v>
      </c>
      <c r="D3178" s="1">
        <v>8.0690000000000008</v>
      </c>
      <c r="O3178" s="1" t="b">
        <f t="shared" si="360"/>
        <v>0</v>
      </c>
      <c r="P3178" s="1" t="b">
        <f t="shared" si="358"/>
        <v>0</v>
      </c>
      <c r="Q3178" s="1" t="b">
        <f t="shared" si="361"/>
        <v>0</v>
      </c>
      <c r="R3178" s="1" t="b">
        <f t="shared" si="359"/>
        <v>0</v>
      </c>
      <c r="U3178" s="1" t="b">
        <f t="shared" si="362"/>
        <v>0</v>
      </c>
      <c r="V3178" s="1" t="b">
        <f t="shared" si="363"/>
        <v>0</v>
      </c>
    </row>
    <row r="3179" spans="1:22" x14ac:dyDescent="0.25">
      <c r="A3179" s="1" t="s">
        <v>2</v>
      </c>
      <c r="B3179" s="1">
        <v>-8.8680000000000003</v>
      </c>
      <c r="C3179" s="1">
        <v>8.7750000000000004</v>
      </c>
      <c r="D3179" s="1">
        <v>-12.122999999999999</v>
      </c>
      <c r="O3179" s="1" t="b">
        <f t="shared" si="360"/>
        <v>0</v>
      </c>
      <c r="P3179" s="1" t="b">
        <f t="shared" si="358"/>
        <v>0</v>
      </c>
      <c r="Q3179" s="1" t="b">
        <f t="shared" si="361"/>
        <v>0</v>
      </c>
      <c r="R3179" s="1" t="b">
        <f t="shared" si="359"/>
        <v>0</v>
      </c>
      <c r="U3179" s="1" t="b">
        <f t="shared" si="362"/>
        <v>0</v>
      </c>
      <c r="V3179" s="1" t="b">
        <f t="shared" si="363"/>
        <v>0</v>
      </c>
    </row>
    <row r="3180" spans="1:22" x14ac:dyDescent="0.25">
      <c r="A3180" s="1" t="s">
        <v>3</v>
      </c>
      <c r="B3180" s="1">
        <v>2</v>
      </c>
      <c r="O3180" s="1" t="b">
        <f t="shared" si="360"/>
        <v>0</v>
      </c>
      <c r="P3180" s="1" t="b">
        <f t="shared" si="358"/>
        <v>0</v>
      </c>
      <c r="Q3180" s="1" t="b">
        <f t="shared" si="361"/>
        <v>0</v>
      </c>
      <c r="R3180" s="1" t="b">
        <f t="shared" si="359"/>
        <v>0</v>
      </c>
      <c r="U3180" s="1" t="b">
        <f t="shared" si="362"/>
        <v>0</v>
      </c>
      <c r="V3180" s="1" t="b">
        <f t="shared" si="363"/>
        <v>0</v>
      </c>
    </row>
    <row r="3181" spans="1:22" x14ac:dyDescent="0.25">
      <c r="A3181" s="1" t="s">
        <v>4</v>
      </c>
      <c r="B3181" s="1">
        <v>998.81500000000005</v>
      </c>
      <c r="O3181" s="1">
        <f t="shared" si="360"/>
        <v>998.81500000000005</v>
      </c>
      <c r="P3181" s="1">
        <f t="shared" ref="P3181:P3244" si="364">IF($A3181="env_pres",$B3185)</f>
        <v>50.359000000000002</v>
      </c>
      <c r="Q3181" s="1" t="b">
        <f t="shared" si="361"/>
        <v>0</v>
      </c>
      <c r="R3181" s="1" t="b">
        <f t="shared" si="359"/>
        <v>0</v>
      </c>
      <c r="U3181" s="1" t="b">
        <f t="shared" si="362"/>
        <v>0</v>
      </c>
      <c r="V3181" s="1" t="b">
        <f t="shared" si="363"/>
        <v>0</v>
      </c>
    </row>
    <row r="3182" spans="1:22" x14ac:dyDescent="0.25">
      <c r="A3182" s="1" t="s">
        <v>5</v>
      </c>
      <c r="B3182" s="1">
        <v>72.052999999999997</v>
      </c>
      <c r="O3182" s="1" t="b">
        <f t="shared" si="360"/>
        <v>0</v>
      </c>
      <c r="P3182" s="1" t="b">
        <f t="shared" si="364"/>
        <v>0</v>
      </c>
      <c r="Q3182" s="1">
        <f t="shared" si="361"/>
        <v>72.052999999999997</v>
      </c>
      <c r="R3182" s="1">
        <f t="shared" ref="R3182:R3245" si="365">IF($A3182="env_hum",$B3185)</f>
        <v>50.359000000000002</v>
      </c>
      <c r="U3182" s="1" t="b">
        <f t="shared" si="362"/>
        <v>0</v>
      </c>
      <c r="V3182" s="1" t="b">
        <f t="shared" si="363"/>
        <v>0</v>
      </c>
    </row>
    <row r="3183" spans="1:22" x14ac:dyDescent="0.25">
      <c r="A3183" s="1" t="s">
        <v>6</v>
      </c>
      <c r="B3183" s="1">
        <v>23.53</v>
      </c>
      <c r="C3183" s="1">
        <v>50.353999999999999</v>
      </c>
      <c r="O3183" s="1" t="b">
        <f t="shared" si="360"/>
        <v>0</v>
      </c>
      <c r="P3183" s="1" t="b">
        <f t="shared" si="364"/>
        <v>0</v>
      </c>
      <c r="Q3183" s="1" t="b">
        <f t="shared" si="361"/>
        <v>0</v>
      </c>
      <c r="R3183" s="1" t="b">
        <f t="shared" si="365"/>
        <v>0</v>
      </c>
      <c r="U3183" s="1" t="b">
        <f t="shared" si="362"/>
        <v>0</v>
      </c>
      <c r="V3183" s="1" t="b">
        <f t="shared" si="363"/>
        <v>0</v>
      </c>
    </row>
    <row r="3184" spans="1:22" x14ac:dyDescent="0.25">
      <c r="A3184" s="1" t="s">
        <v>7</v>
      </c>
      <c r="B3184" s="1">
        <v>20.3</v>
      </c>
      <c r="C3184" s="1">
        <v>18.2</v>
      </c>
      <c r="D3184" s="1">
        <v>18.5</v>
      </c>
      <c r="E3184" s="1">
        <v>18</v>
      </c>
      <c r="F3184" s="1">
        <v>19</v>
      </c>
      <c r="G3184" s="1">
        <v>18.600000000000001</v>
      </c>
      <c r="H3184" s="1">
        <v>19</v>
      </c>
      <c r="I3184" s="1">
        <v>18.5</v>
      </c>
      <c r="J3184" s="1">
        <v>17.100000000000001</v>
      </c>
      <c r="K3184" s="1">
        <v>16.8</v>
      </c>
      <c r="L3184" s="1">
        <v>17.3</v>
      </c>
      <c r="M3184" s="1">
        <v>17</v>
      </c>
      <c r="N3184" s="1">
        <v>17.2</v>
      </c>
      <c r="O3184" s="1" t="b">
        <f t="shared" si="360"/>
        <v>0</v>
      </c>
      <c r="P3184" s="1" t="b">
        <f t="shared" si="364"/>
        <v>0</v>
      </c>
      <c r="Q3184" s="1" t="b">
        <f t="shared" si="361"/>
        <v>0</v>
      </c>
      <c r="R3184" s="1" t="b">
        <f t="shared" si="365"/>
        <v>0</v>
      </c>
      <c r="S3184" s="1">
        <v>17.899999999999999</v>
      </c>
      <c r="T3184" s="1">
        <v>23.8</v>
      </c>
      <c r="U3184" s="1" t="b">
        <f t="shared" si="362"/>
        <v>0</v>
      </c>
      <c r="V3184" s="1" t="b">
        <f t="shared" si="363"/>
        <v>0</v>
      </c>
    </row>
    <row r="3185" spans="1:22" x14ac:dyDescent="0.25">
      <c r="A3185" s="1" t="s">
        <v>8</v>
      </c>
      <c r="B3185" s="1">
        <v>50.359000000000002</v>
      </c>
      <c r="O3185" s="1" t="b">
        <f t="shared" si="360"/>
        <v>0</v>
      </c>
      <c r="P3185" s="1" t="b">
        <f t="shared" si="364"/>
        <v>0</v>
      </c>
      <c r="Q3185" s="1" t="b">
        <f t="shared" si="361"/>
        <v>0</v>
      </c>
      <c r="R3185" s="1" t="b">
        <f t="shared" si="365"/>
        <v>0</v>
      </c>
      <c r="U3185" s="1">
        <f t="shared" si="362"/>
        <v>0</v>
      </c>
      <c r="V3185" s="1" t="b">
        <f t="shared" si="363"/>
        <v>1</v>
      </c>
    </row>
    <row r="3186" spans="1:22" x14ac:dyDescent="0.25">
      <c r="A3186" s="1" t="s">
        <v>9</v>
      </c>
      <c r="B3186" s="1" t="b">
        <v>1</v>
      </c>
      <c r="O3186" s="1" t="b">
        <f t="shared" si="360"/>
        <v>0</v>
      </c>
      <c r="P3186" s="1" t="b">
        <f t="shared" si="364"/>
        <v>0</v>
      </c>
      <c r="Q3186" s="1" t="b">
        <f t="shared" si="361"/>
        <v>0</v>
      </c>
      <c r="R3186" s="1" t="b">
        <f t="shared" si="365"/>
        <v>0</v>
      </c>
      <c r="U3186" s="1" t="b">
        <f t="shared" si="362"/>
        <v>0</v>
      </c>
      <c r="V3186" s="1" t="b">
        <f t="shared" si="363"/>
        <v>0</v>
      </c>
    </row>
    <row r="3187" spans="1:22" x14ac:dyDescent="0.25">
      <c r="A3187" s="1" t="s">
        <v>10</v>
      </c>
      <c r="B3187" s="1" t="b">
        <v>1</v>
      </c>
      <c r="O3187" s="1" t="b">
        <f t="shared" si="360"/>
        <v>0</v>
      </c>
      <c r="P3187" s="1" t="b">
        <f t="shared" si="364"/>
        <v>0</v>
      </c>
      <c r="Q3187" s="1" t="b">
        <f t="shared" si="361"/>
        <v>0</v>
      </c>
      <c r="R3187" s="1" t="b">
        <f t="shared" si="365"/>
        <v>0</v>
      </c>
      <c r="U3187" s="1" t="b">
        <f t="shared" si="362"/>
        <v>0</v>
      </c>
      <c r="V3187" s="1" t="b">
        <f t="shared" si="363"/>
        <v>0</v>
      </c>
    </row>
    <row r="3188" spans="1:22" x14ac:dyDescent="0.25">
      <c r="A3188" s="1" t="s">
        <v>11</v>
      </c>
      <c r="B3188" s="1" t="b">
        <v>1</v>
      </c>
      <c r="O3188" s="1" t="b">
        <f t="shared" si="360"/>
        <v>0</v>
      </c>
      <c r="P3188" s="1" t="b">
        <f t="shared" si="364"/>
        <v>0</v>
      </c>
      <c r="Q3188" s="1" t="b">
        <f t="shared" si="361"/>
        <v>0</v>
      </c>
      <c r="R3188" s="1" t="b">
        <f t="shared" si="365"/>
        <v>0</v>
      </c>
      <c r="U3188" s="1" t="b">
        <f t="shared" si="362"/>
        <v>0</v>
      </c>
      <c r="V3188" s="1" t="b">
        <f t="shared" si="363"/>
        <v>0</v>
      </c>
    </row>
    <row r="3189" spans="1:22" x14ac:dyDescent="0.25">
      <c r="A3189" s="1" t="s">
        <v>12</v>
      </c>
      <c r="B3189" s="1" t="b">
        <v>1</v>
      </c>
      <c r="O3189" s="1" t="b">
        <f t="shared" si="360"/>
        <v>0</v>
      </c>
      <c r="P3189" s="1" t="b">
        <f t="shared" si="364"/>
        <v>0</v>
      </c>
      <c r="Q3189" s="1" t="b">
        <f t="shared" si="361"/>
        <v>0</v>
      </c>
      <c r="R3189" s="1" t="b">
        <f t="shared" si="365"/>
        <v>0</v>
      </c>
      <c r="U3189" s="1" t="b">
        <f t="shared" si="362"/>
        <v>0</v>
      </c>
      <c r="V3189" s="1" t="b">
        <f t="shared" si="363"/>
        <v>0</v>
      </c>
    </row>
    <row r="3190" spans="1:22" x14ac:dyDescent="0.25">
      <c r="A3190" s="1" t="s">
        <v>13</v>
      </c>
      <c r="B3190" s="1" t="b">
        <v>1</v>
      </c>
      <c r="O3190" s="1" t="b">
        <f t="shared" si="360"/>
        <v>0</v>
      </c>
      <c r="P3190" s="1" t="b">
        <f t="shared" si="364"/>
        <v>0</v>
      </c>
      <c r="Q3190" s="1" t="b">
        <f t="shared" si="361"/>
        <v>0</v>
      </c>
      <c r="R3190" s="1" t="b">
        <f t="shared" si="365"/>
        <v>0</v>
      </c>
      <c r="U3190" s="1" t="b">
        <f t="shared" si="362"/>
        <v>0</v>
      </c>
      <c r="V3190" s="1" t="b">
        <f t="shared" si="363"/>
        <v>0</v>
      </c>
    </row>
    <row r="3191" spans="1:22" x14ac:dyDescent="0.25">
      <c r="A3191" s="1" t="s">
        <v>0</v>
      </c>
      <c r="B3191" s="1">
        <v>7.3029999999999999</v>
      </c>
      <c r="C3191" s="1">
        <v>6.3710000000000004</v>
      </c>
      <c r="D3191" s="1">
        <v>0.46600000000000003</v>
      </c>
      <c r="O3191" s="1" t="b">
        <f t="shared" si="360"/>
        <v>0</v>
      </c>
      <c r="P3191" s="1" t="b">
        <f t="shared" si="364"/>
        <v>0</v>
      </c>
      <c r="Q3191" s="1" t="b">
        <f t="shared" si="361"/>
        <v>0</v>
      </c>
      <c r="R3191" s="1" t="b">
        <f t="shared" si="365"/>
        <v>0</v>
      </c>
      <c r="U3191" s="1" t="b">
        <f t="shared" si="362"/>
        <v>0</v>
      </c>
      <c r="V3191" s="1" t="b">
        <f t="shared" si="363"/>
        <v>0</v>
      </c>
    </row>
    <row r="3192" spans="1:22" x14ac:dyDescent="0.25">
      <c r="A3192" s="1" t="s">
        <v>1</v>
      </c>
      <c r="B3192" s="1">
        <v>-1.2529999999999999</v>
      </c>
      <c r="C3192" s="1">
        <v>8.6959999999999997</v>
      </c>
      <c r="D3192" s="1">
        <v>7.93</v>
      </c>
      <c r="O3192" s="1" t="b">
        <f t="shared" si="360"/>
        <v>0</v>
      </c>
      <c r="P3192" s="1" t="b">
        <f t="shared" si="364"/>
        <v>0</v>
      </c>
      <c r="Q3192" s="1" t="b">
        <f t="shared" si="361"/>
        <v>0</v>
      </c>
      <c r="R3192" s="1" t="b">
        <f t="shared" si="365"/>
        <v>0</v>
      </c>
      <c r="U3192" s="1" t="b">
        <f t="shared" si="362"/>
        <v>0</v>
      </c>
      <c r="V3192" s="1" t="b">
        <f t="shared" si="363"/>
        <v>0</v>
      </c>
    </row>
    <row r="3193" spans="1:22" x14ac:dyDescent="0.25">
      <c r="A3193" s="1" t="s">
        <v>2</v>
      </c>
      <c r="B3193" s="1">
        <v>-12.997999999999999</v>
      </c>
      <c r="C3193" s="1">
        <v>-29.28</v>
      </c>
      <c r="D3193" s="1">
        <v>8.9659999999999993</v>
      </c>
      <c r="O3193" s="1" t="b">
        <f t="shared" si="360"/>
        <v>0</v>
      </c>
      <c r="P3193" s="1" t="b">
        <f t="shared" si="364"/>
        <v>0</v>
      </c>
      <c r="Q3193" s="1" t="b">
        <f t="shared" si="361"/>
        <v>0</v>
      </c>
      <c r="R3193" s="1" t="b">
        <f t="shared" si="365"/>
        <v>0</v>
      </c>
      <c r="U3193" s="1" t="b">
        <f t="shared" si="362"/>
        <v>0</v>
      </c>
      <c r="V3193" s="1" t="b">
        <f t="shared" si="363"/>
        <v>0</v>
      </c>
    </row>
    <row r="3194" spans="1:22" x14ac:dyDescent="0.25">
      <c r="A3194" s="1" t="s">
        <v>3</v>
      </c>
      <c r="B3194" s="1">
        <v>2</v>
      </c>
      <c r="O3194" s="1" t="b">
        <f t="shared" si="360"/>
        <v>0</v>
      </c>
      <c r="P3194" s="1" t="b">
        <f t="shared" si="364"/>
        <v>0</v>
      </c>
      <c r="Q3194" s="1" t="b">
        <f t="shared" si="361"/>
        <v>0</v>
      </c>
      <c r="R3194" s="1" t="b">
        <f t="shared" si="365"/>
        <v>0</v>
      </c>
      <c r="U3194" s="1" t="b">
        <f t="shared" si="362"/>
        <v>0</v>
      </c>
      <c r="V3194" s="1" t="b">
        <f t="shared" si="363"/>
        <v>0</v>
      </c>
    </row>
    <row r="3195" spans="1:22" x14ac:dyDescent="0.25">
      <c r="A3195" s="1" t="s">
        <v>4</v>
      </c>
      <c r="B3195" s="1">
        <v>998.85699999999997</v>
      </c>
      <c r="O3195" s="1">
        <f t="shared" si="360"/>
        <v>998.85699999999997</v>
      </c>
      <c r="P3195" s="1">
        <f t="shared" si="364"/>
        <v>50.572000000000003</v>
      </c>
      <c r="Q3195" s="1" t="b">
        <f t="shared" si="361"/>
        <v>0</v>
      </c>
      <c r="R3195" s="1" t="b">
        <f t="shared" si="365"/>
        <v>0</v>
      </c>
      <c r="U3195" s="1" t="b">
        <f t="shared" si="362"/>
        <v>0</v>
      </c>
      <c r="V3195" s="1" t="b">
        <f t="shared" si="363"/>
        <v>0</v>
      </c>
    </row>
    <row r="3196" spans="1:22" x14ac:dyDescent="0.25">
      <c r="A3196" s="1" t="s">
        <v>5</v>
      </c>
      <c r="B3196" s="1">
        <v>72.132999999999996</v>
      </c>
      <c r="O3196" s="1" t="b">
        <f t="shared" si="360"/>
        <v>0</v>
      </c>
      <c r="P3196" s="1" t="b">
        <f t="shared" si="364"/>
        <v>0</v>
      </c>
      <c r="Q3196" s="1">
        <f t="shared" si="361"/>
        <v>72.132999999999996</v>
      </c>
      <c r="R3196" s="1">
        <f t="shared" si="365"/>
        <v>50.572000000000003</v>
      </c>
      <c r="U3196" s="1" t="b">
        <f t="shared" si="362"/>
        <v>0</v>
      </c>
      <c r="V3196" s="1" t="b">
        <f t="shared" si="363"/>
        <v>0</v>
      </c>
    </row>
    <row r="3197" spans="1:22" x14ac:dyDescent="0.25">
      <c r="A3197" s="1" t="s">
        <v>6</v>
      </c>
      <c r="B3197" s="1">
        <v>23.52</v>
      </c>
      <c r="C3197" s="1">
        <v>50.567</v>
      </c>
      <c r="O3197" s="1" t="b">
        <f t="shared" si="360"/>
        <v>0</v>
      </c>
      <c r="P3197" s="1" t="b">
        <f t="shared" si="364"/>
        <v>0</v>
      </c>
      <c r="Q3197" s="1" t="b">
        <f t="shared" si="361"/>
        <v>0</v>
      </c>
      <c r="R3197" s="1" t="b">
        <f t="shared" si="365"/>
        <v>0</v>
      </c>
      <c r="U3197" s="1" t="b">
        <f t="shared" si="362"/>
        <v>0</v>
      </c>
      <c r="V3197" s="1" t="b">
        <f t="shared" si="363"/>
        <v>0</v>
      </c>
    </row>
    <row r="3198" spans="1:22" x14ac:dyDescent="0.25">
      <c r="A3198" s="1" t="s">
        <v>7</v>
      </c>
      <c r="B3198" s="1">
        <v>20.9</v>
      </c>
      <c r="C3198" s="1">
        <v>18.2</v>
      </c>
      <c r="D3198" s="1">
        <v>18.5</v>
      </c>
      <c r="E3198" s="1">
        <v>17.8</v>
      </c>
      <c r="F3198" s="1">
        <v>19.5</v>
      </c>
      <c r="G3198" s="1">
        <v>18.600000000000001</v>
      </c>
      <c r="H3198" s="1">
        <v>19.100000000000001</v>
      </c>
      <c r="I3198" s="1">
        <v>18.5</v>
      </c>
      <c r="J3198" s="1">
        <v>17.600000000000001</v>
      </c>
      <c r="K3198" s="1">
        <v>17.100000000000001</v>
      </c>
      <c r="L3198" s="1">
        <v>17.8</v>
      </c>
      <c r="M3198" s="1">
        <v>17.5</v>
      </c>
      <c r="N3198" s="1">
        <v>17.399999999999999</v>
      </c>
      <c r="O3198" s="1" t="b">
        <f t="shared" si="360"/>
        <v>0</v>
      </c>
      <c r="P3198" s="1" t="b">
        <f t="shared" si="364"/>
        <v>0</v>
      </c>
      <c r="Q3198" s="1" t="b">
        <f t="shared" si="361"/>
        <v>0</v>
      </c>
      <c r="R3198" s="1" t="b">
        <f t="shared" si="365"/>
        <v>0</v>
      </c>
      <c r="S3198" s="1">
        <v>18.100000000000001</v>
      </c>
      <c r="T3198" s="1">
        <v>23.8</v>
      </c>
      <c r="U3198" s="1" t="b">
        <f t="shared" si="362"/>
        <v>0</v>
      </c>
      <c r="V3198" s="1" t="b">
        <f t="shared" si="363"/>
        <v>0</v>
      </c>
    </row>
    <row r="3199" spans="1:22" x14ac:dyDescent="0.25">
      <c r="A3199" s="1" t="s">
        <v>8</v>
      </c>
      <c r="B3199" s="1">
        <v>50.572000000000003</v>
      </c>
      <c r="O3199" s="1" t="b">
        <f t="shared" si="360"/>
        <v>0</v>
      </c>
      <c r="P3199" s="1" t="b">
        <f t="shared" si="364"/>
        <v>0</v>
      </c>
      <c r="Q3199" s="1" t="b">
        <f t="shared" si="361"/>
        <v>0</v>
      </c>
      <c r="R3199" s="1" t="b">
        <f t="shared" si="365"/>
        <v>0</v>
      </c>
      <c r="U3199" s="1">
        <f t="shared" si="362"/>
        <v>0</v>
      </c>
      <c r="V3199" s="1" t="b">
        <f t="shared" si="363"/>
        <v>1</v>
      </c>
    </row>
    <row r="3200" spans="1:22" x14ac:dyDescent="0.25">
      <c r="A3200" s="1" t="s">
        <v>9</v>
      </c>
      <c r="B3200" s="1" t="b">
        <v>1</v>
      </c>
      <c r="O3200" s="1" t="b">
        <f t="shared" si="360"/>
        <v>0</v>
      </c>
      <c r="P3200" s="1" t="b">
        <f t="shared" si="364"/>
        <v>0</v>
      </c>
      <c r="Q3200" s="1" t="b">
        <f t="shared" si="361"/>
        <v>0</v>
      </c>
      <c r="R3200" s="1" t="b">
        <f t="shared" si="365"/>
        <v>0</v>
      </c>
      <c r="U3200" s="1" t="b">
        <f t="shared" si="362"/>
        <v>0</v>
      </c>
      <c r="V3200" s="1" t="b">
        <f t="shared" si="363"/>
        <v>0</v>
      </c>
    </row>
    <row r="3201" spans="1:22" x14ac:dyDescent="0.25">
      <c r="A3201" s="1" t="s">
        <v>10</v>
      </c>
      <c r="B3201" s="1" t="b">
        <v>1</v>
      </c>
      <c r="O3201" s="1" t="b">
        <f t="shared" si="360"/>
        <v>0</v>
      </c>
      <c r="P3201" s="1" t="b">
        <f t="shared" si="364"/>
        <v>0</v>
      </c>
      <c r="Q3201" s="1" t="b">
        <f t="shared" si="361"/>
        <v>0</v>
      </c>
      <c r="R3201" s="1" t="b">
        <f t="shared" si="365"/>
        <v>0</v>
      </c>
      <c r="U3201" s="1" t="b">
        <f t="shared" si="362"/>
        <v>0</v>
      </c>
      <c r="V3201" s="1" t="b">
        <f t="shared" si="363"/>
        <v>0</v>
      </c>
    </row>
    <row r="3202" spans="1:22" x14ac:dyDescent="0.25">
      <c r="A3202" s="1" t="s">
        <v>11</v>
      </c>
      <c r="B3202" s="1" t="b">
        <v>1</v>
      </c>
      <c r="O3202" s="1" t="b">
        <f t="shared" si="360"/>
        <v>0</v>
      </c>
      <c r="P3202" s="1" t="b">
        <f t="shared" si="364"/>
        <v>0</v>
      </c>
      <c r="Q3202" s="1" t="b">
        <f t="shared" si="361"/>
        <v>0</v>
      </c>
      <c r="R3202" s="1" t="b">
        <f t="shared" si="365"/>
        <v>0</v>
      </c>
      <c r="U3202" s="1" t="b">
        <f t="shared" si="362"/>
        <v>0</v>
      </c>
      <c r="V3202" s="1" t="b">
        <f t="shared" si="363"/>
        <v>0</v>
      </c>
    </row>
    <row r="3203" spans="1:22" x14ac:dyDescent="0.25">
      <c r="A3203" s="1" t="s">
        <v>12</v>
      </c>
      <c r="B3203" s="1" t="b">
        <v>1</v>
      </c>
      <c r="O3203" s="1" t="b">
        <f t="shared" si="360"/>
        <v>0</v>
      </c>
      <c r="P3203" s="1" t="b">
        <f t="shared" si="364"/>
        <v>0</v>
      </c>
      <c r="Q3203" s="1" t="b">
        <f t="shared" si="361"/>
        <v>0</v>
      </c>
      <c r="R3203" s="1" t="b">
        <f t="shared" si="365"/>
        <v>0</v>
      </c>
      <c r="U3203" s="1" t="b">
        <f t="shared" si="362"/>
        <v>0</v>
      </c>
      <c r="V3203" s="1" t="b">
        <f t="shared" si="363"/>
        <v>0</v>
      </c>
    </row>
    <row r="3204" spans="1:22" x14ac:dyDescent="0.25">
      <c r="A3204" s="1" t="s">
        <v>13</v>
      </c>
      <c r="B3204" s="1" t="b">
        <v>1</v>
      </c>
      <c r="O3204" s="1" t="b">
        <f t="shared" si="360"/>
        <v>0</v>
      </c>
      <c r="P3204" s="1" t="b">
        <f t="shared" si="364"/>
        <v>0</v>
      </c>
      <c r="Q3204" s="1" t="b">
        <f t="shared" si="361"/>
        <v>0</v>
      </c>
      <c r="R3204" s="1" t="b">
        <f t="shared" si="365"/>
        <v>0</v>
      </c>
      <c r="U3204" s="1" t="b">
        <f t="shared" si="362"/>
        <v>0</v>
      </c>
      <c r="V3204" s="1" t="b">
        <f t="shared" si="363"/>
        <v>0</v>
      </c>
    </row>
    <row r="3205" spans="1:22" x14ac:dyDescent="0.25">
      <c r="A3205" s="1" t="s">
        <v>0</v>
      </c>
      <c r="B3205" s="1">
        <v>7.4580000000000002</v>
      </c>
      <c r="C3205" s="1">
        <v>6.2149999999999999</v>
      </c>
      <c r="D3205" s="1">
        <v>1.0880000000000001</v>
      </c>
      <c r="O3205" s="1" t="b">
        <f t="shared" si="360"/>
        <v>0</v>
      </c>
      <c r="P3205" s="1" t="b">
        <f t="shared" si="364"/>
        <v>0</v>
      </c>
      <c r="Q3205" s="1" t="b">
        <f t="shared" si="361"/>
        <v>0</v>
      </c>
      <c r="R3205" s="1" t="b">
        <f t="shared" si="365"/>
        <v>0</v>
      </c>
      <c r="U3205" s="1" t="b">
        <f t="shared" si="362"/>
        <v>0</v>
      </c>
      <c r="V3205" s="1" t="b">
        <f t="shared" si="363"/>
        <v>0</v>
      </c>
    </row>
    <row r="3206" spans="1:22" x14ac:dyDescent="0.25">
      <c r="A3206" s="1" t="s">
        <v>1</v>
      </c>
      <c r="B3206" s="1">
        <v>-2.0870000000000002</v>
      </c>
      <c r="C3206" s="1">
        <v>7.3739999999999997</v>
      </c>
      <c r="D3206" s="1">
        <v>8.0690000000000008</v>
      </c>
      <c r="O3206" s="1" t="b">
        <f t="shared" si="360"/>
        <v>0</v>
      </c>
      <c r="P3206" s="1" t="b">
        <f t="shared" si="364"/>
        <v>0</v>
      </c>
      <c r="Q3206" s="1" t="b">
        <f t="shared" si="361"/>
        <v>0</v>
      </c>
      <c r="R3206" s="1" t="b">
        <f t="shared" si="365"/>
        <v>0</v>
      </c>
      <c r="U3206" s="1" t="b">
        <f t="shared" si="362"/>
        <v>0</v>
      </c>
      <c r="V3206" s="1" t="b">
        <f t="shared" si="363"/>
        <v>0</v>
      </c>
    </row>
    <row r="3207" spans="1:22" x14ac:dyDescent="0.25">
      <c r="A3207" s="1" t="s">
        <v>2</v>
      </c>
      <c r="B3207" s="1">
        <v>-0.64500000000000002</v>
      </c>
      <c r="C3207" s="1">
        <v>1.8149999999999999</v>
      </c>
      <c r="D3207" s="1">
        <v>10.864000000000001</v>
      </c>
      <c r="O3207" s="1" t="b">
        <f t="shared" ref="O3207:O3270" si="366">IF($A3207="env_pres",$B3207)</f>
        <v>0</v>
      </c>
      <c r="P3207" s="1" t="b">
        <f t="shared" si="364"/>
        <v>0</v>
      </c>
      <c r="Q3207" s="1" t="b">
        <f t="shared" si="361"/>
        <v>0</v>
      </c>
      <c r="R3207" s="1" t="b">
        <f t="shared" si="365"/>
        <v>0</v>
      </c>
      <c r="U3207" s="1" t="b">
        <f t="shared" si="362"/>
        <v>0</v>
      </c>
      <c r="V3207" s="1" t="b">
        <f t="shared" si="363"/>
        <v>0</v>
      </c>
    </row>
    <row r="3208" spans="1:22" x14ac:dyDescent="0.25">
      <c r="A3208" s="1" t="s">
        <v>3</v>
      </c>
      <c r="B3208" s="1">
        <v>2</v>
      </c>
      <c r="O3208" s="1" t="b">
        <f t="shared" si="366"/>
        <v>0</v>
      </c>
      <c r="P3208" s="1" t="b">
        <f t="shared" si="364"/>
        <v>0</v>
      </c>
      <c r="Q3208" s="1" t="b">
        <f t="shared" ref="Q3208:Q3271" si="367">IF($A3208="env_hum",$B3208)</f>
        <v>0</v>
      </c>
      <c r="R3208" s="1" t="b">
        <f t="shared" si="365"/>
        <v>0</v>
      </c>
      <c r="U3208" s="1" t="b">
        <f t="shared" si="362"/>
        <v>0</v>
      </c>
      <c r="V3208" s="1" t="b">
        <f t="shared" si="363"/>
        <v>0</v>
      </c>
    </row>
    <row r="3209" spans="1:22" x14ac:dyDescent="0.25">
      <c r="A3209" s="1" t="s">
        <v>4</v>
      </c>
      <c r="B3209" s="1">
        <v>998.83500000000004</v>
      </c>
      <c r="O3209" s="1">
        <f t="shared" si="366"/>
        <v>998.83500000000004</v>
      </c>
      <c r="P3209" s="1">
        <f t="shared" si="364"/>
        <v>50.784999999999997</v>
      </c>
      <c r="Q3209" s="1" t="b">
        <f t="shared" si="367"/>
        <v>0</v>
      </c>
      <c r="R3209" s="1" t="b">
        <f t="shared" si="365"/>
        <v>0</v>
      </c>
      <c r="U3209" s="1" t="b">
        <f t="shared" si="362"/>
        <v>0</v>
      </c>
      <c r="V3209" s="1" t="b">
        <f t="shared" si="363"/>
        <v>0</v>
      </c>
    </row>
    <row r="3210" spans="1:22" x14ac:dyDescent="0.25">
      <c r="A3210" s="1" t="s">
        <v>5</v>
      </c>
      <c r="B3210" s="1">
        <v>72.227000000000004</v>
      </c>
      <c r="O3210" s="1" t="b">
        <f t="shared" si="366"/>
        <v>0</v>
      </c>
      <c r="P3210" s="1" t="b">
        <f t="shared" si="364"/>
        <v>0</v>
      </c>
      <c r="Q3210" s="1">
        <f t="shared" si="367"/>
        <v>72.227000000000004</v>
      </c>
      <c r="R3210" s="1">
        <f t="shared" si="365"/>
        <v>50.784999999999997</v>
      </c>
      <c r="U3210" s="1" t="b">
        <f t="shared" si="362"/>
        <v>0</v>
      </c>
      <c r="V3210" s="1" t="b">
        <f t="shared" si="363"/>
        <v>0</v>
      </c>
    </row>
    <row r="3211" spans="1:22" x14ac:dyDescent="0.25">
      <c r="A3211" s="1" t="s">
        <v>6</v>
      </c>
      <c r="B3211" s="1">
        <v>23.52</v>
      </c>
      <c r="C3211" s="1">
        <v>50.78</v>
      </c>
      <c r="O3211" s="1" t="b">
        <f t="shared" si="366"/>
        <v>0</v>
      </c>
      <c r="P3211" s="1" t="b">
        <f t="shared" si="364"/>
        <v>0</v>
      </c>
      <c r="Q3211" s="1" t="b">
        <f t="shared" si="367"/>
        <v>0</v>
      </c>
      <c r="R3211" s="1" t="b">
        <f t="shared" si="365"/>
        <v>0</v>
      </c>
      <c r="U3211" s="1" t="b">
        <f t="shared" si="362"/>
        <v>0</v>
      </c>
      <c r="V3211" s="1" t="b">
        <f t="shared" si="363"/>
        <v>0</v>
      </c>
    </row>
    <row r="3212" spans="1:22" x14ac:dyDescent="0.25">
      <c r="A3212" s="1" t="s">
        <v>7</v>
      </c>
      <c r="B3212" s="1">
        <v>21.4</v>
      </c>
      <c r="C3212" s="1">
        <v>18.2</v>
      </c>
      <c r="D3212" s="1">
        <v>18.399999999999999</v>
      </c>
      <c r="E3212" s="1">
        <v>17.7</v>
      </c>
      <c r="F3212" s="1">
        <v>20</v>
      </c>
      <c r="G3212" s="1">
        <v>18.5</v>
      </c>
      <c r="H3212" s="1">
        <v>19</v>
      </c>
      <c r="I3212" s="1">
        <v>18.399999999999999</v>
      </c>
      <c r="J3212" s="1">
        <v>18.3</v>
      </c>
      <c r="K3212" s="1">
        <v>17.2</v>
      </c>
      <c r="L3212" s="1">
        <v>18</v>
      </c>
      <c r="M3212" s="1">
        <v>17.8</v>
      </c>
      <c r="N3212" s="1">
        <v>17.8</v>
      </c>
      <c r="O3212" s="1" t="b">
        <f t="shared" si="366"/>
        <v>0</v>
      </c>
      <c r="P3212" s="1" t="b">
        <f t="shared" si="364"/>
        <v>0</v>
      </c>
      <c r="Q3212" s="1" t="b">
        <f t="shared" si="367"/>
        <v>0</v>
      </c>
      <c r="R3212" s="1" t="b">
        <f t="shared" si="365"/>
        <v>0</v>
      </c>
      <c r="S3212" s="1">
        <v>18.2</v>
      </c>
      <c r="T3212" s="1">
        <v>23.7</v>
      </c>
      <c r="U3212" s="1" t="b">
        <f t="shared" si="362"/>
        <v>0</v>
      </c>
      <c r="V3212" s="1" t="b">
        <f t="shared" si="363"/>
        <v>0</v>
      </c>
    </row>
    <row r="3213" spans="1:22" x14ac:dyDescent="0.25">
      <c r="A3213" s="1" t="s">
        <v>8</v>
      </c>
      <c r="B3213" s="1">
        <v>50.784999999999997</v>
      </c>
      <c r="O3213" s="1" t="b">
        <f t="shared" si="366"/>
        <v>0</v>
      </c>
      <c r="P3213" s="1" t="b">
        <f t="shared" si="364"/>
        <v>0</v>
      </c>
      <c r="Q3213" s="1" t="b">
        <f t="shared" si="367"/>
        <v>0</v>
      </c>
      <c r="R3213" s="1" t="b">
        <f t="shared" si="365"/>
        <v>0</v>
      </c>
      <c r="U3213" s="1">
        <f t="shared" si="362"/>
        <v>0</v>
      </c>
      <c r="V3213" s="1" t="b">
        <f t="shared" si="363"/>
        <v>1</v>
      </c>
    </row>
    <row r="3214" spans="1:22" x14ac:dyDescent="0.25">
      <c r="A3214" s="1" t="s">
        <v>9</v>
      </c>
      <c r="B3214" s="1" t="b">
        <v>1</v>
      </c>
      <c r="O3214" s="1" t="b">
        <f t="shared" si="366"/>
        <v>0</v>
      </c>
      <c r="P3214" s="1" t="b">
        <f t="shared" si="364"/>
        <v>0</v>
      </c>
      <c r="Q3214" s="1" t="b">
        <f t="shared" si="367"/>
        <v>0</v>
      </c>
      <c r="R3214" s="1" t="b">
        <f t="shared" si="365"/>
        <v>0</v>
      </c>
      <c r="U3214" s="1" t="b">
        <f t="shared" si="362"/>
        <v>0</v>
      </c>
      <c r="V3214" s="1" t="b">
        <f t="shared" si="363"/>
        <v>0</v>
      </c>
    </row>
    <row r="3215" spans="1:22" x14ac:dyDescent="0.25">
      <c r="A3215" s="1" t="s">
        <v>10</v>
      </c>
      <c r="B3215" s="1" t="b">
        <v>1</v>
      </c>
      <c r="O3215" s="1" t="b">
        <f t="shared" si="366"/>
        <v>0</v>
      </c>
      <c r="P3215" s="1" t="b">
        <f t="shared" si="364"/>
        <v>0</v>
      </c>
      <c r="Q3215" s="1" t="b">
        <f t="shared" si="367"/>
        <v>0</v>
      </c>
      <c r="R3215" s="1" t="b">
        <f t="shared" si="365"/>
        <v>0</v>
      </c>
      <c r="U3215" s="1" t="b">
        <f t="shared" si="362"/>
        <v>0</v>
      </c>
      <c r="V3215" s="1" t="b">
        <f t="shared" si="363"/>
        <v>0</v>
      </c>
    </row>
    <row r="3216" spans="1:22" x14ac:dyDescent="0.25">
      <c r="A3216" s="1" t="s">
        <v>11</v>
      </c>
      <c r="B3216" s="1" t="b">
        <v>1</v>
      </c>
      <c r="O3216" s="1" t="b">
        <f t="shared" si="366"/>
        <v>0</v>
      </c>
      <c r="P3216" s="1" t="b">
        <f t="shared" si="364"/>
        <v>0</v>
      </c>
      <c r="Q3216" s="1" t="b">
        <f t="shared" si="367"/>
        <v>0</v>
      </c>
      <c r="R3216" s="1" t="b">
        <f t="shared" si="365"/>
        <v>0</v>
      </c>
      <c r="U3216" s="1" t="b">
        <f t="shared" si="362"/>
        <v>0</v>
      </c>
      <c r="V3216" s="1" t="b">
        <f t="shared" si="363"/>
        <v>0</v>
      </c>
    </row>
    <row r="3217" spans="1:22" x14ac:dyDescent="0.25">
      <c r="A3217" s="1" t="s">
        <v>12</v>
      </c>
      <c r="B3217" s="1" t="b">
        <v>1</v>
      </c>
      <c r="O3217" s="1" t="b">
        <f t="shared" si="366"/>
        <v>0</v>
      </c>
      <c r="P3217" s="1" t="b">
        <f t="shared" si="364"/>
        <v>0</v>
      </c>
      <c r="Q3217" s="1" t="b">
        <f t="shared" si="367"/>
        <v>0</v>
      </c>
      <c r="R3217" s="1" t="b">
        <f t="shared" si="365"/>
        <v>0</v>
      </c>
      <c r="U3217" s="1" t="b">
        <f t="shared" si="362"/>
        <v>0</v>
      </c>
      <c r="V3217" s="1" t="b">
        <f t="shared" si="363"/>
        <v>0</v>
      </c>
    </row>
    <row r="3218" spans="1:22" x14ac:dyDescent="0.25">
      <c r="A3218" s="1" t="s">
        <v>13</v>
      </c>
      <c r="B3218" s="1" t="b">
        <v>1</v>
      </c>
      <c r="O3218" s="1" t="b">
        <f t="shared" si="366"/>
        <v>0</v>
      </c>
      <c r="P3218" s="1" t="b">
        <f t="shared" si="364"/>
        <v>0</v>
      </c>
      <c r="Q3218" s="1" t="b">
        <f t="shared" si="367"/>
        <v>0</v>
      </c>
      <c r="R3218" s="1" t="b">
        <f t="shared" si="365"/>
        <v>0</v>
      </c>
      <c r="U3218" s="1" t="b">
        <f t="shared" si="362"/>
        <v>0</v>
      </c>
      <c r="V3218" s="1" t="b">
        <f t="shared" si="363"/>
        <v>0</v>
      </c>
    </row>
    <row r="3219" spans="1:22" x14ac:dyDescent="0.25">
      <c r="A3219" s="1" t="s">
        <v>0</v>
      </c>
      <c r="B3219" s="1">
        <v>7.9240000000000004</v>
      </c>
      <c r="C3219" s="1">
        <v>6.2149999999999999</v>
      </c>
      <c r="D3219" s="1">
        <v>1.3979999999999999</v>
      </c>
      <c r="O3219" s="1" t="b">
        <f t="shared" si="366"/>
        <v>0</v>
      </c>
      <c r="P3219" s="1" t="b">
        <f t="shared" si="364"/>
        <v>0</v>
      </c>
      <c r="Q3219" s="1" t="b">
        <f t="shared" si="367"/>
        <v>0</v>
      </c>
      <c r="R3219" s="1" t="b">
        <f t="shared" si="365"/>
        <v>0</v>
      </c>
      <c r="U3219" s="1" t="b">
        <f t="shared" si="362"/>
        <v>0</v>
      </c>
      <c r="V3219" s="1" t="b">
        <f t="shared" si="363"/>
        <v>0</v>
      </c>
    </row>
    <row r="3220" spans="1:22" x14ac:dyDescent="0.25">
      <c r="A3220" s="1" t="s">
        <v>1</v>
      </c>
      <c r="B3220" s="1">
        <v>-2.0870000000000002</v>
      </c>
      <c r="C3220" s="1">
        <v>8.6959999999999997</v>
      </c>
      <c r="D3220" s="1">
        <v>8.4870000000000001</v>
      </c>
      <c r="O3220" s="1" t="b">
        <f t="shared" si="366"/>
        <v>0</v>
      </c>
      <c r="P3220" s="1" t="b">
        <f t="shared" si="364"/>
        <v>0</v>
      </c>
      <c r="Q3220" s="1" t="b">
        <f t="shared" si="367"/>
        <v>0</v>
      </c>
      <c r="R3220" s="1" t="b">
        <f t="shared" si="365"/>
        <v>0</v>
      </c>
      <c r="U3220" s="1" t="b">
        <f t="shared" si="362"/>
        <v>0</v>
      </c>
      <c r="V3220" s="1" t="b">
        <f t="shared" si="363"/>
        <v>0</v>
      </c>
    </row>
    <row r="3221" spans="1:22" x14ac:dyDescent="0.25">
      <c r="A3221" s="1" t="s">
        <v>2</v>
      </c>
      <c r="B3221" s="1">
        <v>-10.714</v>
      </c>
      <c r="C3221" s="1">
        <v>1.4999999999999999E-2</v>
      </c>
      <c r="D3221" s="1">
        <v>-0.30499999999999999</v>
      </c>
      <c r="O3221" s="1" t="b">
        <f t="shared" si="366"/>
        <v>0</v>
      </c>
      <c r="P3221" s="1" t="b">
        <f t="shared" si="364"/>
        <v>0</v>
      </c>
      <c r="Q3221" s="1" t="b">
        <f t="shared" si="367"/>
        <v>0</v>
      </c>
      <c r="R3221" s="1" t="b">
        <f t="shared" si="365"/>
        <v>0</v>
      </c>
      <c r="U3221" s="1" t="b">
        <f t="shared" si="362"/>
        <v>0</v>
      </c>
      <c r="V3221" s="1" t="b">
        <f t="shared" si="363"/>
        <v>0</v>
      </c>
    </row>
    <row r="3222" spans="1:22" x14ac:dyDescent="0.25">
      <c r="A3222" s="1" t="s">
        <v>3</v>
      </c>
      <c r="B3222" s="1">
        <v>2</v>
      </c>
      <c r="O3222" s="1" t="b">
        <f t="shared" si="366"/>
        <v>0</v>
      </c>
      <c r="P3222" s="1" t="b">
        <f t="shared" si="364"/>
        <v>0</v>
      </c>
      <c r="Q3222" s="1" t="b">
        <f t="shared" si="367"/>
        <v>0</v>
      </c>
      <c r="R3222" s="1" t="b">
        <f t="shared" si="365"/>
        <v>0</v>
      </c>
      <c r="U3222" s="1" t="b">
        <f t="shared" si="362"/>
        <v>0</v>
      </c>
      <c r="V3222" s="1" t="b">
        <f t="shared" si="363"/>
        <v>0</v>
      </c>
    </row>
    <row r="3223" spans="1:22" x14ac:dyDescent="0.25">
      <c r="A3223" s="1" t="s">
        <v>4</v>
      </c>
      <c r="B3223" s="1">
        <v>998.80799999999999</v>
      </c>
      <c r="O3223" s="1">
        <f t="shared" si="366"/>
        <v>998.80799999999999</v>
      </c>
      <c r="P3223" s="1">
        <f t="shared" si="364"/>
        <v>50.997999999999998</v>
      </c>
      <c r="Q3223" s="1" t="b">
        <f t="shared" si="367"/>
        <v>0</v>
      </c>
      <c r="R3223" s="1" t="b">
        <f t="shared" si="365"/>
        <v>0</v>
      </c>
      <c r="U3223" s="1" t="b">
        <f t="shared" si="362"/>
        <v>0</v>
      </c>
      <c r="V3223" s="1" t="b">
        <f t="shared" si="363"/>
        <v>0</v>
      </c>
    </row>
    <row r="3224" spans="1:22" x14ac:dyDescent="0.25">
      <c r="A3224" s="1" t="s">
        <v>5</v>
      </c>
      <c r="B3224" s="1">
        <v>72.363</v>
      </c>
      <c r="O3224" s="1" t="b">
        <f t="shared" si="366"/>
        <v>0</v>
      </c>
      <c r="P3224" s="1" t="b">
        <f t="shared" si="364"/>
        <v>0</v>
      </c>
      <c r="Q3224" s="1">
        <f t="shared" si="367"/>
        <v>72.363</v>
      </c>
      <c r="R3224" s="1">
        <f t="shared" si="365"/>
        <v>50.997999999999998</v>
      </c>
      <c r="U3224" s="1" t="b">
        <f t="shared" si="362"/>
        <v>0</v>
      </c>
      <c r="V3224" s="1" t="b">
        <f t="shared" si="363"/>
        <v>0</v>
      </c>
    </row>
    <row r="3225" spans="1:22" x14ac:dyDescent="0.25">
      <c r="A3225" s="1" t="s">
        <v>6</v>
      </c>
      <c r="B3225" s="1">
        <v>23.51</v>
      </c>
      <c r="C3225" s="1">
        <v>50.994</v>
      </c>
      <c r="O3225" s="1" t="b">
        <f t="shared" si="366"/>
        <v>0</v>
      </c>
      <c r="P3225" s="1" t="b">
        <f t="shared" si="364"/>
        <v>0</v>
      </c>
      <c r="Q3225" s="1" t="b">
        <f t="shared" si="367"/>
        <v>0</v>
      </c>
      <c r="R3225" s="1" t="b">
        <f t="shared" si="365"/>
        <v>0</v>
      </c>
      <c r="U3225" s="1" t="b">
        <f t="shared" si="362"/>
        <v>0</v>
      </c>
      <c r="V3225" s="1" t="b">
        <f t="shared" si="363"/>
        <v>0</v>
      </c>
    </row>
    <row r="3226" spans="1:22" x14ac:dyDescent="0.25">
      <c r="A3226" s="1" t="s">
        <v>7</v>
      </c>
      <c r="B3226" s="1">
        <v>21.7</v>
      </c>
      <c r="C3226" s="1">
        <v>18.3</v>
      </c>
      <c r="D3226" s="1">
        <v>18.399999999999999</v>
      </c>
      <c r="E3226" s="1">
        <v>17.8</v>
      </c>
      <c r="F3226" s="1">
        <v>20.3</v>
      </c>
      <c r="G3226" s="1">
        <v>18.5</v>
      </c>
      <c r="H3226" s="1">
        <v>19</v>
      </c>
      <c r="I3226" s="1">
        <v>18.399999999999999</v>
      </c>
      <c r="J3226" s="1">
        <v>18.7</v>
      </c>
      <c r="K3226" s="1">
        <v>17</v>
      </c>
      <c r="L3226" s="1">
        <v>17.899999999999999</v>
      </c>
      <c r="M3226" s="1">
        <v>17.8</v>
      </c>
      <c r="N3226" s="1">
        <v>18</v>
      </c>
      <c r="O3226" s="1" t="b">
        <f t="shared" si="366"/>
        <v>0</v>
      </c>
      <c r="P3226" s="1" t="b">
        <f t="shared" si="364"/>
        <v>0</v>
      </c>
      <c r="Q3226" s="1" t="b">
        <f t="shared" si="367"/>
        <v>0</v>
      </c>
      <c r="R3226" s="1" t="b">
        <f t="shared" si="365"/>
        <v>0</v>
      </c>
      <c r="S3226" s="1">
        <v>18.3</v>
      </c>
      <c r="T3226" s="1">
        <v>23.8</v>
      </c>
      <c r="U3226" s="1" t="b">
        <f t="shared" ref="U3226:U3289" si="368">IF(A3225="temp_array",F3226)</f>
        <v>0</v>
      </c>
      <c r="V3226" s="1" t="b">
        <f t="shared" ref="V3226:V3289" si="369">IF(A3225="temp_array",B3227)</f>
        <v>0</v>
      </c>
    </row>
    <row r="3227" spans="1:22" x14ac:dyDescent="0.25">
      <c r="A3227" s="1" t="s">
        <v>8</v>
      </c>
      <c r="B3227" s="1">
        <v>50.997999999999998</v>
      </c>
      <c r="O3227" s="1" t="b">
        <f t="shared" si="366"/>
        <v>0</v>
      </c>
      <c r="P3227" s="1" t="b">
        <f t="shared" si="364"/>
        <v>0</v>
      </c>
      <c r="Q3227" s="1" t="b">
        <f t="shared" si="367"/>
        <v>0</v>
      </c>
      <c r="R3227" s="1" t="b">
        <f t="shared" si="365"/>
        <v>0</v>
      </c>
      <c r="U3227" s="1">
        <f t="shared" si="368"/>
        <v>0</v>
      </c>
      <c r="V3227" s="1" t="b">
        <f t="shared" si="369"/>
        <v>1</v>
      </c>
    </row>
    <row r="3228" spans="1:22" x14ac:dyDescent="0.25">
      <c r="A3228" s="1" t="s">
        <v>9</v>
      </c>
      <c r="B3228" s="1" t="b">
        <v>1</v>
      </c>
      <c r="O3228" s="1" t="b">
        <f t="shared" si="366"/>
        <v>0</v>
      </c>
      <c r="P3228" s="1" t="b">
        <f t="shared" si="364"/>
        <v>0</v>
      </c>
      <c r="Q3228" s="1" t="b">
        <f t="shared" si="367"/>
        <v>0</v>
      </c>
      <c r="R3228" s="1" t="b">
        <f t="shared" si="365"/>
        <v>0</v>
      </c>
      <c r="U3228" s="1" t="b">
        <f t="shared" si="368"/>
        <v>0</v>
      </c>
      <c r="V3228" s="1" t="b">
        <f t="shared" si="369"/>
        <v>0</v>
      </c>
    </row>
    <row r="3229" spans="1:22" x14ac:dyDescent="0.25">
      <c r="A3229" s="1" t="s">
        <v>10</v>
      </c>
      <c r="B3229" s="1" t="b">
        <v>1</v>
      </c>
      <c r="O3229" s="1" t="b">
        <f t="shared" si="366"/>
        <v>0</v>
      </c>
      <c r="P3229" s="1" t="b">
        <f t="shared" si="364"/>
        <v>0</v>
      </c>
      <c r="Q3229" s="1" t="b">
        <f t="shared" si="367"/>
        <v>0</v>
      </c>
      <c r="R3229" s="1" t="b">
        <f t="shared" si="365"/>
        <v>0</v>
      </c>
      <c r="U3229" s="1" t="b">
        <f t="shared" si="368"/>
        <v>0</v>
      </c>
      <c r="V3229" s="1" t="b">
        <f t="shared" si="369"/>
        <v>0</v>
      </c>
    </row>
    <row r="3230" spans="1:22" x14ac:dyDescent="0.25">
      <c r="A3230" s="1" t="s">
        <v>11</v>
      </c>
      <c r="B3230" s="1" t="b">
        <v>1</v>
      </c>
      <c r="O3230" s="1" t="b">
        <f t="shared" si="366"/>
        <v>0</v>
      </c>
      <c r="P3230" s="1" t="b">
        <f t="shared" si="364"/>
        <v>0</v>
      </c>
      <c r="Q3230" s="1" t="b">
        <f t="shared" si="367"/>
        <v>0</v>
      </c>
      <c r="R3230" s="1" t="b">
        <f t="shared" si="365"/>
        <v>0</v>
      </c>
      <c r="U3230" s="1" t="b">
        <f t="shared" si="368"/>
        <v>0</v>
      </c>
      <c r="V3230" s="1" t="b">
        <f t="shared" si="369"/>
        <v>0</v>
      </c>
    </row>
    <row r="3231" spans="1:22" x14ac:dyDescent="0.25">
      <c r="A3231" s="1" t="s">
        <v>12</v>
      </c>
      <c r="B3231" s="1" t="b">
        <v>1</v>
      </c>
      <c r="O3231" s="1" t="b">
        <f t="shared" si="366"/>
        <v>0</v>
      </c>
      <c r="P3231" s="1" t="b">
        <f t="shared" si="364"/>
        <v>0</v>
      </c>
      <c r="Q3231" s="1" t="b">
        <f t="shared" si="367"/>
        <v>0</v>
      </c>
      <c r="R3231" s="1" t="b">
        <f t="shared" si="365"/>
        <v>0</v>
      </c>
      <c r="U3231" s="1" t="b">
        <f t="shared" si="368"/>
        <v>0</v>
      </c>
      <c r="V3231" s="1" t="b">
        <f t="shared" si="369"/>
        <v>0</v>
      </c>
    </row>
    <row r="3232" spans="1:22" x14ac:dyDescent="0.25">
      <c r="A3232" s="1" t="s">
        <v>13</v>
      </c>
      <c r="B3232" s="1" t="b">
        <v>1</v>
      </c>
      <c r="O3232" s="1" t="b">
        <f t="shared" si="366"/>
        <v>0</v>
      </c>
      <c r="P3232" s="1" t="b">
        <f t="shared" si="364"/>
        <v>0</v>
      </c>
      <c r="Q3232" s="1" t="b">
        <f t="shared" si="367"/>
        <v>0</v>
      </c>
      <c r="R3232" s="1" t="b">
        <f t="shared" si="365"/>
        <v>0</v>
      </c>
      <c r="U3232" s="1" t="b">
        <f t="shared" si="368"/>
        <v>0</v>
      </c>
      <c r="V3232" s="1" t="b">
        <f t="shared" si="369"/>
        <v>0</v>
      </c>
    </row>
    <row r="3233" spans="1:22" x14ac:dyDescent="0.25">
      <c r="A3233" s="1" t="s">
        <v>0</v>
      </c>
      <c r="B3233" s="1">
        <v>6.8369999999999997</v>
      </c>
      <c r="C3233" s="1">
        <v>5.7489999999999997</v>
      </c>
      <c r="D3233" s="1">
        <v>0.77700000000000002</v>
      </c>
      <c r="O3233" s="1" t="b">
        <f t="shared" si="366"/>
        <v>0</v>
      </c>
      <c r="P3233" s="1" t="b">
        <f t="shared" si="364"/>
        <v>0</v>
      </c>
      <c r="Q3233" s="1" t="b">
        <f t="shared" si="367"/>
        <v>0</v>
      </c>
      <c r="R3233" s="1" t="b">
        <f t="shared" si="365"/>
        <v>0</v>
      </c>
      <c r="U3233" s="1" t="b">
        <f t="shared" si="368"/>
        <v>0</v>
      </c>
      <c r="V3233" s="1" t="b">
        <f t="shared" si="369"/>
        <v>0</v>
      </c>
    </row>
    <row r="3234" spans="1:22" x14ac:dyDescent="0.25">
      <c r="A3234" s="1" t="s">
        <v>1</v>
      </c>
      <c r="B3234" s="1">
        <v>-1.4610000000000001</v>
      </c>
      <c r="C3234" s="1">
        <v>8.1389999999999993</v>
      </c>
      <c r="D3234" s="1">
        <v>8.0690000000000008</v>
      </c>
      <c r="O3234" s="1" t="b">
        <f t="shared" si="366"/>
        <v>0</v>
      </c>
      <c r="P3234" s="1" t="b">
        <f t="shared" si="364"/>
        <v>0</v>
      </c>
      <c r="Q3234" s="1" t="b">
        <f t="shared" si="367"/>
        <v>0</v>
      </c>
      <c r="R3234" s="1" t="b">
        <f t="shared" si="365"/>
        <v>0</v>
      </c>
      <c r="U3234" s="1" t="b">
        <f t="shared" si="368"/>
        <v>0</v>
      </c>
      <c r="V3234" s="1" t="b">
        <f t="shared" si="369"/>
        <v>0</v>
      </c>
    </row>
    <row r="3235" spans="1:22" x14ac:dyDescent="0.25">
      <c r="A3235" s="1" t="s">
        <v>2</v>
      </c>
      <c r="B3235" s="1">
        <v>-47.847999999999999</v>
      </c>
      <c r="C3235" s="1">
        <v>2.7450000000000001</v>
      </c>
      <c r="D3235" s="1">
        <v>-77.769000000000005</v>
      </c>
      <c r="O3235" s="1" t="b">
        <f t="shared" si="366"/>
        <v>0</v>
      </c>
      <c r="P3235" s="1" t="b">
        <f t="shared" si="364"/>
        <v>0</v>
      </c>
      <c r="Q3235" s="1" t="b">
        <f t="shared" si="367"/>
        <v>0</v>
      </c>
      <c r="R3235" s="1" t="b">
        <f t="shared" si="365"/>
        <v>0</v>
      </c>
      <c r="U3235" s="1" t="b">
        <f t="shared" si="368"/>
        <v>0</v>
      </c>
      <c r="V3235" s="1" t="b">
        <f t="shared" si="369"/>
        <v>0</v>
      </c>
    </row>
    <row r="3236" spans="1:22" x14ac:dyDescent="0.25">
      <c r="A3236" s="1" t="s">
        <v>3</v>
      </c>
      <c r="B3236" s="1">
        <v>2</v>
      </c>
      <c r="O3236" s="1" t="b">
        <f t="shared" si="366"/>
        <v>0</v>
      </c>
      <c r="P3236" s="1" t="b">
        <f t="shared" si="364"/>
        <v>0</v>
      </c>
      <c r="Q3236" s="1" t="b">
        <f t="shared" si="367"/>
        <v>0</v>
      </c>
      <c r="R3236" s="1" t="b">
        <f t="shared" si="365"/>
        <v>0</v>
      </c>
      <c r="U3236" s="1" t="b">
        <f t="shared" si="368"/>
        <v>0</v>
      </c>
      <c r="V3236" s="1" t="b">
        <f t="shared" si="369"/>
        <v>0</v>
      </c>
    </row>
    <row r="3237" spans="1:22" x14ac:dyDescent="0.25">
      <c r="A3237" s="1" t="s">
        <v>4</v>
      </c>
      <c r="B3237" s="1">
        <v>998.84799999999996</v>
      </c>
      <c r="O3237" s="1">
        <f t="shared" si="366"/>
        <v>998.84799999999996</v>
      </c>
      <c r="P3237" s="1">
        <f t="shared" si="364"/>
        <v>51.210999999999999</v>
      </c>
      <c r="Q3237" s="1" t="b">
        <f t="shared" si="367"/>
        <v>0</v>
      </c>
      <c r="R3237" s="1" t="b">
        <f t="shared" si="365"/>
        <v>0</v>
      </c>
      <c r="U3237" s="1" t="b">
        <f t="shared" si="368"/>
        <v>0</v>
      </c>
      <c r="V3237" s="1" t="b">
        <f t="shared" si="369"/>
        <v>0</v>
      </c>
    </row>
    <row r="3238" spans="1:22" x14ac:dyDescent="0.25">
      <c r="A3238" s="1" t="s">
        <v>5</v>
      </c>
      <c r="B3238" s="1">
        <v>72.432000000000002</v>
      </c>
      <c r="O3238" s="1" t="b">
        <f t="shared" si="366"/>
        <v>0</v>
      </c>
      <c r="P3238" s="1" t="b">
        <f t="shared" si="364"/>
        <v>0</v>
      </c>
      <c r="Q3238" s="1">
        <f t="shared" si="367"/>
        <v>72.432000000000002</v>
      </c>
      <c r="R3238" s="1">
        <f t="shared" si="365"/>
        <v>51.210999999999999</v>
      </c>
      <c r="U3238" s="1" t="b">
        <f t="shared" si="368"/>
        <v>0</v>
      </c>
      <c r="V3238" s="1" t="b">
        <f t="shared" si="369"/>
        <v>0</v>
      </c>
    </row>
    <row r="3239" spans="1:22" x14ac:dyDescent="0.25">
      <c r="A3239" s="1" t="s">
        <v>6</v>
      </c>
      <c r="B3239" s="1">
        <v>23.51</v>
      </c>
      <c r="C3239" s="1">
        <v>51.206000000000003</v>
      </c>
      <c r="O3239" s="1" t="b">
        <f t="shared" si="366"/>
        <v>0</v>
      </c>
      <c r="P3239" s="1" t="b">
        <f t="shared" si="364"/>
        <v>0</v>
      </c>
      <c r="Q3239" s="1" t="b">
        <f t="shared" si="367"/>
        <v>0</v>
      </c>
      <c r="R3239" s="1" t="b">
        <f t="shared" si="365"/>
        <v>0</v>
      </c>
      <c r="U3239" s="1" t="b">
        <f t="shared" si="368"/>
        <v>0</v>
      </c>
      <c r="V3239" s="1" t="b">
        <f t="shared" si="369"/>
        <v>0</v>
      </c>
    </row>
    <row r="3240" spans="1:22" x14ac:dyDescent="0.25">
      <c r="A3240" s="1" t="s">
        <v>7</v>
      </c>
      <c r="B3240" s="1">
        <v>21.8</v>
      </c>
      <c r="C3240" s="1">
        <v>18.5</v>
      </c>
      <c r="D3240" s="1">
        <v>18.399999999999999</v>
      </c>
      <c r="E3240" s="1">
        <v>17.899999999999999</v>
      </c>
      <c r="F3240" s="1">
        <v>20.399999999999999</v>
      </c>
      <c r="G3240" s="1">
        <v>18.600000000000001</v>
      </c>
      <c r="H3240" s="1">
        <v>19</v>
      </c>
      <c r="I3240" s="1">
        <v>18.5</v>
      </c>
      <c r="J3240" s="1">
        <v>18.8</v>
      </c>
      <c r="K3240" s="1">
        <v>17.100000000000001</v>
      </c>
      <c r="L3240" s="1">
        <v>17.899999999999999</v>
      </c>
      <c r="M3240" s="1">
        <v>17.899999999999999</v>
      </c>
      <c r="N3240" s="1">
        <v>18.100000000000001</v>
      </c>
      <c r="O3240" s="1" t="b">
        <f t="shared" si="366"/>
        <v>0</v>
      </c>
      <c r="P3240" s="1" t="b">
        <f t="shared" si="364"/>
        <v>0</v>
      </c>
      <c r="Q3240" s="1" t="b">
        <f t="shared" si="367"/>
        <v>0</v>
      </c>
      <c r="R3240" s="1" t="b">
        <f t="shared" si="365"/>
        <v>0</v>
      </c>
      <c r="S3240" s="1">
        <v>18.399999999999999</v>
      </c>
      <c r="T3240" s="1">
        <v>23.8</v>
      </c>
      <c r="U3240" s="1" t="b">
        <f t="shared" si="368"/>
        <v>0</v>
      </c>
      <c r="V3240" s="1" t="b">
        <f t="shared" si="369"/>
        <v>0</v>
      </c>
    </row>
    <row r="3241" spans="1:22" x14ac:dyDescent="0.25">
      <c r="A3241" s="1" t="s">
        <v>8</v>
      </c>
      <c r="B3241" s="1">
        <v>51.210999999999999</v>
      </c>
      <c r="O3241" s="1" t="b">
        <f t="shared" si="366"/>
        <v>0</v>
      </c>
      <c r="P3241" s="1" t="b">
        <f t="shared" si="364"/>
        <v>0</v>
      </c>
      <c r="Q3241" s="1" t="b">
        <f t="shared" si="367"/>
        <v>0</v>
      </c>
      <c r="R3241" s="1" t="b">
        <f t="shared" si="365"/>
        <v>0</v>
      </c>
      <c r="U3241" s="1">
        <f t="shared" si="368"/>
        <v>0</v>
      </c>
      <c r="V3241" s="1" t="b">
        <f t="shared" si="369"/>
        <v>1</v>
      </c>
    </row>
    <row r="3242" spans="1:22" x14ac:dyDescent="0.25">
      <c r="A3242" s="1" t="s">
        <v>9</v>
      </c>
      <c r="B3242" s="1" t="b">
        <v>1</v>
      </c>
      <c r="O3242" s="1" t="b">
        <f t="shared" si="366"/>
        <v>0</v>
      </c>
      <c r="P3242" s="1" t="b">
        <f t="shared" si="364"/>
        <v>0</v>
      </c>
      <c r="Q3242" s="1" t="b">
        <f t="shared" si="367"/>
        <v>0</v>
      </c>
      <c r="R3242" s="1" t="b">
        <f t="shared" si="365"/>
        <v>0</v>
      </c>
      <c r="U3242" s="1" t="b">
        <f t="shared" si="368"/>
        <v>0</v>
      </c>
      <c r="V3242" s="1" t="b">
        <f t="shared" si="369"/>
        <v>0</v>
      </c>
    </row>
    <row r="3243" spans="1:22" x14ac:dyDescent="0.25">
      <c r="A3243" s="1" t="s">
        <v>10</v>
      </c>
      <c r="B3243" s="1" t="b">
        <v>1</v>
      </c>
      <c r="O3243" s="1" t="b">
        <f t="shared" si="366"/>
        <v>0</v>
      </c>
      <c r="P3243" s="1" t="b">
        <f t="shared" si="364"/>
        <v>0</v>
      </c>
      <c r="Q3243" s="1" t="b">
        <f t="shared" si="367"/>
        <v>0</v>
      </c>
      <c r="R3243" s="1" t="b">
        <f t="shared" si="365"/>
        <v>0</v>
      </c>
      <c r="U3243" s="1" t="b">
        <f t="shared" si="368"/>
        <v>0</v>
      </c>
      <c r="V3243" s="1" t="b">
        <f t="shared" si="369"/>
        <v>0</v>
      </c>
    </row>
    <row r="3244" spans="1:22" x14ac:dyDescent="0.25">
      <c r="A3244" s="1" t="s">
        <v>11</v>
      </c>
      <c r="B3244" s="1" t="b">
        <v>1</v>
      </c>
      <c r="O3244" s="1" t="b">
        <f t="shared" si="366"/>
        <v>0</v>
      </c>
      <c r="P3244" s="1" t="b">
        <f t="shared" si="364"/>
        <v>0</v>
      </c>
      <c r="Q3244" s="1" t="b">
        <f t="shared" si="367"/>
        <v>0</v>
      </c>
      <c r="R3244" s="1" t="b">
        <f t="shared" si="365"/>
        <v>0</v>
      </c>
      <c r="U3244" s="1" t="b">
        <f t="shared" si="368"/>
        <v>0</v>
      </c>
      <c r="V3244" s="1" t="b">
        <f t="shared" si="369"/>
        <v>0</v>
      </c>
    </row>
    <row r="3245" spans="1:22" x14ac:dyDescent="0.25">
      <c r="A3245" s="1" t="s">
        <v>12</v>
      </c>
      <c r="B3245" s="1" t="b">
        <v>1</v>
      </c>
      <c r="O3245" s="1" t="b">
        <f t="shared" si="366"/>
        <v>0</v>
      </c>
      <c r="P3245" s="1" t="b">
        <f t="shared" ref="P3245:P3308" si="370">IF($A3245="env_pres",$B3249)</f>
        <v>0</v>
      </c>
      <c r="Q3245" s="1" t="b">
        <f t="shared" si="367"/>
        <v>0</v>
      </c>
      <c r="R3245" s="1" t="b">
        <f t="shared" si="365"/>
        <v>0</v>
      </c>
      <c r="U3245" s="1" t="b">
        <f t="shared" si="368"/>
        <v>0</v>
      </c>
      <c r="V3245" s="1" t="b">
        <f t="shared" si="369"/>
        <v>0</v>
      </c>
    </row>
    <row r="3246" spans="1:22" x14ac:dyDescent="0.25">
      <c r="A3246" s="1" t="s">
        <v>13</v>
      </c>
      <c r="B3246" s="1" t="b">
        <v>1</v>
      </c>
      <c r="O3246" s="1" t="b">
        <f t="shared" si="366"/>
        <v>0</v>
      </c>
      <c r="P3246" s="1" t="b">
        <f t="shared" si="370"/>
        <v>0</v>
      </c>
      <c r="Q3246" s="1" t="b">
        <f t="shared" si="367"/>
        <v>0</v>
      </c>
      <c r="R3246" s="1" t="b">
        <f t="shared" ref="R3246:R3309" si="371">IF($A3246="env_hum",$B3249)</f>
        <v>0</v>
      </c>
      <c r="U3246" s="1" t="b">
        <f t="shared" si="368"/>
        <v>0</v>
      </c>
      <c r="V3246" s="1" t="b">
        <f t="shared" si="369"/>
        <v>0</v>
      </c>
    </row>
    <row r="3247" spans="1:22" x14ac:dyDescent="0.25">
      <c r="A3247" s="1" t="s">
        <v>0</v>
      </c>
      <c r="B3247" s="1">
        <v>6.5259999999999998</v>
      </c>
      <c r="C3247" s="1">
        <v>6.681</v>
      </c>
      <c r="D3247" s="1">
        <v>1.2430000000000001</v>
      </c>
      <c r="O3247" s="1" t="b">
        <f t="shared" si="366"/>
        <v>0</v>
      </c>
      <c r="P3247" s="1" t="b">
        <f t="shared" si="370"/>
        <v>0</v>
      </c>
      <c r="Q3247" s="1" t="b">
        <f t="shared" si="367"/>
        <v>0</v>
      </c>
      <c r="R3247" s="1" t="b">
        <f t="shared" si="371"/>
        <v>0</v>
      </c>
      <c r="U3247" s="1" t="b">
        <f t="shared" si="368"/>
        <v>0</v>
      </c>
      <c r="V3247" s="1" t="b">
        <f t="shared" si="369"/>
        <v>0</v>
      </c>
    </row>
    <row r="3248" spans="1:22" x14ac:dyDescent="0.25">
      <c r="A3248" s="1" t="s">
        <v>1</v>
      </c>
      <c r="B3248" s="1">
        <v>1.0429999999999999</v>
      </c>
      <c r="C3248" s="1">
        <v>6.1920000000000002</v>
      </c>
      <c r="D3248" s="1">
        <v>7.165</v>
      </c>
      <c r="O3248" s="1" t="b">
        <f t="shared" si="366"/>
        <v>0</v>
      </c>
      <c r="P3248" s="1" t="b">
        <f t="shared" si="370"/>
        <v>0</v>
      </c>
      <c r="Q3248" s="1" t="b">
        <f t="shared" si="367"/>
        <v>0</v>
      </c>
      <c r="R3248" s="1" t="b">
        <f t="shared" si="371"/>
        <v>0</v>
      </c>
      <c r="U3248" s="1" t="b">
        <f t="shared" si="368"/>
        <v>0</v>
      </c>
      <c r="V3248" s="1" t="b">
        <f t="shared" si="369"/>
        <v>0</v>
      </c>
    </row>
    <row r="3249" spans="1:22" x14ac:dyDescent="0.25">
      <c r="A3249" s="1" t="s">
        <v>2</v>
      </c>
      <c r="B3249" s="1">
        <v>-45.43</v>
      </c>
      <c r="C3249" s="1">
        <v>-3.48</v>
      </c>
      <c r="D3249" s="1">
        <v>-12.051</v>
      </c>
      <c r="O3249" s="1" t="b">
        <f t="shared" si="366"/>
        <v>0</v>
      </c>
      <c r="P3249" s="1" t="b">
        <f t="shared" si="370"/>
        <v>0</v>
      </c>
      <c r="Q3249" s="1" t="b">
        <f t="shared" si="367"/>
        <v>0</v>
      </c>
      <c r="R3249" s="1" t="b">
        <f t="shared" si="371"/>
        <v>0</v>
      </c>
      <c r="U3249" s="1" t="b">
        <f t="shared" si="368"/>
        <v>0</v>
      </c>
      <c r="V3249" s="1" t="b">
        <f t="shared" si="369"/>
        <v>0</v>
      </c>
    </row>
    <row r="3250" spans="1:22" x14ac:dyDescent="0.25">
      <c r="A3250" s="1" t="s">
        <v>3</v>
      </c>
      <c r="B3250" s="1">
        <v>2</v>
      </c>
      <c r="O3250" s="1" t="b">
        <f t="shared" si="366"/>
        <v>0</v>
      </c>
      <c r="P3250" s="1" t="b">
        <f t="shared" si="370"/>
        <v>0</v>
      </c>
      <c r="Q3250" s="1" t="b">
        <f t="shared" si="367"/>
        <v>0</v>
      </c>
      <c r="R3250" s="1" t="b">
        <f t="shared" si="371"/>
        <v>0</v>
      </c>
      <c r="U3250" s="1" t="b">
        <f t="shared" si="368"/>
        <v>0</v>
      </c>
      <c r="V3250" s="1" t="b">
        <f t="shared" si="369"/>
        <v>0</v>
      </c>
    </row>
    <row r="3251" spans="1:22" x14ac:dyDescent="0.25">
      <c r="A3251" s="1" t="s">
        <v>4</v>
      </c>
      <c r="B3251" s="1">
        <v>998.82100000000003</v>
      </c>
      <c r="O3251" s="1">
        <f t="shared" si="366"/>
        <v>998.82100000000003</v>
      </c>
      <c r="P3251" s="1">
        <f t="shared" si="370"/>
        <v>51.423999999999999</v>
      </c>
      <c r="Q3251" s="1" t="b">
        <f t="shared" si="367"/>
        <v>0</v>
      </c>
      <c r="R3251" s="1" t="b">
        <f t="shared" si="371"/>
        <v>0</v>
      </c>
      <c r="U3251" s="1" t="b">
        <f t="shared" si="368"/>
        <v>0</v>
      </c>
      <c r="V3251" s="1" t="b">
        <f t="shared" si="369"/>
        <v>0</v>
      </c>
    </row>
    <row r="3252" spans="1:22" x14ac:dyDescent="0.25">
      <c r="A3252" s="1" t="s">
        <v>5</v>
      </c>
      <c r="B3252" s="1">
        <v>72.546000000000006</v>
      </c>
      <c r="O3252" s="1" t="b">
        <f t="shared" si="366"/>
        <v>0</v>
      </c>
      <c r="P3252" s="1" t="b">
        <f t="shared" si="370"/>
        <v>0</v>
      </c>
      <c r="Q3252" s="1">
        <f t="shared" si="367"/>
        <v>72.546000000000006</v>
      </c>
      <c r="R3252" s="1">
        <f t="shared" si="371"/>
        <v>51.423999999999999</v>
      </c>
      <c r="U3252" s="1" t="b">
        <f t="shared" si="368"/>
        <v>0</v>
      </c>
      <c r="V3252" s="1" t="b">
        <f t="shared" si="369"/>
        <v>0</v>
      </c>
    </row>
    <row r="3253" spans="1:22" x14ac:dyDescent="0.25">
      <c r="A3253" s="1" t="s">
        <v>6</v>
      </c>
      <c r="B3253" s="1">
        <v>23.51</v>
      </c>
      <c r="C3253" s="1">
        <v>51.418999999999997</v>
      </c>
      <c r="O3253" s="1" t="b">
        <f t="shared" si="366"/>
        <v>0</v>
      </c>
      <c r="P3253" s="1" t="b">
        <f t="shared" si="370"/>
        <v>0</v>
      </c>
      <c r="Q3253" s="1" t="b">
        <f t="shared" si="367"/>
        <v>0</v>
      </c>
      <c r="R3253" s="1" t="b">
        <f t="shared" si="371"/>
        <v>0</v>
      </c>
      <c r="U3253" s="1" t="b">
        <f t="shared" si="368"/>
        <v>0</v>
      </c>
      <c r="V3253" s="1" t="b">
        <f t="shared" si="369"/>
        <v>0</v>
      </c>
    </row>
    <row r="3254" spans="1:22" x14ac:dyDescent="0.25">
      <c r="A3254" s="1" t="s">
        <v>7</v>
      </c>
      <c r="B3254" s="1">
        <v>22</v>
      </c>
      <c r="C3254" s="1">
        <v>18.7</v>
      </c>
      <c r="D3254" s="1">
        <v>18.3</v>
      </c>
      <c r="E3254" s="1">
        <v>17.8</v>
      </c>
      <c r="F3254" s="1">
        <v>20.8</v>
      </c>
      <c r="G3254" s="1">
        <v>18.600000000000001</v>
      </c>
      <c r="H3254" s="1">
        <v>18.899999999999999</v>
      </c>
      <c r="I3254" s="1">
        <v>18.600000000000001</v>
      </c>
      <c r="J3254" s="1">
        <v>19.3</v>
      </c>
      <c r="K3254" s="1">
        <v>17.7</v>
      </c>
      <c r="L3254" s="1">
        <v>18.2</v>
      </c>
      <c r="M3254" s="1">
        <v>18.399999999999999</v>
      </c>
      <c r="N3254" s="1">
        <v>18.399999999999999</v>
      </c>
      <c r="O3254" s="1" t="b">
        <f t="shared" si="366"/>
        <v>0</v>
      </c>
      <c r="P3254" s="1" t="b">
        <f t="shared" si="370"/>
        <v>0</v>
      </c>
      <c r="Q3254" s="1" t="b">
        <f t="shared" si="367"/>
        <v>0</v>
      </c>
      <c r="R3254" s="1" t="b">
        <f t="shared" si="371"/>
        <v>0</v>
      </c>
      <c r="S3254" s="1">
        <v>18.600000000000001</v>
      </c>
      <c r="T3254" s="1">
        <v>23.8</v>
      </c>
      <c r="U3254" s="1" t="b">
        <f t="shared" si="368"/>
        <v>0</v>
      </c>
      <c r="V3254" s="1" t="b">
        <f t="shared" si="369"/>
        <v>0</v>
      </c>
    </row>
    <row r="3255" spans="1:22" x14ac:dyDescent="0.25">
      <c r="A3255" s="1" t="s">
        <v>8</v>
      </c>
      <c r="B3255" s="1">
        <v>51.423999999999999</v>
      </c>
      <c r="O3255" s="1" t="b">
        <f t="shared" si="366"/>
        <v>0</v>
      </c>
      <c r="P3255" s="1" t="b">
        <f t="shared" si="370"/>
        <v>0</v>
      </c>
      <c r="Q3255" s="1" t="b">
        <f t="shared" si="367"/>
        <v>0</v>
      </c>
      <c r="R3255" s="1" t="b">
        <f t="shared" si="371"/>
        <v>0</v>
      </c>
      <c r="U3255" s="1">
        <f t="shared" si="368"/>
        <v>0</v>
      </c>
      <c r="V3255" s="1" t="b">
        <f t="shared" si="369"/>
        <v>1</v>
      </c>
    </row>
    <row r="3256" spans="1:22" x14ac:dyDescent="0.25">
      <c r="A3256" s="1" t="s">
        <v>9</v>
      </c>
      <c r="B3256" s="1" t="b">
        <v>1</v>
      </c>
      <c r="O3256" s="1" t="b">
        <f t="shared" si="366"/>
        <v>0</v>
      </c>
      <c r="P3256" s="1" t="b">
        <f t="shared" si="370"/>
        <v>0</v>
      </c>
      <c r="Q3256" s="1" t="b">
        <f t="shared" si="367"/>
        <v>0</v>
      </c>
      <c r="R3256" s="1" t="b">
        <f t="shared" si="371"/>
        <v>0</v>
      </c>
      <c r="U3256" s="1" t="b">
        <f t="shared" si="368"/>
        <v>0</v>
      </c>
      <c r="V3256" s="1" t="b">
        <f t="shared" si="369"/>
        <v>0</v>
      </c>
    </row>
    <row r="3257" spans="1:22" x14ac:dyDescent="0.25">
      <c r="A3257" s="1" t="s">
        <v>10</v>
      </c>
      <c r="B3257" s="1" t="b">
        <v>1</v>
      </c>
      <c r="O3257" s="1" t="b">
        <f t="shared" si="366"/>
        <v>0</v>
      </c>
      <c r="P3257" s="1" t="b">
        <f t="shared" si="370"/>
        <v>0</v>
      </c>
      <c r="Q3257" s="1" t="b">
        <f t="shared" si="367"/>
        <v>0</v>
      </c>
      <c r="R3257" s="1" t="b">
        <f t="shared" si="371"/>
        <v>0</v>
      </c>
      <c r="U3257" s="1" t="b">
        <f t="shared" si="368"/>
        <v>0</v>
      </c>
      <c r="V3257" s="1" t="b">
        <f t="shared" si="369"/>
        <v>0</v>
      </c>
    </row>
    <row r="3258" spans="1:22" x14ac:dyDescent="0.25">
      <c r="A3258" s="1" t="s">
        <v>11</v>
      </c>
      <c r="B3258" s="1" t="b">
        <v>1</v>
      </c>
      <c r="O3258" s="1" t="b">
        <f t="shared" si="366"/>
        <v>0</v>
      </c>
      <c r="P3258" s="1" t="b">
        <f t="shared" si="370"/>
        <v>0</v>
      </c>
      <c r="Q3258" s="1" t="b">
        <f t="shared" si="367"/>
        <v>0</v>
      </c>
      <c r="R3258" s="1" t="b">
        <f t="shared" si="371"/>
        <v>0</v>
      </c>
      <c r="U3258" s="1" t="b">
        <f t="shared" si="368"/>
        <v>0</v>
      </c>
      <c r="V3258" s="1" t="b">
        <f t="shared" si="369"/>
        <v>0</v>
      </c>
    </row>
    <row r="3259" spans="1:22" x14ac:dyDescent="0.25">
      <c r="A3259" s="1" t="s">
        <v>12</v>
      </c>
      <c r="B3259" s="1" t="b">
        <v>1</v>
      </c>
      <c r="O3259" s="1" t="b">
        <f t="shared" si="366"/>
        <v>0</v>
      </c>
      <c r="P3259" s="1" t="b">
        <f t="shared" si="370"/>
        <v>0</v>
      </c>
      <c r="Q3259" s="1" t="b">
        <f t="shared" si="367"/>
        <v>0</v>
      </c>
      <c r="R3259" s="1" t="b">
        <f t="shared" si="371"/>
        <v>0</v>
      </c>
      <c r="U3259" s="1" t="b">
        <f t="shared" si="368"/>
        <v>0</v>
      </c>
      <c r="V3259" s="1" t="b">
        <f t="shared" si="369"/>
        <v>0</v>
      </c>
    </row>
    <row r="3260" spans="1:22" x14ac:dyDescent="0.25">
      <c r="A3260" s="1" t="s">
        <v>13</v>
      </c>
      <c r="B3260" s="1" t="b">
        <v>1</v>
      </c>
      <c r="O3260" s="1" t="b">
        <f t="shared" si="366"/>
        <v>0</v>
      </c>
      <c r="P3260" s="1" t="b">
        <f t="shared" si="370"/>
        <v>0</v>
      </c>
      <c r="Q3260" s="1" t="b">
        <f t="shared" si="367"/>
        <v>0</v>
      </c>
      <c r="R3260" s="1" t="b">
        <f t="shared" si="371"/>
        <v>0</v>
      </c>
      <c r="U3260" s="1" t="b">
        <f t="shared" si="368"/>
        <v>0</v>
      </c>
      <c r="V3260" s="1" t="b">
        <f t="shared" si="369"/>
        <v>0</v>
      </c>
    </row>
    <row r="3261" spans="1:22" x14ac:dyDescent="0.25">
      <c r="A3261" s="1" t="s">
        <v>0</v>
      </c>
      <c r="B3261" s="1">
        <v>6.8369999999999997</v>
      </c>
      <c r="C3261" s="1">
        <v>6.681</v>
      </c>
      <c r="D3261" s="1">
        <v>2.02</v>
      </c>
      <c r="O3261" s="1" t="b">
        <f t="shared" si="366"/>
        <v>0</v>
      </c>
      <c r="P3261" s="1" t="b">
        <f t="shared" si="370"/>
        <v>0</v>
      </c>
      <c r="Q3261" s="1" t="b">
        <f t="shared" si="367"/>
        <v>0</v>
      </c>
      <c r="R3261" s="1" t="b">
        <f t="shared" si="371"/>
        <v>0</v>
      </c>
      <c r="U3261" s="1" t="b">
        <f t="shared" si="368"/>
        <v>0</v>
      </c>
      <c r="V3261" s="1" t="b">
        <f t="shared" si="369"/>
        <v>0</v>
      </c>
    </row>
    <row r="3262" spans="1:22" x14ac:dyDescent="0.25">
      <c r="A3262" s="1" t="s">
        <v>1</v>
      </c>
      <c r="B3262" s="1">
        <v>0.76500000000000001</v>
      </c>
      <c r="C3262" s="1">
        <v>5.218</v>
      </c>
      <c r="D3262" s="1">
        <v>7.0949999999999998</v>
      </c>
      <c r="O3262" s="1" t="b">
        <f t="shared" si="366"/>
        <v>0</v>
      </c>
      <c r="P3262" s="1" t="b">
        <f t="shared" si="370"/>
        <v>0</v>
      </c>
      <c r="Q3262" s="1" t="b">
        <f t="shared" si="367"/>
        <v>0</v>
      </c>
      <c r="R3262" s="1" t="b">
        <f t="shared" si="371"/>
        <v>0</v>
      </c>
      <c r="U3262" s="1" t="b">
        <f t="shared" si="368"/>
        <v>0</v>
      </c>
      <c r="V3262" s="1" t="b">
        <f t="shared" si="369"/>
        <v>0</v>
      </c>
    </row>
    <row r="3263" spans="1:22" x14ac:dyDescent="0.25">
      <c r="A3263" s="1" t="s">
        <v>2</v>
      </c>
      <c r="B3263" s="1">
        <v>-6.1269999999999998</v>
      </c>
      <c r="C3263" s="1">
        <v>1.875</v>
      </c>
      <c r="D3263" s="1">
        <v>9.2780000000000005</v>
      </c>
      <c r="O3263" s="1" t="b">
        <f t="shared" si="366"/>
        <v>0</v>
      </c>
      <c r="P3263" s="1" t="b">
        <f t="shared" si="370"/>
        <v>0</v>
      </c>
      <c r="Q3263" s="1" t="b">
        <f t="shared" si="367"/>
        <v>0</v>
      </c>
      <c r="R3263" s="1" t="b">
        <f t="shared" si="371"/>
        <v>0</v>
      </c>
      <c r="U3263" s="1" t="b">
        <f t="shared" si="368"/>
        <v>0</v>
      </c>
      <c r="V3263" s="1" t="b">
        <f t="shared" si="369"/>
        <v>0</v>
      </c>
    </row>
    <row r="3264" spans="1:22" x14ac:dyDescent="0.25">
      <c r="A3264" s="1" t="s">
        <v>3</v>
      </c>
      <c r="B3264" s="1">
        <v>2</v>
      </c>
      <c r="O3264" s="1" t="b">
        <f t="shared" si="366"/>
        <v>0</v>
      </c>
      <c r="P3264" s="1" t="b">
        <f t="shared" si="370"/>
        <v>0</v>
      </c>
      <c r="Q3264" s="1" t="b">
        <f t="shared" si="367"/>
        <v>0</v>
      </c>
      <c r="R3264" s="1" t="b">
        <f t="shared" si="371"/>
        <v>0</v>
      </c>
      <c r="U3264" s="1" t="b">
        <f t="shared" si="368"/>
        <v>0</v>
      </c>
      <c r="V3264" s="1" t="b">
        <f t="shared" si="369"/>
        <v>0</v>
      </c>
    </row>
    <row r="3265" spans="1:22" x14ac:dyDescent="0.25">
      <c r="A3265" s="1" t="s">
        <v>4</v>
      </c>
      <c r="B3265" s="1">
        <v>998.83100000000002</v>
      </c>
      <c r="O3265" s="1">
        <f t="shared" si="366"/>
        <v>998.83100000000002</v>
      </c>
      <c r="P3265" s="1">
        <f t="shared" si="370"/>
        <v>51.637</v>
      </c>
      <c r="Q3265" s="1" t="b">
        <f t="shared" si="367"/>
        <v>0</v>
      </c>
      <c r="R3265" s="1" t="b">
        <f t="shared" si="371"/>
        <v>0</v>
      </c>
      <c r="U3265" s="1" t="b">
        <f t="shared" si="368"/>
        <v>0</v>
      </c>
      <c r="V3265" s="1" t="b">
        <f t="shared" si="369"/>
        <v>0</v>
      </c>
    </row>
    <row r="3266" spans="1:22" x14ac:dyDescent="0.25">
      <c r="A3266" s="1" t="s">
        <v>5</v>
      </c>
      <c r="B3266" s="1">
        <v>72.707999999999998</v>
      </c>
      <c r="O3266" s="1" t="b">
        <f t="shared" si="366"/>
        <v>0</v>
      </c>
      <c r="P3266" s="1" t="b">
        <f t="shared" si="370"/>
        <v>0</v>
      </c>
      <c r="Q3266" s="1">
        <f t="shared" si="367"/>
        <v>72.707999999999998</v>
      </c>
      <c r="R3266" s="1">
        <f t="shared" si="371"/>
        <v>51.637</v>
      </c>
      <c r="U3266" s="1" t="b">
        <f t="shared" si="368"/>
        <v>0</v>
      </c>
      <c r="V3266" s="1" t="b">
        <f t="shared" si="369"/>
        <v>0</v>
      </c>
    </row>
    <row r="3267" spans="1:22" x14ac:dyDescent="0.25">
      <c r="A3267" s="1" t="s">
        <v>6</v>
      </c>
      <c r="B3267" s="1">
        <v>23.51</v>
      </c>
      <c r="C3267" s="1">
        <v>51.631999999999998</v>
      </c>
      <c r="O3267" s="1" t="b">
        <f t="shared" si="366"/>
        <v>0</v>
      </c>
      <c r="P3267" s="1" t="b">
        <f t="shared" si="370"/>
        <v>0</v>
      </c>
      <c r="Q3267" s="1" t="b">
        <f t="shared" si="367"/>
        <v>0</v>
      </c>
      <c r="R3267" s="1" t="b">
        <f t="shared" si="371"/>
        <v>0</v>
      </c>
      <c r="U3267" s="1" t="b">
        <f t="shared" si="368"/>
        <v>0</v>
      </c>
      <c r="V3267" s="1" t="b">
        <f t="shared" si="369"/>
        <v>0</v>
      </c>
    </row>
    <row r="3268" spans="1:22" x14ac:dyDescent="0.25">
      <c r="A3268" s="1" t="s">
        <v>7</v>
      </c>
      <c r="B3268" s="1">
        <v>22</v>
      </c>
      <c r="C3268" s="1">
        <v>18.5</v>
      </c>
      <c r="D3268" s="1">
        <v>18.2</v>
      </c>
      <c r="E3268" s="1">
        <v>17.8</v>
      </c>
      <c r="F3268" s="1">
        <v>20.9</v>
      </c>
      <c r="G3268" s="1">
        <v>18.3</v>
      </c>
      <c r="H3268" s="1">
        <v>18.7</v>
      </c>
      <c r="I3268" s="1">
        <v>18.600000000000001</v>
      </c>
      <c r="J3268" s="1">
        <v>19.3</v>
      </c>
      <c r="K3268" s="1">
        <v>18</v>
      </c>
      <c r="L3268" s="1">
        <v>18.399999999999999</v>
      </c>
      <c r="M3268" s="1">
        <v>18.8</v>
      </c>
      <c r="N3268" s="1">
        <v>18.5</v>
      </c>
      <c r="O3268" s="1" t="b">
        <f t="shared" si="366"/>
        <v>0</v>
      </c>
      <c r="P3268" s="1" t="b">
        <f t="shared" si="370"/>
        <v>0</v>
      </c>
      <c r="Q3268" s="1" t="b">
        <f t="shared" si="367"/>
        <v>0</v>
      </c>
      <c r="R3268" s="1" t="b">
        <f t="shared" si="371"/>
        <v>0</v>
      </c>
      <c r="S3268" s="1">
        <v>18.600000000000001</v>
      </c>
      <c r="T3268" s="1">
        <v>23.7</v>
      </c>
      <c r="U3268" s="1" t="b">
        <f t="shared" si="368"/>
        <v>0</v>
      </c>
      <c r="V3268" s="1" t="b">
        <f t="shared" si="369"/>
        <v>0</v>
      </c>
    </row>
    <row r="3269" spans="1:22" x14ac:dyDescent="0.25">
      <c r="A3269" s="1" t="s">
        <v>8</v>
      </c>
      <c r="B3269" s="1">
        <v>51.637</v>
      </c>
      <c r="O3269" s="1" t="b">
        <f t="shared" si="366"/>
        <v>0</v>
      </c>
      <c r="P3269" s="1" t="b">
        <f t="shared" si="370"/>
        <v>0</v>
      </c>
      <c r="Q3269" s="1" t="b">
        <f t="shared" si="367"/>
        <v>0</v>
      </c>
      <c r="R3269" s="1" t="b">
        <f t="shared" si="371"/>
        <v>0</v>
      </c>
      <c r="U3269" s="1">
        <f t="shared" si="368"/>
        <v>0</v>
      </c>
      <c r="V3269" s="1" t="b">
        <f t="shared" si="369"/>
        <v>1</v>
      </c>
    </row>
    <row r="3270" spans="1:22" x14ac:dyDescent="0.25">
      <c r="A3270" s="1" t="s">
        <v>9</v>
      </c>
      <c r="B3270" s="1" t="b">
        <v>1</v>
      </c>
      <c r="O3270" s="1" t="b">
        <f t="shared" si="366"/>
        <v>0</v>
      </c>
      <c r="P3270" s="1" t="b">
        <f t="shared" si="370"/>
        <v>0</v>
      </c>
      <c r="Q3270" s="1" t="b">
        <f t="shared" si="367"/>
        <v>0</v>
      </c>
      <c r="R3270" s="1" t="b">
        <f t="shared" si="371"/>
        <v>0</v>
      </c>
      <c r="U3270" s="1" t="b">
        <f t="shared" si="368"/>
        <v>0</v>
      </c>
      <c r="V3270" s="1" t="b">
        <f t="shared" si="369"/>
        <v>0</v>
      </c>
    </row>
    <row r="3271" spans="1:22" x14ac:dyDescent="0.25">
      <c r="A3271" s="1" t="s">
        <v>10</v>
      </c>
      <c r="B3271" s="1" t="b">
        <v>1</v>
      </c>
      <c r="O3271" s="1" t="b">
        <f t="shared" ref="O3271:O3334" si="372">IF($A3271="env_pres",$B3271)</f>
        <v>0</v>
      </c>
      <c r="P3271" s="1" t="b">
        <f t="shared" si="370"/>
        <v>0</v>
      </c>
      <c r="Q3271" s="1" t="b">
        <f t="shared" si="367"/>
        <v>0</v>
      </c>
      <c r="R3271" s="1" t="b">
        <f t="shared" si="371"/>
        <v>0</v>
      </c>
      <c r="U3271" s="1" t="b">
        <f t="shared" si="368"/>
        <v>0</v>
      </c>
      <c r="V3271" s="1" t="b">
        <f t="shared" si="369"/>
        <v>0</v>
      </c>
    </row>
    <row r="3272" spans="1:22" x14ac:dyDescent="0.25">
      <c r="A3272" s="1" t="s">
        <v>11</v>
      </c>
      <c r="B3272" s="1" t="b">
        <v>1</v>
      </c>
      <c r="O3272" s="1" t="b">
        <f t="shared" si="372"/>
        <v>0</v>
      </c>
      <c r="P3272" s="1" t="b">
        <f t="shared" si="370"/>
        <v>0</v>
      </c>
      <c r="Q3272" s="1" t="b">
        <f t="shared" ref="Q3272:Q3335" si="373">IF($A3272="env_hum",$B3272)</f>
        <v>0</v>
      </c>
      <c r="R3272" s="1" t="b">
        <f t="shared" si="371"/>
        <v>0</v>
      </c>
      <c r="U3272" s="1" t="b">
        <f t="shared" si="368"/>
        <v>0</v>
      </c>
      <c r="V3272" s="1" t="b">
        <f t="shared" si="369"/>
        <v>0</v>
      </c>
    </row>
    <row r="3273" spans="1:22" x14ac:dyDescent="0.25">
      <c r="A3273" s="1" t="s">
        <v>12</v>
      </c>
      <c r="B3273" s="1" t="b">
        <v>1</v>
      </c>
      <c r="O3273" s="1" t="b">
        <f t="shared" si="372"/>
        <v>0</v>
      </c>
      <c r="P3273" s="1" t="b">
        <f t="shared" si="370"/>
        <v>0</v>
      </c>
      <c r="Q3273" s="1" t="b">
        <f t="shared" si="373"/>
        <v>0</v>
      </c>
      <c r="R3273" s="1" t="b">
        <f t="shared" si="371"/>
        <v>0</v>
      </c>
      <c r="U3273" s="1" t="b">
        <f t="shared" si="368"/>
        <v>0</v>
      </c>
      <c r="V3273" s="1" t="b">
        <f t="shared" si="369"/>
        <v>0</v>
      </c>
    </row>
    <row r="3274" spans="1:22" x14ac:dyDescent="0.25">
      <c r="A3274" s="1" t="s">
        <v>13</v>
      </c>
      <c r="B3274" s="1" t="b">
        <v>1</v>
      </c>
      <c r="O3274" s="1" t="b">
        <f t="shared" si="372"/>
        <v>0</v>
      </c>
      <c r="P3274" s="1" t="b">
        <f t="shared" si="370"/>
        <v>0</v>
      </c>
      <c r="Q3274" s="1" t="b">
        <f t="shared" si="373"/>
        <v>0</v>
      </c>
      <c r="R3274" s="1" t="b">
        <f t="shared" si="371"/>
        <v>0</v>
      </c>
      <c r="U3274" s="1" t="b">
        <f t="shared" si="368"/>
        <v>0</v>
      </c>
      <c r="V3274" s="1" t="b">
        <f t="shared" si="369"/>
        <v>0</v>
      </c>
    </row>
    <row r="3275" spans="1:22" x14ac:dyDescent="0.25">
      <c r="A3275" s="1" t="s">
        <v>0</v>
      </c>
      <c r="B3275" s="1">
        <v>7.1479999999999997</v>
      </c>
      <c r="C3275" s="1">
        <v>6.5259999999999998</v>
      </c>
      <c r="D3275" s="1">
        <v>2.1749999999999998</v>
      </c>
      <c r="O3275" s="1" t="b">
        <f t="shared" si="372"/>
        <v>0</v>
      </c>
      <c r="P3275" s="1" t="b">
        <f t="shared" si="370"/>
        <v>0</v>
      </c>
      <c r="Q3275" s="1" t="b">
        <f t="shared" si="373"/>
        <v>0</v>
      </c>
      <c r="R3275" s="1" t="b">
        <f t="shared" si="371"/>
        <v>0</v>
      </c>
      <c r="U3275" s="1" t="b">
        <f t="shared" si="368"/>
        <v>0</v>
      </c>
      <c r="V3275" s="1" t="b">
        <f t="shared" si="369"/>
        <v>0</v>
      </c>
    </row>
    <row r="3276" spans="1:22" x14ac:dyDescent="0.25">
      <c r="A3276" s="1" t="s">
        <v>1</v>
      </c>
      <c r="B3276" s="1">
        <v>0.27800000000000002</v>
      </c>
      <c r="C3276" s="1">
        <v>4.8</v>
      </c>
      <c r="D3276" s="1">
        <v>6.8869999999999996</v>
      </c>
      <c r="O3276" s="1" t="b">
        <f t="shared" si="372"/>
        <v>0</v>
      </c>
      <c r="P3276" s="1" t="b">
        <f t="shared" si="370"/>
        <v>0</v>
      </c>
      <c r="Q3276" s="1" t="b">
        <f t="shared" si="373"/>
        <v>0</v>
      </c>
      <c r="R3276" s="1" t="b">
        <f t="shared" si="371"/>
        <v>0</v>
      </c>
      <c r="U3276" s="1" t="b">
        <f t="shared" si="368"/>
        <v>0</v>
      </c>
      <c r="V3276" s="1" t="b">
        <f t="shared" si="369"/>
        <v>0</v>
      </c>
    </row>
    <row r="3277" spans="1:22" x14ac:dyDescent="0.25">
      <c r="A3277" s="1" t="s">
        <v>2</v>
      </c>
      <c r="B3277" s="1">
        <v>-5.8029999999999999</v>
      </c>
      <c r="C3277" s="1">
        <v>3.375</v>
      </c>
      <c r="D3277" s="1">
        <v>8.2210000000000001</v>
      </c>
      <c r="O3277" s="1" t="b">
        <f t="shared" si="372"/>
        <v>0</v>
      </c>
      <c r="P3277" s="1" t="b">
        <f t="shared" si="370"/>
        <v>0</v>
      </c>
      <c r="Q3277" s="1" t="b">
        <f t="shared" si="373"/>
        <v>0</v>
      </c>
      <c r="R3277" s="1" t="b">
        <f t="shared" si="371"/>
        <v>0</v>
      </c>
      <c r="U3277" s="1" t="b">
        <f t="shared" si="368"/>
        <v>0</v>
      </c>
      <c r="V3277" s="1" t="b">
        <f t="shared" si="369"/>
        <v>0</v>
      </c>
    </row>
    <row r="3278" spans="1:22" x14ac:dyDescent="0.25">
      <c r="A3278" s="1" t="s">
        <v>3</v>
      </c>
      <c r="B3278" s="1">
        <v>2</v>
      </c>
      <c r="O3278" s="1" t="b">
        <f t="shared" si="372"/>
        <v>0</v>
      </c>
      <c r="P3278" s="1" t="b">
        <f t="shared" si="370"/>
        <v>0</v>
      </c>
      <c r="Q3278" s="1" t="b">
        <f t="shared" si="373"/>
        <v>0</v>
      </c>
      <c r="R3278" s="1" t="b">
        <f t="shared" si="371"/>
        <v>0</v>
      </c>
      <c r="U3278" s="1" t="b">
        <f t="shared" si="368"/>
        <v>0</v>
      </c>
      <c r="V3278" s="1" t="b">
        <f t="shared" si="369"/>
        <v>0</v>
      </c>
    </row>
    <row r="3279" spans="1:22" x14ac:dyDescent="0.25">
      <c r="A3279" s="1" t="s">
        <v>4</v>
      </c>
      <c r="B3279" s="1">
        <v>998.83600000000001</v>
      </c>
      <c r="O3279" s="1">
        <f t="shared" si="372"/>
        <v>998.83600000000001</v>
      </c>
      <c r="P3279" s="1">
        <f t="shared" si="370"/>
        <v>51.85</v>
      </c>
      <c r="Q3279" s="1" t="b">
        <f t="shared" si="373"/>
        <v>0</v>
      </c>
      <c r="R3279" s="1" t="b">
        <f t="shared" si="371"/>
        <v>0</v>
      </c>
      <c r="U3279" s="1" t="b">
        <f t="shared" si="368"/>
        <v>0</v>
      </c>
      <c r="V3279" s="1" t="b">
        <f t="shared" si="369"/>
        <v>0</v>
      </c>
    </row>
    <row r="3280" spans="1:22" x14ac:dyDescent="0.25">
      <c r="A3280" s="1" t="s">
        <v>5</v>
      </c>
      <c r="B3280" s="1">
        <v>72.843000000000004</v>
      </c>
      <c r="O3280" s="1" t="b">
        <f t="shared" si="372"/>
        <v>0</v>
      </c>
      <c r="P3280" s="1" t="b">
        <f t="shared" si="370"/>
        <v>0</v>
      </c>
      <c r="Q3280" s="1">
        <f t="shared" si="373"/>
        <v>72.843000000000004</v>
      </c>
      <c r="R3280" s="1">
        <f t="shared" si="371"/>
        <v>51.85</v>
      </c>
      <c r="U3280" s="1" t="b">
        <f t="shared" si="368"/>
        <v>0</v>
      </c>
      <c r="V3280" s="1" t="b">
        <f t="shared" si="369"/>
        <v>0</v>
      </c>
    </row>
    <row r="3281" spans="1:22" x14ac:dyDescent="0.25">
      <c r="A3281" s="1" t="s">
        <v>6</v>
      </c>
      <c r="B3281" s="1">
        <v>23.51</v>
      </c>
      <c r="C3281" s="1">
        <v>51.844999999999999</v>
      </c>
      <c r="O3281" s="1" t="b">
        <f t="shared" si="372"/>
        <v>0</v>
      </c>
      <c r="P3281" s="1" t="b">
        <f t="shared" si="370"/>
        <v>0</v>
      </c>
      <c r="Q3281" s="1" t="b">
        <f t="shared" si="373"/>
        <v>0</v>
      </c>
      <c r="R3281" s="1" t="b">
        <f t="shared" si="371"/>
        <v>0</v>
      </c>
      <c r="U3281" s="1" t="b">
        <f t="shared" si="368"/>
        <v>0</v>
      </c>
      <c r="V3281" s="1" t="b">
        <f t="shared" si="369"/>
        <v>0</v>
      </c>
    </row>
    <row r="3282" spans="1:22" x14ac:dyDescent="0.25">
      <c r="A3282" s="1" t="s">
        <v>7</v>
      </c>
      <c r="B3282" s="1">
        <v>21.9</v>
      </c>
      <c r="C3282" s="1">
        <v>18.2</v>
      </c>
      <c r="D3282" s="1">
        <v>18.100000000000001</v>
      </c>
      <c r="E3282" s="1">
        <v>17.899999999999999</v>
      </c>
      <c r="F3282" s="1">
        <v>20.6</v>
      </c>
      <c r="G3282" s="1">
        <v>18.100000000000001</v>
      </c>
      <c r="H3282" s="1">
        <v>18.600000000000001</v>
      </c>
      <c r="I3282" s="1">
        <v>18.7</v>
      </c>
      <c r="J3282" s="1">
        <v>19</v>
      </c>
      <c r="K3282" s="1">
        <v>17.8</v>
      </c>
      <c r="L3282" s="1">
        <v>18.100000000000001</v>
      </c>
      <c r="M3282" s="1">
        <v>18.7</v>
      </c>
      <c r="N3282" s="1">
        <v>18.3</v>
      </c>
      <c r="O3282" s="1" t="b">
        <f t="shared" si="372"/>
        <v>0</v>
      </c>
      <c r="P3282" s="1" t="b">
        <f t="shared" si="370"/>
        <v>0</v>
      </c>
      <c r="Q3282" s="1" t="b">
        <f t="shared" si="373"/>
        <v>0</v>
      </c>
      <c r="R3282" s="1" t="b">
        <f t="shared" si="371"/>
        <v>0</v>
      </c>
      <c r="S3282" s="1">
        <v>18.5</v>
      </c>
      <c r="T3282" s="1">
        <v>23.8</v>
      </c>
      <c r="U3282" s="1" t="b">
        <f t="shared" si="368"/>
        <v>0</v>
      </c>
      <c r="V3282" s="1" t="b">
        <f t="shared" si="369"/>
        <v>0</v>
      </c>
    </row>
    <row r="3283" spans="1:22" x14ac:dyDescent="0.25">
      <c r="A3283" s="1" t="s">
        <v>8</v>
      </c>
      <c r="B3283" s="1">
        <v>51.85</v>
      </c>
      <c r="O3283" s="1" t="b">
        <f t="shared" si="372"/>
        <v>0</v>
      </c>
      <c r="P3283" s="1" t="b">
        <f t="shared" si="370"/>
        <v>0</v>
      </c>
      <c r="Q3283" s="1" t="b">
        <f t="shared" si="373"/>
        <v>0</v>
      </c>
      <c r="R3283" s="1" t="b">
        <f t="shared" si="371"/>
        <v>0</v>
      </c>
      <c r="U3283" s="1">
        <f t="shared" si="368"/>
        <v>0</v>
      </c>
      <c r="V3283" s="1" t="b">
        <f t="shared" si="369"/>
        <v>1</v>
      </c>
    </row>
    <row r="3284" spans="1:22" x14ac:dyDescent="0.25">
      <c r="A3284" s="1" t="s">
        <v>9</v>
      </c>
      <c r="B3284" s="1" t="b">
        <v>1</v>
      </c>
      <c r="O3284" s="1" t="b">
        <f t="shared" si="372"/>
        <v>0</v>
      </c>
      <c r="P3284" s="1" t="b">
        <f t="shared" si="370"/>
        <v>0</v>
      </c>
      <c r="Q3284" s="1" t="b">
        <f t="shared" si="373"/>
        <v>0</v>
      </c>
      <c r="R3284" s="1" t="b">
        <f t="shared" si="371"/>
        <v>0</v>
      </c>
      <c r="U3284" s="1" t="b">
        <f t="shared" si="368"/>
        <v>0</v>
      </c>
      <c r="V3284" s="1" t="b">
        <f t="shared" si="369"/>
        <v>0</v>
      </c>
    </row>
    <row r="3285" spans="1:22" x14ac:dyDescent="0.25">
      <c r="A3285" s="1" t="s">
        <v>10</v>
      </c>
      <c r="B3285" s="1" t="b">
        <v>1</v>
      </c>
      <c r="O3285" s="1" t="b">
        <f t="shared" si="372"/>
        <v>0</v>
      </c>
      <c r="P3285" s="1" t="b">
        <f t="shared" si="370"/>
        <v>0</v>
      </c>
      <c r="Q3285" s="1" t="b">
        <f t="shared" si="373"/>
        <v>0</v>
      </c>
      <c r="R3285" s="1" t="b">
        <f t="shared" si="371"/>
        <v>0</v>
      </c>
      <c r="U3285" s="1" t="b">
        <f t="shared" si="368"/>
        <v>0</v>
      </c>
      <c r="V3285" s="1" t="b">
        <f t="shared" si="369"/>
        <v>0</v>
      </c>
    </row>
    <row r="3286" spans="1:22" x14ac:dyDescent="0.25">
      <c r="A3286" s="1" t="s">
        <v>11</v>
      </c>
      <c r="B3286" s="1" t="b">
        <v>1</v>
      </c>
      <c r="O3286" s="1" t="b">
        <f t="shared" si="372"/>
        <v>0</v>
      </c>
      <c r="P3286" s="1" t="b">
        <f t="shared" si="370"/>
        <v>0</v>
      </c>
      <c r="Q3286" s="1" t="b">
        <f t="shared" si="373"/>
        <v>0</v>
      </c>
      <c r="R3286" s="1" t="b">
        <f t="shared" si="371"/>
        <v>0</v>
      </c>
      <c r="U3286" s="1" t="b">
        <f t="shared" si="368"/>
        <v>0</v>
      </c>
      <c r="V3286" s="1" t="b">
        <f t="shared" si="369"/>
        <v>0</v>
      </c>
    </row>
    <row r="3287" spans="1:22" x14ac:dyDescent="0.25">
      <c r="A3287" s="1" t="s">
        <v>12</v>
      </c>
      <c r="B3287" s="1" t="b">
        <v>1</v>
      </c>
      <c r="O3287" s="1" t="b">
        <f t="shared" si="372"/>
        <v>0</v>
      </c>
      <c r="P3287" s="1" t="b">
        <f t="shared" si="370"/>
        <v>0</v>
      </c>
      <c r="Q3287" s="1" t="b">
        <f t="shared" si="373"/>
        <v>0</v>
      </c>
      <c r="R3287" s="1" t="b">
        <f t="shared" si="371"/>
        <v>0</v>
      </c>
      <c r="U3287" s="1" t="b">
        <f t="shared" si="368"/>
        <v>0</v>
      </c>
      <c r="V3287" s="1" t="b">
        <f t="shared" si="369"/>
        <v>0</v>
      </c>
    </row>
    <row r="3288" spans="1:22" x14ac:dyDescent="0.25">
      <c r="A3288" s="1" t="s">
        <v>13</v>
      </c>
      <c r="B3288" s="1" t="b">
        <v>1</v>
      </c>
      <c r="O3288" s="1" t="b">
        <f t="shared" si="372"/>
        <v>0</v>
      </c>
      <c r="P3288" s="1" t="b">
        <f t="shared" si="370"/>
        <v>0</v>
      </c>
      <c r="Q3288" s="1" t="b">
        <f t="shared" si="373"/>
        <v>0</v>
      </c>
      <c r="R3288" s="1" t="b">
        <f t="shared" si="371"/>
        <v>0</v>
      </c>
      <c r="U3288" s="1" t="b">
        <f t="shared" si="368"/>
        <v>0</v>
      </c>
      <c r="V3288" s="1" t="b">
        <f t="shared" si="369"/>
        <v>0</v>
      </c>
    </row>
    <row r="3289" spans="1:22" x14ac:dyDescent="0.25">
      <c r="A3289" s="1" t="s">
        <v>0</v>
      </c>
      <c r="B3289" s="1">
        <v>6.992</v>
      </c>
      <c r="C3289" s="1">
        <v>6.3710000000000004</v>
      </c>
      <c r="D3289" s="1">
        <v>1.865</v>
      </c>
      <c r="O3289" s="1" t="b">
        <f t="shared" si="372"/>
        <v>0</v>
      </c>
      <c r="P3289" s="1" t="b">
        <f t="shared" si="370"/>
        <v>0</v>
      </c>
      <c r="Q3289" s="1" t="b">
        <f t="shared" si="373"/>
        <v>0</v>
      </c>
      <c r="R3289" s="1" t="b">
        <f t="shared" si="371"/>
        <v>0</v>
      </c>
      <c r="U3289" s="1" t="b">
        <f t="shared" si="368"/>
        <v>0</v>
      </c>
      <c r="V3289" s="1" t="b">
        <f t="shared" si="369"/>
        <v>0</v>
      </c>
    </row>
    <row r="3290" spans="1:22" x14ac:dyDescent="0.25">
      <c r="A3290" s="1" t="s">
        <v>1</v>
      </c>
      <c r="B3290" s="1">
        <v>-0.20899999999999999</v>
      </c>
      <c r="C3290" s="1">
        <v>4.7309999999999999</v>
      </c>
      <c r="D3290" s="1">
        <v>7.4429999999999996</v>
      </c>
      <c r="O3290" s="1" t="b">
        <f t="shared" si="372"/>
        <v>0</v>
      </c>
      <c r="P3290" s="1" t="b">
        <f t="shared" si="370"/>
        <v>0</v>
      </c>
      <c r="Q3290" s="1" t="b">
        <f t="shared" si="373"/>
        <v>0</v>
      </c>
      <c r="R3290" s="1" t="b">
        <f t="shared" si="371"/>
        <v>0</v>
      </c>
      <c r="U3290" s="1" t="b">
        <f t="shared" ref="U3290:U3353" si="374">IF(A3289="temp_array",F3290)</f>
        <v>0</v>
      </c>
      <c r="V3290" s="1" t="b">
        <f t="shared" ref="V3290:V3353" si="375">IF(A3289="temp_array",B3291)</f>
        <v>0</v>
      </c>
    </row>
    <row r="3291" spans="1:22" x14ac:dyDescent="0.25">
      <c r="A3291" s="1" t="s">
        <v>2</v>
      </c>
      <c r="B3291" s="1">
        <v>1.163</v>
      </c>
      <c r="C3291" s="1">
        <v>-4.9800000000000004</v>
      </c>
      <c r="D3291" s="1">
        <v>21.047999999999998</v>
      </c>
      <c r="O3291" s="1" t="b">
        <f t="shared" si="372"/>
        <v>0</v>
      </c>
      <c r="P3291" s="1" t="b">
        <f t="shared" si="370"/>
        <v>0</v>
      </c>
      <c r="Q3291" s="1" t="b">
        <f t="shared" si="373"/>
        <v>0</v>
      </c>
      <c r="R3291" s="1" t="b">
        <f t="shared" si="371"/>
        <v>0</v>
      </c>
      <c r="U3291" s="1" t="b">
        <f t="shared" si="374"/>
        <v>0</v>
      </c>
      <c r="V3291" s="1" t="b">
        <f t="shared" si="375"/>
        <v>0</v>
      </c>
    </row>
    <row r="3292" spans="1:22" x14ac:dyDescent="0.25">
      <c r="A3292" s="1" t="s">
        <v>3</v>
      </c>
      <c r="B3292" s="1">
        <v>2</v>
      </c>
      <c r="O3292" s="1" t="b">
        <f t="shared" si="372"/>
        <v>0</v>
      </c>
      <c r="P3292" s="1" t="b">
        <f t="shared" si="370"/>
        <v>0</v>
      </c>
      <c r="Q3292" s="1" t="b">
        <f t="shared" si="373"/>
        <v>0</v>
      </c>
      <c r="R3292" s="1" t="b">
        <f t="shared" si="371"/>
        <v>0</v>
      </c>
      <c r="U3292" s="1" t="b">
        <f t="shared" si="374"/>
        <v>0</v>
      </c>
      <c r="V3292" s="1" t="b">
        <f t="shared" si="375"/>
        <v>0</v>
      </c>
    </row>
    <row r="3293" spans="1:22" x14ac:dyDescent="0.25">
      <c r="A3293" s="1" t="s">
        <v>4</v>
      </c>
      <c r="B3293" s="1">
        <v>998.80899999999997</v>
      </c>
      <c r="O3293" s="1">
        <f t="shared" si="372"/>
        <v>998.80899999999997</v>
      </c>
      <c r="P3293" s="1">
        <f t="shared" si="370"/>
        <v>52.061999999999998</v>
      </c>
      <c r="Q3293" s="1" t="b">
        <f t="shared" si="373"/>
        <v>0</v>
      </c>
      <c r="R3293" s="1" t="b">
        <f t="shared" si="371"/>
        <v>0</v>
      </c>
      <c r="U3293" s="1" t="b">
        <f t="shared" si="374"/>
        <v>0</v>
      </c>
      <c r="V3293" s="1" t="b">
        <f t="shared" si="375"/>
        <v>0</v>
      </c>
    </row>
    <row r="3294" spans="1:22" x14ac:dyDescent="0.25">
      <c r="A3294" s="1" t="s">
        <v>5</v>
      </c>
      <c r="B3294" s="1">
        <v>72.954999999999998</v>
      </c>
      <c r="O3294" s="1" t="b">
        <f t="shared" si="372"/>
        <v>0</v>
      </c>
      <c r="P3294" s="1" t="b">
        <f t="shared" si="370"/>
        <v>0</v>
      </c>
      <c r="Q3294" s="1">
        <f t="shared" si="373"/>
        <v>72.954999999999998</v>
      </c>
      <c r="R3294" s="1">
        <f t="shared" si="371"/>
        <v>52.061999999999998</v>
      </c>
      <c r="U3294" s="1" t="b">
        <f t="shared" si="374"/>
        <v>0</v>
      </c>
      <c r="V3294" s="1" t="b">
        <f t="shared" si="375"/>
        <v>0</v>
      </c>
    </row>
    <row r="3295" spans="1:22" x14ac:dyDescent="0.25">
      <c r="A3295" s="1" t="s">
        <v>6</v>
      </c>
      <c r="B3295" s="1">
        <v>23.5</v>
      </c>
      <c r="C3295" s="1">
        <v>52.058</v>
      </c>
      <c r="O3295" s="1" t="b">
        <f t="shared" si="372"/>
        <v>0</v>
      </c>
      <c r="P3295" s="1" t="b">
        <f t="shared" si="370"/>
        <v>0</v>
      </c>
      <c r="Q3295" s="1" t="b">
        <f t="shared" si="373"/>
        <v>0</v>
      </c>
      <c r="R3295" s="1" t="b">
        <f t="shared" si="371"/>
        <v>0</v>
      </c>
      <c r="U3295" s="1" t="b">
        <f t="shared" si="374"/>
        <v>0</v>
      </c>
      <c r="V3295" s="1" t="b">
        <f t="shared" si="375"/>
        <v>0</v>
      </c>
    </row>
    <row r="3296" spans="1:22" x14ac:dyDescent="0.25">
      <c r="A3296" s="1" t="s">
        <v>7</v>
      </c>
      <c r="B3296" s="1">
        <v>21.8</v>
      </c>
      <c r="C3296" s="1">
        <v>18.100000000000001</v>
      </c>
      <c r="D3296" s="1">
        <v>18.100000000000001</v>
      </c>
      <c r="E3296" s="1">
        <v>18</v>
      </c>
      <c r="F3296" s="1">
        <v>20.6</v>
      </c>
      <c r="G3296" s="1">
        <v>18.100000000000001</v>
      </c>
      <c r="H3296" s="1">
        <v>18.600000000000001</v>
      </c>
      <c r="I3296" s="1">
        <v>18.7</v>
      </c>
      <c r="J3296" s="1">
        <v>19</v>
      </c>
      <c r="K3296" s="1">
        <v>17.600000000000001</v>
      </c>
      <c r="L3296" s="1">
        <v>17.899999999999999</v>
      </c>
      <c r="M3296" s="1">
        <v>18.600000000000001</v>
      </c>
      <c r="N3296" s="1">
        <v>18.3</v>
      </c>
      <c r="O3296" s="1" t="b">
        <f t="shared" si="372"/>
        <v>0</v>
      </c>
      <c r="P3296" s="1" t="b">
        <f t="shared" si="370"/>
        <v>0</v>
      </c>
      <c r="Q3296" s="1" t="b">
        <f t="shared" si="373"/>
        <v>0</v>
      </c>
      <c r="R3296" s="1" t="b">
        <f t="shared" si="371"/>
        <v>0</v>
      </c>
      <c r="S3296" s="1">
        <v>18.399999999999999</v>
      </c>
      <c r="T3296" s="1">
        <v>23.7</v>
      </c>
      <c r="U3296" s="1" t="b">
        <f t="shared" si="374"/>
        <v>0</v>
      </c>
      <c r="V3296" s="1" t="b">
        <f t="shared" si="375"/>
        <v>0</v>
      </c>
    </row>
    <row r="3297" spans="1:22" x14ac:dyDescent="0.25">
      <c r="A3297" s="1" t="s">
        <v>8</v>
      </c>
      <c r="B3297" s="1">
        <v>52.061999999999998</v>
      </c>
      <c r="O3297" s="1" t="b">
        <f t="shared" si="372"/>
        <v>0</v>
      </c>
      <c r="P3297" s="1" t="b">
        <f t="shared" si="370"/>
        <v>0</v>
      </c>
      <c r="Q3297" s="1" t="b">
        <f t="shared" si="373"/>
        <v>0</v>
      </c>
      <c r="R3297" s="1" t="b">
        <f t="shared" si="371"/>
        <v>0</v>
      </c>
      <c r="U3297" s="1">
        <f t="shared" si="374"/>
        <v>0</v>
      </c>
      <c r="V3297" s="1" t="b">
        <f t="shared" si="375"/>
        <v>1</v>
      </c>
    </row>
    <row r="3298" spans="1:22" x14ac:dyDescent="0.25">
      <c r="A3298" s="1" t="s">
        <v>9</v>
      </c>
      <c r="B3298" s="1" t="b">
        <v>1</v>
      </c>
      <c r="O3298" s="1" t="b">
        <f t="shared" si="372"/>
        <v>0</v>
      </c>
      <c r="P3298" s="1" t="b">
        <f t="shared" si="370"/>
        <v>0</v>
      </c>
      <c r="Q3298" s="1" t="b">
        <f t="shared" si="373"/>
        <v>0</v>
      </c>
      <c r="R3298" s="1" t="b">
        <f t="shared" si="371"/>
        <v>0</v>
      </c>
      <c r="U3298" s="1" t="b">
        <f t="shared" si="374"/>
        <v>0</v>
      </c>
      <c r="V3298" s="1" t="b">
        <f t="shared" si="375"/>
        <v>0</v>
      </c>
    </row>
    <row r="3299" spans="1:22" x14ac:dyDescent="0.25">
      <c r="A3299" s="1" t="s">
        <v>10</v>
      </c>
      <c r="B3299" s="1" t="b">
        <v>1</v>
      </c>
      <c r="O3299" s="1" t="b">
        <f t="shared" si="372"/>
        <v>0</v>
      </c>
      <c r="P3299" s="1" t="b">
        <f t="shared" si="370"/>
        <v>0</v>
      </c>
      <c r="Q3299" s="1" t="b">
        <f t="shared" si="373"/>
        <v>0</v>
      </c>
      <c r="R3299" s="1" t="b">
        <f t="shared" si="371"/>
        <v>0</v>
      </c>
      <c r="U3299" s="1" t="b">
        <f t="shared" si="374"/>
        <v>0</v>
      </c>
      <c r="V3299" s="1" t="b">
        <f t="shared" si="375"/>
        <v>0</v>
      </c>
    </row>
    <row r="3300" spans="1:22" x14ac:dyDescent="0.25">
      <c r="A3300" s="1" t="s">
        <v>11</v>
      </c>
      <c r="B3300" s="1" t="b">
        <v>1</v>
      </c>
      <c r="O3300" s="1" t="b">
        <f t="shared" si="372"/>
        <v>0</v>
      </c>
      <c r="P3300" s="1" t="b">
        <f t="shared" si="370"/>
        <v>0</v>
      </c>
      <c r="Q3300" s="1" t="b">
        <f t="shared" si="373"/>
        <v>0</v>
      </c>
      <c r="R3300" s="1" t="b">
        <f t="shared" si="371"/>
        <v>0</v>
      </c>
      <c r="U3300" s="1" t="b">
        <f t="shared" si="374"/>
        <v>0</v>
      </c>
      <c r="V3300" s="1" t="b">
        <f t="shared" si="375"/>
        <v>0</v>
      </c>
    </row>
    <row r="3301" spans="1:22" x14ac:dyDescent="0.25">
      <c r="A3301" s="1" t="s">
        <v>12</v>
      </c>
      <c r="B3301" s="1" t="b">
        <v>1</v>
      </c>
      <c r="O3301" s="1" t="b">
        <f t="shared" si="372"/>
        <v>0</v>
      </c>
      <c r="P3301" s="1" t="b">
        <f t="shared" si="370"/>
        <v>0</v>
      </c>
      <c r="Q3301" s="1" t="b">
        <f t="shared" si="373"/>
        <v>0</v>
      </c>
      <c r="R3301" s="1" t="b">
        <f t="shared" si="371"/>
        <v>0</v>
      </c>
      <c r="U3301" s="1" t="b">
        <f t="shared" si="374"/>
        <v>0</v>
      </c>
      <c r="V3301" s="1" t="b">
        <f t="shared" si="375"/>
        <v>0</v>
      </c>
    </row>
    <row r="3302" spans="1:22" x14ac:dyDescent="0.25">
      <c r="A3302" s="1" t="s">
        <v>13</v>
      </c>
      <c r="B3302" s="1" t="b">
        <v>1</v>
      </c>
      <c r="O3302" s="1" t="b">
        <f t="shared" si="372"/>
        <v>0</v>
      </c>
      <c r="P3302" s="1" t="b">
        <f t="shared" si="370"/>
        <v>0</v>
      </c>
      <c r="Q3302" s="1" t="b">
        <f t="shared" si="373"/>
        <v>0</v>
      </c>
      <c r="R3302" s="1" t="b">
        <f t="shared" si="371"/>
        <v>0</v>
      </c>
      <c r="U3302" s="1" t="b">
        <f t="shared" si="374"/>
        <v>0</v>
      </c>
      <c r="V3302" s="1" t="b">
        <f t="shared" si="375"/>
        <v>0</v>
      </c>
    </row>
    <row r="3303" spans="1:22" x14ac:dyDescent="0.25">
      <c r="A3303" s="1" t="s">
        <v>0</v>
      </c>
      <c r="B3303" s="1">
        <v>7.3029999999999999</v>
      </c>
      <c r="C3303" s="1">
        <v>6.2149999999999999</v>
      </c>
      <c r="D3303" s="1">
        <v>2.1749999999999998</v>
      </c>
      <c r="O3303" s="1" t="b">
        <f t="shared" si="372"/>
        <v>0</v>
      </c>
      <c r="P3303" s="1" t="b">
        <f t="shared" si="370"/>
        <v>0</v>
      </c>
      <c r="Q3303" s="1" t="b">
        <f t="shared" si="373"/>
        <v>0</v>
      </c>
      <c r="R3303" s="1" t="b">
        <f t="shared" si="371"/>
        <v>0</v>
      </c>
      <c r="U3303" s="1" t="b">
        <f t="shared" si="374"/>
        <v>0</v>
      </c>
      <c r="V3303" s="1" t="b">
        <f t="shared" si="375"/>
        <v>0</v>
      </c>
    </row>
    <row r="3304" spans="1:22" x14ac:dyDescent="0.25">
      <c r="A3304" s="1" t="s">
        <v>1</v>
      </c>
      <c r="B3304" s="1">
        <v>-0.83499999999999996</v>
      </c>
      <c r="C3304" s="1">
        <v>4.5220000000000002</v>
      </c>
      <c r="D3304" s="1">
        <v>7.5819999999999999</v>
      </c>
      <c r="O3304" s="1" t="b">
        <f t="shared" si="372"/>
        <v>0</v>
      </c>
      <c r="P3304" s="1" t="b">
        <f t="shared" si="370"/>
        <v>0</v>
      </c>
      <c r="Q3304" s="1" t="b">
        <f t="shared" si="373"/>
        <v>0</v>
      </c>
      <c r="R3304" s="1" t="b">
        <f t="shared" si="371"/>
        <v>0</v>
      </c>
      <c r="U3304" s="1" t="b">
        <f t="shared" si="374"/>
        <v>0</v>
      </c>
      <c r="V3304" s="1" t="b">
        <f t="shared" si="375"/>
        <v>0</v>
      </c>
    </row>
    <row r="3305" spans="1:22" x14ac:dyDescent="0.25">
      <c r="A3305" s="1" t="s">
        <v>2</v>
      </c>
      <c r="B3305" s="1">
        <v>2.21</v>
      </c>
      <c r="C3305" s="1">
        <v>-16.905000000000001</v>
      </c>
      <c r="D3305" s="1">
        <v>28.11</v>
      </c>
      <c r="O3305" s="1" t="b">
        <f t="shared" si="372"/>
        <v>0</v>
      </c>
      <c r="P3305" s="1" t="b">
        <f t="shared" si="370"/>
        <v>0</v>
      </c>
      <c r="Q3305" s="1" t="b">
        <f t="shared" si="373"/>
        <v>0</v>
      </c>
      <c r="R3305" s="1" t="b">
        <f t="shared" si="371"/>
        <v>0</v>
      </c>
      <c r="U3305" s="1" t="b">
        <f t="shared" si="374"/>
        <v>0</v>
      </c>
      <c r="V3305" s="1" t="b">
        <f t="shared" si="375"/>
        <v>0</v>
      </c>
    </row>
    <row r="3306" spans="1:22" x14ac:dyDescent="0.25">
      <c r="A3306" s="1" t="s">
        <v>3</v>
      </c>
      <c r="B3306" s="1">
        <v>2</v>
      </c>
      <c r="O3306" s="1" t="b">
        <f t="shared" si="372"/>
        <v>0</v>
      </c>
      <c r="P3306" s="1" t="b">
        <f t="shared" si="370"/>
        <v>0</v>
      </c>
      <c r="Q3306" s="1" t="b">
        <f t="shared" si="373"/>
        <v>0</v>
      </c>
      <c r="R3306" s="1" t="b">
        <f t="shared" si="371"/>
        <v>0</v>
      </c>
      <c r="U3306" s="1" t="b">
        <f t="shared" si="374"/>
        <v>0</v>
      </c>
      <c r="V3306" s="1" t="b">
        <f t="shared" si="375"/>
        <v>0</v>
      </c>
    </row>
    <row r="3307" spans="1:22" x14ac:dyDescent="0.25">
      <c r="A3307" s="1" t="s">
        <v>4</v>
      </c>
      <c r="B3307" s="1">
        <v>998.83100000000002</v>
      </c>
      <c r="O3307" s="1">
        <f t="shared" si="372"/>
        <v>998.83100000000002</v>
      </c>
      <c r="P3307" s="1">
        <f t="shared" si="370"/>
        <v>52.276000000000003</v>
      </c>
      <c r="Q3307" s="1" t="b">
        <f t="shared" si="373"/>
        <v>0</v>
      </c>
      <c r="R3307" s="1" t="b">
        <f t="shared" si="371"/>
        <v>0</v>
      </c>
      <c r="U3307" s="1" t="b">
        <f t="shared" si="374"/>
        <v>0</v>
      </c>
      <c r="V3307" s="1" t="b">
        <f t="shared" si="375"/>
        <v>0</v>
      </c>
    </row>
    <row r="3308" spans="1:22" x14ac:dyDescent="0.25">
      <c r="A3308" s="1" t="s">
        <v>5</v>
      </c>
      <c r="B3308" s="1">
        <v>73.031000000000006</v>
      </c>
      <c r="O3308" s="1" t="b">
        <f t="shared" si="372"/>
        <v>0</v>
      </c>
      <c r="P3308" s="1" t="b">
        <f t="shared" si="370"/>
        <v>0</v>
      </c>
      <c r="Q3308" s="1">
        <f t="shared" si="373"/>
        <v>73.031000000000006</v>
      </c>
      <c r="R3308" s="1">
        <f t="shared" si="371"/>
        <v>52.276000000000003</v>
      </c>
      <c r="U3308" s="1" t="b">
        <f t="shared" si="374"/>
        <v>0</v>
      </c>
      <c r="V3308" s="1" t="b">
        <f t="shared" si="375"/>
        <v>0</v>
      </c>
    </row>
    <row r="3309" spans="1:22" x14ac:dyDescent="0.25">
      <c r="A3309" s="1" t="s">
        <v>6</v>
      </c>
      <c r="B3309" s="1">
        <v>23.5</v>
      </c>
      <c r="C3309" s="1">
        <v>52.271000000000001</v>
      </c>
      <c r="O3309" s="1" t="b">
        <f t="shared" si="372"/>
        <v>0</v>
      </c>
      <c r="P3309" s="1" t="b">
        <f t="shared" ref="P3309:P3372" si="376">IF($A3309="env_pres",$B3313)</f>
        <v>0</v>
      </c>
      <c r="Q3309" s="1" t="b">
        <f t="shared" si="373"/>
        <v>0</v>
      </c>
      <c r="R3309" s="1" t="b">
        <f t="shared" si="371"/>
        <v>0</v>
      </c>
      <c r="U3309" s="1" t="b">
        <f t="shared" si="374"/>
        <v>0</v>
      </c>
      <c r="V3309" s="1" t="b">
        <f t="shared" si="375"/>
        <v>0</v>
      </c>
    </row>
    <row r="3310" spans="1:22" x14ac:dyDescent="0.25">
      <c r="A3310" s="1" t="s">
        <v>7</v>
      </c>
      <c r="B3310" s="1">
        <v>21.8</v>
      </c>
      <c r="C3310" s="1">
        <v>18.100000000000001</v>
      </c>
      <c r="D3310" s="1">
        <v>18.2</v>
      </c>
      <c r="E3310" s="1">
        <v>18</v>
      </c>
      <c r="F3310" s="1">
        <v>20.6</v>
      </c>
      <c r="G3310" s="1">
        <v>18.100000000000001</v>
      </c>
      <c r="H3310" s="1">
        <v>18.600000000000001</v>
      </c>
      <c r="I3310" s="1">
        <v>18.8</v>
      </c>
      <c r="J3310" s="1">
        <v>19</v>
      </c>
      <c r="K3310" s="1">
        <v>17.5</v>
      </c>
      <c r="L3310" s="1">
        <v>17.8</v>
      </c>
      <c r="M3310" s="1">
        <v>18.399999999999999</v>
      </c>
      <c r="N3310" s="1">
        <v>18.3</v>
      </c>
      <c r="O3310" s="1" t="b">
        <f t="shared" si="372"/>
        <v>0</v>
      </c>
      <c r="P3310" s="1" t="b">
        <f t="shared" si="376"/>
        <v>0</v>
      </c>
      <c r="Q3310" s="1" t="b">
        <f t="shared" si="373"/>
        <v>0</v>
      </c>
      <c r="R3310" s="1" t="b">
        <f t="shared" ref="R3310:R3373" si="377">IF($A3310="env_hum",$B3313)</f>
        <v>0</v>
      </c>
      <c r="S3310" s="1">
        <v>18.399999999999999</v>
      </c>
      <c r="T3310" s="1">
        <v>23.8</v>
      </c>
      <c r="U3310" s="1" t="b">
        <f t="shared" si="374"/>
        <v>0</v>
      </c>
      <c r="V3310" s="1" t="b">
        <f t="shared" si="375"/>
        <v>0</v>
      </c>
    </row>
    <row r="3311" spans="1:22" x14ac:dyDescent="0.25">
      <c r="A3311" s="1" t="s">
        <v>8</v>
      </c>
      <c r="B3311" s="1">
        <v>52.276000000000003</v>
      </c>
      <c r="O3311" s="1" t="b">
        <f t="shared" si="372"/>
        <v>0</v>
      </c>
      <c r="P3311" s="1" t="b">
        <f t="shared" si="376"/>
        <v>0</v>
      </c>
      <c r="Q3311" s="1" t="b">
        <f t="shared" si="373"/>
        <v>0</v>
      </c>
      <c r="R3311" s="1" t="b">
        <f t="shared" si="377"/>
        <v>0</v>
      </c>
      <c r="U3311" s="1">
        <f t="shared" si="374"/>
        <v>0</v>
      </c>
      <c r="V3311" s="1" t="b">
        <f t="shared" si="375"/>
        <v>1</v>
      </c>
    </row>
    <row r="3312" spans="1:22" x14ac:dyDescent="0.25">
      <c r="A3312" s="1" t="s">
        <v>9</v>
      </c>
      <c r="B3312" s="1" t="b">
        <v>1</v>
      </c>
      <c r="O3312" s="1" t="b">
        <f t="shared" si="372"/>
        <v>0</v>
      </c>
      <c r="P3312" s="1" t="b">
        <f t="shared" si="376"/>
        <v>0</v>
      </c>
      <c r="Q3312" s="1" t="b">
        <f t="shared" si="373"/>
        <v>0</v>
      </c>
      <c r="R3312" s="1" t="b">
        <f t="shared" si="377"/>
        <v>0</v>
      </c>
      <c r="U3312" s="1" t="b">
        <f t="shared" si="374"/>
        <v>0</v>
      </c>
      <c r="V3312" s="1" t="b">
        <f t="shared" si="375"/>
        <v>0</v>
      </c>
    </row>
    <row r="3313" spans="1:22" x14ac:dyDescent="0.25">
      <c r="A3313" s="1" t="s">
        <v>10</v>
      </c>
      <c r="B3313" s="1" t="b">
        <v>1</v>
      </c>
      <c r="O3313" s="1" t="b">
        <f t="shared" si="372"/>
        <v>0</v>
      </c>
      <c r="P3313" s="1" t="b">
        <f t="shared" si="376"/>
        <v>0</v>
      </c>
      <c r="Q3313" s="1" t="b">
        <f t="shared" si="373"/>
        <v>0</v>
      </c>
      <c r="R3313" s="1" t="b">
        <f t="shared" si="377"/>
        <v>0</v>
      </c>
      <c r="U3313" s="1" t="b">
        <f t="shared" si="374"/>
        <v>0</v>
      </c>
      <c r="V3313" s="1" t="b">
        <f t="shared" si="375"/>
        <v>0</v>
      </c>
    </row>
    <row r="3314" spans="1:22" x14ac:dyDescent="0.25">
      <c r="A3314" s="1" t="s">
        <v>11</v>
      </c>
      <c r="B3314" s="1" t="b">
        <v>1</v>
      </c>
      <c r="O3314" s="1" t="b">
        <f t="shared" si="372"/>
        <v>0</v>
      </c>
      <c r="P3314" s="1" t="b">
        <f t="shared" si="376"/>
        <v>0</v>
      </c>
      <c r="Q3314" s="1" t="b">
        <f t="shared" si="373"/>
        <v>0</v>
      </c>
      <c r="R3314" s="1" t="b">
        <f t="shared" si="377"/>
        <v>0</v>
      </c>
      <c r="U3314" s="1" t="b">
        <f t="shared" si="374"/>
        <v>0</v>
      </c>
      <c r="V3314" s="1" t="b">
        <f t="shared" si="375"/>
        <v>0</v>
      </c>
    </row>
    <row r="3315" spans="1:22" x14ac:dyDescent="0.25">
      <c r="A3315" s="1" t="s">
        <v>12</v>
      </c>
      <c r="B3315" s="1" t="b">
        <v>1</v>
      </c>
      <c r="O3315" s="1" t="b">
        <f t="shared" si="372"/>
        <v>0</v>
      </c>
      <c r="P3315" s="1" t="b">
        <f t="shared" si="376"/>
        <v>0</v>
      </c>
      <c r="Q3315" s="1" t="b">
        <f t="shared" si="373"/>
        <v>0</v>
      </c>
      <c r="R3315" s="1" t="b">
        <f t="shared" si="377"/>
        <v>0</v>
      </c>
      <c r="U3315" s="1" t="b">
        <f t="shared" si="374"/>
        <v>0</v>
      </c>
      <c r="V3315" s="1" t="b">
        <f t="shared" si="375"/>
        <v>0</v>
      </c>
    </row>
    <row r="3316" spans="1:22" x14ac:dyDescent="0.25">
      <c r="A3316" s="1" t="s">
        <v>13</v>
      </c>
      <c r="B3316" s="1" t="b">
        <v>1</v>
      </c>
      <c r="O3316" s="1" t="b">
        <f t="shared" si="372"/>
        <v>0</v>
      </c>
      <c r="P3316" s="1" t="b">
        <f t="shared" si="376"/>
        <v>0</v>
      </c>
      <c r="Q3316" s="1" t="b">
        <f t="shared" si="373"/>
        <v>0</v>
      </c>
      <c r="R3316" s="1" t="b">
        <f t="shared" si="377"/>
        <v>0</v>
      </c>
      <c r="U3316" s="1" t="b">
        <f t="shared" si="374"/>
        <v>0</v>
      </c>
      <c r="V3316" s="1" t="b">
        <f t="shared" si="375"/>
        <v>0</v>
      </c>
    </row>
    <row r="3317" spans="1:22" x14ac:dyDescent="0.25">
      <c r="A3317" s="1" t="s">
        <v>0</v>
      </c>
      <c r="B3317" s="1">
        <v>7.6139999999999999</v>
      </c>
      <c r="C3317" s="1">
        <v>6.06</v>
      </c>
      <c r="D3317" s="1">
        <v>1.7090000000000001</v>
      </c>
      <c r="O3317" s="1" t="b">
        <f t="shared" si="372"/>
        <v>0</v>
      </c>
      <c r="P3317" s="1" t="b">
        <f t="shared" si="376"/>
        <v>0</v>
      </c>
      <c r="Q3317" s="1" t="b">
        <f t="shared" si="373"/>
        <v>0</v>
      </c>
      <c r="R3317" s="1" t="b">
        <f t="shared" si="377"/>
        <v>0</v>
      </c>
      <c r="U3317" s="1" t="b">
        <f t="shared" si="374"/>
        <v>0</v>
      </c>
      <c r="V3317" s="1" t="b">
        <f t="shared" si="375"/>
        <v>0</v>
      </c>
    </row>
    <row r="3318" spans="1:22" x14ac:dyDescent="0.25">
      <c r="A3318" s="1" t="s">
        <v>1</v>
      </c>
      <c r="B3318" s="1">
        <v>-0.83499999999999996</v>
      </c>
      <c r="C3318" s="1">
        <v>3.1309999999999998</v>
      </c>
      <c r="D3318" s="1">
        <v>7.3739999999999997</v>
      </c>
      <c r="O3318" s="1" t="b">
        <f t="shared" si="372"/>
        <v>0</v>
      </c>
      <c r="P3318" s="1" t="b">
        <f t="shared" si="376"/>
        <v>0</v>
      </c>
      <c r="Q3318" s="1" t="b">
        <f t="shared" si="373"/>
        <v>0</v>
      </c>
      <c r="R3318" s="1" t="b">
        <f t="shared" si="377"/>
        <v>0</v>
      </c>
      <c r="U3318" s="1" t="b">
        <f t="shared" si="374"/>
        <v>0</v>
      </c>
      <c r="V3318" s="1" t="b">
        <f t="shared" si="375"/>
        <v>0</v>
      </c>
    </row>
    <row r="3319" spans="1:22" x14ac:dyDescent="0.25">
      <c r="A3319" s="1" t="s">
        <v>2</v>
      </c>
      <c r="B3319" s="1">
        <v>-1.0640000000000001</v>
      </c>
      <c r="C3319" s="1">
        <v>-10.38</v>
      </c>
      <c r="D3319" s="1">
        <v>7.165</v>
      </c>
      <c r="O3319" s="1" t="b">
        <f t="shared" si="372"/>
        <v>0</v>
      </c>
      <c r="P3319" s="1" t="b">
        <f t="shared" si="376"/>
        <v>0</v>
      </c>
      <c r="Q3319" s="1" t="b">
        <f t="shared" si="373"/>
        <v>0</v>
      </c>
      <c r="R3319" s="1" t="b">
        <f t="shared" si="377"/>
        <v>0</v>
      </c>
      <c r="U3319" s="1" t="b">
        <f t="shared" si="374"/>
        <v>0</v>
      </c>
      <c r="V3319" s="1" t="b">
        <f t="shared" si="375"/>
        <v>0</v>
      </c>
    </row>
    <row r="3320" spans="1:22" x14ac:dyDescent="0.25">
      <c r="A3320" s="1" t="s">
        <v>3</v>
      </c>
      <c r="B3320" s="1">
        <v>2</v>
      </c>
      <c r="O3320" s="1" t="b">
        <f t="shared" si="372"/>
        <v>0</v>
      </c>
      <c r="P3320" s="1" t="b">
        <f t="shared" si="376"/>
        <v>0</v>
      </c>
      <c r="Q3320" s="1" t="b">
        <f t="shared" si="373"/>
        <v>0</v>
      </c>
      <c r="R3320" s="1" t="b">
        <f t="shared" si="377"/>
        <v>0</v>
      </c>
      <c r="U3320" s="1" t="b">
        <f t="shared" si="374"/>
        <v>0</v>
      </c>
      <c r="V3320" s="1" t="b">
        <f t="shared" si="375"/>
        <v>0</v>
      </c>
    </row>
    <row r="3321" spans="1:22" x14ac:dyDescent="0.25">
      <c r="A3321" s="1" t="s">
        <v>4</v>
      </c>
      <c r="B3321" s="1">
        <v>998.84500000000003</v>
      </c>
      <c r="O3321" s="1">
        <f t="shared" si="372"/>
        <v>998.84500000000003</v>
      </c>
      <c r="P3321" s="1">
        <f t="shared" si="376"/>
        <v>52.488999999999997</v>
      </c>
      <c r="Q3321" s="1" t="b">
        <f t="shared" si="373"/>
        <v>0</v>
      </c>
      <c r="R3321" s="1" t="b">
        <f t="shared" si="377"/>
        <v>0</v>
      </c>
      <c r="U3321" s="1" t="b">
        <f t="shared" si="374"/>
        <v>0</v>
      </c>
      <c r="V3321" s="1" t="b">
        <f t="shared" si="375"/>
        <v>0</v>
      </c>
    </row>
    <row r="3322" spans="1:22" x14ac:dyDescent="0.25">
      <c r="A3322" s="1" t="s">
        <v>5</v>
      </c>
      <c r="B3322" s="1">
        <v>73.081000000000003</v>
      </c>
      <c r="O3322" s="1" t="b">
        <f t="shared" si="372"/>
        <v>0</v>
      </c>
      <c r="P3322" s="1" t="b">
        <f t="shared" si="376"/>
        <v>0</v>
      </c>
      <c r="Q3322" s="1">
        <f t="shared" si="373"/>
        <v>73.081000000000003</v>
      </c>
      <c r="R3322" s="1">
        <f t="shared" si="377"/>
        <v>52.488999999999997</v>
      </c>
      <c r="U3322" s="1" t="b">
        <f t="shared" si="374"/>
        <v>0</v>
      </c>
      <c r="V3322" s="1" t="b">
        <f t="shared" si="375"/>
        <v>0</v>
      </c>
    </row>
    <row r="3323" spans="1:22" x14ac:dyDescent="0.25">
      <c r="A3323" s="1" t="s">
        <v>6</v>
      </c>
      <c r="B3323" s="1">
        <v>23.5</v>
      </c>
      <c r="C3323" s="1">
        <v>52.484000000000002</v>
      </c>
      <c r="O3323" s="1" t="b">
        <f t="shared" si="372"/>
        <v>0</v>
      </c>
      <c r="P3323" s="1" t="b">
        <f t="shared" si="376"/>
        <v>0</v>
      </c>
      <c r="Q3323" s="1" t="b">
        <f t="shared" si="373"/>
        <v>0</v>
      </c>
      <c r="R3323" s="1" t="b">
        <f t="shared" si="377"/>
        <v>0</v>
      </c>
      <c r="U3323" s="1" t="b">
        <f t="shared" si="374"/>
        <v>0</v>
      </c>
      <c r="V3323" s="1" t="b">
        <f t="shared" si="375"/>
        <v>0</v>
      </c>
    </row>
    <row r="3324" spans="1:22" x14ac:dyDescent="0.25">
      <c r="A3324" s="1" t="s">
        <v>7</v>
      </c>
      <c r="B3324" s="1">
        <v>21.7</v>
      </c>
      <c r="C3324" s="1">
        <v>17.899999999999999</v>
      </c>
      <c r="D3324" s="1">
        <v>18.2</v>
      </c>
      <c r="E3324" s="1">
        <v>18</v>
      </c>
      <c r="F3324" s="1">
        <v>20.3</v>
      </c>
      <c r="G3324" s="1">
        <v>18.100000000000001</v>
      </c>
      <c r="H3324" s="1">
        <v>18.7</v>
      </c>
      <c r="I3324" s="1">
        <v>18.899999999999999</v>
      </c>
      <c r="J3324" s="1">
        <v>18.8</v>
      </c>
      <c r="K3324" s="1">
        <v>17.399999999999999</v>
      </c>
      <c r="L3324" s="1">
        <v>17.600000000000001</v>
      </c>
      <c r="M3324" s="1">
        <v>18.100000000000001</v>
      </c>
      <c r="N3324" s="1">
        <v>18.3</v>
      </c>
      <c r="O3324" s="1" t="b">
        <f t="shared" si="372"/>
        <v>0</v>
      </c>
      <c r="P3324" s="1" t="b">
        <f t="shared" si="376"/>
        <v>0</v>
      </c>
      <c r="Q3324" s="1" t="b">
        <f t="shared" si="373"/>
        <v>0</v>
      </c>
      <c r="R3324" s="1" t="b">
        <f t="shared" si="377"/>
        <v>0</v>
      </c>
      <c r="S3324" s="1">
        <v>18.3</v>
      </c>
      <c r="T3324" s="1">
        <v>23.7</v>
      </c>
      <c r="U3324" s="1" t="b">
        <f t="shared" si="374"/>
        <v>0</v>
      </c>
      <c r="V3324" s="1" t="b">
        <f t="shared" si="375"/>
        <v>0</v>
      </c>
    </row>
    <row r="3325" spans="1:22" x14ac:dyDescent="0.25">
      <c r="A3325" s="1" t="s">
        <v>8</v>
      </c>
      <c r="B3325" s="1">
        <v>52.488999999999997</v>
      </c>
      <c r="O3325" s="1" t="b">
        <f t="shared" si="372"/>
        <v>0</v>
      </c>
      <c r="P3325" s="1" t="b">
        <f t="shared" si="376"/>
        <v>0</v>
      </c>
      <c r="Q3325" s="1" t="b">
        <f t="shared" si="373"/>
        <v>0</v>
      </c>
      <c r="R3325" s="1" t="b">
        <f t="shared" si="377"/>
        <v>0</v>
      </c>
      <c r="U3325" s="1">
        <f t="shared" si="374"/>
        <v>0</v>
      </c>
      <c r="V3325" s="1" t="b">
        <f t="shared" si="375"/>
        <v>1</v>
      </c>
    </row>
    <row r="3326" spans="1:22" x14ac:dyDescent="0.25">
      <c r="A3326" s="1" t="s">
        <v>9</v>
      </c>
      <c r="B3326" s="1" t="b">
        <v>1</v>
      </c>
      <c r="O3326" s="1" t="b">
        <f t="shared" si="372"/>
        <v>0</v>
      </c>
      <c r="P3326" s="1" t="b">
        <f t="shared" si="376"/>
        <v>0</v>
      </c>
      <c r="Q3326" s="1" t="b">
        <f t="shared" si="373"/>
        <v>0</v>
      </c>
      <c r="R3326" s="1" t="b">
        <f t="shared" si="377"/>
        <v>0</v>
      </c>
      <c r="U3326" s="1" t="b">
        <f t="shared" si="374"/>
        <v>0</v>
      </c>
      <c r="V3326" s="1" t="b">
        <f t="shared" si="375"/>
        <v>0</v>
      </c>
    </row>
    <row r="3327" spans="1:22" x14ac:dyDescent="0.25">
      <c r="A3327" s="1" t="s">
        <v>10</v>
      </c>
      <c r="B3327" s="1" t="b">
        <v>1</v>
      </c>
      <c r="O3327" s="1" t="b">
        <f t="shared" si="372"/>
        <v>0</v>
      </c>
      <c r="P3327" s="1" t="b">
        <f t="shared" si="376"/>
        <v>0</v>
      </c>
      <c r="Q3327" s="1" t="b">
        <f t="shared" si="373"/>
        <v>0</v>
      </c>
      <c r="R3327" s="1" t="b">
        <f t="shared" si="377"/>
        <v>0</v>
      </c>
      <c r="U3327" s="1" t="b">
        <f t="shared" si="374"/>
        <v>0</v>
      </c>
      <c r="V3327" s="1" t="b">
        <f t="shared" si="375"/>
        <v>0</v>
      </c>
    </row>
    <row r="3328" spans="1:22" x14ac:dyDescent="0.25">
      <c r="A3328" s="1" t="s">
        <v>11</v>
      </c>
      <c r="B3328" s="1" t="b">
        <v>1</v>
      </c>
      <c r="O3328" s="1" t="b">
        <f t="shared" si="372"/>
        <v>0</v>
      </c>
      <c r="P3328" s="1" t="b">
        <f t="shared" si="376"/>
        <v>0</v>
      </c>
      <c r="Q3328" s="1" t="b">
        <f t="shared" si="373"/>
        <v>0</v>
      </c>
      <c r="R3328" s="1" t="b">
        <f t="shared" si="377"/>
        <v>0</v>
      </c>
      <c r="U3328" s="1" t="b">
        <f t="shared" si="374"/>
        <v>0</v>
      </c>
      <c r="V3328" s="1" t="b">
        <f t="shared" si="375"/>
        <v>0</v>
      </c>
    </row>
    <row r="3329" spans="1:22" x14ac:dyDescent="0.25">
      <c r="A3329" s="1" t="s">
        <v>12</v>
      </c>
      <c r="B3329" s="1" t="b">
        <v>1</v>
      </c>
      <c r="O3329" s="1" t="b">
        <f t="shared" si="372"/>
        <v>0</v>
      </c>
      <c r="P3329" s="1" t="b">
        <f t="shared" si="376"/>
        <v>0</v>
      </c>
      <c r="Q3329" s="1" t="b">
        <f t="shared" si="373"/>
        <v>0</v>
      </c>
      <c r="R3329" s="1" t="b">
        <f t="shared" si="377"/>
        <v>0</v>
      </c>
      <c r="U3329" s="1" t="b">
        <f t="shared" si="374"/>
        <v>0</v>
      </c>
      <c r="V3329" s="1" t="b">
        <f t="shared" si="375"/>
        <v>0</v>
      </c>
    </row>
    <row r="3330" spans="1:22" x14ac:dyDescent="0.25">
      <c r="A3330" s="1" t="s">
        <v>13</v>
      </c>
      <c r="B3330" s="1" t="b">
        <v>1</v>
      </c>
      <c r="O3330" s="1" t="b">
        <f t="shared" si="372"/>
        <v>0</v>
      </c>
      <c r="P3330" s="1" t="b">
        <f t="shared" si="376"/>
        <v>0</v>
      </c>
      <c r="Q3330" s="1" t="b">
        <f t="shared" si="373"/>
        <v>0</v>
      </c>
      <c r="R3330" s="1" t="b">
        <f t="shared" si="377"/>
        <v>0</v>
      </c>
      <c r="U3330" s="1" t="b">
        <f t="shared" si="374"/>
        <v>0</v>
      </c>
      <c r="V3330" s="1" t="b">
        <f t="shared" si="375"/>
        <v>0</v>
      </c>
    </row>
    <row r="3331" spans="1:22" x14ac:dyDescent="0.25">
      <c r="A3331" s="1" t="s">
        <v>0</v>
      </c>
      <c r="B3331" s="1">
        <v>7.4580000000000002</v>
      </c>
      <c r="C3331" s="1">
        <v>6.2149999999999999</v>
      </c>
      <c r="D3331" s="1">
        <v>1.865</v>
      </c>
      <c r="O3331" s="1" t="b">
        <f t="shared" si="372"/>
        <v>0</v>
      </c>
      <c r="P3331" s="1" t="b">
        <f t="shared" si="376"/>
        <v>0</v>
      </c>
      <c r="Q3331" s="1" t="b">
        <f t="shared" si="373"/>
        <v>0</v>
      </c>
      <c r="R3331" s="1" t="b">
        <f t="shared" si="377"/>
        <v>0</v>
      </c>
      <c r="U3331" s="1" t="b">
        <f t="shared" si="374"/>
        <v>0</v>
      </c>
      <c r="V3331" s="1" t="b">
        <f t="shared" si="375"/>
        <v>0</v>
      </c>
    </row>
    <row r="3332" spans="1:22" x14ac:dyDescent="0.25">
      <c r="A3332" s="1" t="s">
        <v>1</v>
      </c>
      <c r="B3332" s="1">
        <v>-0.20899999999999999</v>
      </c>
      <c r="C3332" s="1">
        <v>2.992</v>
      </c>
      <c r="D3332" s="1">
        <v>7.0949999999999998</v>
      </c>
      <c r="O3332" s="1" t="b">
        <f t="shared" si="372"/>
        <v>0</v>
      </c>
      <c r="P3332" s="1" t="b">
        <f t="shared" si="376"/>
        <v>0</v>
      </c>
      <c r="Q3332" s="1" t="b">
        <f t="shared" si="373"/>
        <v>0</v>
      </c>
      <c r="R3332" s="1" t="b">
        <f t="shared" si="377"/>
        <v>0</v>
      </c>
      <c r="U3332" s="1" t="b">
        <f t="shared" si="374"/>
        <v>0</v>
      </c>
      <c r="V3332" s="1" t="b">
        <f t="shared" si="375"/>
        <v>0</v>
      </c>
    </row>
    <row r="3333" spans="1:22" x14ac:dyDescent="0.25">
      <c r="A3333" s="1" t="s">
        <v>2</v>
      </c>
      <c r="B3333" s="1">
        <v>5.4829999999999997</v>
      </c>
      <c r="C3333" s="1">
        <v>4.5</v>
      </c>
      <c r="D3333" s="1">
        <v>-2.5390000000000001</v>
      </c>
      <c r="O3333" s="1" t="b">
        <f t="shared" si="372"/>
        <v>0</v>
      </c>
      <c r="P3333" s="1" t="b">
        <f t="shared" si="376"/>
        <v>0</v>
      </c>
      <c r="Q3333" s="1" t="b">
        <f t="shared" si="373"/>
        <v>0</v>
      </c>
      <c r="R3333" s="1" t="b">
        <f t="shared" si="377"/>
        <v>0</v>
      </c>
      <c r="U3333" s="1" t="b">
        <f t="shared" si="374"/>
        <v>0</v>
      </c>
      <c r="V3333" s="1" t="b">
        <f t="shared" si="375"/>
        <v>0</v>
      </c>
    </row>
    <row r="3334" spans="1:22" x14ac:dyDescent="0.25">
      <c r="A3334" s="1" t="s">
        <v>3</v>
      </c>
      <c r="B3334" s="1">
        <v>2</v>
      </c>
      <c r="O3334" s="1" t="b">
        <f t="shared" si="372"/>
        <v>0</v>
      </c>
      <c r="P3334" s="1" t="b">
        <f t="shared" si="376"/>
        <v>0</v>
      </c>
      <c r="Q3334" s="1" t="b">
        <f t="shared" si="373"/>
        <v>0</v>
      </c>
      <c r="R3334" s="1" t="b">
        <f t="shared" si="377"/>
        <v>0</v>
      </c>
      <c r="U3334" s="1" t="b">
        <f t="shared" si="374"/>
        <v>0</v>
      </c>
      <c r="V3334" s="1" t="b">
        <f t="shared" si="375"/>
        <v>0</v>
      </c>
    </row>
    <row r="3335" spans="1:22" x14ac:dyDescent="0.25">
      <c r="A3335" s="1" t="s">
        <v>4</v>
      </c>
      <c r="B3335" s="1">
        <v>998.827</v>
      </c>
      <c r="O3335" s="1">
        <f t="shared" ref="O3335:O3398" si="378">IF($A3335="env_pres",$B3335)</f>
        <v>998.827</v>
      </c>
      <c r="P3335" s="1">
        <f t="shared" si="376"/>
        <v>52.701999999999998</v>
      </c>
      <c r="Q3335" s="1" t="b">
        <f t="shared" si="373"/>
        <v>0</v>
      </c>
      <c r="R3335" s="1" t="b">
        <f t="shared" si="377"/>
        <v>0</v>
      </c>
      <c r="U3335" s="1" t="b">
        <f t="shared" si="374"/>
        <v>0</v>
      </c>
      <c r="V3335" s="1" t="b">
        <f t="shared" si="375"/>
        <v>0</v>
      </c>
    </row>
    <row r="3336" spans="1:22" x14ac:dyDescent="0.25">
      <c r="A3336" s="1" t="s">
        <v>5</v>
      </c>
      <c r="B3336" s="1">
        <v>73.11</v>
      </c>
      <c r="O3336" s="1" t="b">
        <f t="shared" si="378"/>
        <v>0</v>
      </c>
      <c r="P3336" s="1" t="b">
        <f t="shared" si="376"/>
        <v>0</v>
      </c>
      <c r="Q3336" s="1">
        <f t="shared" ref="Q3336:Q3399" si="379">IF($A3336="env_hum",$B3336)</f>
        <v>73.11</v>
      </c>
      <c r="R3336" s="1">
        <f t="shared" si="377"/>
        <v>52.701999999999998</v>
      </c>
      <c r="U3336" s="1" t="b">
        <f t="shared" si="374"/>
        <v>0</v>
      </c>
      <c r="V3336" s="1" t="b">
        <f t="shared" si="375"/>
        <v>0</v>
      </c>
    </row>
    <row r="3337" spans="1:22" x14ac:dyDescent="0.25">
      <c r="A3337" s="1" t="s">
        <v>6</v>
      </c>
      <c r="B3337" s="1">
        <v>23.5</v>
      </c>
      <c r="C3337" s="1">
        <v>52.697000000000003</v>
      </c>
      <c r="O3337" s="1" t="b">
        <f t="shared" si="378"/>
        <v>0</v>
      </c>
      <c r="P3337" s="1" t="b">
        <f t="shared" si="376"/>
        <v>0</v>
      </c>
      <c r="Q3337" s="1" t="b">
        <f t="shared" si="379"/>
        <v>0</v>
      </c>
      <c r="R3337" s="1" t="b">
        <f t="shared" si="377"/>
        <v>0</v>
      </c>
      <c r="U3337" s="1" t="b">
        <f t="shared" si="374"/>
        <v>0</v>
      </c>
      <c r="V3337" s="1" t="b">
        <f t="shared" si="375"/>
        <v>0</v>
      </c>
    </row>
    <row r="3338" spans="1:22" x14ac:dyDescent="0.25">
      <c r="A3338" s="1" t="s">
        <v>7</v>
      </c>
      <c r="B3338" s="1">
        <v>21.4</v>
      </c>
      <c r="C3338" s="1">
        <v>17.600000000000001</v>
      </c>
      <c r="D3338" s="1">
        <v>18.2</v>
      </c>
      <c r="E3338" s="1">
        <v>18</v>
      </c>
      <c r="F3338" s="1">
        <v>19.899999999999999</v>
      </c>
      <c r="G3338" s="1">
        <v>18.100000000000001</v>
      </c>
      <c r="H3338" s="1">
        <v>18.600000000000001</v>
      </c>
      <c r="I3338" s="1">
        <v>18.899999999999999</v>
      </c>
      <c r="J3338" s="1">
        <v>18.600000000000001</v>
      </c>
      <c r="K3338" s="1">
        <v>17.100000000000001</v>
      </c>
      <c r="L3338" s="1">
        <v>17.2</v>
      </c>
      <c r="M3338" s="1">
        <v>17.7</v>
      </c>
      <c r="N3338" s="1">
        <v>18.2</v>
      </c>
      <c r="O3338" s="1" t="b">
        <f t="shared" si="378"/>
        <v>0</v>
      </c>
      <c r="P3338" s="1" t="b">
        <f t="shared" si="376"/>
        <v>0</v>
      </c>
      <c r="Q3338" s="1" t="b">
        <f t="shared" si="379"/>
        <v>0</v>
      </c>
      <c r="R3338" s="1" t="b">
        <f t="shared" si="377"/>
        <v>0</v>
      </c>
      <c r="S3338" s="1">
        <v>18.2</v>
      </c>
      <c r="T3338" s="1">
        <v>23.7</v>
      </c>
      <c r="U3338" s="1" t="b">
        <f t="shared" si="374"/>
        <v>0</v>
      </c>
      <c r="V3338" s="1" t="b">
        <f t="shared" si="375"/>
        <v>0</v>
      </c>
    </row>
    <row r="3339" spans="1:22" x14ac:dyDescent="0.25">
      <c r="A3339" s="1" t="s">
        <v>8</v>
      </c>
      <c r="B3339" s="1">
        <v>52.701999999999998</v>
      </c>
      <c r="O3339" s="1" t="b">
        <f t="shared" si="378"/>
        <v>0</v>
      </c>
      <c r="P3339" s="1" t="b">
        <f t="shared" si="376"/>
        <v>0</v>
      </c>
      <c r="Q3339" s="1" t="b">
        <f t="shared" si="379"/>
        <v>0</v>
      </c>
      <c r="R3339" s="1" t="b">
        <f t="shared" si="377"/>
        <v>0</v>
      </c>
      <c r="U3339" s="1">
        <f t="shared" si="374"/>
        <v>0</v>
      </c>
      <c r="V3339" s="1" t="b">
        <f t="shared" si="375"/>
        <v>1</v>
      </c>
    </row>
    <row r="3340" spans="1:22" x14ac:dyDescent="0.25">
      <c r="A3340" s="1" t="s">
        <v>9</v>
      </c>
      <c r="B3340" s="1" t="b">
        <v>1</v>
      </c>
      <c r="O3340" s="1" t="b">
        <f t="shared" si="378"/>
        <v>0</v>
      </c>
      <c r="P3340" s="1" t="b">
        <f t="shared" si="376"/>
        <v>0</v>
      </c>
      <c r="Q3340" s="1" t="b">
        <f t="shared" si="379"/>
        <v>0</v>
      </c>
      <c r="R3340" s="1" t="b">
        <f t="shared" si="377"/>
        <v>0</v>
      </c>
      <c r="U3340" s="1" t="b">
        <f t="shared" si="374"/>
        <v>0</v>
      </c>
      <c r="V3340" s="1" t="b">
        <f t="shared" si="375"/>
        <v>0</v>
      </c>
    </row>
    <row r="3341" spans="1:22" x14ac:dyDescent="0.25">
      <c r="A3341" s="1" t="s">
        <v>10</v>
      </c>
      <c r="B3341" s="1" t="b">
        <v>1</v>
      </c>
      <c r="O3341" s="1" t="b">
        <f t="shared" si="378"/>
        <v>0</v>
      </c>
      <c r="P3341" s="1" t="b">
        <f t="shared" si="376"/>
        <v>0</v>
      </c>
      <c r="Q3341" s="1" t="b">
        <f t="shared" si="379"/>
        <v>0</v>
      </c>
      <c r="R3341" s="1" t="b">
        <f t="shared" si="377"/>
        <v>0</v>
      </c>
      <c r="U3341" s="1" t="b">
        <f t="shared" si="374"/>
        <v>0</v>
      </c>
      <c r="V3341" s="1" t="b">
        <f t="shared" si="375"/>
        <v>0</v>
      </c>
    </row>
    <row r="3342" spans="1:22" x14ac:dyDescent="0.25">
      <c r="A3342" s="1" t="s">
        <v>11</v>
      </c>
      <c r="B3342" s="1" t="b">
        <v>1</v>
      </c>
      <c r="O3342" s="1" t="b">
        <f t="shared" si="378"/>
        <v>0</v>
      </c>
      <c r="P3342" s="1" t="b">
        <f t="shared" si="376"/>
        <v>0</v>
      </c>
      <c r="Q3342" s="1" t="b">
        <f t="shared" si="379"/>
        <v>0</v>
      </c>
      <c r="R3342" s="1" t="b">
        <f t="shared" si="377"/>
        <v>0</v>
      </c>
      <c r="U3342" s="1" t="b">
        <f t="shared" si="374"/>
        <v>0</v>
      </c>
      <c r="V3342" s="1" t="b">
        <f t="shared" si="375"/>
        <v>0</v>
      </c>
    </row>
    <row r="3343" spans="1:22" x14ac:dyDescent="0.25">
      <c r="A3343" s="1" t="s">
        <v>12</v>
      </c>
      <c r="B3343" s="1" t="b">
        <v>1</v>
      </c>
      <c r="O3343" s="1" t="b">
        <f t="shared" si="378"/>
        <v>0</v>
      </c>
      <c r="P3343" s="1" t="b">
        <f t="shared" si="376"/>
        <v>0</v>
      </c>
      <c r="Q3343" s="1" t="b">
        <f t="shared" si="379"/>
        <v>0</v>
      </c>
      <c r="R3343" s="1" t="b">
        <f t="shared" si="377"/>
        <v>0</v>
      </c>
      <c r="U3343" s="1" t="b">
        <f t="shared" si="374"/>
        <v>0</v>
      </c>
      <c r="V3343" s="1" t="b">
        <f t="shared" si="375"/>
        <v>0</v>
      </c>
    </row>
    <row r="3344" spans="1:22" x14ac:dyDescent="0.25">
      <c r="A3344" s="1" t="s">
        <v>13</v>
      </c>
      <c r="B3344" s="1" t="b">
        <v>1</v>
      </c>
      <c r="O3344" s="1" t="b">
        <f t="shared" si="378"/>
        <v>0</v>
      </c>
      <c r="P3344" s="1" t="b">
        <f t="shared" si="376"/>
        <v>0</v>
      </c>
      <c r="Q3344" s="1" t="b">
        <f t="shared" si="379"/>
        <v>0</v>
      </c>
      <c r="R3344" s="1" t="b">
        <f t="shared" si="377"/>
        <v>0</v>
      </c>
      <c r="U3344" s="1" t="b">
        <f t="shared" si="374"/>
        <v>0</v>
      </c>
      <c r="V3344" s="1" t="b">
        <f t="shared" si="375"/>
        <v>0</v>
      </c>
    </row>
    <row r="3345" spans="1:22" x14ac:dyDescent="0.25">
      <c r="A3345" s="1" t="s">
        <v>0</v>
      </c>
      <c r="B3345" s="1">
        <v>6.681</v>
      </c>
      <c r="C3345" s="1">
        <v>6.2149999999999999</v>
      </c>
      <c r="D3345" s="1">
        <v>2.02</v>
      </c>
      <c r="O3345" s="1" t="b">
        <f t="shared" si="378"/>
        <v>0</v>
      </c>
      <c r="P3345" s="1" t="b">
        <f t="shared" si="376"/>
        <v>0</v>
      </c>
      <c r="Q3345" s="1" t="b">
        <f t="shared" si="379"/>
        <v>0</v>
      </c>
      <c r="R3345" s="1" t="b">
        <f t="shared" si="377"/>
        <v>0</v>
      </c>
      <c r="U3345" s="1" t="b">
        <f t="shared" si="374"/>
        <v>0</v>
      </c>
      <c r="V3345" s="1" t="b">
        <f t="shared" si="375"/>
        <v>0</v>
      </c>
    </row>
    <row r="3346" spans="1:22" x14ac:dyDescent="0.25">
      <c r="A3346" s="1" t="s">
        <v>1</v>
      </c>
      <c r="B3346" s="1">
        <v>-0.83499999999999996</v>
      </c>
      <c r="C3346" s="1">
        <v>3.4089999999999998</v>
      </c>
      <c r="D3346" s="1">
        <v>7.6520000000000001</v>
      </c>
      <c r="O3346" s="1" t="b">
        <f t="shared" si="378"/>
        <v>0</v>
      </c>
      <c r="P3346" s="1" t="b">
        <f t="shared" si="376"/>
        <v>0</v>
      </c>
      <c r="Q3346" s="1" t="b">
        <f t="shared" si="379"/>
        <v>0</v>
      </c>
      <c r="R3346" s="1" t="b">
        <f t="shared" si="377"/>
        <v>0</v>
      </c>
      <c r="U3346" s="1" t="b">
        <f t="shared" si="374"/>
        <v>0</v>
      </c>
      <c r="V3346" s="1" t="b">
        <f t="shared" si="375"/>
        <v>0</v>
      </c>
    </row>
    <row r="3347" spans="1:22" x14ac:dyDescent="0.25">
      <c r="A3347" s="1" t="s">
        <v>2</v>
      </c>
      <c r="B3347" s="1">
        <v>-17.603999999999999</v>
      </c>
      <c r="C3347" s="1">
        <v>16.004999999999999</v>
      </c>
      <c r="D3347" s="1">
        <v>-11.547000000000001</v>
      </c>
      <c r="O3347" s="1" t="b">
        <f t="shared" si="378"/>
        <v>0</v>
      </c>
      <c r="P3347" s="1" t="b">
        <f t="shared" si="376"/>
        <v>0</v>
      </c>
      <c r="Q3347" s="1" t="b">
        <f t="shared" si="379"/>
        <v>0</v>
      </c>
      <c r="R3347" s="1" t="b">
        <f t="shared" si="377"/>
        <v>0</v>
      </c>
      <c r="U3347" s="1" t="b">
        <f t="shared" si="374"/>
        <v>0</v>
      </c>
      <c r="V3347" s="1" t="b">
        <f t="shared" si="375"/>
        <v>0</v>
      </c>
    </row>
    <row r="3348" spans="1:22" x14ac:dyDescent="0.25">
      <c r="A3348" s="1" t="s">
        <v>3</v>
      </c>
      <c r="B3348" s="1">
        <v>2</v>
      </c>
      <c r="O3348" s="1" t="b">
        <f t="shared" si="378"/>
        <v>0</v>
      </c>
      <c r="P3348" s="1" t="b">
        <f t="shared" si="376"/>
        <v>0</v>
      </c>
      <c r="Q3348" s="1" t="b">
        <f t="shared" si="379"/>
        <v>0</v>
      </c>
      <c r="R3348" s="1" t="b">
        <f t="shared" si="377"/>
        <v>0</v>
      </c>
      <c r="U3348" s="1" t="b">
        <f t="shared" si="374"/>
        <v>0</v>
      </c>
      <c r="V3348" s="1" t="b">
        <f t="shared" si="375"/>
        <v>0</v>
      </c>
    </row>
    <row r="3349" spans="1:22" x14ac:dyDescent="0.25">
      <c r="A3349" s="1" t="s">
        <v>4</v>
      </c>
      <c r="B3349" s="1">
        <v>998.83600000000001</v>
      </c>
      <c r="O3349" s="1">
        <f t="shared" si="378"/>
        <v>998.83600000000001</v>
      </c>
      <c r="P3349" s="1">
        <f t="shared" si="376"/>
        <v>52.914999999999999</v>
      </c>
      <c r="Q3349" s="1" t="b">
        <f t="shared" si="379"/>
        <v>0</v>
      </c>
      <c r="R3349" s="1" t="b">
        <f t="shared" si="377"/>
        <v>0</v>
      </c>
      <c r="U3349" s="1" t="b">
        <f t="shared" si="374"/>
        <v>0</v>
      </c>
      <c r="V3349" s="1" t="b">
        <f t="shared" si="375"/>
        <v>0</v>
      </c>
    </row>
    <row r="3350" spans="1:22" x14ac:dyDescent="0.25">
      <c r="A3350" s="1" t="s">
        <v>5</v>
      </c>
      <c r="B3350" s="1">
        <v>73.114999999999995</v>
      </c>
      <c r="O3350" s="1" t="b">
        <f t="shared" si="378"/>
        <v>0</v>
      </c>
      <c r="P3350" s="1" t="b">
        <f t="shared" si="376"/>
        <v>0</v>
      </c>
      <c r="Q3350" s="1">
        <f t="shared" si="379"/>
        <v>73.114999999999995</v>
      </c>
      <c r="R3350" s="1">
        <f t="shared" si="377"/>
        <v>52.914999999999999</v>
      </c>
      <c r="U3350" s="1" t="b">
        <f t="shared" si="374"/>
        <v>0</v>
      </c>
      <c r="V3350" s="1" t="b">
        <f t="shared" si="375"/>
        <v>0</v>
      </c>
    </row>
    <row r="3351" spans="1:22" x14ac:dyDescent="0.25">
      <c r="A3351" s="1" t="s">
        <v>6</v>
      </c>
      <c r="B3351" s="1">
        <v>23.5</v>
      </c>
      <c r="C3351" s="1">
        <v>52.91</v>
      </c>
      <c r="O3351" s="1" t="b">
        <f t="shared" si="378"/>
        <v>0</v>
      </c>
      <c r="P3351" s="1" t="b">
        <f t="shared" si="376"/>
        <v>0</v>
      </c>
      <c r="Q3351" s="1" t="b">
        <f t="shared" si="379"/>
        <v>0</v>
      </c>
      <c r="R3351" s="1" t="b">
        <f t="shared" si="377"/>
        <v>0</v>
      </c>
      <c r="U3351" s="1" t="b">
        <f t="shared" si="374"/>
        <v>0</v>
      </c>
      <c r="V3351" s="1" t="b">
        <f t="shared" si="375"/>
        <v>0</v>
      </c>
    </row>
    <row r="3352" spans="1:22" x14ac:dyDescent="0.25">
      <c r="A3352" s="1" t="s">
        <v>7</v>
      </c>
      <c r="B3352" s="1">
        <v>21.4</v>
      </c>
      <c r="C3352" s="1">
        <v>17.600000000000001</v>
      </c>
      <c r="D3352" s="1">
        <v>18.2</v>
      </c>
      <c r="E3352" s="1">
        <v>18.100000000000001</v>
      </c>
      <c r="F3352" s="1">
        <v>20</v>
      </c>
      <c r="G3352" s="1">
        <v>18</v>
      </c>
      <c r="H3352" s="1">
        <v>18.600000000000001</v>
      </c>
      <c r="I3352" s="1">
        <v>18.899999999999999</v>
      </c>
      <c r="J3352" s="1">
        <v>18.7</v>
      </c>
      <c r="K3352" s="1">
        <v>17.3</v>
      </c>
      <c r="L3352" s="1">
        <v>16.899999999999999</v>
      </c>
      <c r="M3352" s="1">
        <v>17.399999999999999</v>
      </c>
      <c r="N3352" s="1">
        <v>18.2</v>
      </c>
      <c r="O3352" s="1" t="b">
        <f t="shared" si="378"/>
        <v>0</v>
      </c>
      <c r="P3352" s="1" t="b">
        <f t="shared" si="376"/>
        <v>0</v>
      </c>
      <c r="Q3352" s="1" t="b">
        <f t="shared" si="379"/>
        <v>0</v>
      </c>
      <c r="R3352" s="1" t="b">
        <f t="shared" si="377"/>
        <v>0</v>
      </c>
      <c r="S3352" s="1">
        <v>18.2</v>
      </c>
      <c r="T3352" s="1">
        <v>23.7</v>
      </c>
      <c r="U3352" s="1" t="b">
        <f t="shared" si="374"/>
        <v>0</v>
      </c>
      <c r="V3352" s="1" t="b">
        <f t="shared" si="375"/>
        <v>0</v>
      </c>
    </row>
    <row r="3353" spans="1:22" x14ac:dyDescent="0.25">
      <c r="A3353" s="1" t="s">
        <v>8</v>
      </c>
      <c r="B3353" s="1">
        <v>52.914999999999999</v>
      </c>
      <c r="O3353" s="1" t="b">
        <f t="shared" si="378"/>
        <v>0</v>
      </c>
      <c r="P3353" s="1" t="b">
        <f t="shared" si="376"/>
        <v>0</v>
      </c>
      <c r="Q3353" s="1" t="b">
        <f t="shared" si="379"/>
        <v>0</v>
      </c>
      <c r="R3353" s="1" t="b">
        <f t="shared" si="377"/>
        <v>0</v>
      </c>
      <c r="U3353" s="1">
        <f t="shared" si="374"/>
        <v>0</v>
      </c>
      <c r="V3353" s="1" t="b">
        <f t="shared" si="375"/>
        <v>1</v>
      </c>
    </row>
    <row r="3354" spans="1:22" x14ac:dyDescent="0.25">
      <c r="A3354" s="1" t="s">
        <v>9</v>
      </c>
      <c r="B3354" s="1" t="b">
        <v>1</v>
      </c>
      <c r="O3354" s="1" t="b">
        <f t="shared" si="378"/>
        <v>0</v>
      </c>
      <c r="P3354" s="1" t="b">
        <f t="shared" si="376"/>
        <v>0</v>
      </c>
      <c r="Q3354" s="1" t="b">
        <f t="shared" si="379"/>
        <v>0</v>
      </c>
      <c r="R3354" s="1" t="b">
        <f t="shared" si="377"/>
        <v>0</v>
      </c>
      <c r="U3354" s="1" t="b">
        <f t="shared" ref="U3354:U3417" si="380">IF(A3353="temp_array",F3354)</f>
        <v>0</v>
      </c>
      <c r="V3354" s="1" t="b">
        <f t="shared" ref="V3354:V3417" si="381">IF(A3353="temp_array",B3355)</f>
        <v>0</v>
      </c>
    </row>
    <row r="3355" spans="1:22" x14ac:dyDescent="0.25">
      <c r="A3355" s="1" t="s">
        <v>10</v>
      </c>
      <c r="B3355" s="1" t="b">
        <v>1</v>
      </c>
      <c r="O3355" s="1" t="b">
        <f t="shared" si="378"/>
        <v>0</v>
      </c>
      <c r="P3355" s="1" t="b">
        <f t="shared" si="376"/>
        <v>0</v>
      </c>
      <c r="Q3355" s="1" t="b">
        <f t="shared" si="379"/>
        <v>0</v>
      </c>
      <c r="R3355" s="1" t="b">
        <f t="shared" si="377"/>
        <v>0</v>
      </c>
      <c r="U3355" s="1" t="b">
        <f t="shared" si="380"/>
        <v>0</v>
      </c>
      <c r="V3355" s="1" t="b">
        <f t="shared" si="381"/>
        <v>0</v>
      </c>
    </row>
    <row r="3356" spans="1:22" x14ac:dyDescent="0.25">
      <c r="A3356" s="1" t="s">
        <v>11</v>
      </c>
      <c r="B3356" s="1" t="b">
        <v>1</v>
      </c>
      <c r="O3356" s="1" t="b">
        <f t="shared" si="378"/>
        <v>0</v>
      </c>
      <c r="P3356" s="1" t="b">
        <f t="shared" si="376"/>
        <v>0</v>
      </c>
      <c r="Q3356" s="1" t="b">
        <f t="shared" si="379"/>
        <v>0</v>
      </c>
      <c r="R3356" s="1" t="b">
        <f t="shared" si="377"/>
        <v>0</v>
      </c>
      <c r="U3356" s="1" t="b">
        <f t="shared" si="380"/>
        <v>0</v>
      </c>
      <c r="V3356" s="1" t="b">
        <f t="shared" si="381"/>
        <v>0</v>
      </c>
    </row>
    <row r="3357" spans="1:22" x14ac:dyDescent="0.25">
      <c r="A3357" s="1" t="s">
        <v>12</v>
      </c>
      <c r="B3357" s="1" t="b">
        <v>1</v>
      </c>
      <c r="O3357" s="1" t="b">
        <f t="shared" si="378"/>
        <v>0</v>
      </c>
      <c r="P3357" s="1" t="b">
        <f t="shared" si="376"/>
        <v>0</v>
      </c>
      <c r="Q3357" s="1" t="b">
        <f t="shared" si="379"/>
        <v>0</v>
      </c>
      <c r="R3357" s="1" t="b">
        <f t="shared" si="377"/>
        <v>0</v>
      </c>
      <c r="U3357" s="1" t="b">
        <f t="shared" si="380"/>
        <v>0</v>
      </c>
      <c r="V3357" s="1" t="b">
        <f t="shared" si="381"/>
        <v>0</v>
      </c>
    </row>
    <row r="3358" spans="1:22" x14ac:dyDescent="0.25">
      <c r="A3358" s="1" t="s">
        <v>13</v>
      </c>
      <c r="B3358" s="1" t="b">
        <v>1</v>
      </c>
      <c r="O3358" s="1" t="b">
        <f t="shared" si="378"/>
        <v>0</v>
      </c>
      <c r="P3358" s="1" t="b">
        <f t="shared" si="376"/>
        <v>0</v>
      </c>
      <c r="Q3358" s="1" t="b">
        <f t="shared" si="379"/>
        <v>0</v>
      </c>
      <c r="R3358" s="1" t="b">
        <f t="shared" si="377"/>
        <v>0</v>
      </c>
      <c r="U3358" s="1" t="b">
        <f t="shared" si="380"/>
        <v>0</v>
      </c>
      <c r="V3358" s="1" t="b">
        <f t="shared" si="381"/>
        <v>0</v>
      </c>
    </row>
    <row r="3359" spans="1:22" x14ac:dyDescent="0.25">
      <c r="A3359" s="1" t="s">
        <v>0</v>
      </c>
      <c r="B3359" s="1">
        <v>7.1479999999999997</v>
      </c>
      <c r="C3359" s="1">
        <v>6.2149999999999999</v>
      </c>
      <c r="D3359" s="1">
        <v>1.554</v>
      </c>
      <c r="O3359" s="1" t="b">
        <f t="shared" si="378"/>
        <v>0</v>
      </c>
      <c r="P3359" s="1" t="b">
        <f t="shared" si="376"/>
        <v>0</v>
      </c>
      <c r="Q3359" s="1" t="b">
        <f t="shared" si="379"/>
        <v>0</v>
      </c>
      <c r="R3359" s="1" t="b">
        <f t="shared" si="377"/>
        <v>0</v>
      </c>
      <c r="U3359" s="1" t="b">
        <f t="shared" si="380"/>
        <v>0</v>
      </c>
      <c r="V3359" s="1" t="b">
        <f t="shared" si="381"/>
        <v>0</v>
      </c>
    </row>
    <row r="3360" spans="1:22" x14ac:dyDescent="0.25">
      <c r="A3360" s="1" t="s">
        <v>1</v>
      </c>
      <c r="B3360" s="1">
        <v>-0.55700000000000005</v>
      </c>
      <c r="C3360" s="1">
        <v>3.0609999999999999</v>
      </c>
      <c r="D3360" s="1">
        <v>7.2350000000000003</v>
      </c>
      <c r="O3360" s="1" t="b">
        <f t="shared" si="378"/>
        <v>0</v>
      </c>
      <c r="P3360" s="1" t="b">
        <f t="shared" si="376"/>
        <v>0</v>
      </c>
      <c r="Q3360" s="1" t="b">
        <f t="shared" si="379"/>
        <v>0</v>
      </c>
      <c r="R3360" s="1" t="b">
        <f t="shared" si="377"/>
        <v>0</v>
      </c>
      <c r="U3360" s="1" t="b">
        <f t="shared" si="380"/>
        <v>0</v>
      </c>
      <c r="V3360" s="1" t="b">
        <f t="shared" si="381"/>
        <v>0</v>
      </c>
    </row>
    <row r="3361" spans="1:22" x14ac:dyDescent="0.25">
      <c r="A3361" s="1" t="s">
        <v>2</v>
      </c>
      <c r="B3361" s="1">
        <v>-10.39</v>
      </c>
      <c r="C3361" s="1">
        <v>3.57</v>
      </c>
      <c r="D3361" s="1">
        <v>-11.715</v>
      </c>
      <c r="O3361" s="1" t="b">
        <f t="shared" si="378"/>
        <v>0</v>
      </c>
      <c r="P3361" s="1" t="b">
        <f t="shared" si="376"/>
        <v>0</v>
      </c>
      <c r="Q3361" s="1" t="b">
        <f t="shared" si="379"/>
        <v>0</v>
      </c>
      <c r="R3361" s="1" t="b">
        <f t="shared" si="377"/>
        <v>0</v>
      </c>
      <c r="U3361" s="1" t="b">
        <f t="shared" si="380"/>
        <v>0</v>
      </c>
      <c r="V3361" s="1" t="b">
        <f t="shared" si="381"/>
        <v>0</v>
      </c>
    </row>
    <row r="3362" spans="1:22" x14ac:dyDescent="0.25">
      <c r="A3362" s="1" t="s">
        <v>3</v>
      </c>
      <c r="B3362" s="1">
        <v>2</v>
      </c>
      <c r="O3362" s="1" t="b">
        <f t="shared" si="378"/>
        <v>0</v>
      </c>
      <c r="P3362" s="1" t="b">
        <f t="shared" si="376"/>
        <v>0</v>
      </c>
      <c r="Q3362" s="1" t="b">
        <f t="shared" si="379"/>
        <v>0</v>
      </c>
      <c r="R3362" s="1" t="b">
        <f t="shared" si="377"/>
        <v>0</v>
      </c>
      <c r="U3362" s="1" t="b">
        <f t="shared" si="380"/>
        <v>0</v>
      </c>
      <c r="V3362" s="1" t="b">
        <f t="shared" si="381"/>
        <v>0</v>
      </c>
    </row>
    <row r="3363" spans="1:22" x14ac:dyDescent="0.25">
      <c r="A3363" s="1" t="s">
        <v>4</v>
      </c>
      <c r="B3363" s="1">
        <v>998.79700000000003</v>
      </c>
      <c r="O3363" s="1">
        <f t="shared" si="378"/>
        <v>998.79700000000003</v>
      </c>
      <c r="P3363" s="1">
        <f t="shared" si="376"/>
        <v>53.127000000000002</v>
      </c>
      <c r="Q3363" s="1" t="b">
        <f t="shared" si="379"/>
        <v>0</v>
      </c>
      <c r="R3363" s="1" t="b">
        <f t="shared" si="377"/>
        <v>0</v>
      </c>
      <c r="U3363" s="1" t="b">
        <f t="shared" si="380"/>
        <v>0</v>
      </c>
      <c r="V3363" s="1" t="b">
        <f t="shared" si="381"/>
        <v>0</v>
      </c>
    </row>
    <row r="3364" spans="1:22" x14ac:dyDescent="0.25">
      <c r="A3364" s="1" t="s">
        <v>5</v>
      </c>
      <c r="B3364" s="1">
        <v>73.180999999999997</v>
      </c>
      <c r="O3364" s="1" t="b">
        <f t="shared" si="378"/>
        <v>0</v>
      </c>
      <c r="P3364" s="1" t="b">
        <f t="shared" si="376"/>
        <v>0</v>
      </c>
      <c r="Q3364" s="1">
        <f t="shared" si="379"/>
        <v>73.180999999999997</v>
      </c>
      <c r="R3364" s="1">
        <f t="shared" si="377"/>
        <v>53.127000000000002</v>
      </c>
      <c r="U3364" s="1" t="b">
        <f t="shared" si="380"/>
        <v>0</v>
      </c>
      <c r="V3364" s="1" t="b">
        <f t="shared" si="381"/>
        <v>0</v>
      </c>
    </row>
    <row r="3365" spans="1:22" x14ac:dyDescent="0.25">
      <c r="A3365" s="1" t="s">
        <v>6</v>
      </c>
      <c r="B3365" s="1">
        <v>23.49</v>
      </c>
      <c r="C3365" s="1">
        <v>53.122</v>
      </c>
      <c r="O3365" s="1" t="b">
        <f t="shared" si="378"/>
        <v>0</v>
      </c>
      <c r="P3365" s="1" t="b">
        <f t="shared" si="376"/>
        <v>0</v>
      </c>
      <c r="Q3365" s="1" t="b">
        <f t="shared" si="379"/>
        <v>0</v>
      </c>
      <c r="R3365" s="1" t="b">
        <f t="shared" si="377"/>
        <v>0</v>
      </c>
      <c r="U3365" s="1" t="b">
        <f t="shared" si="380"/>
        <v>0</v>
      </c>
      <c r="V3365" s="1" t="b">
        <f t="shared" si="381"/>
        <v>0</v>
      </c>
    </row>
    <row r="3366" spans="1:22" x14ac:dyDescent="0.25">
      <c r="A3366" s="1" t="s">
        <v>7</v>
      </c>
      <c r="B3366" s="1">
        <v>21.6</v>
      </c>
      <c r="C3366" s="1">
        <v>17.7</v>
      </c>
      <c r="D3366" s="1">
        <v>18.100000000000001</v>
      </c>
      <c r="E3366" s="1">
        <v>18</v>
      </c>
      <c r="F3366" s="1">
        <v>20.100000000000001</v>
      </c>
      <c r="G3366" s="1">
        <v>18</v>
      </c>
      <c r="H3366" s="1">
        <v>18.399999999999999</v>
      </c>
      <c r="I3366" s="1">
        <v>18.8</v>
      </c>
      <c r="J3366" s="1">
        <v>18.8</v>
      </c>
      <c r="K3366" s="1">
        <v>17.399999999999999</v>
      </c>
      <c r="L3366" s="1">
        <v>16.8</v>
      </c>
      <c r="M3366" s="1">
        <v>17.3</v>
      </c>
      <c r="N3366" s="1">
        <v>18.3</v>
      </c>
      <c r="O3366" s="1" t="b">
        <f t="shared" si="378"/>
        <v>0</v>
      </c>
      <c r="P3366" s="1" t="b">
        <f t="shared" si="376"/>
        <v>0</v>
      </c>
      <c r="Q3366" s="1" t="b">
        <f t="shared" si="379"/>
        <v>0</v>
      </c>
      <c r="R3366" s="1" t="b">
        <f t="shared" si="377"/>
        <v>0</v>
      </c>
      <c r="S3366" s="1">
        <v>18.2</v>
      </c>
      <c r="T3366" s="1">
        <v>23.7</v>
      </c>
      <c r="U3366" s="1" t="b">
        <f t="shared" si="380"/>
        <v>0</v>
      </c>
      <c r="V3366" s="1" t="b">
        <f t="shared" si="381"/>
        <v>0</v>
      </c>
    </row>
    <row r="3367" spans="1:22" x14ac:dyDescent="0.25">
      <c r="A3367" s="1" t="s">
        <v>8</v>
      </c>
      <c r="B3367" s="1">
        <v>53.127000000000002</v>
      </c>
      <c r="O3367" s="1" t="b">
        <f t="shared" si="378"/>
        <v>0</v>
      </c>
      <c r="P3367" s="1" t="b">
        <f t="shared" si="376"/>
        <v>0</v>
      </c>
      <c r="Q3367" s="1" t="b">
        <f t="shared" si="379"/>
        <v>0</v>
      </c>
      <c r="R3367" s="1" t="b">
        <f t="shared" si="377"/>
        <v>0</v>
      </c>
      <c r="U3367" s="1">
        <f t="shared" si="380"/>
        <v>0</v>
      </c>
      <c r="V3367" s="1" t="b">
        <f t="shared" si="381"/>
        <v>1</v>
      </c>
    </row>
    <row r="3368" spans="1:22" x14ac:dyDescent="0.25">
      <c r="A3368" s="1" t="s">
        <v>9</v>
      </c>
      <c r="B3368" s="1" t="b">
        <v>1</v>
      </c>
      <c r="O3368" s="1" t="b">
        <f t="shared" si="378"/>
        <v>0</v>
      </c>
      <c r="P3368" s="1" t="b">
        <f t="shared" si="376"/>
        <v>0</v>
      </c>
      <c r="Q3368" s="1" t="b">
        <f t="shared" si="379"/>
        <v>0</v>
      </c>
      <c r="R3368" s="1" t="b">
        <f t="shared" si="377"/>
        <v>0</v>
      </c>
      <c r="U3368" s="1" t="b">
        <f t="shared" si="380"/>
        <v>0</v>
      </c>
      <c r="V3368" s="1" t="b">
        <f t="shared" si="381"/>
        <v>0</v>
      </c>
    </row>
    <row r="3369" spans="1:22" x14ac:dyDescent="0.25">
      <c r="A3369" s="1" t="s">
        <v>10</v>
      </c>
      <c r="B3369" s="1" t="b">
        <v>1</v>
      </c>
      <c r="O3369" s="1" t="b">
        <f t="shared" si="378"/>
        <v>0</v>
      </c>
      <c r="P3369" s="1" t="b">
        <f t="shared" si="376"/>
        <v>0</v>
      </c>
      <c r="Q3369" s="1" t="b">
        <f t="shared" si="379"/>
        <v>0</v>
      </c>
      <c r="R3369" s="1" t="b">
        <f t="shared" si="377"/>
        <v>0</v>
      </c>
      <c r="U3369" s="1" t="b">
        <f t="shared" si="380"/>
        <v>0</v>
      </c>
      <c r="V3369" s="1" t="b">
        <f t="shared" si="381"/>
        <v>0</v>
      </c>
    </row>
    <row r="3370" spans="1:22" x14ac:dyDescent="0.25">
      <c r="A3370" s="1" t="s">
        <v>11</v>
      </c>
      <c r="B3370" s="1" t="b">
        <v>1</v>
      </c>
      <c r="O3370" s="1" t="b">
        <f t="shared" si="378"/>
        <v>0</v>
      </c>
      <c r="P3370" s="1" t="b">
        <f t="shared" si="376"/>
        <v>0</v>
      </c>
      <c r="Q3370" s="1" t="b">
        <f t="shared" si="379"/>
        <v>0</v>
      </c>
      <c r="R3370" s="1" t="b">
        <f t="shared" si="377"/>
        <v>0</v>
      </c>
      <c r="U3370" s="1" t="b">
        <f t="shared" si="380"/>
        <v>0</v>
      </c>
      <c r="V3370" s="1" t="b">
        <f t="shared" si="381"/>
        <v>0</v>
      </c>
    </row>
    <row r="3371" spans="1:22" x14ac:dyDescent="0.25">
      <c r="A3371" s="1" t="s">
        <v>12</v>
      </c>
      <c r="B3371" s="1" t="b">
        <v>1</v>
      </c>
      <c r="O3371" s="1" t="b">
        <f t="shared" si="378"/>
        <v>0</v>
      </c>
      <c r="P3371" s="1" t="b">
        <f t="shared" si="376"/>
        <v>0</v>
      </c>
      <c r="Q3371" s="1" t="b">
        <f t="shared" si="379"/>
        <v>0</v>
      </c>
      <c r="R3371" s="1" t="b">
        <f t="shared" si="377"/>
        <v>0</v>
      </c>
      <c r="U3371" s="1" t="b">
        <f t="shared" si="380"/>
        <v>0</v>
      </c>
      <c r="V3371" s="1" t="b">
        <f t="shared" si="381"/>
        <v>0</v>
      </c>
    </row>
    <row r="3372" spans="1:22" x14ac:dyDescent="0.25">
      <c r="A3372" s="1" t="s">
        <v>13</v>
      </c>
      <c r="B3372" s="1" t="b">
        <v>1</v>
      </c>
      <c r="O3372" s="1" t="b">
        <f t="shared" si="378"/>
        <v>0</v>
      </c>
      <c r="P3372" s="1" t="b">
        <f t="shared" si="376"/>
        <v>0</v>
      </c>
      <c r="Q3372" s="1" t="b">
        <f t="shared" si="379"/>
        <v>0</v>
      </c>
      <c r="R3372" s="1" t="b">
        <f t="shared" si="377"/>
        <v>0</v>
      </c>
      <c r="U3372" s="1" t="b">
        <f t="shared" si="380"/>
        <v>0</v>
      </c>
      <c r="V3372" s="1" t="b">
        <f t="shared" si="381"/>
        <v>0</v>
      </c>
    </row>
    <row r="3373" spans="1:22" x14ac:dyDescent="0.25">
      <c r="A3373" s="1" t="s">
        <v>0</v>
      </c>
      <c r="B3373" s="1">
        <v>7.1479999999999997</v>
      </c>
      <c r="C3373" s="1">
        <v>6.2149999999999999</v>
      </c>
      <c r="D3373" s="1">
        <v>2.1749999999999998</v>
      </c>
      <c r="O3373" s="1" t="b">
        <f t="shared" si="378"/>
        <v>0</v>
      </c>
      <c r="P3373" s="1" t="b">
        <f t="shared" ref="P3373:P3436" si="382">IF($A3373="env_pres",$B3377)</f>
        <v>0</v>
      </c>
      <c r="Q3373" s="1" t="b">
        <f t="shared" si="379"/>
        <v>0</v>
      </c>
      <c r="R3373" s="1" t="b">
        <f t="shared" si="377"/>
        <v>0</v>
      </c>
      <c r="U3373" s="1" t="b">
        <f t="shared" si="380"/>
        <v>0</v>
      </c>
      <c r="V3373" s="1" t="b">
        <f t="shared" si="381"/>
        <v>0</v>
      </c>
    </row>
    <row r="3374" spans="1:22" x14ac:dyDescent="0.25">
      <c r="A3374" s="1" t="s">
        <v>1</v>
      </c>
      <c r="B3374" s="1">
        <v>-0.14000000000000001</v>
      </c>
      <c r="C3374" s="1">
        <v>3.1309999999999998</v>
      </c>
      <c r="D3374" s="1">
        <v>6.9560000000000004</v>
      </c>
      <c r="O3374" s="1" t="b">
        <f t="shared" si="378"/>
        <v>0</v>
      </c>
      <c r="P3374" s="1" t="b">
        <f t="shared" si="382"/>
        <v>0</v>
      </c>
      <c r="Q3374" s="1" t="b">
        <f t="shared" si="379"/>
        <v>0</v>
      </c>
      <c r="R3374" s="1" t="b">
        <f t="shared" ref="R3374:R3437" si="383">IF($A3374="env_hum",$B3377)</f>
        <v>0</v>
      </c>
      <c r="U3374" s="1" t="b">
        <f t="shared" si="380"/>
        <v>0</v>
      </c>
      <c r="V3374" s="1" t="b">
        <f t="shared" si="381"/>
        <v>0</v>
      </c>
    </row>
    <row r="3375" spans="1:22" x14ac:dyDescent="0.25">
      <c r="A3375" s="1" t="s">
        <v>2</v>
      </c>
      <c r="B3375" s="1">
        <v>-3.081</v>
      </c>
      <c r="C3375" s="1">
        <v>-2.5950000000000002</v>
      </c>
      <c r="D3375" s="1">
        <v>4.1139999999999999</v>
      </c>
      <c r="O3375" s="1" t="b">
        <f t="shared" si="378"/>
        <v>0</v>
      </c>
      <c r="P3375" s="1" t="b">
        <f t="shared" si="382"/>
        <v>0</v>
      </c>
      <c r="Q3375" s="1" t="b">
        <f t="shared" si="379"/>
        <v>0</v>
      </c>
      <c r="R3375" s="1" t="b">
        <f t="shared" si="383"/>
        <v>0</v>
      </c>
      <c r="U3375" s="1" t="b">
        <f t="shared" si="380"/>
        <v>0</v>
      </c>
      <c r="V3375" s="1" t="b">
        <f t="shared" si="381"/>
        <v>0</v>
      </c>
    </row>
    <row r="3376" spans="1:22" x14ac:dyDescent="0.25">
      <c r="A3376" s="1" t="s">
        <v>3</v>
      </c>
      <c r="B3376" s="1">
        <v>2</v>
      </c>
      <c r="O3376" s="1" t="b">
        <f t="shared" si="378"/>
        <v>0</v>
      </c>
      <c r="P3376" s="1" t="b">
        <f t="shared" si="382"/>
        <v>0</v>
      </c>
      <c r="Q3376" s="1" t="b">
        <f t="shared" si="379"/>
        <v>0</v>
      </c>
      <c r="R3376" s="1" t="b">
        <f t="shared" si="383"/>
        <v>0</v>
      </c>
      <c r="U3376" s="1" t="b">
        <f t="shared" si="380"/>
        <v>0</v>
      </c>
      <c r="V3376" s="1" t="b">
        <f t="shared" si="381"/>
        <v>0</v>
      </c>
    </row>
    <row r="3377" spans="1:22" x14ac:dyDescent="0.25">
      <c r="A3377" s="1" t="s">
        <v>4</v>
      </c>
      <c r="B3377" s="1">
        <v>998.82899999999995</v>
      </c>
      <c r="O3377" s="1">
        <f t="shared" si="378"/>
        <v>998.82899999999995</v>
      </c>
      <c r="P3377" s="1">
        <f t="shared" si="382"/>
        <v>53.34</v>
      </c>
      <c r="Q3377" s="1" t="b">
        <f t="shared" si="379"/>
        <v>0</v>
      </c>
      <c r="R3377" s="1" t="b">
        <f t="shared" si="383"/>
        <v>0</v>
      </c>
      <c r="U3377" s="1" t="b">
        <f t="shared" si="380"/>
        <v>0</v>
      </c>
      <c r="V3377" s="1" t="b">
        <f t="shared" si="381"/>
        <v>0</v>
      </c>
    </row>
    <row r="3378" spans="1:22" x14ac:dyDescent="0.25">
      <c r="A3378" s="1" t="s">
        <v>5</v>
      </c>
      <c r="B3378" s="1">
        <v>73.197999999999993</v>
      </c>
      <c r="O3378" s="1" t="b">
        <f t="shared" si="378"/>
        <v>0</v>
      </c>
      <c r="P3378" s="1" t="b">
        <f t="shared" si="382"/>
        <v>0</v>
      </c>
      <c r="Q3378" s="1">
        <f t="shared" si="379"/>
        <v>73.197999999999993</v>
      </c>
      <c r="R3378" s="1">
        <f t="shared" si="383"/>
        <v>53.34</v>
      </c>
      <c r="U3378" s="1" t="b">
        <f t="shared" si="380"/>
        <v>0</v>
      </c>
      <c r="V3378" s="1" t="b">
        <f t="shared" si="381"/>
        <v>0</v>
      </c>
    </row>
    <row r="3379" spans="1:22" x14ac:dyDescent="0.25">
      <c r="A3379" s="1" t="s">
        <v>6</v>
      </c>
      <c r="B3379" s="1">
        <v>23.48</v>
      </c>
      <c r="C3379" s="1">
        <v>53.335000000000001</v>
      </c>
      <c r="O3379" s="1" t="b">
        <f t="shared" si="378"/>
        <v>0</v>
      </c>
      <c r="P3379" s="1" t="b">
        <f t="shared" si="382"/>
        <v>0</v>
      </c>
      <c r="Q3379" s="1" t="b">
        <f t="shared" si="379"/>
        <v>0</v>
      </c>
      <c r="R3379" s="1" t="b">
        <f t="shared" si="383"/>
        <v>0</v>
      </c>
      <c r="U3379" s="1" t="b">
        <f t="shared" si="380"/>
        <v>0</v>
      </c>
      <c r="V3379" s="1" t="b">
        <f t="shared" si="381"/>
        <v>0</v>
      </c>
    </row>
    <row r="3380" spans="1:22" x14ac:dyDescent="0.25">
      <c r="A3380" s="1" t="s">
        <v>7</v>
      </c>
      <c r="B3380" s="1">
        <v>21.7</v>
      </c>
      <c r="C3380" s="1">
        <v>17.899999999999999</v>
      </c>
      <c r="D3380" s="1">
        <v>18</v>
      </c>
      <c r="E3380" s="1">
        <v>18</v>
      </c>
      <c r="F3380" s="1">
        <v>20.3</v>
      </c>
      <c r="G3380" s="1">
        <v>18</v>
      </c>
      <c r="H3380" s="1">
        <v>18.399999999999999</v>
      </c>
      <c r="I3380" s="1">
        <v>18.8</v>
      </c>
      <c r="J3380" s="1">
        <v>19</v>
      </c>
      <c r="K3380" s="1">
        <v>17.399999999999999</v>
      </c>
      <c r="L3380" s="1">
        <v>16.7</v>
      </c>
      <c r="M3380" s="1">
        <v>17.2</v>
      </c>
      <c r="N3380" s="1">
        <v>18.5</v>
      </c>
      <c r="O3380" s="1" t="b">
        <f t="shared" si="378"/>
        <v>0</v>
      </c>
      <c r="P3380" s="1" t="b">
        <f t="shared" si="382"/>
        <v>0</v>
      </c>
      <c r="Q3380" s="1" t="b">
        <f t="shared" si="379"/>
        <v>0</v>
      </c>
      <c r="R3380" s="1" t="b">
        <f t="shared" si="383"/>
        <v>0</v>
      </c>
      <c r="S3380" s="1">
        <v>18.2</v>
      </c>
      <c r="T3380" s="1">
        <v>23.7</v>
      </c>
      <c r="U3380" s="1" t="b">
        <f t="shared" si="380"/>
        <v>0</v>
      </c>
      <c r="V3380" s="1" t="b">
        <f t="shared" si="381"/>
        <v>0</v>
      </c>
    </row>
    <row r="3381" spans="1:22" x14ac:dyDescent="0.25">
      <c r="A3381" s="1" t="s">
        <v>8</v>
      </c>
      <c r="B3381" s="1">
        <v>53.34</v>
      </c>
      <c r="O3381" s="1" t="b">
        <f t="shared" si="378"/>
        <v>0</v>
      </c>
      <c r="P3381" s="1" t="b">
        <f t="shared" si="382"/>
        <v>0</v>
      </c>
      <c r="Q3381" s="1" t="b">
        <f t="shared" si="379"/>
        <v>0</v>
      </c>
      <c r="R3381" s="1" t="b">
        <f t="shared" si="383"/>
        <v>0</v>
      </c>
      <c r="U3381" s="1">
        <f t="shared" si="380"/>
        <v>0</v>
      </c>
      <c r="V3381" s="1" t="b">
        <f t="shared" si="381"/>
        <v>1</v>
      </c>
    </row>
    <row r="3382" spans="1:22" x14ac:dyDescent="0.25">
      <c r="A3382" s="1" t="s">
        <v>9</v>
      </c>
      <c r="B3382" s="1" t="b">
        <v>1</v>
      </c>
      <c r="O3382" s="1" t="b">
        <f t="shared" si="378"/>
        <v>0</v>
      </c>
      <c r="P3382" s="1" t="b">
        <f t="shared" si="382"/>
        <v>0</v>
      </c>
      <c r="Q3382" s="1" t="b">
        <f t="shared" si="379"/>
        <v>0</v>
      </c>
      <c r="R3382" s="1" t="b">
        <f t="shared" si="383"/>
        <v>0</v>
      </c>
      <c r="U3382" s="1" t="b">
        <f t="shared" si="380"/>
        <v>0</v>
      </c>
      <c r="V3382" s="1" t="b">
        <f t="shared" si="381"/>
        <v>0</v>
      </c>
    </row>
    <row r="3383" spans="1:22" x14ac:dyDescent="0.25">
      <c r="A3383" s="1" t="s">
        <v>10</v>
      </c>
      <c r="B3383" s="1" t="b">
        <v>1</v>
      </c>
      <c r="O3383" s="1" t="b">
        <f t="shared" si="378"/>
        <v>0</v>
      </c>
      <c r="P3383" s="1" t="b">
        <f t="shared" si="382"/>
        <v>0</v>
      </c>
      <c r="Q3383" s="1" t="b">
        <f t="shared" si="379"/>
        <v>0</v>
      </c>
      <c r="R3383" s="1" t="b">
        <f t="shared" si="383"/>
        <v>0</v>
      </c>
      <c r="U3383" s="1" t="b">
        <f t="shared" si="380"/>
        <v>0</v>
      </c>
      <c r="V3383" s="1" t="b">
        <f t="shared" si="381"/>
        <v>0</v>
      </c>
    </row>
    <row r="3384" spans="1:22" x14ac:dyDescent="0.25">
      <c r="A3384" s="1" t="s">
        <v>11</v>
      </c>
      <c r="B3384" s="1" t="b">
        <v>1</v>
      </c>
      <c r="O3384" s="1" t="b">
        <f t="shared" si="378"/>
        <v>0</v>
      </c>
      <c r="P3384" s="1" t="b">
        <f t="shared" si="382"/>
        <v>0</v>
      </c>
      <c r="Q3384" s="1" t="b">
        <f t="shared" si="379"/>
        <v>0</v>
      </c>
      <c r="R3384" s="1" t="b">
        <f t="shared" si="383"/>
        <v>0</v>
      </c>
      <c r="U3384" s="1" t="b">
        <f t="shared" si="380"/>
        <v>0</v>
      </c>
      <c r="V3384" s="1" t="b">
        <f t="shared" si="381"/>
        <v>0</v>
      </c>
    </row>
    <row r="3385" spans="1:22" x14ac:dyDescent="0.25">
      <c r="A3385" s="1" t="s">
        <v>12</v>
      </c>
      <c r="B3385" s="1" t="b">
        <v>1</v>
      </c>
      <c r="O3385" s="1" t="b">
        <f t="shared" si="378"/>
        <v>0</v>
      </c>
      <c r="P3385" s="1" t="b">
        <f t="shared" si="382"/>
        <v>0</v>
      </c>
      <c r="Q3385" s="1" t="b">
        <f t="shared" si="379"/>
        <v>0</v>
      </c>
      <c r="R3385" s="1" t="b">
        <f t="shared" si="383"/>
        <v>0</v>
      </c>
      <c r="U3385" s="1" t="b">
        <f t="shared" si="380"/>
        <v>0</v>
      </c>
      <c r="V3385" s="1" t="b">
        <f t="shared" si="381"/>
        <v>0</v>
      </c>
    </row>
    <row r="3386" spans="1:22" x14ac:dyDescent="0.25">
      <c r="A3386" s="1" t="s">
        <v>13</v>
      </c>
      <c r="B3386" s="1" t="b">
        <v>1</v>
      </c>
      <c r="O3386" s="1" t="b">
        <f t="shared" si="378"/>
        <v>0</v>
      </c>
      <c r="P3386" s="1" t="b">
        <f t="shared" si="382"/>
        <v>0</v>
      </c>
      <c r="Q3386" s="1" t="b">
        <f t="shared" si="379"/>
        <v>0</v>
      </c>
      <c r="R3386" s="1" t="b">
        <f t="shared" si="383"/>
        <v>0</v>
      </c>
      <c r="U3386" s="1" t="b">
        <f t="shared" si="380"/>
        <v>0</v>
      </c>
      <c r="V3386" s="1" t="b">
        <f t="shared" si="381"/>
        <v>0</v>
      </c>
    </row>
    <row r="3387" spans="1:22" x14ac:dyDescent="0.25">
      <c r="A3387" s="1" t="s">
        <v>0</v>
      </c>
      <c r="B3387" s="1">
        <v>7.3029999999999999</v>
      </c>
      <c r="C3387" s="1">
        <v>6.2149999999999999</v>
      </c>
      <c r="D3387" s="1">
        <v>2.02</v>
      </c>
      <c r="O3387" s="1" t="b">
        <f t="shared" si="378"/>
        <v>0</v>
      </c>
      <c r="P3387" s="1" t="b">
        <f t="shared" si="382"/>
        <v>0</v>
      </c>
      <c r="Q3387" s="1" t="b">
        <f t="shared" si="379"/>
        <v>0</v>
      </c>
      <c r="R3387" s="1" t="b">
        <f t="shared" si="383"/>
        <v>0</v>
      </c>
      <c r="U3387" s="1" t="b">
        <f t="shared" si="380"/>
        <v>0</v>
      </c>
      <c r="V3387" s="1" t="b">
        <f t="shared" si="381"/>
        <v>0</v>
      </c>
    </row>
    <row r="3388" spans="1:22" x14ac:dyDescent="0.25">
      <c r="A3388" s="1" t="s">
        <v>1</v>
      </c>
      <c r="B3388" s="1">
        <v>-0.55700000000000005</v>
      </c>
      <c r="C3388" s="1">
        <v>2.992</v>
      </c>
      <c r="D3388" s="1">
        <v>7.0259999999999998</v>
      </c>
      <c r="O3388" s="1" t="b">
        <f t="shared" si="378"/>
        <v>0</v>
      </c>
      <c r="P3388" s="1" t="b">
        <f t="shared" si="382"/>
        <v>0</v>
      </c>
      <c r="Q3388" s="1" t="b">
        <f t="shared" si="379"/>
        <v>0</v>
      </c>
      <c r="R3388" s="1" t="b">
        <f t="shared" si="383"/>
        <v>0</v>
      </c>
      <c r="U3388" s="1" t="b">
        <f t="shared" si="380"/>
        <v>0</v>
      </c>
      <c r="V3388" s="1" t="b">
        <f t="shared" si="381"/>
        <v>0</v>
      </c>
    </row>
    <row r="3389" spans="1:22" x14ac:dyDescent="0.25">
      <c r="A3389" s="1" t="s">
        <v>2</v>
      </c>
      <c r="B3389" s="1">
        <v>0.95399999999999996</v>
      </c>
      <c r="C3389" s="1">
        <v>-0.28499999999999998</v>
      </c>
      <c r="D3389" s="1">
        <v>-0.54600000000000004</v>
      </c>
      <c r="O3389" s="1" t="b">
        <f t="shared" si="378"/>
        <v>0</v>
      </c>
      <c r="P3389" s="1" t="b">
        <f t="shared" si="382"/>
        <v>0</v>
      </c>
      <c r="Q3389" s="1" t="b">
        <f t="shared" si="379"/>
        <v>0</v>
      </c>
      <c r="R3389" s="1" t="b">
        <f t="shared" si="383"/>
        <v>0</v>
      </c>
      <c r="U3389" s="1" t="b">
        <f t="shared" si="380"/>
        <v>0</v>
      </c>
      <c r="V3389" s="1" t="b">
        <f t="shared" si="381"/>
        <v>0</v>
      </c>
    </row>
    <row r="3390" spans="1:22" x14ac:dyDescent="0.25">
      <c r="A3390" s="1" t="s">
        <v>3</v>
      </c>
      <c r="B3390" s="1">
        <v>2</v>
      </c>
      <c r="O3390" s="1" t="b">
        <f t="shared" si="378"/>
        <v>0</v>
      </c>
      <c r="P3390" s="1" t="b">
        <f t="shared" si="382"/>
        <v>0</v>
      </c>
      <c r="Q3390" s="1" t="b">
        <f t="shared" si="379"/>
        <v>0</v>
      </c>
      <c r="R3390" s="1" t="b">
        <f t="shared" si="383"/>
        <v>0</v>
      </c>
      <c r="U3390" s="1" t="b">
        <f t="shared" si="380"/>
        <v>0</v>
      </c>
      <c r="V3390" s="1" t="b">
        <f t="shared" si="381"/>
        <v>0</v>
      </c>
    </row>
    <row r="3391" spans="1:22" x14ac:dyDescent="0.25">
      <c r="A3391" s="1" t="s">
        <v>4</v>
      </c>
      <c r="B3391" s="1">
        <v>998.75900000000001</v>
      </c>
      <c r="O3391" s="1">
        <f t="shared" si="378"/>
        <v>998.75900000000001</v>
      </c>
      <c r="P3391" s="1">
        <f t="shared" si="382"/>
        <v>53.554000000000002</v>
      </c>
      <c r="Q3391" s="1" t="b">
        <f t="shared" si="379"/>
        <v>0</v>
      </c>
      <c r="R3391" s="1" t="b">
        <f t="shared" si="383"/>
        <v>0</v>
      </c>
      <c r="U3391" s="1" t="b">
        <f t="shared" si="380"/>
        <v>0</v>
      </c>
      <c r="V3391" s="1" t="b">
        <f t="shared" si="381"/>
        <v>0</v>
      </c>
    </row>
    <row r="3392" spans="1:22" x14ac:dyDescent="0.25">
      <c r="A3392" s="1" t="s">
        <v>5</v>
      </c>
      <c r="B3392" s="1">
        <v>72.878</v>
      </c>
      <c r="O3392" s="1" t="b">
        <f t="shared" si="378"/>
        <v>0</v>
      </c>
      <c r="P3392" s="1" t="b">
        <f t="shared" si="382"/>
        <v>0</v>
      </c>
      <c r="Q3392" s="1">
        <f t="shared" si="379"/>
        <v>72.878</v>
      </c>
      <c r="R3392" s="1">
        <f t="shared" si="383"/>
        <v>53.554000000000002</v>
      </c>
      <c r="U3392" s="1" t="b">
        <f t="shared" si="380"/>
        <v>0</v>
      </c>
      <c r="V3392" s="1" t="b">
        <f t="shared" si="381"/>
        <v>0</v>
      </c>
    </row>
    <row r="3393" spans="1:22" x14ac:dyDescent="0.25">
      <c r="A3393" s="1" t="s">
        <v>6</v>
      </c>
      <c r="B3393" s="1">
        <v>23.5</v>
      </c>
      <c r="C3393" s="1">
        <v>53.548999999999999</v>
      </c>
      <c r="O3393" s="1" t="b">
        <f t="shared" si="378"/>
        <v>0</v>
      </c>
      <c r="P3393" s="1" t="b">
        <f t="shared" si="382"/>
        <v>0</v>
      </c>
      <c r="Q3393" s="1" t="b">
        <f t="shared" si="379"/>
        <v>0</v>
      </c>
      <c r="R3393" s="1" t="b">
        <f t="shared" si="383"/>
        <v>0</v>
      </c>
      <c r="U3393" s="1" t="b">
        <f t="shared" si="380"/>
        <v>0</v>
      </c>
      <c r="V3393" s="1" t="b">
        <f t="shared" si="381"/>
        <v>0</v>
      </c>
    </row>
    <row r="3394" spans="1:22" x14ac:dyDescent="0.25">
      <c r="A3394" s="1" t="s">
        <v>7</v>
      </c>
      <c r="B3394" s="1">
        <v>21.8</v>
      </c>
      <c r="C3394" s="1">
        <v>17.899999999999999</v>
      </c>
      <c r="D3394" s="1">
        <v>18.100000000000001</v>
      </c>
      <c r="E3394" s="1">
        <v>18</v>
      </c>
      <c r="F3394" s="1">
        <v>20.399999999999999</v>
      </c>
      <c r="G3394" s="1">
        <v>18.100000000000001</v>
      </c>
      <c r="H3394" s="1">
        <v>18.399999999999999</v>
      </c>
      <c r="I3394" s="1">
        <v>18.7</v>
      </c>
      <c r="J3394" s="1">
        <v>19.100000000000001</v>
      </c>
      <c r="K3394" s="1">
        <v>17.3</v>
      </c>
      <c r="L3394" s="1">
        <v>16.7</v>
      </c>
      <c r="M3394" s="1">
        <v>17.2</v>
      </c>
      <c r="N3394" s="1">
        <v>18.5</v>
      </c>
      <c r="O3394" s="1" t="b">
        <f t="shared" si="378"/>
        <v>0</v>
      </c>
      <c r="P3394" s="1" t="b">
        <f t="shared" si="382"/>
        <v>0</v>
      </c>
      <c r="Q3394" s="1" t="b">
        <f t="shared" si="379"/>
        <v>0</v>
      </c>
      <c r="R3394" s="1" t="b">
        <f t="shared" si="383"/>
        <v>0</v>
      </c>
      <c r="S3394" s="1">
        <v>18.2</v>
      </c>
      <c r="T3394" s="1">
        <v>23.7</v>
      </c>
      <c r="U3394" s="1" t="b">
        <f t="shared" si="380"/>
        <v>0</v>
      </c>
      <c r="V3394" s="1" t="b">
        <f t="shared" si="381"/>
        <v>0</v>
      </c>
    </row>
    <row r="3395" spans="1:22" x14ac:dyDescent="0.25">
      <c r="A3395" s="1" t="s">
        <v>8</v>
      </c>
      <c r="B3395" s="1">
        <v>53.554000000000002</v>
      </c>
      <c r="O3395" s="1" t="b">
        <f t="shared" si="378"/>
        <v>0</v>
      </c>
      <c r="P3395" s="1" t="b">
        <f t="shared" si="382"/>
        <v>0</v>
      </c>
      <c r="Q3395" s="1" t="b">
        <f t="shared" si="379"/>
        <v>0</v>
      </c>
      <c r="R3395" s="1" t="b">
        <f t="shared" si="383"/>
        <v>0</v>
      </c>
      <c r="U3395" s="1">
        <f t="shared" si="380"/>
        <v>0</v>
      </c>
      <c r="V3395" s="1" t="b">
        <f t="shared" si="381"/>
        <v>1</v>
      </c>
    </row>
    <row r="3396" spans="1:22" x14ac:dyDescent="0.25">
      <c r="A3396" s="1" t="s">
        <v>9</v>
      </c>
      <c r="B3396" s="1" t="b">
        <v>1</v>
      </c>
      <c r="O3396" s="1" t="b">
        <f t="shared" si="378"/>
        <v>0</v>
      </c>
      <c r="P3396" s="1" t="b">
        <f t="shared" si="382"/>
        <v>0</v>
      </c>
      <c r="Q3396" s="1" t="b">
        <f t="shared" si="379"/>
        <v>0</v>
      </c>
      <c r="R3396" s="1" t="b">
        <f t="shared" si="383"/>
        <v>0</v>
      </c>
      <c r="U3396" s="1" t="b">
        <f t="shared" si="380"/>
        <v>0</v>
      </c>
      <c r="V3396" s="1" t="b">
        <f t="shared" si="381"/>
        <v>0</v>
      </c>
    </row>
    <row r="3397" spans="1:22" x14ac:dyDescent="0.25">
      <c r="A3397" s="1" t="s">
        <v>10</v>
      </c>
      <c r="B3397" s="1" t="b">
        <v>1</v>
      </c>
      <c r="O3397" s="1" t="b">
        <f t="shared" si="378"/>
        <v>0</v>
      </c>
      <c r="P3397" s="1" t="b">
        <f t="shared" si="382"/>
        <v>0</v>
      </c>
      <c r="Q3397" s="1" t="b">
        <f t="shared" si="379"/>
        <v>0</v>
      </c>
      <c r="R3397" s="1" t="b">
        <f t="shared" si="383"/>
        <v>0</v>
      </c>
      <c r="U3397" s="1" t="b">
        <f t="shared" si="380"/>
        <v>0</v>
      </c>
      <c r="V3397" s="1" t="b">
        <f t="shared" si="381"/>
        <v>0</v>
      </c>
    </row>
    <row r="3398" spans="1:22" x14ac:dyDescent="0.25">
      <c r="A3398" s="1" t="s">
        <v>11</v>
      </c>
      <c r="B3398" s="1" t="b">
        <v>1</v>
      </c>
      <c r="O3398" s="1" t="b">
        <f t="shared" si="378"/>
        <v>0</v>
      </c>
      <c r="P3398" s="1" t="b">
        <f t="shared" si="382"/>
        <v>0</v>
      </c>
      <c r="Q3398" s="1" t="b">
        <f t="shared" si="379"/>
        <v>0</v>
      </c>
      <c r="R3398" s="1" t="b">
        <f t="shared" si="383"/>
        <v>0</v>
      </c>
      <c r="U3398" s="1" t="b">
        <f t="shared" si="380"/>
        <v>0</v>
      </c>
      <c r="V3398" s="1" t="b">
        <f t="shared" si="381"/>
        <v>0</v>
      </c>
    </row>
    <row r="3399" spans="1:22" x14ac:dyDescent="0.25">
      <c r="A3399" s="1" t="s">
        <v>12</v>
      </c>
      <c r="B3399" s="1" t="b">
        <v>1</v>
      </c>
      <c r="O3399" s="1" t="b">
        <f t="shared" ref="O3399:O3462" si="384">IF($A3399="env_pres",$B3399)</f>
        <v>0</v>
      </c>
      <c r="P3399" s="1" t="b">
        <f t="shared" si="382"/>
        <v>0</v>
      </c>
      <c r="Q3399" s="1" t="b">
        <f t="shared" si="379"/>
        <v>0</v>
      </c>
      <c r="R3399" s="1" t="b">
        <f t="shared" si="383"/>
        <v>0</v>
      </c>
      <c r="U3399" s="1" t="b">
        <f t="shared" si="380"/>
        <v>0</v>
      </c>
      <c r="V3399" s="1" t="b">
        <f t="shared" si="381"/>
        <v>0</v>
      </c>
    </row>
    <row r="3400" spans="1:22" x14ac:dyDescent="0.25">
      <c r="A3400" s="1" t="s">
        <v>13</v>
      </c>
      <c r="B3400" s="1" t="b">
        <v>1</v>
      </c>
      <c r="O3400" s="1" t="b">
        <f t="shared" si="384"/>
        <v>0</v>
      </c>
      <c r="P3400" s="1" t="b">
        <f t="shared" si="382"/>
        <v>0</v>
      </c>
      <c r="Q3400" s="1" t="b">
        <f t="shared" ref="Q3400:Q3463" si="385">IF($A3400="env_hum",$B3400)</f>
        <v>0</v>
      </c>
      <c r="R3400" s="1" t="b">
        <f t="shared" si="383"/>
        <v>0</v>
      </c>
      <c r="U3400" s="1" t="b">
        <f t="shared" si="380"/>
        <v>0</v>
      </c>
      <c r="V3400" s="1" t="b">
        <f t="shared" si="381"/>
        <v>0</v>
      </c>
    </row>
    <row r="3401" spans="1:22" x14ac:dyDescent="0.25">
      <c r="A3401" s="1" t="s">
        <v>0</v>
      </c>
      <c r="B3401" s="1">
        <v>7.3029999999999999</v>
      </c>
      <c r="C3401" s="1">
        <v>6.2149999999999999</v>
      </c>
      <c r="D3401" s="1">
        <v>1.554</v>
      </c>
      <c r="O3401" s="1" t="b">
        <f t="shared" si="384"/>
        <v>0</v>
      </c>
      <c r="P3401" s="1" t="b">
        <f t="shared" si="382"/>
        <v>0</v>
      </c>
      <c r="Q3401" s="1" t="b">
        <f t="shared" si="385"/>
        <v>0</v>
      </c>
      <c r="R3401" s="1" t="b">
        <f t="shared" si="383"/>
        <v>0</v>
      </c>
      <c r="U3401" s="1" t="b">
        <f t="shared" si="380"/>
        <v>0</v>
      </c>
      <c r="V3401" s="1" t="b">
        <f t="shared" si="381"/>
        <v>0</v>
      </c>
    </row>
    <row r="3402" spans="1:22" x14ac:dyDescent="0.25">
      <c r="A3402" s="1" t="s">
        <v>1</v>
      </c>
      <c r="B3402" s="1">
        <v>-0.20899999999999999</v>
      </c>
      <c r="C3402" s="1">
        <v>1.6</v>
      </c>
      <c r="D3402" s="1">
        <v>7.0259999999999998</v>
      </c>
      <c r="O3402" s="1" t="b">
        <f t="shared" si="384"/>
        <v>0</v>
      </c>
      <c r="P3402" s="1" t="b">
        <f t="shared" si="382"/>
        <v>0</v>
      </c>
      <c r="Q3402" s="1" t="b">
        <f t="shared" si="385"/>
        <v>0</v>
      </c>
      <c r="R3402" s="1" t="b">
        <f t="shared" si="383"/>
        <v>0</v>
      </c>
      <c r="U3402" s="1" t="b">
        <f t="shared" si="380"/>
        <v>0</v>
      </c>
      <c r="V3402" s="1" t="b">
        <f t="shared" si="381"/>
        <v>0</v>
      </c>
    </row>
    <row r="3403" spans="1:22" x14ac:dyDescent="0.25">
      <c r="A3403" s="1" t="s">
        <v>2</v>
      </c>
      <c r="B3403" s="1">
        <v>-6.0129999999999999</v>
      </c>
      <c r="C3403" s="1">
        <v>-3.12</v>
      </c>
      <c r="D3403" s="1">
        <v>9.3740000000000006</v>
      </c>
      <c r="O3403" s="1" t="b">
        <f t="shared" si="384"/>
        <v>0</v>
      </c>
      <c r="P3403" s="1" t="b">
        <f t="shared" si="382"/>
        <v>0</v>
      </c>
      <c r="Q3403" s="1" t="b">
        <f t="shared" si="385"/>
        <v>0</v>
      </c>
      <c r="R3403" s="1" t="b">
        <f t="shared" si="383"/>
        <v>0</v>
      </c>
      <c r="U3403" s="1" t="b">
        <f t="shared" si="380"/>
        <v>0</v>
      </c>
      <c r="V3403" s="1" t="b">
        <f t="shared" si="381"/>
        <v>0</v>
      </c>
    </row>
    <row r="3404" spans="1:22" x14ac:dyDescent="0.25">
      <c r="A3404" s="1" t="s">
        <v>3</v>
      </c>
      <c r="B3404" s="1">
        <v>2</v>
      </c>
      <c r="O3404" s="1" t="b">
        <f t="shared" si="384"/>
        <v>0</v>
      </c>
      <c r="P3404" s="1" t="b">
        <f t="shared" si="382"/>
        <v>0</v>
      </c>
      <c r="Q3404" s="1" t="b">
        <f t="shared" si="385"/>
        <v>0</v>
      </c>
      <c r="R3404" s="1" t="b">
        <f t="shared" si="383"/>
        <v>0</v>
      </c>
      <c r="U3404" s="1" t="b">
        <f t="shared" si="380"/>
        <v>0</v>
      </c>
      <c r="V3404" s="1" t="b">
        <f t="shared" si="381"/>
        <v>0</v>
      </c>
    </row>
    <row r="3405" spans="1:22" x14ac:dyDescent="0.25">
      <c r="A3405" s="1" t="s">
        <v>4</v>
      </c>
      <c r="B3405" s="1">
        <v>998.86400000000003</v>
      </c>
      <c r="O3405" s="1">
        <f t="shared" si="384"/>
        <v>998.86400000000003</v>
      </c>
      <c r="P3405" s="1">
        <f t="shared" si="382"/>
        <v>53.790999999999997</v>
      </c>
      <c r="Q3405" s="1" t="b">
        <f t="shared" si="385"/>
        <v>0</v>
      </c>
      <c r="R3405" s="1" t="b">
        <f t="shared" si="383"/>
        <v>0</v>
      </c>
      <c r="U3405" s="1" t="b">
        <f t="shared" si="380"/>
        <v>0</v>
      </c>
      <c r="V3405" s="1" t="b">
        <f t="shared" si="381"/>
        <v>0</v>
      </c>
    </row>
    <row r="3406" spans="1:22" x14ac:dyDescent="0.25">
      <c r="A3406" s="1" t="s">
        <v>5</v>
      </c>
      <c r="B3406" s="1">
        <v>73.076999999999998</v>
      </c>
      <c r="O3406" s="1" t="b">
        <f t="shared" si="384"/>
        <v>0</v>
      </c>
      <c r="P3406" s="1" t="b">
        <f t="shared" si="382"/>
        <v>0</v>
      </c>
      <c r="Q3406" s="1">
        <f t="shared" si="385"/>
        <v>73.076999999999998</v>
      </c>
      <c r="R3406" s="1">
        <f t="shared" si="383"/>
        <v>53.790999999999997</v>
      </c>
      <c r="U3406" s="1" t="b">
        <f t="shared" si="380"/>
        <v>0</v>
      </c>
      <c r="V3406" s="1" t="b">
        <f t="shared" si="381"/>
        <v>0</v>
      </c>
    </row>
    <row r="3407" spans="1:22" x14ac:dyDescent="0.25">
      <c r="A3407" s="1" t="s">
        <v>6</v>
      </c>
      <c r="B3407" s="1">
        <v>23.54</v>
      </c>
      <c r="C3407" s="1">
        <v>53.786000000000001</v>
      </c>
      <c r="O3407" s="1" t="b">
        <f t="shared" si="384"/>
        <v>0</v>
      </c>
      <c r="P3407" s="1" t="b">
        <f t="shared" si="382"/>
        <v>0</v>
      </c>
      <c r="Q3407" s="1" t="b">
        <f t="shared" si="385"/>
        <v>0</v>
      </c>
      <c r="R3407" s="1" t="b">
        <f t="shared" si="383"/>
        <v>0</v>
      </c>
      <c r="U3407" s="1" t="b">
        <f t="shared" si="380"/>
        <v>0</v>
      </c>
      <c r="V3407" s="1" t="b">
        <f t="shared" si="381"/>
        <v>0</v>
      </c>
    </row>
    <row r="3408" spans="1:22" x14ac:dyDescent="0.25">
      <c r="A3408" s="1" t="s">
        <v>7</v>
      </c>
      <c r="B3408" s="1">
        <v>21.8</v>
      </c>
      <c r="C3408" s="1">
        <v>17.899999999999999</v>
      </c>
      <c r="D3408" s="1">
        <v>18.100000000000001</v>
      </c>
      <c r="E3408" s="1">
        <v>18.100000000000001</v>
      </c>
      <c r="F3408" s="1">
        <v>20.399999999999999</v>
      </c>
      <c r="G3408" s="1">
        <v>18.100000000000001</v>
      </c>
      <c r="H3408" s="1">
        <v>18.5</v>
      </c>
      <c r="I3408" s="1">
        <v>18.7</v>
      </c>
      <c r="J3408" s="1">
        <v>19.100000000000001</v>
      </c>
      <c r="K3408" s="1">
        <v>17.2</v>
      </c>
      <c r="L3408" s="1">
        <v>16.600000000000001</v>
      </c>
      <c r="M3408" s="1">
        <v>17</v>
      </c>
      <c r="N3408" s="1">
        <v>18.399999999999999</v>
      </c>
      <c r="O3408" s="1" t="b">
        <f t="shared" si="384"/>
        <v>0</v>
      </c>
      <c r="P3408" s="1" t="b">
        <f t="shared" si="382"/>
        <v>0</v>
      </c>
      <c r="Q3408" s="1" t="b">
        <f t="shared" si="385"/>
        <v>0</v>
      </c>
      <c r="R3408" s="1" t="b">
        <f t="shared" si="383"/>
        <v>0</v>
      </c>
      <c r="S3408" s="1">
        <v>18.2</v>
      </c>
      <c r="T3408" s="1">
        <v>23.7</v>
      </c>
      <c r="U3408" s="1" t="b">
        <f t="shared" si="380"/>
        <v>0</v>
      </c>
      <c r="V3408" s="1" t="b">
        <f t="shared" si="381"/>
        <v>0</v>
      </c>
    </row>
    <row r="3409" spans="1:22" x14ac:dyDescent="0.25">
      <c r="A3409" s="1" t="s">
        <v>8</v>
      </c>
      <c r="B3409" s="1">
        <v>53.790999999999997</v>
      </c>
      <c r="O3409" s="1" t="b">
        <f t="shared" si="384"/>
        <v>0</v>
      </c>
      <c r="P3409" s="1" t="b">
        <f t="shared" si="382"/>
        <v>0</v>
      </c>
      <c r="Q3409" s="1" t="b">
        <f t="shared" si="385"/>
        <v>0</v>
      </c>
      <c r="R3409" s="1" t="b">
        <f t="shared" si="383"/>
        <v>0</v>
      </c>
      <c r="U3409" s="1">
        <f t="shared" si="380"/>
        <v>0</v>
      </c>
      <c r="V3409" s="1" t="b">
        <f t="shared" si="381"/>
        <v>1</v>
      </c>
    </row>
    <row r="3410" spans="1:22" x14ac:dyDescent="0.25">
      <c r="A3410" s="1" t="s">
        <v>9</v>
      </c>
      <c r="B3410" s="1" t="b">
        <v>1</v>
      </c>
      <c r="O3410" s="1" t="b">
        <f t="shared" si="384"/>
        <v>0</v>
      </c>
      <c r="P3410" s="1" t="b">
        <f t="shared" si="382"/>
        <v>0</v>
      </c>
      <c r="Q3410" s="1" t="b">
        <f t="shared" si="385"/>
        <v>0</v>
      </c>
      <c r="R3410" s="1" t="b">
        <f t="shared" si="383"/>
        <v>0</v>
      </c>
      <c r="U3410" s="1" t="b">
        <f t="shared" si="380"/>
        <v>0</v>
      </c>
      <c r="V3410" s="1" t="b">
        <f t="shared" si="381"/>
        <v>0</v>
      </c>
    </row>
    <row r="3411" spans="1:22" x14ac:dyDescent="0.25">
      <c r="A3411" s="1" t="s">
        <v>10</v>
      </c>
      <c r="B3411" s="1" t="b">
        <v>1</v>
      </c>
      <c r="O3411" s="1" t="b">
        <f t="shared" si="384"/>
        <v>0</v>
      </c>
      <c r="P3411" s="1" t="b">
        <f t="shared" si="382"/>
        <v>0</v>
      </c>
      <c r="Q3411" s="1" t="b">
        <f t="shared" si="385"/>
        <v>0</v>
      </c>
      <c r="R3411" s="1" t="b">
        <f t="shared" si="383"/>
        <v>0</v>
      </c>
      <c r="U3411" s="1" t="b">
        <f t="shared" si="380"/>
        <v>0</v>
      </c>
      <c r="V3411" s="1" t="b">
        <f t="shared" si="381"/>
        <v>0</v>
      </c>
    </row>
    <row r="3412" spans="1:22" x14ac:dyDescent="0.25">
      <c r="A3412" s="1" t="s">
        <v>11</v>
      </c>
      <c r="B3412" s="1" t="b">
        <v>1</v>
      </c>
      <c r="O3412" s="1" t="b">
        <f t="shared" si="384"/>
        <v>0</v>
      </c>
      <c r="P3412" s="1" t="b">
        <f t="shared" si="382"/>
        <v>0</v>
      </c>
      <c r="Q3412" s="1" t="b">
        <f t="shared" si="385"/>
        <v>0</v>
      </c>
      <c r="R3412" s="1" t="b">
        <f t="shared" si="383"/>
        <v>0</v>
      </c>
      <c r="U3412" s="1" t="b">
        <f t="shared" si="380"/>
        <v>0</v>
      </c>
      <c r="V3412" s="1" t="b">
        <f t="shared" si="381"/>
        <v>0</v>
      </c>
    </row>
    <row r="3413" spans="1:22" x14ac:dyDescent="0.25">
      <c r="A3413" s="1" t="s">
        <v>12</v>
      </c>
      <c r="B3413" s="1" t="b">
        <v>1</v>
      </c>
      <c r="O3413" s="1" t="b">
        <f t="shared" si="384"/>
        <v>0</v>
      </c>
      <c r="P3413" s="1" t="b">
        <f t="shared" si="382"/>
        <v>0</v>
      </c>
      <c r="Q3413" s="1" t="b">
        <f t="shared" si="385"/>
        <v>0</v>
      </c>
      <c r="R3413" s="1" t="b">
        <f t="shared" si="383"/>
        <v>0</v>
      </c>
      <c r="U3413" s="1" t="b">
        <f t="shared" si="380"/>
        <v>0</v>
      </c>
      <c r="V3413" s="1" t="b">
        <f t="shared" si="381"/>
        <v>0</v>
      </c>
    </row>
    <row r="3414" spans="1:22" x14ac:dyDescent="0.25">
      <c r="A3414" s="1" t="s">
        <v>13</v>
      </c>
      <c r="B3414" s="1" t="b">
        <v>1</v>
      </c>
      <c r="O3414" s="1" t="b">
        <f t="shared" si="384"/>
        <v>0</v>
      </c>
      <c r="P3414" s="1" t="b">
        <f t="shared" si="382"/>
        <v>0</v>
      </c>
      <c r="Q3414" s="1" t="b">
        <f t="shared" si="385"/>
        <v>0</v>
      </c>
      <c r="R3414" s="1" t="b">
        <f t="shared" si="383"/>
        <v>0</v>
      </c>
      <c r="U3414" s="1" t="b">
        <f t="shared" si="380"/>
        <v>0</v>
      </c>
      <c r="V3414" s="1" t="b">
        <f t="shared" si="381"/>
        <v>0</v>
      </c>
    </row>
    <row r="3415" spans="1:22" x14ac:dyDescent="0.25">
      <c r="A3415" s="1" t="s">
        <v>0</v>
      </c>
      <c r="B3415" s="1">
        <v>7.1479999999999997</v>
      </c>
      <c r="C3415" s="1">
        <v>6.3710000000000004</v>
      </c>
      <c r="D3415" s="1">
        <v>1.7090000000000001</v>
      </c>
      <c r="O3415" s="1" t="b">
        <f t="shared" si="384"/>
        <v>0</v>
      </c>
      <c r="P3415" s="1" t="b">
        <f t="shared" si="382"/>
        <v>0</v>
      </c>
      <c r="Q3415" s="1" t="b">
        <f t="shared" si="385"/>
        <v>0</v>
      </c>
      <c r="R3415" s="1" t="b">
        <f t="shared" si="383"/>
        <v>0</v>
      </c>
      <c r="U3415" s="1" t="b">
        <f t="shared" si="380"/>
        <v>0</v>
      </c>
      <c r="V3415" s="1" t="b">
        <f t="shared" si="381"/>
        <v>0</v>
      </c>
    </row>
    <row r="3416" spans="1:22" x14ac:dyDescent="0.25">
      <c r="A3416" s="1" t="s">
        <v>1</v>
      </c>
      <c r="B3416" s="1">
        <v>-1.601</v>
      </c>
      <c r="C3416" s="1">
        <v>1.948</v>
      </c>
      <c r="D3416" s="1">
        <v>7.3739999999999997</v>
      </c>
      <c r="O3416" s="1" t="b">
        <f t="shared" si="384"/>
        <v>0</v>
      </c>
      <c r="P3416" s="1" t="b">
        <f t="shared" si="382"/>
        <v>0</v>
      </c>
      <c r="Q3416" s="1" t="b">
        <f t="shared" si="385"/>
        <v>0</v>
      </c>
      <c r="R3416" s="1" t="b">
        <f t="shared" si="383"/>
        <v>0</v>
      </c>
      <c r="U3416" s="1" t="b">
        <f t="shared" si="380"/>
        <v>0</v>
      </c>
      <c r="V3416" s="1" t="b">
        <f t="shared" si="381"/>
        <v>0</v>
      </c>
    </row>
    <row r="3417" spans="1:22" x14ac:dyDescent="0.25">
      <c r="A3417" s="1" t="s">
        <v>2</v>
      </c>
      <c r="B3417" s="1">
        <v>28</v>
      </c>
      <c r="C3417" s="1">
        <v>13.484999999999999</v>
      </c>
      <c r="D3417" s="1">
        <v>36.613</v>
      </c>
      <c r="O3417" s="1" t="b">
        <f t="shared" si="384"/>
        <v>0</v>
      </c>
      <c r="P3417" s="1" t="b">
        <f t="shared" si="382"/>
        <v>0</v>
      </c>
      <c r="Q3417" s="1" t="b">
        <f t="shared" si="385"/>
        <v>0</v>
      </c>
      <c r="R3417" s="1" t="b">
        <f t="shared" si="383"/>
        <v>0</v>
      </c>
      <c r="U3417" s="1" t="b">
        <f t="shared" si="380"/>
        <v>0</v>
      </c>
      <c r="V3417" s="1" t="b">
        <f t="shared" si="381"/>
        <v>0</v>
      </c>
    </row>
    <row r="3418" spans="1:22" x14ac:dyDescent="0.25">
      <c r="A3418" s="1" t="s">
        <v>3</v>
      </c>
      <c r="B3418" s="1">
        <v>2</v>
      </c>
      <c r="O3418" s="1" t="b">
        <f t="shared" si="384"/>
        <v>0</v>
      </c>
      <c r="P3418" s="1" t="b">
        <f t="shared" si="382"/>
        <v>0</v>
      </c>
      <c r="Q3418" s="1" t="b">
        <f t="shared" si="385"/>
        <v>0</v>
      </c>
      <c r="R3418" s="1" t="b">
        <f t="shared" si="383"/>
        <v>0</v>
      </c>
      <c r="U3418" s="1" t="b">
        <f t="shared" ref="U3418:U3481" si="386">IF(A3417="temp_array",F3418)</f>
        <v>0</v>
      </c>
      <c r="V3418" s="1" t="b">
        <f t="shared" ref="V3418:V3481" si="387">IF(A3417="temp_array",B3419)</f>
        <v>0</v>
      </c>
    </row>
    <row r="3419" spans="1:22" x14ac:dyDescent="0.25">
      <c r="A3419" s="1" t="s">
        <v>4</v>
      </c>
      <c r="B3419" s="1">
        <v>998.82</v>
      </c>
      <c r="O3419" s="1">
        <f t="shared" si="384"/>
        <v>998.82</v>
      </c>
      <c r="P3419" s="1">
        <f t="shared" si="382"/>
        <v>54.030999999999999</v>
      </c>
      <c r="Q3419" s="1" t="b">
        <f t="shared" si="385"/>
        <v>0</v>
      </c>
      <c r="R3419" s="1" t="b">
        <f t="shared" si="383"/>
        <v>0</v>
      </c>
      <c r="U3419" s="1" t="b">
        <f t="shared" si="386"/>
        <v>0</v>
      </c>
      <c r="V3419" s="1" t="b">
        <f t="shared" si="387"/>
        <v>0</v>
      </c>
    </row>
    <row r="3420" spans="1:22" x14ac:dyDescent="0.25">
      <c r="A3420" s="1" t="s">
        <v>5</v>
      </c>
      <c r="B3420" s="1">
        <v>72.546999999999997</v>
      </c>
      <c r="O3420" s="1" t="b">
        <f t="shared" si="384"/>
        <v>0</v>
      </c>
      <c r="P3420" s="1" t="b">
        <f t="shared" si="382"/>
        <v>0</v>
      </c>
      <c r="Q3420" s="1">
        <f t="shared" si="385"/>
        <v>72.546999999999997</v>
      </c>
      <c r="R3420" s="1">
        <f t="shared" si="383"/>
        <v>54.030999999999999</v>
      </c>
      <c r="U3420" s="1" t="b">
        <f t="shared" si="386"/>
        <v>0</v>
      </c>
      <c r="V3420" s="1" t="b">
        <f t="shared" si="387"/>
        <v>0</v>
      </c>
    </row>
    <row r="3421" spans="1:22" x14ac:dyDescent="0.25">
      <c r="A3421" s="1" t="s">
        <v>6</v>
      </c>
      <c r="B3421" s="1">
        <v>23.55</v>
      </c>
      <c r="C3421" s="1">
        <v>54.027000000000001</v>
      </c>
      <c r="O3421" s="1" t="b">
        <f t="shared" si="384"/>
        <v>0</v>
      </c>
      <c r="P3421" s="1" t="b">
        <f t="shared" si="382"/>
        <v>0</v>
      </c>
      <c r="Q3421" s="1" t="b">
        <f t="shared" si="385"/>
        <v>0</v>
      </c>
      <c r="R3421" s="1" t="b">
        <f t="shared" si="383"/>
        <v>0</v>
      </c>
      <c r="U3421" s="1" t="b">
        <f t="shared" si="386"/>
        <v>0</v>
      </c>
      <c r="V3421" s="1" t="b">
        <f t="shared" si="387"/>
        <v>0</v>
      </c>
    </row>
    <row r="3422" spans="1:22" x14ac:dyDescent="0.25">
      <c r="A3422" s="1" t="s">
        <v>7</v>
      </c>
      <c r="B3422" s="1">
        <v>21.8</v>
      </c>
      <c r="C3422" s="1">
        <v>18.100000000000001</v>
      </c>
      <c r="D3422" s="1">
        <v>18.2</v>
      </c>
      <c r="E3422" s="1">
        <v>18.100000000000001</v>
      </c>
      <c r="F3422" s="1">
        <v>20.399999999999999</v>
      </c>
      <c r="G3422" s="1">
        <v>18.2</v>
      </c>
      <c r="H3422" s="1">
        <v>18.5</v>
      </c>
      <c r="I3422" s="1">
        <v>18.8</v>
      </c>
      <c r="J3422" s="1">
        <v>19.2</v>
      </c>
      <c r="K3422" s="1">
        <v>17.2</v>
      </c>
      <c r="L3422" s="1">
        <v>16.600000000000001</v>
      </c>
      <c r="M3422" s="1">
        <v>17</v>
      </c>
      <c r="N3422" s="1">
        <v>18.600000000000001</v>
      </c>
      <c r="O3422" s="1" t="b">
        <f t="shared" si="384"/>
        <v>0</v>
      </c>
      <c r="P3422" s="1" t="b">
        <f t="shared" si="382"/>
        <v>0</v>
      </c>
      <c r="Q3422" s="1" t="b">
        <f t="shared" si="385"/>
        <v>0</v>
      </c>
      <c r="R3422" s="1" t="b">
        <f t="shared" si="383"/>
        <v>0</v>
      </c>
      <c r="S3422" s="1">
        <v>18.3</v>
      </c>
      <c r="T3422" s="1">
        <v>23.7</v>
      </c>
      <c r="U3422" s="1" t="b">
        <f t="shared" si="386"/>
        <v>0</v>
      </c>
      <c r="V3422" s="1" t="b">
        <f t="shared" si="387"/>
        <v>0</v>
      </c>
    </row>
    <row r="3423" spans="1:22" x14ac:dyDescent="0.25">
      <c r="A3423" s="1" t="s">
        <v>8</v>
      </c>
      <c r="B3423" s="1">
        <v>54.030999999999999</v>
      </c>
      <c r="O3423" s="1" t="b">
        <f t="shared" si="384"/>
        <v>0</v>
      </c>
      <c r="P3423" s="1" t="b">
        <f t="shared" si="382"/>
        <v>0</v>
      </c>
      <c r="Q3423" s="1" t="b">
        <f t="shared" si="385"/>
        <v>0</v>
      </c>
      <c r="R3423" s="1" t="b">
        <f t="shared" si="383"/>
        <v>0</v>
      </c>
      <c r="U3423" s="1">
        <f t="shared" si="386"/>
        <v>0</v>
      </c>
      <c r="V3423" s="1" t="b">
        <f t="shared" si="387"/>
        <v>1</v>
      </c>
    </row>
    <row r="3424" spans="1:22" x14ac:dyDescent="0.25">
      <c r="A3424" s="1" t="s">
        <v>9</v>
      </c>
      <c r="B3424" s="1" t="b">
        <v>1</v>
      </c>
      <c r="O3424" s="1" t="b">
        <f t="shared" si="384"/>
        <v>0</v>
      </c>
      <c r="P3424" s="1" t="b">
        <f t="shared" si="382"/>
        <v>0</v>
      </c>
      <c r="Q3424" s="1" t="b">
        <f t="shared" si="385"/>
        <v>0</v>
      </c>
      <c r="R3424" s="1" t="b">
        <f t="shared" si="383"/>
        <v>0</v>
      </c>
      <c r="U3424" s="1" t="b">
        <f t="shared" si="386"/>
        <v>0</v>
      </c>
      <c r="V3424" s="1" t="b">
        <f t="shared" si="387"/>
        <v>0</v>
      </c>
    </row>
    <row r="3425" spans="1:22" x14ac:dyDescent="0.25">
      <c r="A3425" s="1" t="s">
        <v>10</v>
      </c>
      <c r="B3425" s="1" t="b">
        <v>1</v>
      </c>
      <c r="O3425" s="1" t="b">
        <f t="shared" si="384"/>
        <v>0</v>
      </c>
      <c r="P3425" s="1" t="b">
        <f t="shared" si="382"/>
        <v>0</v>
      </c>
      <c r="Q3425" s="1" t="b">
        <f t="shared" si="385"/>
        <v>0</v>
      </c>
      <c r="R3425" s="1" t="b">
        <f t="shared" si="383"/>
        <v>0</v>
      </c>
      <c r="U3425" s="1" t="b">
        <f t="shared" si="386"/>
        <v>0</v>
      </c>
      <c r="V3425" s="1" t="b">
        <f t="shared" si="387"/>
        <v>0</v>
      </c>
    </row>
    <row r="3426" spans="1:22" x14ac:dyDescent="0.25">
      <c r="A3426" s="1" t="s">
        <v>11</v>
      </c>
      <c r="B3426" s="1" t="b">
        <v>1</v>
      </c>
      <c r="O3426" s="1" t="b">
        <f t="shared" si="384"/>
        <v>0</v>
      </c>
      <c r="P3426" s="1" t="b">
        <f t="shared" si="382"/>
        <v>0</v>
      </c>
      <c r="Q3426" s="1" t="b">
        <f t="shared" si="385"/>
        <v>0</v>
      </c>
      <c r="R3426" s="1" t="b">
        <f t="shared" si="383"/>
        <v>0</v>
      </c>
      <c r="U3426" s="1" t="b">
        <f t="shared" si="386"/>
        <v>0</v>
      </c>
      <c r="V3426" s="1" t="b">
        <f t="shared" si="387"/>
        <v>0</v>
      </c>
    </row>
    <row r="3427" spans="1:22" x14ac:dyDescent="0.25">
      <c r="A3427" s="1" t="s">
        <v>12</v>
      </c>
      <c r="B3427" s="1" t="b">
        <v>1</v>
      </c>
      <c r="O3427" s="1" t="b">
        <f t="shared" si="384"/>
        <v>0</v>
      </c>
      <c r="P3427" s="1" t="b">
        <f t="shared" si="382"/>
        <v>0</v>
      </c>
      <c r="Q3427" s="1" t="b">
        <f t="shared" si="385"/>
        <v>0</v>
      </c>
      <c r="R3427" s="1" t="b">
        <f t="shared" si="383"/>
        <v>0</v>
      </c>
      <c r="U3427" s="1" t="b">
        <f t="shared" si="386"/>
        <v>0</v>
      </c>
      <c r="V3427" s="1" t="b">
        <f t="shared" si="387"/>
        <v>0</v>
      </c>
    </row>
    <row r="3428" spans="1:22" x14ac:dyDescent="0.25">
      <c r="A3428" s="1" t="s">
        <v>13</v>
      </c>
      <c r="B3428" s="1" t="b">
        <v>1</v>
      </c>
      <c r="O3428" s="1" t="b">
        <f t="shared" si="384"/>
        <v>0</v>
      </c>
      <c r="P3428" s="1" t="b">
        <f t="shared" si="382"/>
        <v>0</v>
      </c>
      <c r="Q3428" s="1" t="b">
        <f t="shared" si="385"/>
        <v>0</v>
      </c>
      <c r="R3428" s="1" t="b">
        <f t="shared" si="383"/>
        <v>0</v>
      </c>
      <c r="U3428" s="1" t="b">
        <f t="shared" si="386"/>
        <v>0</v>
      </c>
      <c r="V3428" s="1" t="b">
        <f t="shared" si="387"/>
        <v>0</v>
      </c>
    </row>
    <row r="3429" spans="1:22" x14ac:dyDescent="0.25">
      <c r="A3429" s="1" t="s">
        <v>0</v>
      </c>
      <c r="B3429" s="1">
        <v>7.9240000000000004</v>
      </c>
      <c r="C3429" s="1">
        <v>5.5940000000000003</v>
      </c>
      <c r="D3429" s="1">
        <v>1.2430000000000001</v>
      </c>
      <c r="O3429" s="1" t="b">
        <f t="shared" si="384"/>
        <v>0</v>
      </c>
      <c r="P3429" s="1" t="b">
        <f t="shared" si="382"/>
        <v>0</v>
      </c>
      <c r="Q3429" s="1" t="b">
        <f t="shared" si="385"/>
        <v>0</v>
      </c>
      <c r="R3429" s="1" t="b">
        <f t="shared" si="383"/>
        <v>0</v>
      </c>
      <c r="U3429" s="1" t="b">
        <f t="shared" si="386"/>
        <v>0</v>
      </c>
      <c r="V3429" s="1" t="b">
        <f t="shared" si="387"/>
        <v>0</v>
      </c>
    </row>
    <row r="3430" spans="1:22" x14ac:dyDescent="0.25">
      <c r="A3430" s="1" t="s">
        <v>1</v>
      </c>
      <c r="B3430" s="1">
        <v>-3.8959999999999999</v>
      </c>
      <c r="C3430" s="1">
        <v>5.9829999999999997</v>
      </c>
      <c r="D3430" s="1">
        <v>-8.4870000000000001</v>
      </c>
      <c r="O3430" s="1" t="b">
        <f t="shared" si="384"/>
        <v>0</v>
      </c>
      <c r="P3430" s="1" t="b">
        <f t="shared" si="382"/>
        <v>0</v>
      </c>
      <c r="Q3430" s="1" t="b">
        <f t="shared" si="385"/>
        <v>0</v>
      </c>
      <c r="R3430" s="1" t="b">
        <f t="shared" si="383"/>
        <v>0</v>
      </c>
      <c r="U3430" s="1" t="b">
        <f t="shared" si="386"/>
        <v>0</v>
      </c>
      <c r="V3430" s="1" t="b">
        <f t="shared" si="387"/>
        <v>0</v>
      </c>
    </row>
    <row r="3431" spans="1:22" x14ac:dyDescent="0.25">
      <c r="A3431" s="1" t="s">
        <v>2</v>
      </c>
      <c r="B3431" s="1">
        <v>-10.904</v>
      </c>
      <c r="C3431" s="1">
        <v>-10.56</v>
      </c>
      <c r="D3431" s="1">
        <v>-6.2859999999999996</v>
      </c>
      <c r="O3431" s="1" t="b">
        <f t="shared" si="384"/>
        <v>0</v>
      </c>
      <c r="P3431" s="1" t="b">
        <f t="shared" si="382"/>
        <v>0</v>
      </c>
      <c r="Q3431" s="1" t="b">
        <f t="shared" si="385"/>
        <v>0</v>
      </c>
      <c r="R3431" s="1" t="b">
        <f t="shared" si="383"/>
        <v>0</v>
      </c>
      <c r="U3431" s="1" t="b">
        <f t="shared" si="386"/>
        <v>0</v>
      </c>
      <c r="V3431" s="1" t="b">
        <f t="shared" si="387"/>
        <v>0</v>
      </c>
    </row>
    <row r="3432" spans="1:22" x14ac:dyDescent="0.25">
      <c r="A3432" s="1" t="s">
        <v>3</v>
      </c>
      <c r="B3432" s="1">
        <v>2</v>
      </c>
      <c r="O3432" s="1" t="b">
        <f t="shared" si="384"/>
        <v>0</v>
      </c>
      <c r="P3432" s="1" t="b">
        <f t="shared" si="382"/>
        <v>0</v>
      </c>
      <c r="Q3432" s="1" t="b">
        <f t="shared" si="385"/>
        <v>0</v>
      </c>
      <c r="R3432" s="1" t="b">
        <f t="shared" si="383"/>
        <v>0</v>
      </c>
      <c r="U3432" s="1" t="b">
        <f t="shared" si="386"/>
        <v>0</v>
      </c>
      <c r="V3432" s="1" t="b">
        <f t="shared" si="387"/>
        <v>0</v>
      </c>
    </row>
    <row r="3433" spans="1:22" x14ac:dyDescent="0.25">
      <c r="A3433" s="1" t="s">
        <v>4</v>
      </c>
      <c r="B3433" s="1">
        <v>998.83699999999999</v>
      </c>
      <c r="O3433" s="1">
        <f t="shared" si="384"/>
        <v>998.83699999999999</v>
      </c>
      <c r="P3433" s="1">
        <f t="shared" si="382"/>
        <v>54.271999999999998</v>
      </c>
      <c r="Q3433" s="1" t="b">
        <f t="shared" si="385"/>
        <v>0</v>
      </c>
      <c r="R3433" s="1" t="b">
        <f t="shared" si="383"/>
        <v>0</v>
      </c>
      <c r="U3433" s="1" t="b">
        <f t="shared" si="386"/>
        <v>0</v>
      </c>
      <c r="V3433" s="1" t="b">
        <f t="shared" si="387"/>
        <v>0</v>
      </c>
    </row>
    <row r="3434" spans="1:22" x14ac:dyDescent="0.25">
      <c r="A3434" s="1" t="s">
        <v>5</v>
      </c>
      <c r="B3434" s="1">
        <v>74.233999999999995</v>
      </c>
      <c r="O3434" s="1" t="b">
        <f t="shared" si="384"/>
        <v>0</v>
      </c>
      <c r="P3434" s="1" t="b">
        <f t="shared" si="382"/>
        <v>0</v>
      </c>
      <c r="Q3434" s="1">
        <f t="shared" si="385"/>
        <v>74.233999999999995</v>
      </c>
      <c r="R3434" s="1">
        <f t="shared" si="383"/>
        <v>54.271999999999998</v>
      </c>
      <c r="U3434" s="1" t="b">
        <f t="shared" si="386"/>
        <v>0</v>
      </c>
      <c r="V3434" s="1" t="b">
        <f t="shared" si="387"/>
        <v>0</v>
      </c>
    </row>
    <row r="3435" spans="1:22" x14ac:dyDescent="0.25">
      <c r="A3435" s="1" t="s">
        <v>6</v>
      </c>
      <c r="B3435" s="1">
        <v>23.57</v>
      </c>
      <c r="C3435" s="1">
        <v>54.267000000000003</v>
      </c>
      <c r="O3435" s="1" t="b">
        <f t="shared" si="384"/>
        <v>0</v>
      </c>
      <c r="P3435" s="1" t="b">
        <f t="shared" si="382"/>
        <v>0</v>
      </c>
      <c r="Q3435" s="1" t="b">
        <f t="shared" si="385"/>
        <v>0</v>
      </c>
      <c r="R3435" s="1" t="b">
        <f t="shared" si="383"/>
        <v>0</v>
      </c>
      <c r="U3435" s="1" t="b">
        <f t="shared" si="386"/>
        <v>0</v>
      </c>
      <c r="V3435" s="1" t="b">
        <f t="shared" si="387"/>
        <v>0</v>
      </c>
    </row>
    <row r="3436" spans="1:22" x14ac:dyDescent="0.25">
      <c r="A3436" s="1" t="s">
        <v>7</v>
      </c>
      <c r="B3436" s="1">
        <v>21.7</v>
      </c>
      <c r="C3436" s="1">
        <v>18.3</v>
      </c>
      <c r="D3436" s="1">
        <v>18.399999999999999</v>
      </c>
      <c r="E3436" s="1">
        <v>18.100000000000001</v>
      </c>
      <c r="F3436" s="1">
        <v>20.399999999999999</v>
      </c>
      <c r="G3436" s="1">
        <v>18.3</v>
      </c>
      <c r="H3436" s="1">
        <v>18.600000000000001</v>
      </c>
      <c r="I3436" s="1">
        <v>18.8</v>
      </c>
      <c r="J3436" s="1">
        <v>19.100000000000001</v>
      </c>
      <c r="K3436" s="1">
        <v>16.899999999999999</v>
      </c>
      <c r="L3436" s="1">
        <v>16.7</v>
      </c>
      <c r="M3436" s="1">
        <v>16.899999999999999</v>
      </c>
      <c r="N3436" s="1">
        <v>18.5</v>
      </c>
      <c r="O3436" s="1" t="b">
        <f t="shared" si="384"/>
        <v>0</v>
      </c>
      <c r="P3436" s="1" t="b">
        <f t="shared" si="382"/>
        <v>0</v>
      </c>
      <c r="Q3436" s="1" t="b">
        <f t="shared" si="385"/>
        <v>0</v>
      </c>
      <c r="R3436" s="1" t="b">
        <f t="shared" si="383"/>
        <v>0</v>
      </c>
      <c r="S3436" s="1">
        <v>18.3</v>
      </c>
      <c r="T3436" s="1">
        <v>23.7</v>
      </c>
      <c r="U3436" s="1" t="b">
        <f t="shared" si="386"/>
        <v>0</v>
      </c>
      <c r="V3436" s="1" t="b">
        <f t="shared" si="387"/>
        <v>0</v>
      </c>
    </row>
    <row r="3437" spans="1:22" x14ac:dyDescent="0.25">
      <c r="A3437" s="1" t="s">
        <v>8</v>
      </c>
      <c r="B3437" s="1">
        <v>54.271999999999998</v>
      </c>
      <c r="O3437" s="1" t="b">
        <f t="shared" si="384"/>
        <v>0</v>
      </c>
      <c r="P3437" s="1" t="b">
        <f t="shared" ref="P3437:P3500" si="388">IF($A3437="env_pres",$B3441)</f>
        <v>0</v>
      </c>
      <c r="Q3437" s="1" t="b">
        <f t="shared" si="385"/>
        <v>0</v>
      </c>
      <c r="R3437" s="1" t="b">
        <f t="shared" si="383"/>
        <v>0</v>
      </c>
      <c r="U3437" s="1">
        <f t="shared" si="386"/>
        <v>0</v>
      </c>
      <c r="V3437" s="1" t="b">
        <f t="shared" si="387"/>
        <v>1</v>
      </c>
    </row>
    <row r="3438" spans="1:22" x14ac:dyDescent="0.25">
      <c r="A3438" s="1" t="s">
        <v>9</v>
      </c>
      <c r="B3438" s="1" t="b">
        <v>1</v>
      </c>
      <c r="O3438" s="1" t="b">
        <f t="shared" si="384"/>
        <v>0</v>
      </c>
      <c r="P3438" s="1" t="b">
        <f t="shared" si="388"/>
        <v>0</v>
      </c>
      <c r="Q3438" s="1" t="b">
        <f t="shared" si="385"/>
        <v>0</v>
      </c>
      <c r="R3438" s="1" t="b">
        <f t="shared" ref="R3438:R3501" si="389">IF($A3438="env_hum",$B3441)</f>
        <v>0</v>
      </c>
      <c r="U3438" s="1" t="b">
        <f t="shared" si="386"/>
        <v>0</v>
      </c>
      <c r="V3438" s="1" t="b">
        <f t="shared" si="387"/>
        <v>0</v>
      </c>
    </row>
    <row r="3439" spans="1:22" x14ac:dyDescent="0.25">
      <c r="A3439" s="1" t="s">
        <v>10</v>
      </c>
      <c r="B3439" s="1" t="b">
        <v>1</v>
      </c>
      <c r="O3439" s="1" t="b">
        <f t="shared" si="384"/>
        <v>0</v>
      </c>
      <c r="P3439" s="1" t="b">
        <f t="shared" si="388"/>
        <v>0</v>
      </c>
      <c r="Q3439" s="1" t="b">
        <f t="shared" si="385"/>
        <v>0</v>
      </c>
      <c r="R3439" s="1" t="b">
        <f t="shared" si="389"/>
        <v>0</v>
      </c>
      <c r="U3439" s="1" t="b">
        <f t="shared" si="386"/>
        <v>0</v>
      </c>
      <c r="V3439" s="1" t="b">
        <f t="shared" si="387"/>
        <v>0</v>
      </c>
    </row>
    <row r="3440" spans="1:22" x14ac:dyDescent="0.25">
      <c r="A3440" s="1" t="s">
        <v>11</v>
      </c>
      <c r="B3440" s="1" t="b">
        <v>1</v>
      </c>
      <c r="O3440" s="1" t="b">
        <f t="shared" si="384"/>
        <v>0</v>
      </c>
      <c r="P3440" s="1" t="b">
        <f t="shared" si="388"/>
        <v>0</v>
      </c>
      <c r="Q3440" s="1" t="b">
        <f t="shared" si="385"/>
        <v>0</v>
      </c>
      <c r="R3440" s="1" t="b">
        <f t="shared" si="389"/>
        <v>0</v>
      </c>
      <c r="U3440" s="1" t="b">
        <f t="shared" si="386"/>
        <v>0</v>
      </c>
      <c r="V3440" s="1" t="b">
        <f t="shared" si="387"/>
        <v>0</v>
      </c>
    </row>
    <row r="3441" spans="1:22" x14ac:dyDescent="0.25">
      <c r="A3441" s="1" t="s">
        <v>12</v>
      </c>
      <c r="B3441" s="1" t="b">
        <v>1</v>
      </c>
      <c r="O3441" s="1" t="b">
        <f t="shared" si="384"/>
        <v>0</v>
      </c>
      <c r="P3441" s="1" t="b">
        <f t="shared" si="388"/>
        <v>0</v>
      </c>
      <c r="Q3441" s="1" t="b">
        <f t="shared" si="385"/>
        <v>0</v>
      </c>
      <c r="R3441" s="1" t="b">
        <f t="shared" si="389"/>
        <v>0</v>
      </c>
      <c r="U3441" s="1" t="b">
        <f t="shared" si="386"/>
        <v>0</v>
      </c>
      <c r="V3441" s="1" t="b">
        <f t="shared" si="387"/>
        <v>0</v>
      </c>
    </row>
    <row r="3442" spans="1:22" x14ac:dyDescent="0.25">
      <c r="A3442" s="1" t="s">
        <v>13</v>
      </c>
      <c r="B3442" s="1" t="b">
        <v>1</v>
      </c>
      <c r="O3442" s="1" t="b">
        <f t="shared" si="384"/>
        <v>0</v>
      </c>
      <c r="P3442" s="1" t="b">
        <f t="shared" si="388"/>
        <v>0</v>
      </c>
      <c r="Q3442" s="1" t="b">
        <f t="shared" si="385"/>
        <v>0</v>
      </c>
      <c r="R3442" s="1" t="b">
        <f t="shared" si="389"/>
        <v>0</v>
      </c>
      <c r="U3442" s="1" t="b">
        <f t="shared" si="386"/>
        <v>0</v>
      </c>
      <c r="V3442" s="1" t="b">
        <f t="shared" si="387"/>
        <v>0</v>
      </c>
    </row>
    <row r="3443" spans="1:22" x14ac:dyDescent="0.25">
      <c r="A3443" s="1" t="s">
        <v>0</v>
      </c>
      <c r="B3443" s="1">
        <v>8.8569999999999993</v>
      </c>
      <c r="C3443" s="1">
        <v>4.5060000000000002</v>
      </c>
      <c r="D3443" s="1">
        <v>-0.622</v>
      </c>
      <c r="O3443" s="1" t="b">
        <f t="shared" si="384"/>
        <v>0</v>
      </c>
      <c r="P3443" s="1" t="b">
        <f t="shared" si="388"/>
        <v>0</v>
      </c>
      <c r="Q3443" s="1" t="b">
        <f t="shared" si="385"/>
        <v>0</v>
      </c>
      <c r="R3443" s="1" t="b">
        <f t="shared" si="389"/>
        <v>0</v>
      </c>
      <c r="U3443" s="1" t="b">
        <f t="shared" si="386"/>
        <v>0</v>
      </c>
      <c r="V3443" s="1" t="b">
        <f t="shared" si="387"/>
        <v>0</v>
      </c>
    </row>
    <row r="3444" spans="1:22" x14ac:dyDescent="0.25">
      <c r="A3444" s="1" t="s">
        <v>1</v>
      </c>
      <c r="B3444" s="1">
        <v>-7.7919999999999998</v>
      </c>
      <c r="C3444" s="1">
        <v>-6.8869999999999996</v>
      </c>
      <c r="D3444" s="1">
        <v>-3.8260000000000001</v>
      </c>
      <c r="O3444" s="1" t="b">
        <f t="shared" si="384"/>
        <v>0</v>
      </c>
      <c r="P3444" s="1" t="b">
        <f t="shared" si="388"/>
        <v>0</v>
      </c>
      <c r="Q3444" s="1" t="b">
        <f t="shared" si="385"/>
        <v>0</v>
      </c>
      <c r="R3444" s="1" t="b">
        <f t="shared" si="389"/>
        <v>0</v>
      </c>
      <c r="U3444" s="1" t="b">
        <f t="shared" si="386"/>
        <v>0</v>
      </c>
      <c r="V3444" s="1" t="b">
        <f t="shared" si="387"/>
        <v>0</v>
      </c>
    </row>
    <row r="3445" spans="1:22" x14ac:dyDescent="0.25">
      <c r="A3445" s="1" t="s">
        <v>2</v>
      </c>
      <c r="B3445" s="1">
        <v>31.959</v>
      </c>
      <c r="C3445" s="1">
        <v>-24.105</v>
      </c>
      <c r="D3445" s="1">
        <v>46.268999999999998</v>
      </c>
      <c r="O3445" s="1" t="b">
        <f t="shared" si="384"/>
        <v>0</v>
      </c>
      <c r="P3445" s="1" t="b">
        <f t="shared" si="388"/>
        <v>0</v>
      </c>
      <c r="Q3445" s="1" t="b">
        <f t="shared" si="385"/>
        <v>0</v>
      </c>
      <c r="R3445" s="1" t="b">
        <f t="shared" si="389"/>
        <v>0</v>
      </c>
      <c r="U3445" s="1" t="b">
        <f t="shared" si="386"/>
        <v>0</v>
      </c>
      <c r="V3445" s="1" t="b">
        <f t="shared" si="387"/>
        <v>0</v>
      </c>
    </row>
    <row r="3446" spans="1:22" x14ac:dyDescent="0.25">
      <c r="A3446" s="1" t="s">
        <v>3</v>
      </c>
      <c r="B3446" s="1">
        <v>2</v>
      </c>
      <c r="O3446" s="1" t="b">
        <f t="shared" si="384"/>
        <v>0</v>
      </c>
      <c r="P3446" s="1" t="b">
        <f t="shared" si="388"/>
        <v>0</v>
      </c>
      <c r="Q3446" s="1" t="b">
        <f t="shared" si="385"/>
        <v>0</v>
      </c>
      <c r="R3446" s="1" t="b">
        <f t="shared" si="389"/>
        <v>0</v>
      </c>
      <c r="U3446" s="1" t="b">
        <f t="shared" si="386"/>
        <v>0</v>
      </c>
      <c r="V3446" s="1" t="b">
        <f t="shared" si="387"/>
        <v>0</v>
      </c>
    </row>
    <row r="3447" spans="1:22" x14ac:dyDescent="0.25">
      <c r="A3447" s="1" t="s">
        <v>4</v>
      </c>
      <c r="B3447" s="1">
        <v>998.81799999999998</v>
      </c>
      <c r="O3447" s="1">
        <f t="shared" si="384"/>
        <v>998.81799999999998</v>
      </c>
      <c r="P3447" s="1">
        <f t="shared" si="388"/>
        <v>54.511000000000003</v>
      </c>
      <c r="Q3447" s="1" t="b">
        <f t="shared" si="385"/>
        <v>0</v>
      </c>
      <c r="R3447" s="1" t="b">
        <f t="shared" si="389"/>
        <v>0</v>
      </c>
      <c r="U3447" s="1" t="b">
        <f t="shared" si="386"/>
        <v>0</v>
      </c>
      <c r="V3447" s="1" t="b">
        <f t="shared" si="387"/>
        <v>0</v>
      </c>
    </row>
    <row r="3448" spans="1:22" x14ac:dyDescent="0.25">
      <c r="A3448" s="1" t="s">
        <v>5</v>
      </c>
      <c r="B3448" s="1">
        <v>73.635000000000005</v>
      </c>
      <c r="O3448" s="1" t="b">
        <f t="shared" si="384"/>
        <v>0</v>
      </c>
      <c r="P3448" s="1" t="b">
        <f t="shared" si="388"/>
        <v>0</v>
      </c>
      <c r="Q3448" s="1">
        <f t="shared" si="385"/>
        <v>73.635000000000005</v>
      </c>
      <c r="R3448" s="1">
        <f t="shared" si="389"/>
        <v>54.511000000000003</v>
      </c>
      <c r="U3448" s="1" t="b">
        <f t="shared" si="386"/>
        <v>0</v>
      </c>
      <c r="V3448" s="1" t="b">
        <f t="shared" si="387"/>
        <v>0</v>
      </c>
    </row>
    <row r="3449" spans="1:22" x14ac:dyDescent="0.25">
      <c r="A3449" s="1" t="s">
        <v>6</v>
      </c>
      <c r="B3449" s="1">
        <v>23.59</v>
      </c>
      <c r="C3449" s="1">
        <v>54.506</v>
      </c>
      <c r="O3449" s="1" t="b">
        <f t="shared" si="384"/>
        <v>0</v>
      </c>
      <c r="P3449" s="1" t="b">
        <f t="shared" si="388"/>
        <v>0</v>
      </c>
      <c r="Q3449" s="1" t="b">
        <f t="shared" si="385"/>
        <v>0</v>
      </c>
      <c r="R3449" s="1" t="b">
        <f t="shared" si="389"/>
        <v>0</v>
      </c>
      <c r="U3449" s="1" t="b">
        <f t="shared" si="386"/>
        <v>0</v>
      </c>
      <c r="V3449" s="1" t="b">
        <f t="shared" si="387"/>
        <v>0</v>
      </c>
    </row>
    <row r="3450" spans="1:22" x14ac:dyDescent="0.25">
      <c r="A3450" s="1" t="s">
        <v>7</v>
      </c>
      <c r="B3450" s="1">
        <v>19.2</v>
      </c>
      <c r="C3450" s="1">
        <v>17.7</v>
      </c>
      <c r="D3450" s="1">
        <v>17.8</v>
      </c>
      <c r="E3450" s="1">
        <v>18</v>
      </c>
      <c r="F3450" s="1">
        <v>17.899999999999999</v>
      </c>
      <c r="G3450" s="1">
        <v>16.899999999999999</v>
      </c>
      <c r="H3450" s="1">
        <v>17.2</v>
      </c>
      <c r="I3450" s="1">
        <v>17.2</v>
      </c>
      <c r="J3450" s="1">
        <v>17.3</v>
      </c>
      <c r="K3450" s="1">
        <v>16.899999999999999</v>
      </c>
      <c r="L3450" s="1">
        <v>16.600000000000001</v>
      </c>
      <c r="M3450" s="1">
        <v>16.399999999999999</v>
      </c>
      <c r="N3450" s="1">
        <v>17.399999999999999</v>
      </c>
      <c r="O3450" s="1" t="b">
        <f t="shared" si="384"/>
        <v>0</v>
      </c>
      <c r="P3450" s="1" t="b">
        <f t="shared" si="388"/>
        <v>0</v>
      </c>
      <c r="Q3450" s="1" t="b">
        <f t="shared" si="385"/>
        <v>0</v>
      </c>
      <c r="R3450" s="1" t="b">
        <f t="shared" si="389"/>
        <v>0</v>
      </c>
      <c r="S3450" s="1">
        <v>17.399999999999999</v>
      </c>
      <c r="T3450" s="1">
        <v>23.7</v>
      </c>
      <c r="U3450" s="1" t="b">
        <f t="shared" si="386"/>
        <v>0</v>
      </c>
      <c r="V3450" s="1" t="b">
        <f t="shared" si="387"/>
        <v>0</v>
      </c>
    </row>
    <row r="3451" spans="1:22" x14ac:dyDescent="0.25">
      <c r="A3451" s="1" t="s">
        <v>8</v>
      </c>
      <c r="B3451" s="1">
        <v>54.511000000000003</v>
      </c>
      <c r="O3451" s="1" t="b">
        <f t="shared" si="384"/>
        <v>0</v>
      </c>
      <c r="P3451" s="1" t="b">
        <f t="shared" si="388"/>
        <v>0</v>
      </c>
      <c r="Q3451" s="1" t="b">
        <f t="shared" si="385"/>
        <v>0</v>
      </c>
      <c r="R3451" s="1" t="b">
        <f t="shared" si="389"/>
        <v>0</v>
      </c>
      <c r="U3451" s="1">
        <f t="shared" si="386"/>
        <v>0</v>
      </c>
      <c r="V3451" s="1" t="b">
        <f t="shared" si="387"/>
        <v>1</v>
      </c>
    </row>
    <row r="3452" spans="1:22" x14ac:dyDescent="0.25">
      <c r="A3452" s="1" t="s">
        <v>9</v>
      </c>
      <c r="B3452" s="1" t="b">
        <v>1</v>
      </c>
      <c r="O3452" s="1" t="b">
        <f t="shared" si="384"/>
        <v>0</v>
      </c>
      <c r="P3452" s="1" t="b">
        <f t="shared" si="388"/>
        <v>0</v>
      </c>
      <c r="Q3452" s="1" t="b">
        <f t="shared" si="385"/>
        <v>0</v>
      </c>
      <c r="R3452" s="1" t="b">
        <f t="shared" si="389"/>
        <v>0</v>
      </c>
      <c r="U3452" s="1" t="b">
        <f t="shared" si="386"/>
        <v>0</v>
      </c>
      <c r="V3452" s="1" t="b">
        <f t="shared" si="387"/>
        <v>0</v>
      </c>
    </row>
    <row r="3453" spans="1:22" x14ac:dyDescent="0.25">
      <c r="A3453" s="1" t="s">
        <v>10</v>
      </c>
      <c r="B3453" s="1" t="b">
        <v>1</v>
      </c>
      <c r="O3453" s="1" t="b">
        <f t="shared" si="384"/>
        <v>0</v>
      </c>
      <c r="P3453" s="1" t="b">
        <f t="shared" si="388"/>
        <v>0</v>
      </c>
      <c r="Q3453" s="1" t="b">
        <f t="shared" si="385"/>
        <v>0</v>
      </c>
      <c r="R3453" s="1" t="b">
        <f t="shared" si="389"/>
        <v>0</v>
      </c>
      <c r="U3453" s="1" t="b">
        <f t="shared" si="386"/>
        <v>0</v>
      </c>
      <c r="V3453" s="1" t="b">
        <f t="shared" si="387"/>
        <v>0</v>
      </c>
    </row>
    <row r="3454" spans="1:22" x14ac:dyDescent="0.25">
      <c r="A3454" s="1" t="s">
        <v>11</v>
      </c>
      <c r="B3454" s="1" t="b">
        <v>1</v>
      </c>
      <c r="O3454" s="1" t="b">
        <f t="shared" si="384"/>
        <v>0</v>
      </c>
      <c r="P3454" s="1" t="b">
        <f t="shared" si="388"/>
        <v>0</v>
      </c>
      <c r="Q3454" s="1" t="b">
        <f t="shared" si="385"/>
        <v>0</v>
      </c>
      <c r="R3454" s="1" t="b">
        <f t="shared" si="389"/>
        <v>0</v>
      </c>
      <c r="U3454" s="1" t="b">
        <f t="shared" si="386"/>
        <v>0</v>
      </c>
      <c r="V3454" s="1" t="b">
        <f t="shared" si="387"/>
        <v>0</v>
      </c>
    </row>
    <row r="3455" spans="1:22" x14ac:dyDescent="0.25">
      <c r="A3455" s="1" t="s">
        <v>12</v>
      </c>
      <c r="B3455" s="1" t="b">
        <v>1</v>
      </c>
      <c r="O3455" s="1" t="b">
        <f t="shared" si="384"/>
        <v>0</v>
      </c>
      <c r="P3455" s="1" t="b">
        <f t="shared" si="388"/>
        <v>0</v>
      </c>
      <c r="Q3455" s="1" t="b">
        <f t="shared" si="385"/>
        <v>0</v>
      </c>
      <c r="R3455" s="1" t="b">
        <f t="shared" si="389"/>
        <v>0</v>
      </c>
      <c r="U3455" s="1" t="b">
        <f t="shared" si="386"/>
        <v>0</v>
      </c>
      <c r="V3455" s="1" t="b">
        <f t="shared" si="387"/>
        <v>0</v>
      </c>
    </row>
    <row r="3456" spans="1:22" x14ac:dyDescent="0.25">
      <c r="A3456" s="1" t="s">
        <v>13</v>
      </c>
      <c r="B3456" s="1" t="b">
        <v>1</v>
      </c>
      <c r="O3456" s="1" t="b">
        <f t="shared" si="384"/>
        <v>0</v>
      </c>
      <c r="P3456" s="1" t="b">
        <f t="shared" si="388"/>
        <v>0</v>
      </c>
      <c r="Q3456" s="1" t="b">
        <f t="shared" si="385"/>
        <v>0</v>
      </c>
      <c r="R3456" s="1" t="b">
        <f t="shared" si="389"/>
        <v>0</v>
      </c>
      <c r="U3456" s="1" t="b">
        <f t="shared" si="386"/>
        <v>0</v>
      </c>
      <c r="V3456" s="1" t="b">
        <f t="shared" si="387"/>
        <v>0</v>
      </c>
    </row>
    <row r="3457" spans="1:22" x14ac:dyDescent="0.25">
      <c r="A3457" s="1" t="s">
        <v>0</v>
      </c>
      <c r="B3457" s="1">
        <v>9.3230000000000004</v>
      </c>
      <c r="C3457" s="1">
        <v>4.1950000000000003</v>
      </c>
      <c r="D3457" s="1">
        <v>0.93200000000000005</v>
      </c>
      <c r="O3457" s="1" t="b">
        <f t="shared" si="384"/>
        <v>0</v>
      </c>
      <c r="P3457" s="1" t="b">
        <f t="shared" si="388"/>
        <v>0</v>
      </c>
      <c r="Q3457" s="1" t="b">
        <f t="shared" si="385"/>
        <v>0</v>
      </c>
      <c r="R3457" s="1" t="b">
        <f t="shared" si="389"/>
        <v>0</v>
      </c>
      <c r="U3457" s="1" t="b">
        <f t="shared" si="386"/>
        <v>0</v>
      </c>
      <c r="V3457" s="1" t="b">
        <f t="shared" si="387"/>
        <v>0</v>
      </c>
    </row>
    <row r="3458" spans="1:22" x14ac:dyDescent="0.25">
      <c r="A3458" s="1" t="s">
        <v>1</v>
      </c>
      <c r="B3458" s="1">
        <v>-8.0009999999999994</v>
      </c>
      <c r="C3458" s="1">
        <v>-8.7650000000000006</v>
      </c>
      <c r="D3458" s="1">
        <v>-4.3129999999999997</v>
      </c>
      <c r="O3458" s="1" t="b">
        <f t="shared" si="384"/>
        <v>0</v>
      </c>
      <c r="P3458" s="1" t="b">
        <f t="shared" si="388"/>
        <v>0</v>
      </c>
      <c r="Q3458" s="1" t="b">
        <f t="shared" si="385"/>
        <v>0</v>
      </c>
      <c r="R3458" s="1" t="b">
        <f t="shared" si="389"/>
        <v>0</v>
      </c>
      <c r="U3458" s="1" t="b">
        <f t="shared" si="386"/>
        <v>0</v>
      </c>
      <c r="V3458" s="1" t="b">
        <f t="shared" si="387"/>
        <v>0</v>
      </c>
    </row>
    <row r="3459" spans="1:22" x14ac:dyDescent="0.25">
      <c r="A3459" s="1" t="s">
        <v>2</v>
      </c>
      <c r="B3459" s="1">
        <v>-28.033999999999999</v>
      </c>
      <c r="C3459" s="1">
        <v>-19.02</v>
      </c>
      <c r="D3459" s="1">
        <v>-73.998000000000005</v>
      </c>
      <c r="O3459" s="1" t="b">
        <f t="shared" si="384"/>
        <v>0</v>
      </c>
      <c r="P3459" s="1" t="b">
        <f t="shared" si="388"/>
        <v>0</v>
      </c>
      <c r="Q3459" s="1" t="b">
        <f t="shared" si="385"/>
        <v>0</v>
      </c>
      <c r="R3459" s="1" t="b">
        <f t="shared" si="389"/>
        <v>0</v>
      </c>
      <c r="U3459" s="1" t="b">
        <f t="shared" si="386"/>
        <v>0</v>
      </c>
      <c r="V3459" s="1" t="b">
        <f t="shared" si="387"/>
        <v>0</v>
      </c>
    </row>
    <row r="3460" spans="1:22" x14ac:dyDescent="0.25">
      <c r="A3460" s="1" t="s">
        <v>3</v>
      </c>
      <c r="B3460" s="1">
        <v>2</v>
      </c>
      <c r="O3460" s="1" t="b">
        <f t="shared" si="384"/>
        <v>0</v>
      </c>
      <c r="P3460" s="1" t="b">
        <f t="shared" si="388"/>
        <v>0</v>
      </c>
      <c r="Q3460" s="1" t="b">
        <f t="shared" si="385"/>
        <v>0</v>
      </c>
      <c r="R3460" s="1" t="b">
        <f t="shared" si="389"/>
        <v>0</v>
      </c>
      <c r="U3460" s="1" t="b">
        <f t="shared" si="386"/>
        <v>0</v>
      </c>
      <c r="V3460" s="1" t="b">
        <f t="shared" si="387"/>
        <v>0</v>
      </c>
    </row>
    <row r="3461" spans="1:22" x14ac:dyDescent="0.25">
      <c r="A3461" s="1" t="s">
        <v>4</v>
      </c>
      <c r="B3461" s="1">
        <v>998.8</v>
      </c>
      <c r="O3461" s="1">
        <f t="shared" si="384"/>
        <v>998.8</v>
      </c>
      <c r="P3461" s="1">
        <f t="shared" si="388"/>
        <v>54.750999999999998</v>
      </c>
      <c r="Q3461" s="1" t="b">
        <f t="shared" si="385"/>
        <v>0</v>
      </c>
      <c r="R3461" s="1" t="b">
        <f t="shared" si="389"/>
        <v>0</v>
      </c>
      <c r="U3461" s="1" t="b">
        <f t="shared" si="386"/>
        <v>0</v>
      </c>
      <c r="V3461" s="1" t="b">
        <f t="shared" si="387"/>
        <v>0</v>
      </c>
    </row>
    <row r="3462" spans="1:22" x14ac:dyDescent="0.25">
      <c r="A3462" s="1" t="s">
        <v>5</v>
      </c>
      <c r="B3462" s="1">
        <v>72.784999999999997</v>
      </c>
      <c r="O3462" s="1" t="b">
        <f t="shared" si="384"/>
        <v>0</v>
      </c>
      <c r="P3462" s="1" t="b">
        <f t="shared" si="388"/>
        <v>0</v>
      </c>
      <c r="Q3462" s="1">
        <f t="shared" si="385"/>
        <v>72.784999999999997</v>
      </c>
      <c r="R3462" s="1">
        <f t="shared" si="389"/>
        <v>54.750999999999998</v>
      </c>
      <c r="U3462" s="1" t="b">
        <f t="shared" si="386"/>
        <v>0</v>
      </c>
      <c r="V3462" s="1" t="b">
        <f t="shared" si="387"/>
        <v>0</v>
      </c>
    </row>
    <row r="3463" spans="1:22" x14ac:dyDescent="0.25">
      <c r="A3463" s="1" t="s">
        <v>6</v>
      </c>
      <c r="B3463" s="1">
        <v>23.56</v>
      </c>
      <c r="C3463" s="1">
        <v>54.746000000000002</v>
      </c>
      <c r="O3463" s="1" t="b">
        <f t="shared" ref="O3463:O3526" si="390">IF($A3463="env_pres",$B3463)</f>
        <v>0</v>
      </c>
      <c r="P3463" s="1" t="b">
        <f t="shared" si="388"/>
        <v>0</v>
      </c>
      <c r="Q3463" s="1" t="b">
        <f t="shared" si="385"/>
        <v>0</v>
      </c>
      <c r="R3463" s="1" t="b">
        <f t="shared" si="389"/>
        <v>0</v>
      </c>
      <c r="U3463" s="1" t="b">
        <f t="shared" si="386"/>
        <v>0</v>
      </c>
      <c r="V3463" s="1" t="b">
        <f t="shared" si="387"/>
        <v>0</v>
      </c>
    </row>
    <row r="3464" spans="1:22" x14ac:dyDescent="0.25">
      <c r="A3464" s="1" t="s">
        <v>7</v>
      </c>
      <c r="B3464" s="1">
        <v>17.399999999999999</v>
      </c>
      <c r="C3464" s="1">
        <v>16.8</v>
      </c>
      <c r="D3464" s="1">
        <v>17</v>
      </c>
      <c r="E3464" s="1">
        <v>17.399999999999999</v>
      </c>
      <c r="F3464" s="1">
        <v>17.2</v>
      </c>
      <c r="G3464" s="1">
        <v>16.8</v>
      </c>
      <c r="H3464" s="1">
        <v>16.600000000000001</v>
      </c>
      <c r="I3464" s="1">
        <v>16.600000000000001</v>
      </c>
      <c r="J3464" s="1">
        <v>17.2</v>
      </c>
      <c r="K3464" s="1">
        <v>17.2</v>
      </c>
      <c r="L3464" s="1">
        <v>16.8</v>
      </c>
      <c r="M3464" s="1">
        <v>16.5</v>
      </c>
      <c r="N3464" s="1">
        <v>18</v>
      </c>
      <c r="O3464" s="1" t="b">
        <f t="shared" si="390"/>
        <v>0</v>
      </c>
      <c r="P3464" s="1" t="b">
        <f t="shared" si="388"/>
        <v>0</v>
      </c>
      <c r="Q3464" s="1" t="b">
        <f t="shared" ref="Q3464:Q3527" si="391">IF($A3464="env_hum",$B3464)</f>
        <v>0</v>
      </c>
      <c r="R3464" s="1" t="b">
        <f t="shared" si="389"/>
        <v>0</v>
      </c>
      <c r="S3464" s="1">
        <v>17.100000000000001</v>
      </c>
      <c r="T3464" s="1">
        <v>23.7</v>
      </c>
      <c r="U3464" s="1" t="b">
        <f t="shared" si="386"/>
        <v>0</v>
      </c>
      <c r="V3464" s="1" t="b">
        <f t="shared" si="387"/>
        <v>0</v>
      </c>
    </row>
    <row r="3465" spans="1:22" x14ac:dyDescent="0.25">
      <c r="A3465" s="1" t="s">
        <v>8</v>
      </c>
      <c r="B3465" s="1">
        <v>54.750999999999998</v>
      </c>
      <c r="O3465" s="1" t="b">
        <f t="shared" si="390"/>
        <v>0</v>
      </c>
      <c r="P3465" s="1" t="b">
        <f t="shared" si="388"/>
        <v>0</v>
      </c>
      <c r="Q3465" s="1" t="b">
        <f t="shared" si="391"/>
        <v>0</v>
      </c>
      <c r="R3465" s="1" t="b">
        <f t="shared" si="389"/>
        <v>0</v>
      </c>
      <c r="U3465" s="1">
        <f t="shared" si="386"/>
        <v>0</v>
      </c>
      <c r="V3465" s="1" t="b">
        <f t="shared" si="387"/>
        <v>1</v>
      </c>
    </row>
    <row r="3466" spans="1:22" x14ac:dyDescent="0.25">
      <c r="A3466" s="1" t="s">
        <v>9</v>
      </c>
      <c r="B3466" s="1" t="b">
        <v>1</v>
      </c>
      <c r="O3466" s="1" t="b">
        <f t="shared" si="390"/>
        <v>0</v>
      </c>
      <c r="P3466" s="1" t="b">
        <f t="shared" si="388"/>
        <v>0</v>
      </c>
      <c r="Q3466" s="1" t="b">
        <f t="shared" si="391"/>
        <v>0</v>
      </c>
      <c r="R3466" s="1" t="b">
        <f t="shared" si="389"/>
        <v>0</v>
      </c>
      <c r="U3466" s="1" t="b">
        <f t="shared" si="386"/>
        <v>0</v>
      </c>
      <c r="V3466" s="1" t="b">
        <f t="shared" si="387"/>
        <v>0</v>
      </c>
    </row>
    <row r="3467" spans="1:22" x14ac:dyDescent="0.25">
      <c r="A3467" s="1" t="s">
        <v>10</v>
      </c>
      <c r="B3467" s="1" t="b">
        <v>1</v>
      </c>
      <c r="O3467" s="1" t="b">
        <f t="shared" si="390"/>
        <v>0</v>
      </c>
      <c r="P3467" s="1" t="b">
        <f t="shared" si="388"/>
        <v>0</v>
      </c>
      <c r="Q3467" s="1" t="b">
        <f t="shared" si="391"/>
        <v>0</v>
      </c>
      <c r="R3467" s="1" t="b">
        <f t="shared" si="389"/>
        <v>0</v>
      </c>
      <c r="U3467" s="1" t="b">
        <f t="shared" si="386"/>
        <v>0</v>
      </c>
      <c r="V3467" s="1" t="b">
        <f t="shared" si="387"/>
        <v>0</v>
      </c>
    </row>
    <row r="3468" spans="1:22" x14ac:dyDescent="0.25">
      <c r="A3468" s="1" t="s">
        <v>11</v>
      </c>
      <c r="B3468" s="1" t="b">
        <v>1</v>
      </c>
      <c r="O3468" s="1" t="b">
        <f t="shared" si="390"/>
        <v>0</v>
      </c>
      <c r="P3468" s="1" t="b">
        <f t="shared" si="388"/>
        <v>0</v>
      </c>
      <c r="Q3468" s="1" t="b">
        <f t="shared" si="391"/>
        <v>0</v>
      </c>
      <c r="R3468" s="1" t="b">
        <f t="shared" si="389"/>
        <v>0</v>
      </c>
      <c r="U3468" s="1" t="b">
        <f t="shared" si="386"/>
        <v>0</v>
      </c>
      <c r="V3468" s="1" t="b">
        <f t="shared" si="387"/>
        <v>0</v>
      </c>
    </row>
    <row r="3469" spans="1:22" x14ac:dyDescent="0.25">
      <c r="A3469" s="1" t="s">
        <v>12</v>
      </c>
      <c r="B3469" s="1" t="b">
        <v>1</v>
      </c>
      <c r="O3469" s="1" t="b">
        <f t="shared" si="390"/>
        <v>0</v>
      </c>
      <c r="P3469" s="1" t="b">
        <f t="shared" si="388"/>
        <v>0</v>
      </c>
      <c r="Q3469" s="1" t="b">
        <f t="shared" si="391"/>
        <v>0</v>
      </c>
      <c r="R3469" s="1" t="b">
        <f t="shared" si="389"/>
        <v>0</v>
      </c>
      <c r="U3469" s="1" t="b">
        <f t="shared" si="386"/>
        <v>0</v>
      </c>
      <c r="V3469" s="1" t="b">
        <f t="shared" si="387"/>
        <v>0</v>
      </c>
    </row>
    <row r="3470" spans="1:22" x14ac:dyDescent="0.25">
      <c r="A3470" s="1" t="s">
        <v>13</v>
      </c>
      <c r="B3470" s="1" t="b">
        <v>1</v>
      </c>
      <c r="O3470" s="1" t="b">
        <f t="shared" si="390"/>
        <v>0</v>
      </c>
      <c r="P3470" s="1" t="b">
        <f t="shared" si="388"/>
        <v>0</v>
      </c>
      <c r="Q3470" s="1" t="b">
        <f t="shared" si="391"/>
        <v>0</v>
      </c>
      <c r="R3470" s="1" t="b">
        <f t="shared" si="389"/>
        <v>0</v>
      </c>
      <c r="U3470" s="1" t="b">
        <f t="shared" si="386"/>
        <v>0</v>
      </c>
      <c r="V3470" s="1" t="b">
        <f t="shared" si="387"/>
        <v>0</v>
      </c>
    </row>
    <row r="3471" spans="1:22" x14ac:dyDescent="0.25">
      <c r="A3471" s="1" t="s">
        <v>0</v>
      </c>
      <c r="B3471" s="1">
        <v>7.7690000000000001</v>
      </c>
      <c r="C3471" s="1">
        <v>4.9720000000000004</v>
      </c>
      <c r="D3471" s="1">
        <v>0</v>
      </c>
      <c r="O3471" s="1" t="b">
        <f t="shared" si="390"/>
        <v>0</v>
      </c>
      <c r="P3471" s="1" t="b">
        <f t="shared" si="388"/>
        <v>0</v>
      </c>
      <c r="Q3471" s="1" t="b">
        <f t="shared" si="391"/>
        <v>0</v>
      </c>
      <c r="R3471" s="1" t="b">
        <f t="shared" si="389"/>
        <v>0</v>
      </c>
      <c r="U3471" s="1" t="b">
        <f t="shared" si="386"/>
        <v>0</v>
      </c>
      <c r="V3471" s="1" t="b">
        <f t="shared" si="387"/>
        <v>0</v>
      </c>
    </row>
    <row r="3472" spans="1:22" x14ac:dyDescent="0.25">
      <c r="A3472" s="1" t="s">
        <v>1</v>
      </c>
      <c r="B3472" s="1">
        <v>-5.5659999999999998</v>
      </c>
      <c r="C3472" s="1">
        <v>-7.0259999999999998</v>
      </c>
      <c r="D3472" s="1">
        <v>-6.0519999999999996</v>
      </c>
      <c r="O3472" s="1" t="b">
        <f t="shared" si="390"/>
        <v>0</v>
      </c>
      <c r="P3472" s="1" t="b">
        <f t="shared" si="388"/>
        <v>0</v>
      </c>
      <c r="Q3472" s="1" t="b">
        <f t="shared" si="391"/>
        <v>0</v>
      </c>
      <c r="R3472" s="1" t="b">
        <f t="shared" si="389"/>
        <v>0</v>
      </c>
      <c r="U3472" s="1" t="b">
        <f t="shared" si="386"/>
        <v>0</v>
      </c>
      <c r="V3472" s="1" t="b">
        <f t="shared" si="387"/>
        <v>0</v>
      </c>
    </row>
    <row r="3473" spans="1:22" x14ac:dyDescent="0.25">
      <c r="A3473" s="1" t="s">
        <v>2</v>
      </c>
      <c r="B3473" s="1">
        <v>15.151999999999999</v>
      </c>
      <c r="C3473" s="1">
        <v>-24.105</v>
      </c>
      <c r="D3473" s="1">
        <v>-5.0369999999999999</v>
      </c>
      <c r="O3473" s="1" t="b">
        <f t="shared" si="390"/>
        <v>0</v>
      </c>
      <c r="P3473" s="1" t="b">
        <f t="shared" si="388"/>
        <v>0</v>
      </c>
      <c r="Q3473" s="1" t="b">
        <f t="shared" si="391"/>
        <v>0</v>
      </c>
      <c r="R3473" s="1" t="b">
        <f t="shared" si="389"/>
        <v>0</v>
      </c>
      <c r="U3473" s="1" t="b">
        <f t="shared" si="386"/>
        <v>0</v>
      </c>
      <c r="V3473" s="1" t="b">
        <f t="shared" si="387"/>
        <v>0</v>
      </c>
    </row>
    <row r="3474" spans="1:22" x14ac:dyDescent="0.25">
      <c r="A3474" s="1" t="s">
        <v>3</v>
      </c>
      <c r="B3474" s="1">
        <v>2</v>
      </c>
      <c r="O3474" s="1" t="b">
        <f t="shared" si="390"/>
        <v>0</v>
      </c>
      <c r="P3474" s="1" t="b">
        <f t="shared" si="388"/>
        <v>0</v>
      </c>
      <c r="Q3474" s="1" t="b">
        <f t="shared" si="391"/>
        <v>0</v>
      </c>
      <c r="R3474" s="1" t="b">
        <f t="shared" si="389"/>
        <v>0</v>
      </c>
      <c r="U3474" s="1" t="b">
        <f t="shared" si="386"/>
        <v>0</v>
      </c>
      <c r="V3474" s="1" t="b">
        <f t="shared" si="387"/>
        <v>0</v>
      </c>
    </row>
    <row r="3475" spans="1:22" x14ac:dyDescent="0.25">
      <c r="A3475" s="1" t="s">
        <v>4</v>
      </c>
      <c r="B3475" s="1">
        <v>998.82399999999996</v>
      </c>
      <c r="O3475" s="1">
        <f t="shared" si="390"/>
        <v>998.82399999999996</v>
      </c>
      <c r="P3475" s="1">
        <f t="shared" si="388"/>
        <v>54.963000000000001</v>
      </c>
      <c r="Q3475" s="1" t="b">
        <f t="shared" si="391"/>
        <v>0</v>
      </c>
      <c r="R3475" s="1" t="b">
        <f t="shared" si="389"/>
        <v>0</v>
      </c>
      <c r="U3475" s="1" t="b">
        <f t="shared" si="386"/>
        <v>0</v>
      </c>
      <c r="V3475" s="1" t="b">
        <f t="shared" si="387"/>
        <v>0</v>
      </c>
    </row>
    <row r="3476" spans="1:22" x14ac:dyDescent="0.25">
      <c r="A3476" s="1" t="s">
        <v>5</v>
      </c>
      <c r="B3476" s="1">
        <v>72.665000000000006</v>
      </c>
      <c r="O3476" s="1" t="b">
        <f t="shared" si="390"/>
        <v>0</v>
      </c>
      <c r="P3476" s="1" t="b">
        <f t="shared" si="388"/>
        <v>0</v>
      </c>
      <c r="Q3476" s="1">
        <f t="shared" si="391"/>
        <v>72.665000000000006</v>
      </c>
      <c r="R3476" s="1">
        <f t="shared" si="389"/>
        <v>54.963000000000001</v>
      </c>
      <c r="U3476" s="1" t="b">
        <f t="shared" si="386"/>
        <v>0</v>
      </c>
      <c r="V3476" s="1" t="b">
        <f t="shared" si="387"/>
        <v>0</v>
      </c>
    </row>
    <row r="3477" spans="1:22" x14ac:dyDescent="0.25">
      <c r="A3477" s="1" t="s">
        <v>6</v>
      </c>
      <c r="B3477" s="1">
        <v>23.51</v>
      </c>
      <c r="C3477" s="1">
        <v>54.959000000000003</v>
      </c>
      <c r="O3477" s="1" t="b">
        <f t="shared" si="390"/>
        <v>0</v>
      </c>
      <c r="P3477" s="1" t="b">
        <f t="shared" si="388"/>
        <v>0</v>
      </c>
      <c r="Q3477" s="1" t="b">
        <f t="shared" si="391"/>
        <v>0</v>
      </c>
      <c r="R3477" s="1" t="b">
        <f t="shared" si="389"/>
        <v>0</v>
      </c>
      <c r="U3477" s="1" t="b">
        <f t="shared" si="386"/>
        <v>0</v>
      </c>
      <c r="V3477" s="1" t="b">
        <f t="shared" si="387"/>
        <v>0</v>
      </c>
    </row>
    <row r="3478" spans="1:22" x14ac:dyDescent="0.25">
      <c r="A3478" s="1" t="s">
        <v>7</v>
      </c>
      <c r="B3478" s="1">
        <v>17.100000000000001</v>
      </c>
      <c r="C3478" s="1">
        <v>16.7</v>
      </c>
      <c r="D3478" s="1">
        <v>16.899999999999999</v>
      </c>
      <c r="E3478" s="1">
        <v>17.399999999999999</v>
      </c>
      <c r="F3478" s="1">
        <v>17.2</v>
      </c>
      <c r="G3478" s="1">
        <v>17</v>
      </c>
      <c r="H3478" s="1">
        <v>16.7</v>
      </c>
      <c r="I3478" s="1">
        <v>16.7</v>
      </c>
      <c r="J3478" s="1">
        <v>18</v>
      </c>
      <c r="K3478" s="1">
        <v>17.600000000000001</v>
      </c>
      <c r="L3478" s="1">
        <v>17.100000000000001</v>
      </c>
      <c r="M3478" s="1">
        <v>16.600000000000001</v>
      </c>
      <c r="N3478" s="1">
        <v>19.399999999999999</v>
      </c>
      <c r="O3478" s="1" t="b">
        <f t="shared" si="390"/>
        <v>0</v>
      </c>
      <c r="P3478" s="1" t="b">
        <f t="shared" si="388"/>
        <v>0</v>
      </c>
      <c r="Q3478" s="1" t="b">
        <f t="shared" si="391"/>
        <v>0</v>
      </c>
      <c r="R3478" s="1" t="b">
        <f t="shared" si="389"/>
        <v>0</v>
      </c>
      <c r="S3478" s="1">
        <v>17.5</v>
      </c>
      <c r="T3478" s="1">
        <v>23.7</v>
      </c>
      <c r="U3478" s="1" t="b">
        <f t="shared" si="386"/>
        <v>0</v>
      </c>
      <c r="V3478" s="1" t="b">
        <f t="shared" si="387"/>
        <v>0</v>
      </c>
    </row>
    <row r="3479" spans="1:22" x14ac:dyDescent="0.25">
      <c r="A3479" s="1" t="s">
        <v>8</v>
      </c>
      <c r="B3479" s="1">
        <v>54.963000000000001</v>
      </c>
      <c r="O3479" s="1" t="b">
        <f t="shared" si="390"/>
        <v>0</v>
      </c>
      <c r="P3479" s="1" t="b">
        <f t="shared" si="388"/>
        <v>0</v>
      </c>
      <c r="Q3479" s="1" t="b">
        <f t="shared" si="391"/>
        <v>0</v>
      </c>
      <c r="R3479" s="1" t="b">
        <f t="shared" si="389"/>
        <v>0</v>
      </c>
      <c r="U3479" s="1">
        <f t="shared" si="386"/>
        <v>0</v>
      </c>
      <c r="V3479" s="1" t="b">
        <f t="shared" si="387"/>
        <v>1</v>
      </c>
    </row>
    <row r="3480" spans="1:22" x14ac:dyDescent="0.25">
      <c r="A3480" s="1" t="s">
        <v>9</v>
      </c>
      <c r="B3480" s="1" t="b">
        <v>1</v>
      </c>
      <c r="O3480" s="1" t="b">
        <f t="shared" si="390"/>
        <v>0</v>
      </c>
      <c r="P3480" s="1" t="b">
        <f t="shared" si="388"/>
        <v>0</v>
      </c>
      <c r="Q3480" s="1" t="b">
        <f t="shared" si="391"/>
        <v>0</v>
      </c>
      <c r="R3480" s="1" t="b">
        <f t="shared" si="389"/>
        <v>0</v>
      </c>
      <c r="U3480" s="1" t="b">
        <f t="shared" si="386"/>
        <v>0</v>
      </c>
      <c r="V3480" s="1" t="b">
        <f t="shared" si="387"/>
        <v>0</v>
      </c>
    </row>
    <row r="3481" spans="1:22" x14ac:dyDescent="0.25">
      <c r="A3481" s="1" t="s">
        <v>10</v>
      </c>
      <c r="B3481" s="1" t="b">
        <v>1</v>
      </c>
      <c r="O3481" s="1" t="b">
        <f t="shared" si="390"/>
        <v>0</v>
      </c>
      <c r="P3481" s="1" t="b">
        <f t="shared" si="388"/>
        <v>0</v>
      </c>
      <c r="Q3481" s="1" t="b">
        <f t="shared" si="391"/>
        <v>0</v>
      </c>
      <c r="R3481" s="1" t="b">
        <f t="shared" si="389"/>
        <v>0</v>
      </c>
      <c r="U3481" s="1" t="b">
        <f t="shared" si="386"/>
        <v>0</v>
      </c>
      <c r="V3481" s="1" t="b">
        <f t="shared" si="387"/>
        <v>0</v>
      </c>
    </row>
    <row r="3482" spans="1:22" x14ac:dyDescent="0.25">
      <c r="A3482" s="1" t="s">
        <v>11</v>
      </c>
      <c r="B3482" s="1" t="b">
        <v>1</v>
      </c>
      <c r="O3482" s="1" t="b">
        <f t="shared" si="390"/>
        <v>0</v>
      </c>
      <c r="P3482" s="1" t="b">
        <f t="shared" si="388"/>
        <v>0</v>
      </c>
      <c r="Q3482" s="1" t="b">
        <f t="shared" si="391"/>
        <v>0</v>
      </c>
      <c r="R3482" s="1" t="b">
        <f t="shared" si="389"/>
        <v>0</v>
      </c>
      <c r="U3482" s="1" t="b">
        <f t="shared" ref="U3482:U3545" si="392">IF(A3481="temp_array",F3482)</f>
        <v>0</v>
      </c>
      <c r="V3482" s="1" t="b">
        <f t="shared" ref="V3482:V3545" si="393">IF(A3481="temp_array",B3483)</f>
        <v>0</v>
      </c>
    </row>
    <row r="3483" spans="1:22" x14ac:dyDescent="0.25">
      <c r="A3483" s="1" t="s">
        <v>12</v>
      </c>
      <c r="B3483" s="1" t="b">
        <v>1</v>
      </c>
      <c r="O3483" s="1" t="b">
        <f t="shared" si="390"/>
        <v>0</v>
      </c>
      <c r="P3483" s="1" t="b">
        <f t="shared" si="388"/>
        <v>0</v>
      </c>
      <c r="Q3483" s="1" t="b">
        <f t="shared" si="391"/>
        <v>0</v>
      </c>
      <c r="R3483" s="1" t="b">
        <f t="shared" si="389"/>
        <v>0</v>
      </c>
      <c r="U3483" s="1" t="b">
        <f t="shared" si="392"/>
        <v>0</v>
      </c>
      <c r="V3483" s="1" t="b">
        <f t="shared" si="393"/>
        <v>0</v>
      </c>
    </row>
    <row r="3484" spans="1:22" x14ac:dyDescent="0.25">
      <c r="A3484" s="1" t="s">
        <v>13</v>
      </c>
      <c r="B3484" s="1" t="b">
        <v>1</v>
      </c>
      <c r="O3484" s="1" t="b">
        <f t="shared" si="390"/>
        <v>0</v>
      </c>
      <c r="P3484" s="1" t="b">
        <f t="shared" si="388"/>
        <v>0</v>
      </c>
      <c r="Q3484" s="1" t="b">
        <f t="shared" si="391"/>
        <v>0</v>
      </c>
      <c r="R3484" s="1" t="b">
        <f t="shared" si="389"/>
        <v>0</v>
      </c>
      <c r="U3484" s="1" t="b">
        <f t="shared" si="392"/>
        <v>0</v>
      </c>
      <c r="V3484" s="1" t="b">
        <f t="shared" si="393"/>
        <v>0</v>
      </c>
    </row>
    <row r="3485" spans="1:22" x14ac:dyDescent="0.25">
      <c r="A3485" s="1" t="s">
        <v>0</v>
      </c>
      <c r="B3485" s="1">
        <v>7.9240000000000004</v>
      </c>
      <c r="C3485" s="1">
        <v>4.6609999999999996</v>
      </c>
      <c r="D3485" s="1">
        <v>-0.155</v>
      </c>
      <c r="O3485" s="1" t="b">
        <f t="shared" si="390"/>
        <v>0</v>
      </c>
      <c r="P3485" s="1" t="b">
        <f t="shared" si="388"/>
        <v>0</v>
      </c>
      <c r="Q3485" s="1" t="b">
        <f t="shared" si="391"/>
        <v>0</v>
      </c>
      <c r="R3485" s="1" t="b">
        <f t="shared" si="389"/>
        <v>0</v>
      </c>
      <c r="U3485" s="1" t="b">
        <f t="shared" si="392"/>
        <v>0</v>
      </c>
      <c r="V3485" s="1" t="b">
        <f t="shared" si="393"/>
        <v>0</v>
      </c>
    </row>
    <row r="3486" spans="1:22" x14ac:dyDescent="0.25">
      <c r="A3486" s="1" t="s">
        <v>1</v>
      </c>
      <c r="B3486" s="1">
        <v>-4.3140000000000001</v>
      </c>
      <c r="C3486" s="1">
        <v>-8</v>
      </c>
      <c r="D3486" s="1">
        <v>-7.3049999999999997</v>
      </c>
      <c r="O3486" s="1" t="b">
        <f t="shared" si="390"/>
        <v>0</v>
      </c>
      <c r="P3486" s="1" t="b">
        <f t="shared" si="388"/>
        <v>0</v>
      </c>
      <c r="Q3486" s="1" t="b">
        <f t="shared" si="391"/>
        <v>0</v>
      </c>
      <c r="R3486" s="1" t="b">
        <f t="shared" si="389"/>
        <v>0</v>
      </c>
      <c r="U3486" s="1" t="b">
        <f t="shared" si="392"/>
        <v>0</v>
      </c>
      <c r="V3486" s="1" t="b">
        <f t="shared" si="393"/>
        <v>0</v>
      </c>
    </row>
    <row r="3487" spans="1:22" x14ac:dyDescent="0.25">
      <c r="A3487" s="1" t="s">
        <v>2</v>
      </c>
      <c r="B3487" s="1">
        <v>-34.143999999999998</v>
      </c>
      <c r="C3487" s="1">
        <v>23.97</v>
      </c>
      <c r="D3487" s="1">
        <v>-68.424999999999997</v>
      </c>
      <c r="O3487" s="1" t="b">
        <f t="shared" si="390"/>
        <v>0</v>
      </c>
      <c r="P3487" s="1" t="b">
        <f t="shared" si="388"/>
        <v>0</v>
      </c>
      <c r="Q3487" s="1" t="b">
        <f t="shared" si="391"/>
        <v>0</v>
      </c>
      <c r="R3487" s="1" t="b">
        <f t="shared" si="389"/>
        <v>0</v>
      </c>
      <c r="U3487" s="1" t="b">
        <f t="shared" si="392"/>
        <v>0</v>
      </c>
      <c r="V3487" s="1" t="b">
        <f t="shared" si="393"/>
        <v>0</v>
      </c>
    </row>
    <row r="3488" spans="1:22" x14ac:dyDescent="0.25">
      <c r="A3488" s="1" t="s">
        <v>3</v>
      </c>
      <c r="B3488" s="1">
        <v>2</v>
      </c>
      <c r="O3488" s="1" t="b">
        <f t="shared" si="390"/>
        <v>0</v>
      </c>
      <c r="P3488" s="1" t="b">
        <f t="shared" si="388"/>
        <v>0</v>
      </c>
      <c r="Q3488" s="1" t="b">
        <f t="shared" si="391"/>
        <v>0</v>
      </c>
      <c r="R3488" s="1" t="b">
        <f t="shared" si="389"/>
        <v>0</v>
      </c>
      <c r="U3488" s="1" t="b">
        <f t="shared" si="392"/>
        <v>0</v>
      </c>
      <c r="V3488" s="1" t="b">
        <f t="shared" si="393"/>
        <v>0</v>
      </c>
    </row>
    <row r="3489" spans="1:22" x14ac:dyDescent="0.25">
      <c r="A3489" s="1" t="s">
        <v>4</v>
      </c>
      <c r="B3489" s="1">
        <v>998.81</v>
      </c>
      <c r="O3489" s="1">
        <f t="shared" si="390"/>
        <v>998.81</v>
      </c>
      <c r="P3489" s="1">
        <f t="shared" si="388"/>
        <v>55.176000000000002</v>
      </c>
      <c r="Q3489" s="1" t="b">
        <f t="shared" si="391"/>
        <v>0</v>
      </c>
      <c r="R3489" s="1" t="b">
        <f t="shared" si="389"/>
        <v>0</v>
      </c>
      <c r="U3489" s="1" t="b">
        <f t="shared" si="392"/>
        <v>0</v>
      </c>
      <c r="V3489" s="1" t="b">
        <f t="shared" si="393"/>
        <v>0</v>
      </c>
    </row>
    <row r="3490" spans="1:22" x14ac:dyDescent="0.25">
      <c r="A3490" s="1" t="s">
        <v>5</v>
      </c>
      <c r="B3490" s="1">
        <v>72.603999999999999</v>
      </c>
      <c r="O3490" s="1" t="b">
        <f t="shared" si="390"/>
        <v>0</v>
      </c>
      <c r="P3490" s="1" t="b">
        <f t="shared" si="388"/>
        <v>0</v>
      </c>
      <c r="Q3490" s="1">
        <f t="shared" si="391"/>
        <v>72.603999999999999</v>
      </c>
      <c r="R3490" s="1">
        <f t="shared" si="389"/>
        <v>55.176000000000002</v>
      </c>
      <c r="U3490" s="1" t="b">
        <f t="shared" si="392"/>
        <v>0</v>
      </c>
      <c r="V3490" s="1" t="b">
        <f t="shared" si="393"/>
        <v>0</v>
      </c>
    </row>
    <row r="3491" spans="1:22" x14ac:dyDescent="0.25">
      <c r="A3491" s="1" t="s">
        <v>6</v>
      </c>
      <c r="B3491" s="1">
        <v>23.5</v>
      </c>
      <c r="C3491" s="1">
        <v>55.170999999999999</v>
      </c>
      <c r="O3491" s="1" t="b">
        <f t="shared" si="390"/>
        <v>0</v>
      </c>
      <c r="P3491" s="1" t="b">
        <f t="shared" si="388"/>
        <v>0</v>
      </c>
      <c r="Q3491" s="1" t="b">
        <f t="shared" si="391"/>
        <v>0</v>
      </c>
      <c r="R3491" s="1" t="b">
        <f t="shared" si="389"/>
        <v>0</v>
      </c>
      <c r="U3491" s="1" t="b">
        <f t="shared" si="392"/>
        <v>0</v>
      </c>
      <c r="V3491" s="1" t="b">
        <f t="shared" si="393"/>
        <v>0</v>
      </c>
    </row>
    <row r="3492" spans="1:22" x14ac:dyDescent="0.25">
      <c r="A3492" s="1" t="s">
        <v>7</v>
      </c>
      <c r="B3492" s="1">
        <v>17.399999999999999</v>
      </c>
      <c r="C3492" s="1">
        <v>16.8</v>
      </c>
      <c r="D3492" s="1">
        <v>17.100000000000001</v>
      </c>
      <c r="E3492" s="1">
        <v>17.3</v>
      </c>
      <c r="F3492" s="1">
        <v>17.399999999999999</v>
      </c>
      <c r="G3492" s="1">
        <v>17.100000000000001</v>
      </c>
      <c r="H3492" s="1">
        <v>16.8</v>
      </c>
      <c r="I3492" s="1">
        <v>16.600000000000001</v>
      </c>
      <c r="J3492" s="1">
        <v>19.100000000000001</v>
      </c>
      <c r="K3492" s="1">
        <v>18.399999999999999</v>
      </c>
      <c r="L3492" s="1">
        <v>17.7</v>
      </c>
      <c r="M3492" s="1">
        <v>16.8</v>
      </c>
      <c r="N3492" s="1">
        <v>20.2</v>
      </c>
      <c r="O3492" s="1" t="b">
        <f t="shared" si="390"/>
        <v>0</v>
      </c>
      <c r="P3492" s="1" t="b">
        <f t="shared" si="388"/>
        <v>0</v>
      </c>
      <c r="Q3492" s="1" t="b">
        <f t="shared" si="391"/>
        <v>0</v>
      </c>
      <c r="R3492" s="1" t="b">
        <f t="shared" si="389"/>
        <v>0</v>
      </c>
      <c r="S3492" s="1">
        <v>18</v>
      </c>
      <c r="T3492" s="1">
        <v>23.7</v>
      </c>
      <c r="U3492" s="1" t="b">
        <f t="shared" si="392"/>
        <v>0</v>
      </c>
      <c r="V3492" s="1" t="b">
        <f t="shared" si="393"/>
        <v>0</v>
      </c>
    </row>
    <row r="3493" spans="1:22" x14ac:dyDescent="0.25">
      <c r="A3493" s="1" t="s">
        <v>8</v>
      </c>
      <c r="B3493" s="1">
        <v>55.176000000000002</v>
      </c>
      <c r="O3493" s="1" t="b">
        <f t="shared" si="390"/>
        <v>0</v>
      </c>
      <c r="P3493" s="1" t="b">
        <f t="shared" si="388"/>
        <v>0</v>
      </c>
      <c r="Q3493" s="1" t="b">
        <f t="shared" si="391"/>
        <v>0</v>
      </c>
      <c r="R3493" s="1" t="b">
        <f t="shared" si="389"/>
        <v>0</v>
      </c>
      <c r="U3493" s="1">
        <f t="shared" si="392"/>
        <v>0</v>
      </c>
      <c r="V3493" s="1" t="b">
        <f t="shared" si="393"/>
        <v>1</v>
      </c>
    </row>
    <row r="3494" spans="1:22" x14ac:dyDescent="0.25">
      <c r="A3494" s="1" t="s">
        <v>9</v>
      </c>
      <c r="B3494" s="1" t="b">
        <v>1</v>
      </c>
      <c r="O3494" s="1" t="b">
        <f t="shared" si="390"/>
        <v>0</v>
      </c>
      <c r="P3494" s="1" t="b">
        <f t="shared" si="388"/>
        <v>0</v>
      </c>
      <c r="Q3494" s="1" t="b">
        <f t="shared" si="391"/>
        <v>0</v>
      </c>
      <c r="R3494" s="1" t="b">
        <f t="shared" si="389"/>
        <v>0</v>
      </c>
      <c r="U3494" s="1" t="b">
        <f t="shared" si="392"/>
        <v>0</v>
      </c>
      <c r="V3494" s="1" t="b">
        <f t="shared" si="393"/>
        <v>0</v>
      </c>
    </row>
    <row r="3495" spans="1:22" x14ac:dyDescent="0.25">
      <c r="A3495" s="1" t="s">
        <v>10</v>
      </c>
      <c r="B3495" s="1" t="b">
        <v>1</v>
      </c>
      <c r="O3495" s="1" t="b">
        <f t="shared" si="390"/>
        <v>0</v>
      </c>
      <c r="P3495" s="1" t="b">
        <f t="shared" si="388"/>
        <v>0</v>
      </c>
      <c r="Q3495" s="1" t="b">
        <f t="shared" si="391"/>
        <v>0</v>
      </c>
      <c r="R3495" s="1" t="b">
        <f t="shared" si="389"/>
        <v>0</v>
      </c>
      <c r="U3495" s="1" t="b">
        <f t="shared" si="392"/>
        <v>0</v>
      </c>
      <c r="V3495" s="1" t="b">
        <f t="shared" si="393"/>
        <v>0</v>
      </c>
    </row>
    <row r="3496" spans="1:22" x14ac:dyDescent="0.25">
      <c r="A3496" s="1" t="s">
        <v>11</v>
      </c>
      <c r="B3496" s="1" t="b">
        <v>1</v>
      </c>
      <c r="O3496" s="1" t="b">
        <f t="shared" si="390"/>
        <v>0</v>
      </c>
      <c r="P3496" s="1" t="b">
        <f t="shared" si="388"/>
        <v>0</v>
      </c>
      <c r="Q3496" s="1" t="b">
        <f t="shared" si="391"/>
        <v>0</v>
      </c>
      <c r="R3496" s="1" t="b">
        <f t="shared" si="389"/>
        <v>0</v>
      </c>
      <c r="U3496" s="1" t="b">
        <f t="shared" si="392"/>
        <v>0</v>
      </c>
      <c r="V3496" s="1" t="b">
        <f t="shared" si="393"/>
        <v>0</v>
      </c>
    </row>
    <row r="3497" spans="1:22" x14ac:dyDescent="0.25">
      <c r="A3497" s="1" t="s">
        <v>12</v>
      </c>
      <c r="B3497" s="1" t="b">
        <v>1</v>
      </c>
      <c r="O3497" s="1" t="b">
        <f t="shared" si="390"/>
        <v>0</v>
      </c>
      <c r="P3497" s="1" t="b">
        <f t="shared" si="388"/>
        <v>0</v>
      </c>
      <c r="Q3497" s="1" t="b">
        <f t="shared" si="391"/>
        <v>0</v>
      </c>
      <c r="R3497" s="1" t="b">
        <f t="shared" si="389"/>
        <v>0</v>
      </c>
      <c r="U3497" s="1" t="b">
        <f t="shared" si="392"/>
        <v>0</v>
      </c>
      <c r="V3497" s="1" t="b">
        <f t="shared" si="393"/>
        <v>0</v>
      </c>
    </row>
    <row r="3498" spans="1:22" x14ac:dyDescent="0.25">
      <c r="A3498" s="1" t="s">
        <v>13</v>
      </c>
      <c r="B3498" s="1" t="b">
        <v>1</v>
      </c>
      <c r="O3498" s="1" t="b">
        <f t="shared" si="390"/>
        <v>0</v>
      </c>
      <c r="P3498" s="1" t="b">
        <f t="shared" si="388"/>
        <v>0</v>
      </c>
      <c r="Q3498" s="1" t="b">
        <f t="shared" si="391"/>
        <v>0</v>
      </c>
      <c r="R3498" s="1" t="b">
        <f t="shared" si="389"/>
        <v>0</v>
      </c>
      <c r="U3498" s="1" t="b">
        <f t="shared" si="392"/>
        <v>0</v>
      </c>
      <c r="V3498" s="1" t="b">
        <f t="shared" si="393"/>
        <v>0</v>
      </c>
    </row>
    <row r="3499" spans="1:22" x14ac:dyDescent="0.25">
      <c r="A3499" s="1" t="s">
        <v>0</v>
      </c>
      <c r="B3499" s="1">
        <v>7.3029999999999999</v>
      </c>
      <c r="C3499" s="1">
        <v>5.2830000000000004</v>
      </c>
      <c r="D3499" s="1">
        <v>2.1749999999999998</v>
      </c>
      <c r="O3499" s="1" t="b">
        <f t="shared" si="390"/>
        <v>0</v>
      </c>
      <c r="P3499" s="1" t="b">
        <f t="shared" si="388"/>
        <v>0</v>
      </c>
      <c r="Q3499" s="1" t="b">
        <f t="shared" si="391"/>
        <v>0</v>
      </c>
      <c r="R3499" s="1" t="b">
        <f t="shared" si="389"/>
        <v>0</v>
      </c>
      <c r="U3499" s="1" t="b">
        <f t="shared" si="392"/>
        <v>0</v>
      </c>
      <c r="V3499" s="1" t="b">
        <f t="shared" si="393"/>
        <v>0</v>
      </c>
    </row>
    <row r="3500" spans="1:22" x14ac:dyDescent="0.25">
      <c r="A3500" s="1" t="s">
        <v>1</v>
      </c>
      <c r="B3500" s="1">
        <v>-1.601</v>
      </c>
      <c r="C3500" s="1">
        <v>8</v>
      </c>
      <c r="D3500" s="1">
        <v>8.5559999999999992</v>
      </c>
      <c r="O3500" s="1" t="b">
        <f t="shared" si="390"/>
        <v>0</v>
      </c>
      <c r="P3500" s="1" t="b">
        <f t="shared" si="388"/>
        <v>0</v>
      </c>
      <c r="Q3500" s="1" t="b">
        <f t="shared" si="391"/>
        <v>0</v>
      </c>
      <c r="R3500" s="1" t="b">
        <f t="shared" si="389"/>
        <v>0</v>
      </c>
      <c r="U3500" s="1" t="b">
        <f t="shared" si="392"/>
        <v>0</v>
      </c>
      <c r="V3500" s="1" t="b">
        <f t="shared" si="393"/>
        <v>0</v>
      </c>
    </row>
    <row r="3501" spans="1:22" x14ac:dyDescent="0.25">
      <c r="A3501" s="1" t="s">
        <v>2</v>
      </c>
      <c r="B3501" s="1">
        <v>-46.039000000000001</v>
      </c>
      <c r="C3501" s="1">
        <v>-13.74</v>
      </c>
      <c r="D3501" s="1">
        <v>-66.671999999999997</v>
      </c>
      <c r="O3501" s="1" t="b">
        <f t="shared" si="390"/>
        <v>0</v>
      </c>
      <c r="P3501" s="1" t="b">
        <f t="shared" ref="P3501:P3564" si="394">IF($A3501="env_pres",$B3505)</f>
        <v>0</v>
      </c>
      <c r="Q3501" s="1" t="b">
        <f t="shared" si="391"/>
        <v>0</v>
      </c>
      <c r="R3501" s="1" t="b">
        <f t="shared" si="389"/>
        <v>0</v>
      </c>
      <c r="U3501" s="1" t="b">
        <f t="shared" si="392"/>
        <v>0</v>
      </c>
      <c r="V3501" s="1" t="b">
        <f t="shared" si="393"/>
        <v>0</v>
      </c>
    </row>
    <row r="3502" spans="1:22" x14ac:dyDescent="0.25">
      <c r="A3502" s="1" t="s">
        <v>3</v>
      </c>
      <c r="B3502" s="1">
        <v>2</v>
      </c>
      <c r="O3502" s="1" t="b">
        <f t="shared" si="390"/>
        <v>0</v>
      </c>
      <c r="P3502" s="1" t="b">
        <f t="shared" si="394"/>
        <v>0</v>
      </c>
      <c r="Q3502" s="1" t="b">
        <f t="shared" si="391"/>
        <v>0</v>
      </c>
      <c r="R3502" s="1" t="b">
        <f t="shared" ref="R3502:R3565" si="395">IF($A3502="env_hum",$B3505)</f>
        <v>0</v>
      </c>
      <c r="U3502" s="1" t="b">
        <f t="shared" si="392"/>
        <v>0</v>
      </c>
      <c r="V3502" s="1" t="b">
        <f t="shared" si="393"/>
        <v>0</v>
      </c>
    </row>
    <row r="3503" spans="1:22" x14ac:dyDescent="0.25">
      <c r="A3503" s="1" t="s">
        <v>4</v>
      </c>
      <c r="B3503" s="1">
        <v>998.82899999999995</v>
      </c>
      <c r="O3503" s="1">
        <f t="shared" si="390"/>
        <v>998.82899999999995</v>
      </c>
      <c r="P3503" s="1">
        <f t="shared" si="394"/>
        <v>55.389000000000003</v>
      </c>
      <c r="Q3503" s="1" t="b">
        <f t="shared" si="391"/>
        <v>0</v>
      </c>
      <c r="R3503" s="1" t="b">
        <f t="shared" si="395"/>
        <v>0</v>
      </c>
      <c r="U3503" s="1" t="b">
        <f t="shared" si="392"/>
        <v>0</v>
      </c>
      <c r="V3503" s="1" t="b">
        <f t="shared" si="393"/>
        <v>0</v>
      </c>
    </row>
    <row r="3504" spans="1:22" x14ac:dyDescent="0.25">
      <c r="A3504" s="1" t="s">
        <v>5</v>
      </c>
      <c r="B3504" s="1">
        <v>72.534999999999997</v>
      </c>
      <c r="O3504" s="1" t="b">
        <f t="shared" si="390"/>
        <v>0</v>
      </c>
      <c r="P3504" s="1" t="b">
        <f t="shared" si="394"/>
        <v>0</v>
      </c>
      <c r="Q3504" s="1">
        <f t="shared" si="391"/>
        <v>72.534999999999997</v>
      </c>
      <c r="R3504" s="1">
        <f t="shared" si="395"/>
        <v>55.389000000000003</v>
      </c>
      <c r="U3504" s="1" t="b">
        <f t="shared" si="392"/>
        <v>0</v>
      </c>
      <c r="V3504" s="1" t="b">
        <f t="shared" si="393"/>
        <v>0</v>
      </c>
    </row>
    <row r="3505" spans="1:22" x14ac:dyDescent="0.25">
      <c r="A3505" s="1" t="s">
        <v>6</v>
      </c>
      <c r="B3505" s="1">
        <v>23.49</v>
      </c>
      <c r="C3505" s="1">
        <v>55.384999999999998</v>
      </c>
      <c r="O3505" s="1" t="b">
        <f t="shared" si="390"/>
        <v>0</v>
      </c>
      <c r="P3505" s="1" t="b">
        <f t="shared" si="394"/>
        <v>0</v>
      </c>
      <c r="Q3505" s="1" t="b">
        <f t="shared" si="391"/>
        <v>0</v>
      </c>
      <c r="R3505" s="1" t="b">
        <f t="shared" si="395"/>
        <v>0</v>
      </c>
      <c r="U3505" s="1" t="b">
        <f t="shared" si="392"/>
        <v>0</v>
      </c>
      <c r="V3505" s="1" t="b">
        <f t="shared" si="393"/>
        <v>0</v>
      </c>
    </row>
    <row r="3506" spans="1:22" x14ac:dyDescent="0.25">
      <c r="A3506" s="1" t="s">
        <v>7</v>
      </c>
      <c r="B3506" s="1">
        <v>17.600000000000001</v>
      </c>
      <c r="C3506" s="1">
        <v>16.8</v>
      </c>
      <c r="D3506" s="1">
        <v>17.399999999999999</v>
      </c>
      <c r="E3506" s="1">
        <v>17</v>
      </c>
      <c r="F3506" s="1">
        <v>17.3</v>
      </c>
      <c r="G3506" s="1">
        <v>16.899999999999999</v>
      </c>
      <c r="H3506" s="1">
        <v>16.7</v>
      </c>
      <c r="I3506" s="1">
        <v>16.399999999999999</v>
      </c>
      <c r="J3506" s="1">
        <v>18.399999999999999</v>
      </c>
      <c r="K3506" s="1">
        <v>17.899999999999999</v>
      </c>
      <c r="L3506" s="1">
        <v>17.3</v>
      </c>
      <c r="M3506" s="1">
        <v>16.7</v>
      </c>
      <c r="N3506" s="1">
        <v>19.8</v>
      </c>
      <c r="O3506" s="1" t="b">
        <f t="shared" si="390"/>
        <v>0</v>
      </c>
      <c r="P3506" s="1" t="b">
        <f t="shared" si="394"/>
        <v>0</v>
      </c>
      <c r="Q3506" s="1" t="b">
        <f t="shared" si="391"/>
        <v>0</v>
      </c>
      <c r="R3506" s="1" t="b">
        <f t="shared" si="395"/>
        <v>0</v>
      </c>
      <c r="S3506" s="1">
        <v>17.7</v>
      </c>
      <c r="T3506" s="1">
        <v>23.6</v>
      </c>
      <c r="U3506" s="1" t="b">
        <f t="shared" si="392"/>
        <v>0</v>
      </c>
      <c r="V3506" s="1" t="b">
        <f t="shared" si="393"/>
        <v>0</v>
      </c>
    </row>
    <row r="3507" spans="1:22" x14ac:dyDescent="0.25">
      <c r="A3507" s="1" t="s">
        <v>8</v>
      </c>
      <c r="B3507" s="1">
        <v>55.389000000000003</v>
      </c>
      <c r="O3507" s="1" t="b">
        <f t="shared" si="390"/>
        <v>0</v>
      </c>
      <c r="P3507" s="1" t="b">
        <f t="shared" si="394"/>
        <v>0</v>
      </c>
      <c r="Q3507" s="1" t="b">
        <f t="shared" si="391"/>
        <v>0</v>
      </c>
      <c r="R3507" s="1" t="b">
        <f t="shared" si="395"/>
        <v>0</v>
      </c>
      <c r="U3507" s="1">
        <f t="shared" si="392"/>
        <v>0</v>
      </c>
      <c r="V3507" s="1" t="b">
        <f t="shared" si="393"/>
        <v>1</v>
      </c>
    </row>
    <row r="3508" spans="1:22" x14ac:dyDescent="0.25">
      <c r="A3508" s="1" t="s">
        <v>9</v>
      </c>
      <c r="B3508" s="1" t="b">
        <v>1</v>
      </c>
      <c r="O3508" s="1" t="b">
        <f t="shared" si="390"/>
        <v>0</v>
      </c>
      <c r="P3508" s="1" t="b">
        <f t="shared" si="394"/>
        <v>0</v>
      </c>
      <c r="Q3508" s="1" t="b">
        <f t="shared" si="391"/>
        <v>0</v>
      </c>
      <c r="R3508" s="1" t="b">
        <f t="shared" si="395"/>
        <v>0</v>
      </c>
      <c r="U3508" s="1" t="b">
        <f t="shared" si="392"/>
        <v>0</v>
      </c>
      <c r="V3508" s="1" t="b">
        <f t="shared" si="393"/>
        <v>0</v>
      </c>
    </row>
    <row r="3509" spans="1:22" x14ac:dyDescent="0.25">
      <c r="A3509" s="1" t="s">
        <v>10</v>
      </c>
      <c r="B3509" s="1" t="b">
        <v>1</v>
      </c>
      <c r="O3509" s="1" t="b">
        <f t="shared" si="390"/>
        <v>0</v>
      </c>
      <c r="P3509" s="1" t="b">
        <f t="shared" si="394"/>
        <v>0</v>
      </c>
      <c r="Q3509" s="1" t="b">
        <f t="shared" si="391"/>
        <v>0</v>
      </c>
      <c r="R3509" s="1" t="b">
        <f t="shared" si="395"/>
        <v>0</v>
      </c>
      <c r="U3509" s="1" t="b">
        <f t="shared" si="392"/>
        <v>0</v>
      </c>
      <c r="V3509" s="1" t="b">
        <f t="shared" si="393"/>
        <v>0</v>
      </c>
    </row>
    <row r="3510" spans="1:22" x14ac:dyDescent="0.25">
      <c r="A3510" s="1" t="s">
        <v>11</v>
      </c>
      <c r="B3510" s="1" t="b">
        <v>1</v>
      </c>
      <c r="O3510" s="1" t="b">
        <f t="shared" si="390"/>
        <v>0</v>
      </c>
      <c r="P3510" s="1" t="b">
        <f t="shared" si="394"/>
        <v>0</v>
      </c>
      <c r="Q3510" s="1" t="b">
        <f t="shared" si="391"/>
        <v>0</v>
      </c>
      <c r="R3510" s="1" t="b">
        <f t="shared" si="395"/>
        <v>0</v>
      </c>
      <c r="U3510" s="1" t="b">
        <f t="shared" si="392"/>
        <v>0</v>
      </c>
      <c r="V3510" s="1" t="b">
        <f t="shared" si="393"/>
        <v>0</v>
      </c>
    </row>
    <row r="3511" spans="1:22" x14ac:dyDescent="0.25">
      <c r="A3511" s="1" t="s">
        <v>12</v>
      </c>
      <c r="B3511" s="1" t="b">
        <v>1</v>
      </c>
      <c r="O3511" s="1" t="b">
        <f t="shared" si="390"/>
        <v>0</v>
      </c>
      <c r="P3511" s="1" t="b">
        <f t="shared" si="394"/>
        <v>0</v>
      </c>
      <c r="Q3511" s="1" t="b">
        <f t="shared" si="391"/>
        <v>0</v>
      </c>
      <c r="R3511" s="1" t="b">
        <f t="shared" si="395"/>
        <v>0</v>
      </c>
      <c r="U3511" s="1" t="b">
        <f t="shared" si="392"/>
        <v>0</v>
      </c>
      <c r="V3511" s="1" t="b">
        <f t="shared" si="393"/>
        <v>0</v>
      </c>
    </row>
    <row r="3512" spans="1:22" x14ac:dyDescent="0.25">
      <c r="A3512" s="1" t="s">
        <v>13</v>
      </c>
      <c r="B3512" s="1" t="b">
        <v>1</v>
      </c>
      <c r="O3512" s="1" t="b">
        <f t="shared" si="390"/>
        <v>0</v>
      </c>
      <c r="P3512" s="1" t="b">
        <f t="shared" si="394"/>
        <v>0</v>
      </c>
      <c r="Q3512" s="1" t="b">
        <f t="shared" si="391"/>
        <v>0</v>
      </c>
      <c r="R3512" s="1" t="b">
        <f t="shared" si="395"/>
        <v>0</v>
      </c>
      <c r="U3512" s="1" t="b">
        <f t="shared" si="392"/>
        <v>0</v>
      </c>
      <c r="V3512" s="1" t="b">
        <f t="shared" si="393"/>
        <v>0</v>
      </c>
    </row>
    <row r="3513" spans="1:22" x14ac:dyDescent="0.25">
      <c r="A3513" s="1" t="s">
        <v>0</v>
      </c>
      <c r="B3513" s="1">
        <v>7.4580000000000002</v>
      </c>
      <c r="C3513" s="1">
        <v>6.681</v>
      </c>
      <c r="D3513" s="1">
        <v>0.622</v>
      </c>
      <c r="O3513" s="1" t="b">
        <f t="shared" si="390"/>
        <v>0</v>
      </c>
      <c r="P3513" s="1" t="b">
        <f t="shared" si="394"/>
        <v>0</v>
      </c>
      <c r="Q3513" s="1" t="b">
        <f t="shared" si="391"/>
        <v>0</v>
      </c>
      <c r="R3513" s="1" t="b">
        <f t="shared" si="395"/>
        <v>0</v>
      </c>
      <c r="U3513" s="1" t="b">
        <f t="shared" si="392"/>
        <v>0</v>
      </c>
      <c r="V3513" s="1" t="b">
        <f t="shared" si="393"/>
        <v>0</v>
      </c>
    </row>
    <row r="3514" spans="1:22" x14ac:dyDescent="0.25">
      <c r="A3514" s="1" t="s">
        <v>1</v>
      </c>
      <c r="B3514" s="1">
        <v>0.76500000000000001</v>
      </c>
      <c r="C3514" s="1">
        <v>6.1219999999999999</v>
      </c>
      <c r="D3514" s="1">
        <v>6.9560000000000004</v>
      </c>
      <c r="O3514" s="1" t="b">
        <f t="shared" si="390"/>
        <v>0</v>
      </c>
      <c r="P3514" s="1" t="b">
        <f t="shared" si="394"/>
        <v>0</v>
      </c>
      <c r="Q3514" s="1" t="b">
        <f t="shared" si="391"/>
        <v>0</v>
      </c>
      <c r="R3514" s="1" t="b">
        <f t="shared" si="395"/>
        <v>0</v>
      </c>
      <c r="U3514" s="1" t="b">
        <f t="shared" si="392"/>
        <v>0</v>
      </c>
      <c r="V3514" s="1" t="b">
        <f t="shared" si="393"/>
        <v>0</v>
      </c>
    </row>
    <row r="3515" spans="1:22" x14ac:dyDescent="0.25">
      <c r="A3515" s="1" t="s">
        <v>2</v>
      </c>
      <c r="B3515" s="1">
        <v>-40.043999999999997</v>
      </c>
      <c r="C3515" s="1">
        <v>-7.4249999999999998</v>
      </c>
      <c r="D3515" s="1">
        <v>-69.89</v>
      </c>
      <c r="O3515" s="1" t="b">
        <f t="shared" si="390"/>
        <v>0</v>
      </c>
      <c r="P3515" s="1" t="b">
        <f t="shared" si="394"/>
        <v>0</v>
      </c>
      <c r="Q3515" s="1" t="b">
        <f t="shared" si="391"/>
        <v>0</v>
      </c>
      <c r="R3515" s="1" t="b">
        <f t="shared" si="395"/>
        <v>0</v>
      </c>
      <c r="U3515" s="1" t="b">
        <f t="shared" si="392"/>
        <v>0</v>
      </c>
      <c r="V3515" s="1" t="b">
        <f t="shared" si="393"/>
        <v>0</v>
      </c>
    </row>
    <row r="3516" spans="1:22" x14ac:dyDescent="0.25">
      <c r="A3516" s="1" t="s">
        <v>3</v>
      </c>
      <c r="B3516" s="1">
        <v>2</v>
      </c>
      <c r="O3516" s="1" t="b">
        <f t="shared" si="390"/>
        <v>0</v>
      </c>
      <c r="P3516" s="1" t="b">
        <f t="shared" si="394"/>
        <v>0</v>
      </c>
      <c r="Q3516" s="1" t="b">
        <f t="shared" si="391"/>
        <v>0</v>
      </c>
      <c r="R3516" s="1" t="b">
        <f t="shared" si="395"/>
        <v>0</v>
      </c>
      <c r="U3516" s="1" t="b">
        <f t="shared" si="392"/>
        <v>0</v>
      </c>
      <c r="V3516" s="1" t="b">
        <f t="shared" si="393"/>
        <v>0</v>
      </c>
    </row>
    <row r="3517" spans="1:22" x14ac:dyDescent="0.25">
      <c r="A3517" s="1" t="s">
        <v>4</v>
      </c>
      <c r="B3517" s="1">
        <v>998.81</v>
      </c>
      <c r="O3517" s="1">
        <f t="shared" si="390"/>
        <v>998.81</v>
      </c>
      <c r="P3517" s="1">
        <f t="shared" si="394"/>
        <v>55.601999999999997</v>
      </c>
      <c r="Q3517" s="1" t="b">
        <f t="shared" si="391"/>
        <v>0</v>
      </c>
      <c r="R3517" s="1" t="b">
        <f t="shared" si="395"/>
        <v>0</v>
      </c>
      <c r="U3517" s="1" t="b">
        <f t="shared" si="392"/>
        <v>0</v>
      </c>
      <c r="V3517" s="1" t="b">
        <f t="shared" si="393"/>
        <v>0</v>
      </c>
    </row>
    <row r="3518" spans="1:22" x14ac:dyDescent="0.25">
      <c r="A3518" s="1" t="s">
        <v>5</v>
      </c>
      <c r="B3518" s="1">
        <v>72.501000000000005</v>
      </c>
      <c r="O3518" s="1" t="b">
        <f t="shared" si="390"/>
        <v>0</v>
      </c>
      <c r="P3518" s="1" t="b">
        <f t="shared" si="394"/>
        <v>0</v>
      </c>
      <c r="Q3518" s="1">
        <f t="shared" si="391"/>
        <v>72.501000000000005</v>
      </c>
      <c r="R3518" s="1">
        <f t="shared" si="395"/>
        <v>55.601999999999997</v>
      </c>
      <c r="U3518" s="1" t="b">
        <f t="shared" si="392"/>
        <v>0</v>
      </c>
      <c r="V3518" s="1" t="b">
        <f t="shared" si="393"/>
        <v>0</v>
      </c>
    </row>
    <row r="3519" spans="1:22" x14ac:dyDescent="0.25">
      <c r="A3519" s="1" t="s">
        <v>6</v>
      </c>
      <c r="B3519" s="1">
        <v>23.49</v>
      </c>
      <c r="C3519" s="1">
        <v>55.597000000000001</v>
      </c>
      <c r="O3519" s="1" t="b">
        <f t="shared" si="390"/>
        <v>0</v>
      </c>
      <c r="P3519" s="1" t="b">
        <f t="shared" si="394"/>
        <v>0</v>
      </c>
      <c r="Q3519" s="1" t="b">
        <f t="shared" si="391"/>
        <v>0</v>
      </c>
      <c r="R3519" s="1" t="b">
        <f t="shared" si="395"/>
        <v>0</v>
      </c>
      <c r="U3519" s="1" t="b">
        <f t="shared" si="392"/>
        <v>0</v>
      </c>
      <c r="V3519" s="1" t="b">
        <f t="shared" si="393"/>
        <v>0</v>
      </c>
    </row>
    <row r="3520" spans="1:22" x14ac:dyDescent="0.25">
      <c r="A3520" s="1" t="s">
        <v>7</v>
      </c>
      <c r="B3520" s="1">
        <v>17.5</v>
      </c>
      <c r="C3520" s="1">
        <v>17.2</v>
      </c>
      <c r="D3520" s="1">
        <v>17.7</v>
      </c>
      <c r="E3520" s="1">
        <v>17.600000000000001</v>
      </c>
      <c r="F3520" s="1">
        <v>17.100000000000001</v>
      </c>
      <c r="G3520" s="1">
        <v>16.7</v>
      </c>
      <c r="H3520" s="1">
        <v>16.5</v>
      </c>
      <c r="I3520" s="1">
        <v>16.600000000000001</v>
      </c>
      <c r="J3520" s="1">
        <v>17.100000000000001</v>
      </c>
      <c r="K3520" s="1">
        <v>17</v>
      </c>
      <c r="L3520" s="1">
        <v>16.7</v>
      </c>
      <c r="M3520" s="1">
        <v>16.3</v>
      </c>
      <c r="N3520" s="1">
        <v>18.399999999999999</v>
      </c>
      <c r="O3520" s="1" t="b">
        <f t="shared" si="390"/>
        <v>0</v>
      </c>
      <c r="P3520" s="1" t="b">
        <f t="shared" si="394"/>
        <v>0</v>
      </c>
      <c r="Q3520" s="1" t="b">
        <f t="shared" si="391"/>
        <v>0</v>
      </c>
      <c r="R3520" s="1" t="b">
        <f t="shared" si="395"/>
        <v>0</v>
      </c>
      <c r="S3520" s="1">
        <v>17.2</v>
      </c>
      <c r="T3520" s="1">
        <v>23.6</v>
      </c>
      <c r="U3520" s="1" t="b">
        <f t="shared" si="392"/>
        <v>0</v>
      </c>
      <c r="V3520" s="1" t="b">
        <f t="shared" si="393"/>
        <v>0</v>
      </c>
    </row>
    <row r="3521" spans="1:22" x14ac:dyDescent="0.25">
      <c r="A3521" s="1" t="s">
        <v>8</v>
      </c>
      <c r="B3521" s="1">
        <v>55.601999999999997</v>
      </c>
      <c r="O3521" s="1" t="b">
        <f t="shared" si="390"/>
        <v>0</v>
      </c>
      <c r="P3521" s="1" t="b">
        <f t="shared" si="394"/>
        <v>0</v>
      </c>
      <c r="Q3521" s="1" t="b">
        <f t="shared" si="391"/>
        <v>0</v>
      </c>
      <c r="R3521" s="1" t="b">
        <f t="shared" si="395"/>
        <v>0</v>
      </c>
      <c r="U3521" s="1">
        <f t="shared" si="392"/>
        <v>0</v>
      </c>
      <c r="V3521" s="1" t="b">
        <f t="shared" si="393"/>
        <v>1</v>
      </c>
    </row>
    <row r="3522" spans="1:22" x14ac:dyDescent="0.25">
      <c r="A3522" s="1" t="s">
        <v>9</v>
      </c>
      <c r="B3522" s="1" t="b">
        <v>1</v>
      </c>
      <c r="O3522" s="1" t="b">
        <f t="shared" si="390"/>
        <v>0</v>
      </c>
      <c r="P3522" s="1" t="b">
        <f t="shared" si="394"/>
        <v>0</v>
      </c>
      <c r="Q3522" s="1" t="b">
        <f t="shared" si="391"/>
        <v>0</v>
      </c>
      <c r="R3522" s="1" t="b">
        <f t="shared" si="395"/>
        <v>0</v>
      </c>
      <c r="U3522" s="1" t="b">
        <f t="shared" si="392"/>
        <v>0</v>
      </c>
      <c r="V3522" s="1" t="b">
        <f t="shared" si="393"/>
        <v>0</v>
      </c>
    </row>
    <row r="3523" spans="1:22" x14ac:dyDescent="0.25">
      <c r="A3523" s="1" t="s">
        <v>10</v>
      </c>
      <c r="B3523" s="1" t="b">
        <v>1</v>
      </c>
      <c r="O3523" s="1" t="b">
        <f t="shared" si="390"/>
        <v>0</v>
      </c>
      <c r="P3523" s="1" t="b">
        <f t="shared" si="394"/>
        <v>0</v>
      </c>
      <c r="Q3523" s="1" t="b">
        <f t="shared" si="391"/>
        <v>0</v>
      </c>
      <c r="R3523" s="1" t="b">
        <f t="shared" si="395"/>
        <v>0</v>
      </c>
      <c r="U3523" s="1" t="b">
        <f t="shared" si="392"/>
        <v>0</v>
      </c>
      <c r="V3523" s="1" t="b">
        <f t="shared" si="393"/>
        <v>0</v>
      </c>
    </row>
    <row r="3524" spans="1:22" x14ac:dyDescent="0.25">
      <c r="A3524" s="1" t="s">
        <v>11</v>
      </c>
      <c r="B3524" s="1" t="b">
        <v>1</v>
      </c>
      <c r="O3524" s="1" t="b">
        <f t="shared" si="390"/>
        <v>0</v>
      </c>
      <c r="P3524" s="1" t="b">
        <f t="shared" si="394"/>
        <v>0</v>
      </c>
      <c r="Q3524" s="1" t="b">
        <f t="shared" si="391"/>
        <v>0</v>
      </c>
      <c r="R3524" s="1" t="b">
        <f t="shared" si="395"/>
        <v>0</v>
      </c>
      <c r="U3524" s="1" t="b">
        <f t="shared" si="392"/>
        <v>0</v>
      </c>
      <c r="V3524" s="1" t="b">
        <f t="shared" si="393"/>
        <v>0</v>
      </c>
    </row>
    <row r="3525" spans="1:22" x14ac:dyDescent="0.25">
      <c r="A3525" s="1" t="s">
        <v>12</v>
      </c>
      <c r="B3525" s="1" t="b">
        <v>1</v>
      </c>
      <c r="O3525" s="1" t="b">
        <f t="shared" si="390"/>
        <v>0</v>
      </c>
      <c r="P3525" s="1" t="b">
        <f t="shared" si="394"/>
        <v>0</v>
      </c>
      <c r="Q3525" s="1" t="b">
        <f t="shared" si="391"/>
        <v>0</v>
      </c>
      <c r="R3525" s="1" t="b">
        <f t="shared" si="395"/>
        <v>0</v>
      </c>
      <c r="U3525" s="1" t="b">
        <f t="shared" si="392"/>
        <v>0</v>
      </c>
      <c r="V3525" s="1" t="b">
        <f t="shared" si="393"/>
        <v>0</v>
      </c>
    </row>
    <row r="3526" spans="1:22" x14ac:dyDescent="0.25">
      <c r="A3526" s="1" t="s">
        <v>13</v>
      </c>
      <c r="B3526" s="1" t="b">
        <v>1</v>
      </c>
      <c r="O3526" s="1" t="b">
        <f t="shared" si="390"/>
        <v>0</v>
      </c>
      <c r="P3526" s="1" t="b">
        <f t="shared" si="394"/>
        <v>0</v>
      </c>
      <c r="Q3526" s="1" t="b">
        <f t="shared" si="391"/>
        <v>0</v>
      </c>
      <c r="R3526" s="1" t="b">
        <f t="shared" si="395"/>
        <v>0</v>
      </c>
      <c r="U3526" s="1" t="b">
        <f t="shared" si="392"/>
        <v>0</v>
      </c>
      <c r="V3526" s="1" t="b">
        <f t="shared" si="393"/>
        <v>0</v>
      </c>
    </row>
    <row r="3527" spans="1:22" x14ac:dyDescent="0.25">
      <c r="A3527" s="1" t="s">
        <v>0</v>
      </c>
      <c r="B3527" s="1">
        <v>6.8369999999999997</v>
      </c>
      <c r="C3527" s="1">
        <v>6.992</v>
      </c>
      <c r="D3527" s="1">
        <v>1.0880000000000001</v>
      </c>
      <c r="O3527" s="1" t="b">
        <f t="shared" ref="O3527:O3590" si="396">IF($A3527="env_pres",$B3527)</f>
        <v>0</v>
      </c>
      <c r="P3527" s="1" t="b">
        <f t="shared" si="394"/>
        <v>0</v>
      </c>
      <c r="Q3527" s="1" t="b">
        <f t="shared" si="391"/>
        <v>0</v>
      </c>
      <c r="R3527" s="1" t="b">
        <f t="shared" si="395"/>
        <v>0</v>
      </c>
      <c r="U3527" s="1" t="b">
        <f t="shared" si="392"/>
        <v>0</v>
      </c>
      <c r="V3527" s="1" t="b">
        <f t="shared" si="393"/>
        <v>0</v>
      </c>
    </row>
    <row r="3528" spans="1:22" x14ac:dyDescent="0.25">
      <c r="A3528" s="1" t="s">
        <v>1</v>
      </c>
      <c r="B3528" s="1">
        <v>3.617</v>
      </c>
      <c r="C3528" s="1">
        <v>4.452</v>
      </c>
      <c r="D3528" s="1">
        <v>5.6349999999999998</v>
      </c>
      <c r="O3528" s="1" t="b">
        <f t="shared" si="396"/>
        <v>0</v>
      </c>
      <c r="P3528" s="1" t="b">
        <f t="shared" si="394"/>
        <v>0</v>
      </c>
      <c r="Q3528" s="1" t="b">
        <f t="shared" ref="Q3528:Q3591" si="397">IF($A3528="env_hum",$B3528)</f>
        <v>0</v>
      </c>
      <c r="R3528" s="1" t="b">
        <f t="shared" si="395"/>
        <v>0</v>
      </c>
      <c r="U3528" s="1" t="b">
        <f t="shared" si="392"/>
        <v>0</v>
      </c>
      <c r="V3528" s="1" t="b">
        <f t="shared" si="393"/>
        <v>0</v>
      </c>
    </row>
    <row r="3529" spans="1:22" x14ac:dyDescent="0.25">
      <c r="A3529" s="1" t="s">
        <v>2</v>
      </c>
      <c r="B3529" s="1">
        <v>-54.356999999999999</v>
      </c>
      <c r="C3529" s="1">
        <v>22.725000000000001</v>
      </c>
      <c r="D3529" s="1">
        <v>-58.457000000000001</v>
      </c>
      <c r="O3529" s="1" t="b">
        <f t="shared" si="396"/>
        <v>0</v>
      </c>
      <c r="P3529" s="1" t="b">
        <f t="shared" si="394"/>
        <v>0</v>
      </c>
      <c r="Q3529" s="1" t="b">
        <f t="shared" si="397"/>
        <v>0</v>
      </c>
      <c r="R3529" s="1" t="b">
        <f t="shared" si="395"/>
        <v>0</v>
      </c>
      <c r="U3529" s="1" t="b">
        <f t="shared" si="392"/>
        <v>0</v>
      </c>
      <c r="V3529" s="1" t="b">
        <f t="shared" si="393"/>
        <v>0</v>
      </c>
    </row>
    <row r="3530" spans="1:22" x14ac:dyDescent="0.25">
      <c r="A3530" s="1" t="s">
        <v>3</v>
      </c>
      <c r="B3530" s="1">
        <v>2</v>
      </c>
      <c r="O3530" s="1" t="b">
        <f t="shared" si="396"/>
        <v>0</v>
      </c>
      <c r="P3530" s="1" t="b">
        <f t="shared" si="394"/>
        <v>0</v>
      </c>
      <c r="Q3530" s="1" t="b">
        <f t="shared" si="397"/>
        <v>0</v>
      </c>
      <c r="R3530" s="1" t="b">
        <f t="shared" si="395"/>
        <v>0</v>
      </c>
      <c r="U3530" s="1" t="b">
        <f t="shared" si="392"/>
        <v>0</v>
      </c>
      <c r="V3530" s="1" t="b">
        <f t="shared" si="393"/>
        <v>0</v>
      </c>
    </row>
    <row r="3531" spans="1:22" x14ac:dyDescent="0.25">
      <c r="A3531" s="1" t="s">
        <v>4</v>
      </c>
      <c r="B3531" s="1">
        <v>998.78599999999994</v>
      </c>
      <c r="O3531" s="1">
        <f t="shared" si="396"/>
        <v>998.78599999999994</v>
      </c>
      <c r="P3531" s="1">
        <f t="shared" si="394"/>
        <v>55.814999999999998</v>
      </c>
      <c r="Q3531" s="1" t="b">
        <f t="shared" si="397"/>
        <v>0</v>
      </c>
      <c r="R3531" s="1" t="b">
        <f t="shared" si="395"/>
        <v>0</v>
      </c>
      <c r="U3531" s="1" t="b">
        <f t="shared" si="392"/>
        <v>0</v>
      </c>
      <c r="V3531" s="1" t="b">
        <f t="shared" si="393"/>
        <v>0</v>
      </c>
    </row>
    <row r="3532" spans="1:22" x14ac:dyDescent="0.25">
      <c r="A3532" s="1" t="s">
        <v>5</v>
      </c>
      <c r="B3532" s="1">
        <v>72.460999999999999</v>
      </c>
      <c r="O3532" s="1" t="b">
        <f t="shared" si="396"/>
        <v>0</v>
      </c>
      <c r="P3532" s="1" t="b">
        <f t="shared" si="394"/>
        <v>0</v>
      </c>
      <c r="Q3532" s="1">
        <f t="shared" si="397"/>
        <v>72.460999999999999</v>
      </c>
      <c r="R3532" s="1">
        <f t="shared" si="395"/>
        <v>55.814999999999998</v>
      </c>
      <c r="U3532" s="1" t="b">
        <f t="shared" si="392"/>
        <v>0</v>
      </c>
      <c r="V3532" s="1" t="b">
        <f t="shared" si="393"/>
        <v>0</v>
      </c>
    </row>
    <row r="3533" spans="1:22" x14ac:dyDescent="0.25">
      <c r="A3533" s="1" t="s">
        <v>6</v>
      </c>
      <c r="B3533" s="1">
        <v>23.48</v>
      </c>
      <c r="C3533" s="1">
        <v>55.81</v>
      </c>
      <c r="O3533" s="1" t="b">
        <f t="shared" si="396"/>
        <v>0</v>
      </c>
      <c r="P3533" s="1" t="b">
        <f t="shared" si="394"/>
        <v>0</v>
      </c>
      <c r="Q3533" s="1" t="b">
        <f t="shared" si="397"/>
        <v>0</v>
      </c>
      <c r="R3533" s="1" t="b">
        <f t="shared" si="395"/>
        <v>0</v>
      </c>
      <c r="U3533" s="1" t="b">
        <f t="shared" si="392"/>
        <v>0</v>
      </c>
      <c r="V3533" s="1" t="b">
        <f t="shared" si="393"/>
        <v>0</v>
      </c>
    </row>
    <row r="3534" spans="1:22" x14ac:dyDescent="0.25">
      <c r="A3534" s="1" t="s">
        <v>7</v>
      </c>
      <c r="B3534" s="1">
        <v>17.2</v>
      </c>
      <c r="C3534" s="1">
        <v>17.8</v>
      </c>
      <c r="D3534" s="1">
        <v>18</v>
      </c>
      <c r="E3534" s="1">
        <v>17.899999999999999</v>
      </c>
      <c r="F3534" s="1">
        <v>17.3</v>
      </c>
      <c r="G3534" s="1">
        <v>16.600000000000001</v>
      </c>
      <c r="H3534" s="1">
        <v>16.7</v>
      </c>
      <c r="I3534" s="1">
        <v>17.399999999999999</v>
      </c>
      <c r="J3534" s="1">
        <v>16.899999999999999</v>
      </c>
      <c r="K3534" s="1">
        <v>16.8</v>
      </c>
      <c r="L3534" s="1">
        <v>16.600000000000001</v>
      </c>
      <c r="M3534" s="1">
        <v>16.3</v>
      </c>
      <c r="N3534" s="1">
        <v>17.2</v>
      </c>
      <c r="O3534" s="1" t="b">
        <f t="shared" si="396"/>
        <v>0</v>
      </c>
      <c r="P3534" s="1" t="b">
        <f t="shared" si="394"/>
        <v>0</v>
      </c>
      <c r="Q3534" s="1" t="b">
        <f t="shared" si="397"/>
        <v>0</v>
      </c>
      <c r="R3534" s="1" t="b">
        <f t="shared" si="395"/>
        <v>0</v>
      </c>
      <c r="S3534" s="1">
        <v>17.100000000000001</v>
      </c>
      <c r="T3534" s="1">
        <v>23.7</v>
      </c>
      <c r="U3534" s="1" t="b">
        <f t="shared" si="392"/>
        <v>0</v>
      </c>
      <c r="V3534" s="1" t="b">
        <f t="shared" si="393"/>
        <v>0</v>
      </c>
    </row>
    <row r="3535" spans="1:22" x14ac:dyDescent="0.25">
      <c r="A3535" s="1" t="s">
        <v>8</v>
      </c>
      <c r="B3535" s="1">
        <v>55.814999999999998</v>
      </c>
      <c r="O3535" s="1" t="b">
        <f t="shared" si="396"/>
        <v>0</v>
      </c>
      <c r="P3535" s="1" t="b">
        <f t="shared" si="394"/>
        <v>0</v>
      </c>
      <c r="Q3535" s="1" t="b">
        <f t="shared" si="397"/>
        <v>0</v>
      </c>
      <c r="R3535" s="1" t="b">
        <f t="shared" si="395"/>
        <v>0</v>
      </c>
      <c r="U3535" s="1">
        <f t="shared" si="392"/>
        <v>0</v>
      </c>
      <c r="V3535" s="1" t="b">
        <f t="shared" si="393"/>
        <v>1</v>
      </c>
    </row>
    <row r="3536" spans="1:22" x14ac:dyDescent="0.25">
      <c r="A3536" s="1" t="s">
        <v>9</v>
      </c>
      <c r="B3536" s="1" t="b">
        <v>1</v>
      </c>
      <c r="O3536" s="1" t="b">
        <f t="shared" si="396"/>
        <v>0</v>
      </c>
      <c r="P3536" s="1" t="b">
        <f t="shared" si="394"/>
        <v>0</v>
      </c>
      <c r="Q3536" s="1" t="b">
        <f t="shared" si="397"/>
        <v>0</v>
      </c>
      <c r="R3536" s="1" t="b">
        <f t="shared" si="395"/>
        <v>0</v>
      </c>
      <c r="U3536" s="1" t="b">
        <f t="shared" si="392"/>
        <v>0</v>
      </c>
      <c r="V3536" s="1" t="b">
        <f t="shared" si="393"/>
        <v>0</v>
      </c>
    </row>
    <row r="3537" spans="1:22" x14ac:dyDescent="0.25">
      <c r="A3537" s="1" t="s">
        <v>10</v>
      </c>
      <c r="B3537" s="1" t="b">
        <v>1</v>
      </c>
      <c r="O3537" s="1" t="b">
        <f t="shared" si="396"/>
        <v>0</v>
      </c>
      <c r="P3537" s="1" t="b">
        <f t="shared" si="394"/>
        <v>0</v>
      </c>
      <c r="Q3537" s="1" t="b">
        <f t="shared" si="397"/>
        <v>0</v>
      </c>
      <c r="R3537" s="1" t="b">
        <f t="shared" si="395"/>
        <v>0</v>
      </c>
      <c r="U3537" s="1" t="b">
        <f t="shared" si="392"/>
        <v>0</v>
      </c>
      <c r="V3537" s="1" t="b">
        <f t="shared" si="393"/>
        <v>0</v>
      </c>
    </row>
    <row r="3538" spans="1:22" x14ac:dyDescent="0.25">
      <c r="A3538" s="1" t="s">
        <v>11</v>
      </c>
      <c r="B3538" s="1" t="b">
        <v>1</v>
      </c>
      <c r="O3538" s="1" t="b">
        <f t="shared" si="396"/>
        <v>0</v>
      </c>
      <c r="P3538" s="1" t="b">
        <f t="shared" si="394"/>
        <v>0</v>
      </c>
      <c r="Q3538" s="1" t="b">
        <f t="shared" si="397"/>
        <v>0</v>
      </c>
      <c r="R3538" s="1" t="b">
        <f t="shared" si="395"/>
        <v>0</v>
      </c>
      <c r="U3538" s="1" t="b">
        <f t="shared" si="392"/>
        <v>0</v>
      </c>
      <c r="V3538" s="1" t="b">
        <f t="shared" si="393"/>
        <v>0</v>
      </c>
    </row>
    <row r="3539" spans="1:22" x14ac:dyDescent="0.25">
      <c r="A3539" s="1" t="s">
        <v>12</v>
      </c>
      <c r="B3539" s="1" t="b">
        <v>1</v>
      </c>
      <c r="O3539" s="1" t="b">
        <f t="shared" si="396"/>
        <v>0</v>
      </c>
      <c r="P3539" s="1" t="b">
        <f t="shared" si="394"/>
        <v>0</v>
      </c>
      <c r="Q3539" s="1" t="b">
        <f t="shared" si="397"/>
        <v>0</v>
      </c>
      <c r="R3539" s="1" t="b">
        <f t="shared" si="395"/>
        <v>0</v>
      </c>
      <c r="U3539" s="1" t="b">
        <f t="shared" si="392"/>
        <v>0</v>
      </c>
      <c r="V3539" s="1" t="b">
        <f t="shared" si="393"/>
        <v>0</v>
      </c>
    </row>
    <row r="3540" spans="1:22" x14ac:dyDescent="0.25">
      <c r="A3540" s="1" t="s">
        <v>13</v>
      </c>
      <c r="B3540" s="1" t="b">
        <v>1</v>
      </c>
      <c r="O3540" s="1" t="b">
        <f t="shared" si="396"/>
        <v>0</v>
      </c>
      <c r="P3540" s="1" t="b">
        <f t="shared" si="394"/>
        <v>0</v>
      </c>
      <c r="Q3540" s="1" t="b">
        <f t="shared" si="397"/>
        <v>0</v>
      </c>
      <c r="R3540" s="1" t="b">
        <f t="shared" si="395"/>
        <v>0</v>
      </c>
      <c r="U3540" s="1" t="b">
        <f t="shared" si="392"/>
        <v>0</v>
      </c>
      <c r="V3540" s="1" t="b">
        <f t="shared" si="393"/>
        <v>0</v>
      </c>
    </row>
    <row r="3541" spans="1:22" x14ac:dyDescent="0.25">
      <c r="A3541" s="1" t="s">
        <v>0</v>
      </c>
      <c r="B3541" s="1">
        <v>6.2149999999999999</v>
      </c>
      <c r="C3541" s="1">
        <v>7.3029999999999999</v>
      </c>
      <c r="D3541" s="1">
        <v>2.641</v>
      </c>
      <c r="O3541" s="1" t="b">
        <f t="shared" si="396"/>
        <v>0</v>
      </c>
      <c r="P3541" s="1" t="b">
        <f t="shared" si="394"/>
        <v>0</v>
      </c>
      <c r="Q3541" s="1" t="b">
        <f t="shared" si="397"/>
        <v>0</v>
      </c>
      <c r="R3541" s="1" t="b">
        <f t="shared" si="395"/>
        <v>0</v>
      </c>
      <c r="U3541" s="1" t="b">
        <f t="shared" si="392"/>
        <v>0</v>
      </c>
      <c r="V3541" s="1" t="b">
        <f t="shared" si="393"/>
        <v>0</v>
      </c>
    </row>
    <row r="3542" spans="1:22" x14ac:dyDescent="0.25">
      <c r="A3542" s="1" t="s">
        <v>1</v>
      </c>
      <c r="B3542" s="1">
        <v>6.1909999999999998</v>
      </c>
      <c r="C3542" s="1">
        <v>1.3919999999999999</v>
      </c>
      <c r="D3542" s="1">
        <v>4.5910000000000002</v>
      </c>
      <c r="O3542" s="1" t="b">
        <f t="shared" si="396"/>
        <v>0</v>
      </c>
      <c r="P3542" s="1" t="b">
        <f t="shared" si="394"/>
        <v>0</v>
      </c>
      <c r="Q3542" s="1" t="b">
        <f t="shared" si="397"/>
        <v>0</v>
      </c>
      <c r="R3542" s="1" t="b">
        <f t="shared" si="395"/>
        <v>0</v>
      </c>
      <c r="U3542" s="1" t="b">
        <f t="shared" si="392"/>
        <v>0</v>
      </c>
      <c r="V3542" s="1" t="b">
        <f t="shared" si="393"/>
        <v>0</v>
      </c>
    </row>
    <row r="3543" spans="1:22" x14ac:dyDescent="0.25">
      <c r="A3543" s="1" t="s">
        <v>2</v>
      </c>
      <c r="B3543" s="1">
        <v>-26.225999999999999</v>
      </c>
      <c r="C3543" s="1">
        <v>24.15</v>
      </c>
      <c r="D3543" s="1">
        <v>-12.339</v>
      </c>
      <c r="O3543" s="1" t="b">
        <f t="shared" si="396"/>
        <v>0</v>
      </c>
      <c r="P3543" s="1" t="b">
        <f t="shared" si="394"/>
        <v>0</v>
      </c>
      <c r="Q3543" s="1" t="b">
        <f t="shared" si="397"/>
        <v>0</v>
      </c>
      <c r="R3543" s="1" t="b">
        <f t="shared" si="395"/>
        <v>0</v>
      </c>
      <c r="U3543" s="1" t="b">
        <f t="shared" si="392"/>
        <v>0</v>
      </c>
      <c r="V3543" s="1" t="b">
        <f t="shared" si="393"/>
        <v>0</v>
      </c>
    </row>
    <row r="3544" spans="1:22" x14ac:dyDescent="0.25">
      <c r="A3544" s="1" t="s">
        <v>3</v>
      </c>
      <c r="B3544" s="1">
        <v>2</v>
      </c>
      <c r="O3544" s="1" t="b">
        <f t="shared" si="396"/>
        <v>0</v>
      </c>
      <c r="P3544" s="1" t="b">
        <f t="shared" si="394"/>
        <v>0</v>
      </c>
      <c r="Q3544" s="1" t="b">
        <f t="shared" si="397"/>
        <v>0</v>
      </c>
      <c r="R3544" s="1" t="b">
        <f t="shared" si="395"/>
        <v>0</v>
      </c>
      <c r="U3544" s="1" t="b">
        <f t="shared" si="392"/>
        <v>0</v>
      </c>
      <c r="V3544" s="1" t="b">
        <f t="shared" si="393"/>
        <v>0</v>
      </c>
    </row>
    <row r="3545" spans="1:22" x14ac:dyDescent="0.25">
      <c r="A3545" s="1" t="s">
        <v>4</v>
      </c>
      <c r="B3545" s="1">
        <v>998.745</v>
      </c>
      <c r="O3545" s="1">
        <f t="shared" si="396"/>
        <v>998.745</v>
      </c>
      <c r="P3545" s="1">
        <f t="shared" si="394"/>
        <v>56.027999999999999</v>
      </c>
      <c r="Q3545" s="1" t="b">
        <f t="shared" si="397"/>
        <v>0</v>
      </c>
      <c r="R3545" s="1" t="b">
        <f t="shared" si="395"/>
        <v>0</v>
      </c>
      <c r="U3545" s="1" t="b">
        <f t="shared" si="392"/>
        <v>0</v>
      </c>
      <c r="V3545" s="1" t="b">
        <f t="shared" si="393"/>
        <v>0</v>
      </c>
    </row>
    <row r="3546" spans="1:22" x14ac:dyDescent="0.25">
      <c r="A3546" s="1" t="s">
        <v>5</v>
      </c>
      <c r="B3546" s="1">
        <v>72.415000000000006</v>
      </c>
      <c r="O3546" s="1" t="b">
        <f t="shared" si="396"/>
        <v>0</v>
      </c>
      <c r="P3546" s="1" t="b">
        <f t="shared" si="394"/>
        <v>0</v>
      </c>
      <c r="Q3546" s="1">
        <f t="shared" si="397"/>
        <v>72.415000000000006</v>
      </c>
      <c r="R3546" s="1">
        <f t="shared" si="395"/>
        <v>56.027999999999999</v>
      </c>
      <c r="U3546" s="1" t="b">
        <f t="shared" ref="U3546:U3609" si="398">IF(A3545="temp_array",F3546)</f>
        <v>0</v>
      </c>
      <c r="V3546" s="1" t="b">
        <f t="shared" ref="V3546:V3609" si="399">IF(A3545="temp_array",B3547)</f>
        <v>0</v>
      </c>
    </row>
    <row r="3547" spans="1:22" x14ac:dyDescent="0.25">
      <c r="A3547" s="1" t="s">
        <v>6</v>
      </c>
      <c r="B3547" s="1">
        <v>23.48</v>
      </c>
      <c r="C3547" s="1">
        <v>56.023000000000003</v>
      </c>
      <c r="O3547" s="1" t="b">
        <f t="shared" si="396"/>
        <v>0</v>
      </c>
      <c r="P3547" s="1" t="b">
        <f t="shared" si="394"/>
        <v>0</v>
      </c>
      <c r="Q3547" s="1" t="b">
        <f t="shared" si="397"/>
        <v>0</v>
      </c>
      <c r="R3547" s="1" t="b">
        <f t="shared" si="395"/>
        <v>0</v>
      </c>
      <c r="U3547" s="1" t="b">
        <f t="shared" si="398"/>
        <v>0</v>
      </c>
      <c r="V3547" s="1" t="b">
        <f t="shared" si="399"/>
        <v>0</v>
      </c>
    </row>
    <row r="3548" spans="1:22" x14ac:dyDescent="0.25">
      <c r="A3548" s="1" t="s">
        <v>7</v>
      </c>
      <c r="B3548" s="1">
        <v>16.8</v>
      </c>
      <c r="C3548" s="1">
        <v>17.8</v>
      </c>
      <c r="D3548" s="1">
        <v>18</v>
      </c>
      <c r="E3548" s="1">
        <v>17.8</v>
      </c>
      <c r="F3548" s="1">
        <v>17.3</v>
      </c>
      <c r="G3548" s="1">
        <v>16.8</v>
      </c>
      <c r="H3548" s="1">
        <v>17.2</v>
      </c>
      <c r="I3548" s="1">
        <v>17.899999999999999</v>
      </c>
      <c r="J3548" s="1">
        <v>16.899999999999999</v>
      </c>
      <c r="K3548" s="1">
        <v>16.7</v>
      </c>
      <c r="L3548" s="1">
        <v>16.600000000000001</v>
      </c>
      <c r="M3548" s="1">
        <v>16.399999999999999</v>
      </c>
      <c r="N3548" s="1">
        <v>17</v>
      </c>
      <c r="O3548" s="1" t="b">
        <f t="shared" si="396"/>
        <v>0</v>
      </c>
      <c r="P3548" s="1" t="b">
        <f t="shared" si="394"/>
        <v>0</v>
      </c>
      <c r="Q3548" s="1" t="b">
        <f t="shared" si="397"/>
        <v>0</v>
      </c>
      <c r="R3548" s="1" t="b">
        <f t="shared" si="395"/>
        <v>0</v>
      </c>
      <c r="S3548" s="1">
        <v>17.100000000000001</v>
      </c>
      <c r="T3548" s="1">
        <v>23.7</v>
      </c>
      <c r="U3548" s="1" t="b">
        <f t="shared" si="398"/>
        <v>0</v>
      </c>
      <c r="V3548" s="1" t="b">
        <f t="shared" si="399"/>
        <v>0</v>
      </c>
    </row>
    <row r="3549" spans="1:22" x14ac:dyDescent="0.25">
      <c r="A3549" s="1" t="s">
        <v>8</v>
      </c>
      <c r="B3549" s="1">
        <v>56.027999999999999</v>
      </c>
      <c r="O3549" s="1" t="b">
        <f t="shared" si="396"/>
        <v>0</v>
      </c>
      <c r="P3549" s="1" t="b">
        <f t="shared" si="394"/>
        <v>0</v>
      </c>
      <c r="Q3549" s="1" t="b">
        <f t="shared" si="397"/>
        <v>0</v>
      </c>
      <c r="R3549" s="1" t="b">
        <f t="shared" si="395"/>
        <v>0</v>
      </c>
      <c r="U3549" s="1">
        <f t="shared" si="398"/>
        <v>0</v>
      </c>
      <c r="V3549" s="1" t="b">
        <f t="shared" si="399"/>
        <v>1</v>
      </c>
    </row>
    <row r="3550" spans="1:22" x14ac:dyDescent="0.25">
      <c r="A3550" s="1" t="s">
        <v>9</v>
      </c>
      <c r="B3550" s="1" t="b">
        <v>1</v>
      </c>
      <c r="O3550" s="1" t="b">
        <f t="shared" si="396"/>
        <v>0</v>
      </c>
      <c r="P3550" s="1" t="b">
        <f t="shared" si="394"/>
        <v>0</v>
      </c>
      <c r="Q3550" s="1" t="b">
        <f t="shared" si="397"/>
        <v>0</v>
      </c>
      <c r="R3550" s="1" t="b">
        <f t="shared" si="395"/>
        <v>0</v>
      </c>
      <c r="U3550" s="1" t="b">
        <f t="shared" si="398"/>
        <v>0</v>
      </c>
      <c r="V3550" s="1" t="b">
        <f t="shared" si="399"/>
        <v>0</v>
      </c>
    </row>
    <row r="3551" spans="1:22" x14ac:dyDescent="0.25">
      <c r="A3551" s="1" t="s">
        <v>10</v>
      </c>
      <c r="B3551" s="1" t="b">
        <v>1</v>
      </c>
      <c r="O3551" s="1" t="b">
        <f t="shared" si="396"/>
        <v>0</v>
      </c>
      <c r="P3551" s="1" t="b">
        <f t="shared" si="394"/>
        <v>0</v>
      </c>
      <c r="Q3551" s="1" t="b">
        <f t="shared" si="397"/>
        <v>0</v>
      </c>
      <c r="R3551" s="1" t="b">
        <f t="shared" si="395"/>
        <v>0</v>
      </c>
      <c r="U3551" s="1" t="b">
        <f t="shared" si="398"/>
        <v>0</v>
      </c>
      <c r="V3551" s="1" t="b">
        <f t="shared" si="399"/>
        <v>0</v>
      </c>
    </row>
    <row r="3552" spans="1:22" x14ac:dyDescent="0.25">
      <c r="A3552" s="1" t="s">
        <v>11</v>
      </c>
      <c r="B3552" s="1" t="b">
        <v>1</v>
      </c>
      <c r="O3552" s="1" t="b">
        <f t="shared" si="396"/>
        <v>0</v>
      </c>
      <c r="P3552" s="1" t="b">
        <f t="shared" si="394"/>
        <v>0</v>
      </c>
      <c r="Q3552" s="1" t="b">
        <f t="shared" si="397"/>
        <v>0</v>
      </c>
      <c r="R3552" s="1" t="b">
        <f t="shared" si="395"/>
        <v>0</v>
      </c>
      <c r="U3552" s="1" t="b">
        <f t="shared" si="398"/>
        <v>0</v>
      </c>
      <c r="V3552" s="1" t="b">
        <f t="shared" si="399"/>
        <v>0</v>
      </c>
    </row>
    <row r="3553" spans="1:22" x14ac:dyDescent="0.25">
      <c r="A3553" s="1" t="s">
        <v>12</v>
      </c>
      <c r="B3553" s="1" t="b">
        <v>1</v>
      </c>
      <c r="O3553" s="1" t="b">
        <f t="shared" si="396"/>
        <v>0</v>
      </c>
      <c r="P3553" s="1" t="b">
        <f t="shared" si="394"/>
        <v>0</v>
      </c>
      <c r="Q3553" s="1" t="b">
        <f t="shared" si="397"/>
        <v>0</v>
      </c>
      <c r="R3553" s="1" t="b">
        <f t="shared" si="395"/>
        <v>0</v>
      </c>
      <c r="U3553" s="1" t="b">
        <f t="shared" si="398"/>
        <v>0</v>
      </c>
      <c r="V3553" s="1" t="b">
        <f t="shared" si="399"/>
        <v>0</v>
      </c>
    </row>
    <row r="3554" spans="1:22" x14ac:dyDescent="0.25">
      <c r="A3554" s="1" t="s">
        <v>13</v>
      </c>
      <c r="B3554" s="1" t="b">
        <v>1</v>
      </c>
      <c r="O3554" s="1" t="b">
        <f t="shared" si="396"/>
        <v>0</v>
      </c>
      <c r="P3554" s="1" t="b">
        <f t="shared" si="394"/>
        <v>0</v>
      </c>
      <c r="Q3554" s="1" t="b">
        <f t="shared" si="397"/>
        <v>0</v>
      </c>
      <c r="R3554" s="1" t="b">
        <f t="shared" si="395"/>
        <v>0</v>
      </c>
      <c r="U3554" s="1" t="b">
        <f t="shared" si="398"/>
        <v>0</v>
      </c>
      <c r="V3554" s="1" t="b">
        <f t="shared" si="399"/>
        <v>0</v>
      </c>
    </row>
    <row r="3555" spans="1:22" x14ac:dyDescent="0.25">
      <c r="A3555" s="1" t="s">
        <v>0</v>
      </c>
      <c r="B3555" s="1">
        <v>5.5940000000000003</v>
      </c>
      <c r="C3555" s="1">
        <v>7.6139999999999999</v>
      </c>
      <c r="D3555" s="1">
        <v>3.1080000000000001</v>
      </c>
      <c r="O3555" s="1" t="b">
        <f t="shared" si="396"/>
        <v>0</v>
      </c>
      <c r="P3555" s="1" t="b">
        <f t="shared" si="394"/>
        <v>0</v>
      </c>
      <c r="Q3555" s="1" t="b">
        <f t="shared" si="397"/>
        <v>0</v>
      </c>
      <c r="R3555" s="1" t="b">
        <f t="shared" si="395"/>
        <v>0</v>
      </c>
      <c r="U3555" s="1" t="b">
        <f t="shared" si="398"/>
        <v>0</v>
      </c>
      <c r="V3555" s="1" t="b">
        <f t="shared" si="399"/>
        <v>0</v>
      </c>
    </row>
    <row r="3556" spans="1:22" x14ac:dyDescent="0.25">
      <c r="A3556" s="1" t="s">
        <v>1</v>
      </c>
      <c r="B3556" s="1">
        <v>6.4</v>
      </c>
      <c r="C3556" s="1">
        <v>0.48699999999999999</v>
      </c>
      <c r="D3556" s="1">
        <v>4.7300000000000004</v>
      </c>
      <c r="O3556" s="1" t="b">
        <f t="shared" si="396"/>
        <v>0</v>
      </c>
      <c r="P3556" s="1" t="b">
        <f t="shared" si="394"/>
        <v>0</v>
      </c>
      <c r="Q3556" s="1" t="b">
        <f t="shared" si="397"/>
        <v>0</v>
      </c>
      <c r="R3556" s="1" t="b">
        <f t="shared" si="395"/>
        <v>0</v>
      </c>
      <c r="U3556" s="1" t="b">
        <f t="shared" si="398"/>
        <v>0</v>
      </c>
      <c r="V3556" s="1" t="b">
        <f t="shared" si="399"/>
        <v>0</v>
      </c>
    </row>
    <row r="3557" spans="1:22" x14ac:dyDescent="0.25">
      <c r="A3557" s="1" t="s">
        <v>2</v>
      </c>
      <c r="B3557" s="1">
        <v>-8.9060000000000006</v>
      </c>
      <c r="C3557" s="1">
        <v>0.40500000000000003</v>
      </c>
      <c r="D3557" s="1">
        <v>0.151</v>
      </c>
      <c r="O3557" s="1" t="b">
        <f t="shared" si="396"/>
        <v>0</v>
      </c>
      <c r="P3557" s="1" t="b">
        <f t="shared" si="394"/>
        <v>0</v>
      </c>
      <c r="Q3557" s="1" t="b">
        <f t="shared" si="397"/>
        <v>0</v>
      </c>
      <c r="R3557" s="1" t="b">
        <f t="shared" si="395"/>
        <v>0</v>
      </c>
      <c r="U3557" s="1" t="b">
        <f t="shared" si="398"/>
        <v>0</v>
      </c>
      <c r="V3557" s="1" t="b">
        <f t="shared" si="399"/>
        <v>0</v>
      </c>
    </row>
    <row r="3558" spans="1:22" x14ac:dyDescent="0.25">
      <c r="A3558" s="1" t="s">
        <v>3</v>
      </c>
      <c r="B3558" s="1">
        <v>2</v>
      </c>
      <c r="O3558" s="1" t="b">
        <f t="shared" si="396"/>
        <v>0</v>
      </c>
      <c r="P3558" s="1" t="b">
        <f t="shared" si="394"/>
        <v>0</v>
      </c>
      <c r="Q3558" s="1" t="b">
        <f t="shared" si="397"/>
        <v>0</v>
      </c>
      <c r="R3558" s="1" t="b">
        <f t="shared" si="395"/>
        <v>0</v>
      </c>
      <c r="U3558" s="1" t="b">
        <f t="shared" si="398"/>
        <v>0</v>
      </c>
      <c r="V3558" s="1" t="b">
        <f t="shared" si="399"/>
        <v>0</v>
      </c>
    </row>
    <row r="3559" spans="1:22" x14ac:dyDescent="0.25">
      <c r="A3559" s="1" t="s">
        <v>4</v>
      </c>
      <c r="B3559" s="1">
        <v>998.81200000000001</v>
      </c>
      <c r="O3559" s="1">
        <f t="shared" si="396"/>
        <v>998.81200000000001</v>
      </c>
      <c r="P3559" s="1">
        <f t="shared" si="394"/>
        <v>56.241</v>
      </c>
      <c r="Q3559" s="1" t="b">
        <f t="shared" si="397"/>
        <v>0</v>
      </c>
      <c r="R3559" s="1" t="b">
        <f t="shared" si="395"/>
        <v>0</v>
      </c>
      <c r="U3559" s="1" t="b">
        <f t="shared" si="398"/>
        <v>0</v>
      </c>
      <c r="V3559" s="1" t="b">
        <f t="shared" si="399"/>
        <v>0</v>
      </c>
    </row>
    <row r="3560" spans="1:22" x14ac:dyDescent="0.25">
      <c r="A3560" s="1" t="s">
        <v>5</v>
      </c>
      <c r="B3560" s="1">
        <v>72.391999999999996</v>
      </c>
      <c r="O3560" s="1" t="b">
        <f t="shared" si="396"/>
        <v>0</v>
      </c>
      <c r="P3560" s="1" t="b">
        <f t="shared" si="394"/>
        <v>0</v>
      </c>
      <c r="Q3560" s="1">
        <f t="shared" si="397"/>
        <v>72.391999999999996</v>
      </c>
      <c r="R3560" s="1">
        <f t="shared" si="395"/>
        <v>56.241</v>
      </c>
      <c r="U3560" s="1" t="b">
        <f t="shared" si="398"/>
        <v>0</v>
      </c>
      <c r="V3560" s="1" t="b">
        <f t="shared" si="399"/>
        <v>0</v>
      </c>
    </row>
    <row r="3561" spans="1:22" x14ac:dyDescent="0.25">
      <c r="A3561" s="1" t="s">
        <v>6</v>
      </c>
      <c r="B3561" s="1">
        <v>23.48</v>
      </c>
      <c r="C3561" s="1">
        <v>56.235999999999997</v>
      </c>
      <c r="O3561" s="1" t="b">
        <f t="shared" si="396"/>
        <v>0</v>
      </c>
      <c r="P3561" s="1" t="b">
        <f t="shared" si="394"/>
        <v>0</v>
      </c>
      <c r="Q3561" s="1" t="b">
        <f t="shared" si="397"/>
        <v>0</v>
      </c>
      <c r="R3561" s="1" t="b">
        <f t="shared" si="395"/>
        <v>0</v>
      </c>
      <c r="U3561" s="1" t="b">
        <f t="shared" si="398"/>
        <v>0</v>
      </c>
      <c r="V3561" s="1" t="b">
        <f t="shared" si="399"/>
        <v>0</v>
      </c>
    </row>
    <row r="3562" spans="1:22" x14ac:dyDescent="0.25">
      <c r="A3562" s="1" t="s">
        <v>7</v>
      </c>
      <c r="B3562" s="1">
        <v>16.600000000000001</v>
      </c>
      <c r="C3562" s="1">
        <v>17.100000000000001</v>
      </c>
      <c r="D3562" s="1">
        <v>17.899999999999999</v>
      </c>
      <c r="E3562" s="1">
        <v>17.600000000000001</v>
      </c>
      <c r="F3562" s="1">
        <v>16.8</v>
      </c>
      <c r="G3562" s="1">
        <v>17.2</v>
      </c>
      <c r="H3562" s="1">
        <v>17.8</v>
      </c>
      <c r="I3562" s="1">
        <v>18</v>
      </c>
      <c r="J3562" s="1">
        <v>16.8</v>
      </c>
      <c r="K3562" s="1">
        <v>16.600000000000001</v>
      </c>
      <c r="L3562" s="1">
        <v>16.600000000000001</v>
      </c>
      <c r="M3562" s="1">
        <v>16.7</v>
      </c>
      <c r="N3562" s="1">
        <v>16.899999999999999</v>
      </c>
      <c r="O3562" s="1" t="b">
        <f t="shared" si="396"/>
        <v>0</v>
      </c>
      <c r="P3562" s="1" t="b">
        <f t="shared" si="394"/>
        <v>0</v>
      </c>
      <c r="Q3562" s="1" t="b">
        <f t="shared" si="397"/>
        <v>0</v>
      </c>
      <c r="R3562" s="1" t="b">
        <f t="shared" si="395"/>
        <v>0</v>
      </c>
      <c r="S3562" s="1">
        <v>17.100000000000001</v>
      </c>
      <c r="T3562" s="1">
        <v>23.7</v>
      </c>
      <c r="U3562" s="1" t="b">
        <f t="shared" si="398"/>
        <v>0</v>
      </c>
      <c r="V3562" s="1" t="b">
        <f t="shared" si="399"/>
        <v>0</v>
      </c>
    </row>
    <row r="3563" spans="1:22" x14ac:dyDescent="0.25">
      <c r="A3563" s="1" t="s">
        <v>8</v>
      </c>
      <c r="B3563" s="1">
        <v>56.241</v>
      </c>
      <c r="O3563" s="1" t="b">
        <f t="shared" si="396"/>
        <v>0</v>
      </c>
      <c r="P3563" s="1" t="b">
        <f t="shared" si="394"/>
        <v>0</v>
      </c>
      <c r="Q3563" s="1" t="b">
        <f t="shared" si="397"/>
        <v>0</v>
      </c>
      <c r="R3563" s="1" t="b">
        <f t="shared" si="395"/>
        <v>0</v>
      </c>
      <c r="U3563" s="1">
        <f t="shared" si="398"/>
        <v>0</v>
      </c>
      <c r="V3563" s="1" t="b">
        <f t="shared" si="399"/>
        <v>1</v>
      </c>
    </row>
    <row r="3564" spans="1:22" x14ac:dyDescent="0.25">
      <c r="A3564" s="1" t="s">
        <v>9</v>
      </c>
      <c r="B3564" s="1" t="b">
        <v>1</v>
      </c>
      <c r="O3564" s="1" t="b">
        <f t="shared" si="396"/>
        <v>0</v>
      </c>
      <c r="P3564" s="1" t="b">
        <f t="shared" si="394"/>
        <v>0</v>
      </c>
      <c r="Q3564" s="1" t="b">
        <f t="shared" si="397"/>
        <v>0</v>
      </c>
      <c r="R3564" s="1" t="b">
        <f t="shared" si="395"/>
        <v>0</v>
      </c>
      <c r="U3564" s="1" t="b">
        <f t="shared" si="398"/>
        <v>0</v>
      </c>
      <c r="V3564" s="1" t="b">
        <f t="shared" si="399"/>
        <v>0</v>
      </c>
    </row>
    <row r="3565" spans="1:22" x14ac:dyDescent="0.25">
      <c r="A3565" s="1" t="s">
        <v>10</v>
      </c>
      <c r="B3565" s="1" t="b">
        <v>1</v>
      </c>
      <c r="O3565" s="1" t="b">
        <f t="shared" si="396"/>
        <v>0</v>
      </c>
      <c r="P3565" s="1" t="b">
        <f t="shared" ref="P3565:P3628" si="400">IF($A3565="env_pres",$B3569)</f>
        <v>0</v>
      </c>
      <c r="Q3565" s="1" t="b">
        <f t="shared" si="397"/>
        <v>0</v>
      </c>
      <c r="R3565" s="1" t="b">
        <f t="shared" si="395"/>
        <v>0</v>
      </c>
      <c r="U3565" s="1" t="b">
        <f t="shared" si="398"/>
        <v>0</v>
      </c>
      <c r="V3565" s="1" t="b">
        <f t="shared" si="399"/>
        <v>0</v>
      </c>
    </row>
    <row r="3566" spans="1:22" x14ac:dyDescent="0.25">
      <c r="A3566" s="1" t="s">
        <v>11</v>
      </c>
      <c r="B3566" s="1" t="b">
        <v>1</v>
      </c>
      <c r="O3566" s="1" t="b">
        <f t="shared" si="396"/>
        <v>0</v>
      </c>
      <c r="P3566" s="1" t="b">
        <f t="shared" si="400"/>
        <v>0</v>
      </c>
      <c r="Q3566" s="1" t="b">
        <f t="shared" si="397"/>
        <v>0</v>
      </c>
      <c r="R3566" s="1" t="b">
        <f t="shared" ref="R3566:R3629" si="401">IF($A3566="env_hum",$B3569)</f>
        <v>0</v>
      </c>
      <c r="U3566" s="1" t="b">
        <f t="shared" si="398"/>
        <v>0</v>
      </c>
      <c r="V3566" s="1" t="b">
        <f t="shared" si="399"/>
        <v>0</v>
      </c>
    </row>
    <row r="3567" spans="1:22" x14ac:dyDescent="0.25">
      <c r="A3567" s="1" t="s">
        <v>12</v>
      </c>
      <c r="B3567" s="1" t="b">
        <v>1</v>
      </c>
      <c r="O3567" s="1" t="b">
        <f t="shared" si="396"/>
        <v>0</v>
      </c>
      <c r="P3567" s="1" t="b">
        <f t="shared" si="400"/>
        <v>0</v>
      </c>
      <c r="Q3567" s="1" t="b">
        <f t="shared" si="397"/>
        <v>0</v>
      </c>
      <c r="R3567" s="1" t="b">
        <f t="shared" si="401"/>
        <v>0</v>
      </c>
      <c r="U3567" s="1" t="b">
        <f t="shared" si="398"/>
        <v>0</v>
      </c>
      <c r="V3567" s="1" t="b">
        <f t="shared" si="399"/>
        <v>0</v>
      </c>
    </row>
    <row r="3568" spans="1:22" x14ac:dyDescent="0.25">
      <c r="A3568" s="1" t="s">
        <v>13</v>
      </c>
      <c r="B3568" s="1" t="b">
        <v>1</v>
      </c>
      <c r="O3568" s="1" t="b">
        <f t="shared" si="396"/>
        <v>0</v>
      </c>
      <c r="P3568" s="1" t="b">
        <f t="shared" si="400"/>
        <v>0</v>
      </c>
      <c r="Q3568" s="1" t="b">
        <f t="shared" si="397"/>
        <v>0</v>
      </c>
      <c r="R3568" s="1" t="b">
        <f t="shared" si="401"/>
        <v>0</v>
      </c>
      <c r="U3568" s="1" t="b">
        <f t="shared" si="398"/>
        <v>0</v>
      </c>
      <c r="V3568" s="1" t="b">
        <f t="shared" si="399"/>
        <v>0</v>
      </c>
    </row>
    <row r="3569" spans="1:22" x14ac:dyDescent="0.25">
      <c r="A3569" s="1" t="s">
        <v>0</v>
      </c>
      <c r="B3569" s="1">
        <v>5.5940000000000003</v>
      </c>
      <c r="C3569" s="1">
        <v>7.7690000000000001</v>
      </c>
      <c r="D3569" s="1">
        <v>3.4180000000000001</v>
      </c>
      <c r="O3569" s="1" t="b">
        <f t="shared" si="396"/>
        <v>0</v>
      </c>
      <c r="P3569" s="1" t="b">
        <f t="shared" si="400"/>
        <v>0</v>
      </c>
      <c r="Q3569" s="1" t="b">
        <f t="shared" si="397"/>
        <v>0</v>
      </c>
      <c r="R3569" s="1" t="b">
        <f t="shared" si="401"/>
        <v>0</v>
      </c>
      <c r="U3569" s="1" t="b">
        <f t="shared" si="398"/>
        <v>0</v>
      </c>
      <c r="V3569" s="1" t="b">
        <f t="shared" si="399"/>
        <v>0</v>
      </c>
    </row>
    <row r="3570" spans="1:22" x14ac:dyDescent="0.25">
      <c r="A3570" s="1" t="s">
        <v>1</v>
      </c>
      <c r="B3570" s="1">
        <v>6.7480000000000002</v>
      </c>
      <c r="C3570" s="1">
        <v>-0.48699999999999999</v>
      </c>
      <c r="D3570" s="1">
        <v>4.5910000000000002</v>
      </c>
      <c r="O3570" s="1" t="b">
        <f t="shared" si="396"/>
        <v>0</v>
      </c>
      <c r="P3570" s="1" t="b">
        <f t="shared" si="400"/>
        <v>0</v>
      </c>
      <c r="Q3570" s="1" t="b">
        <f t="shared" si="397"/>
        <v>0</v>
      </c>
      <c r="R3570" s="1" t="b">
        <f t="shared" si="401"/>
        <v>0</v>
      </c>
      <c r="U3570" s="1" t="b">
        <f t="shared" si="398"/>
        <v>0</v>
      </c>
      <c r="V3570" s="1" t="b">
        <f t="shared" si="399"/>
        <v>0</v>
      </c>
    </row>
    <row r="3571" spans="1:22" x14ac:dyDescent="0.25">
      <c r="A3571" s="1" t="s">
        <v>2</v>
      </c>
      <c r="B3571" s="1">
        <v>-0.39800000000000002</v>
      </c>
      <c r="C3571" s="1">
        <v>6.7050000000000001</v>
      </c>
      <c r="D3571" s="1">
        <v>-4.173</v>
      </c>
      <c r="O3571" s="1" t="b">
        <f t="shared" si="396"/>
        <v>0</v>
      </c>
      <c r="P3571" s="1" t="b">
        <f t="shared" si="400"/>
        <v>0</v>
      </c>
      <c r="Q3571" s="1" t="b">
        <f t="shared" si="397"/>
        <v>0</v>
      </c>
      <c r="R3571" s="1" t="b">
        <f t="shared" si="401"/>
        <v>0</v>
      </c>
      <c r="U3571" s="1" t="b">
        <f t="shared" si="398"/>
        <v>0</v>
      </c>
      <c r="V3571" s="1" t="b">
        <f t="shared" si="399"/>
        <v>0</v>
      </c>
    </row>
    <row r="3572" spans="1:22" x14ac:dyDescent="0.25">
      <c r="A3572" s="1" t="s">
        <v>3</v>
      </c>
      <c r="B3572" s="1">
        <v>2</v>
      </c>
      <c r="O3572" s="1" t="b">
        <f t="shared" si="396"/>
        <v>0</v>
      </c>
      <c r="P3572" s="1" t="b">
        <f t="shared" si="400"/>
        <v>0</v>
      </c>
      <c r="Q3572" s="1" t="b">
        <f t="shared" si="397"/>
        <v>0</v>
      </c>
      <c r="R3572" s="1" t="b">
        <f t="shared" si="401"/>
        <v>0</v>
      </c>
      <c r="U3572" s="1" t="b">
        <f t="shared" si="398"/>
        <v>0</v>
      </c>
      <c r="V3572" s="1" t="b">
        <f t="shared" si="399"/>
        <v>0</v>
      </c>
    </row>
    <row r="3573" spans="1:22" x14ac:dyDescent="0.25">
      <c r="A3573" s="1" t="s">
        <v>4</v>
      </c>
      <c r="B3573" s="1">
        <v>998.827</v>
      </c>
      <c r="O3573" s="1">
        <f t="shared" si="396"/>
        <v>998.827</v>
      </c>
      <c r="P3573" s="1">
        <f t="shared" si="400"/>
        <v>56.457000000000001</v>
      </c>
      <c r="Q3573" s="1" t="b">
        <f t="shared" si="397"/>
        <v>0</v>
      </c>
      <c r="R3573" s="1" t="b">
        <f t="shared" si="401"/>
        <v>0</v>
      </c>
      <c r="U3573" s="1" t="b">
        <f t="shared" si="398"/>
        <v>0</v>
      </c>
      <c r="V3573" s="1" t="b">
        <f t="shared" si="399"/>
        <v>0</v>
      </c>
    </row>
    <row r="3574" spans="1:22" x14ac:dyDescent="0.25">
      <c r="A3574" s="1" t="s">
        <v>5</v>
      </c>
      <c r="B3574" s="1">
        <v>72.346999999999994</v>
      </c>
      <c r="O3574" s="1" t="b">
        <f t="shared" si="396"/>
        <v>0</v>
      </c>
      <c r="P3574" s="1" t="b">
        <f t="shared" si="400"/>
        <v>0</v>
      </c>
      <c r="Q3574" s="1">
        <f t="shared" si="397"/>
        <v>72.346999999999994</v>
      </c>
      <c r="R3574" s="1">
        <f t="shared" si="401"/>
        <v>56.457000000000001</v>
      </c>
      <c r="U3574" s="1" t="b">
        <f t="shared" si="398"/>
        <v>0</v>
      </c>
      <c r="V3574" s="1" t="b">
        <f t="shared" si="399"/>
        <v>0</v>
      </c>
    </row>
    <row r="3575" spans="1:22" x14ac:dyDescent="0.25">
      <c r="A3575" s="1" t="s">
        <v>6</v>
      </c>
      <c r="B3575" s="1">
        <v>23.48</v>
      </c>
      <c r="C3575" s="1">
        <v>56.453000000000003</v>
      </c>
      <c r="O3575" s="1" t="b">
        <f t="shared" si="396"/>
        <v>0</v>
      </c>
      <c r="P3575" s="1" t="b">
        <f t="shared" si="400"/>
        <v>0</v>
      </c>
      <c r="Q3575" s="1" t="b">
        <f t="shared" si="397"/>
        <v>0</v>
      </c>
      <c r="R3575" s="1" t="b">
        <f t="shared" si="401"/>
        <v>0</v>
      </c>
      <c r="U3575" s="1" t="b">
        <f t="shared" si="398"/>
        <v>0</v>
      </c>
      <c r="V3575" s="1" t="b">
        <f t="shared" si="399"/>
        <v>0</v>
      </c>
    </row>
    <row r="3576" spans="1:22" x14ac:dyDescent="0.25">
      <c r="A3576" s="1" t="s">
        <v>7</v>
      </c>
      <c r="B3576" s="1">
        <v>16.600000000000001</v>
      </c>
      <c r="C3576" s="1">
        <v>16.399999999999999</v>
      </c>
      <c r="D3576" s="1">
        <v>17.8</v>
      </c>
      <c r="E3576" s="1">
        <v>17.5</v>
      </c>
      <c r="F3576" s="1">
        <v>16.3</v>
      </c>
      <c r="G3576" s="1">
        <v>17.5</v>
      </c>
      <c r="H3576" s="1">
        <v>18.2</v>
      </c>
      <c r="I3576" s="1">
        <v>18.100000000000001</v>
      </c>
      <c r="J3576" s="1">
        <v>16.8</v>
      </c>
      <c r="K3576" s="1">
        <v>16.5</v>
      </c>
      <c r="L3576" s="1">
        <v>16.7</v>
      </c>
      <c r="M3576" s="1">
        <v>17.2</v>
      </c>
      <c r="N3576" s="1">
        <v>16.899999999999999</v>
      </c>
      <c r="O3576" s="1" t="b">
        <f t="shared" si="396"/>
        <v>0</v>
      </c>
      <c r="P3576" s="1" t="b">
        <f t="shared" si="400"/>
        <v>0</v>
      </c>
      <c r="Q3576" s="1" t="b">
        <f t="shared" si="397"/>
        <v>0</v>
      </c>
      <c r="R3576" s="1" t="b">
        <f t="shared" si="401"/>
        <v>0</v>
      </c>
      <c r="S3576" s="1">
        <v>17</v>
      </c>
      <c r="T3576" s="1">
        <v>23.7</v>
      </c>
      <c r="U3576" s="1" t="b">
        <f t="shared" si="398"/>
        <v>0</v>
      </c>
      <c r="V3576" s="1" t="b">
        <f t="shared" si="399"/>
        <v>0</v>
      </c>
    </row>
    <row r="3577" spans="1:22" x14ac:dyDescent="0.25">
      <c r="A3577" s="1" t="s">
        <v>8</v>
      </c>
      <c r="B3577" s="1">
        <v>56.457000000000001</v>
      </c>
      <c r="O3577" s="1" t="b">
        <f t="shared" si="396"/>
        <v>0</v>
      </c>
      <c r="P3577" s="1" t="b">
        <f t="shared" si="400"/>
        <v>0</v>
      </c>
      <c r="Q3577" s="1" t="b">
        <f t="shared" si="397"/>
        <v>0</v>
      </c>
      <c r="R3577" s="1" t="b">
        <f t="shared" si="401"/>
        <v>0</v>
      </c>
      <c r="U3577" s="1">
        <f t="shared" si="398"/>
        <v>0</v>
      </c>
      <c r="V3577" s="1" t="b">
        <f t="shared" si="399"/>
        <v>1</v>
      </c>
    </row>
    <row r="3578" spans="1:22" x14ac:dyDescent="0.25">
      <c r="A3578" s="1" t="s">
        <v>9</v>
      </c>
      <c r="B3578" s="1" t="b">
        <v>1</v>
      </c>
      <c r="O3578" s="1" t="b">
        <f t="shared" si="396"/>
        <v>0</v>
      </c>
      <c r="P3578" s="1" t="b">
        <f t="shared" si="400"/>
        <v>0</v>
      </c>
      <c r="Q3578" s="1" t="b">
        <f t="shared" si="397"/>
        <v>0</v>
      </c>
      <c r="R3578" s="1" t="b">
        <f t="shared" si="401"/>
        <v>0</v>
      </c>
      <c r="U3578" s="1" t="b">
        <f t="shared" si="398"/>
        <v>0</v>
      </c>
      <c r="V3578" s="1" t="b">
        <f t="shared" si="399"/>
        <v>0</v>
      </c>
    </row>
    <row r="3579" spans="1:22" x14ac:dyDescent="0.25">
      <c r="A3579" s="1" t="s">
        <v>10</v>
      </c>
      <c r="B3579" s="1" t="b">
        <v>1</v>
      </c>
      <c r="O3579" s="1" t="b">
        <f t="shared" si="396"/>
        <v>0</v>
      </c>
      <c r="P3579" s="1" t="b">
        <f t="shared" si="400"/>
        <v>0</v>
      </c>
      <c r="Q3579" s="1" t="b">
        <f t="shared" si="397"/>
        <v>0</v>
      </c>
      <c r="R3579" s="1" t="b">
        <f t="shared" si="401"/>
        <v>0</v>
      </c>
      <c r="U3579" s="1" t="b">
        <f t="shared" si="398"/>
        <v>0</v>
      </c>
      <c r="V3579" s="1" t="b">
        <f t="shared" si="399"/>
        <v>0</v>
      </c>
    </row>
    <row r="3580" spans="1:22" x14ac:dyDescent="0.25">
      <c r="A3580" s="1" t="s">
        <v>11</v>
      </c>
      <c r="B3580" s="1" t="b">
        <v>1</v>
      </c>
      <c r="O3580" s="1" t="b">
        <f t="shared" si="396"/>
        <v>0</v>
      </c>
      <c r="P3580" s="1" t="b">
        <f t="shared" si="400"/>
        <v>0</v>
      </c>
      <c r="Q3580" s="1" t="b">
        <f t="shared" si="397"/>
        <v>0</v>
      </c>
      <c r="R3580" s="1" t="b">
        <f t="shared" si="401"/>
        <v>0</v>
      </c>
      <c r="U3580" s="1" t="b">
        <f t="shared" si="398"/>
        <v>0</v>
      </c>
      <c r="V3580" s="1" t="b">
        <f t="shared" si="399"/>
        <v>0</v>
      </c>
    </row>
    <row r="3581" spans="1:22" x14ac:dyDescent="0.25">
      <c r="A3581" s="1" t="s">
        <v>12</v>
      </c>
      <c r="B3581" s="1" t="b">
        <v>1</v>
      </c>
      <c r="O3581" s="1" t="b">
        <f t="shared" si="396"/>
        <v>0</v>
      </c>
      <c r="P3581" s="1" t="b">
        <f t="shared" si="400"/>
        <v>0</v>
      </c>
      <c r="Q3581" s="1" t="b">
        <f t="shared" si="397"/>
        <v>0</v>
      </c>
      <c r="R3581" s="1" t="b">
        <f t="shared" si="401"/>
        <v>0</v>
      </c>
      <c r="U3581" s="1" t="b">
        <f t="shared" si="398"/>
        <v>0</v>
      </c>
      <c r="V3581" s="1" t="b">
        <f t="shared" si="399"/>
        <v>0</v>
      </c>
    </row>
    <row r="3582" spans="1:22" x14ac:dyDescent="0.25">
      <c r="A3582" s="1" t="s">
        <v>13</v>
      </c>
      <c r="B3582" s="1" t="b">
        <v>1</v>
      </c>
      <c r="O3582" s="1" t="b">
        <f t="shared" si="396"/>
        <v>0</v>
      </c>
      <c r="P3582" s="1" t="b">
        <f t="shared" si="400"/>
        <v>0</v>
      </c>
      <c r="Q3582" s="1" t="b">
        <f t="shared" si="397"/>
        <v>0</v>
      </c>
      <c r="R3582" s="1" t="b">
        <f t="shared" si="401"/>
        <v>0</v>
      </c>
      <c r="U3582" s="1" t="b">
        <f t="shared" si="398"/>
        <v>0</v>
      </c>
      <c r="V3582" s="1" t="b">
        <f t="shared" si="399"/>
        <v>0</v>
      </c>
    </row>
    <row r="3583" spans="1:22" x14ac:dyDescent="0.25">
      <c r="A3583" s="1" t="s">
        <v>0</v>
      </c>
      <c r="B3583" s="1">
        <v>5.4379999999999997</v>
      </c>
      <c r="C3583" s="1">
        <v>7.4580000000000002</v>
      </c>
      <c r="D3583" s="1">
        <v>3.1080000000000001</v>
      </c>
      <c r="O3583" s="1" t="b">
        <f t="shared" si="396"/>
        <v>0</v>
      </c>
      <c r="P3583" s="1" t="b">
        <f t="shared" si="400"/>
        <v>0</v>
      </c>
      <c r="Q3583" s="1" t="b">
        <f t="shared" si="397"/>
        <v>0</v>
      </c>
      <c r="R3583" s="1" t="b">
        <f t="shared" si="401"/>
        <v>0</v>
      </c>
      <c r="U3583" s="1" t="b">
        <f t="shared" si="398"/>
        <v>0</v>
      </c>
      <c r="V3583" s="1" t="b">
        <f t="shared" si="399"/>
        <v>0</v>
      </c>
    </row>
    <row r="3584" spans="1:22" x14ac:dyDescent="0.25">
      <c r="A3584" s="1" t="s">
        <v>1</v>
      </c>
      <c r="B3584" s="1">
        <v>6.6779999999999999</v>
      </c>
      <c r="C3584" s="1">
        <v>-0.13900000000000001</v>
      </c>
      <c r="D3584" s="1">
        <v>4.8</v>
      </c>
      <c r="O3584" s="1" t="b">
        <f t="shared" si="396"/>
        <v>0</v>
      </c>
      <c r="P3584" s="1" t="b">
        <f t="shared" si="400"/>
        <v>0</v>
      </c>
      <c r="Q3584" s="1" t="b">
        <f t="shared" si="397"/>
        <v>0</v>
      </c>
      <c r="R3584" s="1" t="b">
        <f t="shared" si="401"/>
        <v>0</v>
      </c>
      <c r="U3584" s="1" t="b">
        <f t="shared" si="398"/>
        <v>0</v>
      </c>
      <c r="V3584" s="1" t="b">
        <f t="shared" si="399"/>
        <v>0</v>
      </c>
    </row>
    <row r="3585" spans="1:22" x14ac:dyDescent="0.25">
      <c r="A3585" s="1" t="s">
        <v>2</v>
      </c>
      <c r="B3585" s="1">
        <v>0.877</v>
      </c>
      <c r="C3585" s="1">
        <v>-1.6950000000000001</v>
      </c>
      <c r="D3585" s="1">
        <v>-1.218</v>
      </c>
      <c r="O3585" s="1" t="b">
        <f t="shared" si="396"/>
        <v>0</v>
      </c>
      <c r="P3585" s="1" t="b">
        <f t="shared" si="400"/>
        <v>0</v>
      </c>
      <c r="Q3585" s="1" t="b">
        <f t="shared" si="397"/>
        <v>0</v>
      </c>
      <c r="R3585" s="1" t="b">
        <f t="shared" si="401"/>
        <v>0</v>
      </c>
      <c r="U3585" s="1" t="b">
        <f t="shared" si="398"/>
        <v>0</v>
      </c>
      <c r="V3585" s="1" t="b">
        <f t="shared" si="399"/>
        <v>0</v>
      </c>
    </row>
    <row r="3586" spans="1:22" x14ac:dyDescent="0.25">
      <c r="A3586" s="1" t="s">
        <v>3</v>
      </c>
      <c r="B3586" s="1">
        <v>2</v>
      </c>
      <c r="O3586" s="1" t="b">
        <f t="shared" si="396"/>
        <v>0</v>
      </c>
      <c r="P3586" s="1" t="b">
        <f t="shared" si="400"/>
        <v>0</v>
      </c>
      <c r="Q3586" s="1" t="b">
        <f t="shared" si="397"/>
        <v>0</v>
      </c>
      <c r="R3586" s="1" t="b">
        <f t="shared" si="401"/>
        <v>0</v>
      </c>
      <c r="U3586" s="1" t="b">
        <f t="shared" si="398"/>
        <v>0</v>
      </c>
      <c r="V3586" s="1" t="b">
        <f t="shared" si="399"/>
        <v>0</v>
      </c>
    </row>
    <row r="3587" spans="1:22" x14ac:dyDescent="0.25">
      <c r="A3587" s="1" t="s">
        <v>4</v>
      </c>
      <c r="B3587" s="1">
        <v>998.76800000000003</v>
      </c>
      <c r="O3587" s="1">
        <f t="shared" si="396"/>
        <v>998.76800000000003</v>
      </c>
      <c r="P3587" s="1">
        <f t="shared" si="400"/>
        <v>56.67</v>
      </c>
      <c r="Q3587" s="1" t="b">
        <f t="shared" si="397"/>
        <v>0</v>
      </c>
      <c r="R3587" s="1" t="b">
        <f t="shared" si="401"/>
        <v>0</v>
      </c>
      <c r="U3587" s="1" t="b">
        <f t="shared" si="398"/>
        <v>0</v>
      </c>
      <c r="V3587" s="1" t="b">
        <f t="shared" si="399"/>
        <v>0</v>
      </c>
    </row>
    <row r="3588" spans="1:22" x14ac:dyDescent="0.25">
      <c r="A3588" s="1" t="s">
        <v>5</v>
      </c>
      <c r="B3588" s="1">
        <v>72.299000000000007</v>
      </c>
      <c r="O3588" s="1" t="b">
        <f t="shared" si="396"/>
        <v>0</v>
      </c>
      <c r="P3588" s="1" t="b">
        <f t="shared" si="400"/>
        <v>0</v>
      </c>
      <c r="Q3588" s="1">
        <f t="shared" si="397"/>
        <v>72.299000000000007</v>
      </c>
      <c r="R3588" s="1">
        <f t="shared" si="401"/>
        <v>56.67</v>
      </c>
      <c r="U3588" s="1" t="b">
        <f t="shared" si="398"/>
        <v>0</v>
      </c>
      <c r="V3588" s="1" t="b">
        <f t="shared" si="399"/>
        <v>0</v>
      </c>
    </row>
    <row r="3589" spans="1:22" x14ac:dyDescent="0.25">
      <c r="A3589" s="1" t="s">
        <v>6</v>
      </c>
      <c r="B3589" s="1">
        <v>23.47</v>
      </c>
      <c r="C3589" s="1">
        <v>56.665999999999997</v>
      </c>
      <c r="O3589" s="1" t="b">
        <f t="shared" si="396"/>
        <v>0</v>
      </c>
      <c r="P3589" s="1" t="b">
        <f t="shared" si="400"/>
        <v>0</v>
      </c>
      <c r="Q3589" s="1" t="b">
        <f t="shared" si="397"/>
        <v>0</v>
      </c>
      <c r="R3589" s="1" t="b">
        <f t="shared" si="401"/>
        <v>0</v>
      </c>
      <c r="U3589" s="1" t="b">
        <f t="shared" si="398"/>
        <v>0</v>
      </c>
      <c r="V3589" s="1" t="b">
        <f t="shared" si="399"/>
        <v>0</v>
      </c>
    </row>
    <row r="3590" spans="1:22" x14ac:dyDescent="0.25">
      <c r="A3590" s="1" t="s">
        <v>7</v>
      </c>
      <c r="B3590" s="1">
        <v>16.8</v>
      </c>
      <c r="C3590" s="1">
        <v>16.100000000000001</v>
      </c>
      <c r="D3590" s="1">
        <v>17.7</v>
      </c>
      <c r="E3590" s="1">
        <v>17.5</v>
      </c>
      <c r="F3590" s="1">
        <v>16.100000000000001</v>
      </c>
      <c r="G3590" s="1">
        <v>17.600000000000001</v>
      </c>
      <c r="H3590" s="1">
        <v>18.399999999999999</v>
      </c>
      <c r="I3590" s="1">
        <v>18.100000000000001</v>
      </c>
      <c r="J3590" s="1">
        <v>16.8</v>
      </c>
      <c r="K3590" s="1">
        <v>16.399999999999999</v>
      </c>
      <c r="L3590" s="1">
        <v>16.899999999999999</v>
      </c>
      <c r="M3590" s="1">
        <v>17.3</v>
      </c>
      <c r="N3590" s="1">
        <v>16.899999999999999</v>
      </c>
      <c r="O3590" s="1" t="b">
        <f t="shared" si="396"/>
        <v>0</v>
      </c>
      <c r="P3590" s="1" t="b">
        <f t="shared" si="400"/>
        <v>0</v>
      </c>
      <c r="Q3590" s="1" t="b">
        <f t="shared" si="397"/>
        <v>0</v>
      </c>
      <c r="R3590" s="1" t="b">
        <f t="shared" si="401"/>
        <v>0</v>
      </c>
      <c r="S3590" s="1">
        <v>17</v>
      </c>
      <c r="T3590" s="1">
        <v>23.7</v>
      </c>
      <c r="U3590" s="1" t="b">
        <f t="shared" si="398"/>
        <v>0</v>
      </c>
      <c r="V3590" s="1" t="b">
        <f t="shared" si="399"/>
        <v>0</v>
      </c>
    </row>
    <row r="3591" spans="1:22" x14ac:dyDescent="0.25">
      <c r="A3591" s="1" t="s">
        <v>8</v>
      </c>
      <c r="B3591" s="1">
        <v>56.67</v>
      </c>
      <c r="O3591" s="1" t="b">
        <f t="shared" ref="O3591:O3654" si="402">IF($A3591="env_pres",$B3591)</f>
        <v>0</v>
      </c>
      <c r="P3591" s="1" t="b">
        <f t="shared" si="400"/>
        <v>0</v>
      </c>
      <c r="Q3591" s="1" t="b">
        <f t="shared" si="397"/>
        <v>0</v>
      </c>
      <c r="R3591" s="1" t="b">
        <f t="shared" si="401"/>
        <v>0</v>
      </c>
      <c r="U3591" s="1">
        <f t="shared" si="398"/>
        <v>0</v>
      </c>
      <c r="V3591" s="1" t="b">
        <f t="shared" si="399"/>
        <v>1</v>
      </c>
    </row>
    <row r="3592" spans="1:22" x14ac:dyDescent="0.25">
      <c r="A3592" s="1" t="s">
        <v>9</v>
      </c>
      <c r="B3592" s="1" t="b">
        <v>1</v>
      </c>
      <c r="O3592" s="1" t="b">
        <f t="shared" si="402"/>
        <v>0</v>
      </c>
      <c r="P3592" s="1" t="b">
        <f t="shared" si="400"/>
        <v>0</v>
      </c>
      <c r="Q3592" s="1" t="b">
        <f t="shared" ref="Q3592:Q3655" si="403">IF($A3592="env_hum",$B3592)</f>
        <v>0</v>
      </c>
      <c r="R3592" s="1" t="b">
        <f t="shared" si="401"/>
        <v>0</v>
      </c>
      <c r="U3592" s="1" t="b">
        <f t="shared" si="398"/>
        <v>0</v>
      </c>
      <c r="V3592" s="1" t="b">
        <f t="shared" si="399"/>
        <v>0</v>
      </c>
    </row>
    <row r="3593" spans="1:22" x14ac:dyDescent="0.25">
      <c r="A3593" s="1" t="s">
        <v>10</v>
      </c>
      <c r="B3593" s="1" t="b">
        <v>1</v>
      </c>
      <c r="O3593" s="1" t="b">
        <f t="shared" si="402"/>
        <v>0</v>
      </c>
      <c r="P3593" s="1" t="b">
        <f t="shared" si="400"/>
        <v>0</v>
      </c>
      <c r="Q3593" s="1" t="b">
        <f t="shared" si="403"/>
        <v>0</v>
      </c>
      <c r="R3593" s="1" t="b">
        <f t="shared" si="401"/>
        <v>0</v>
      </c>
      <c r="U3593" s="1" t="b">
        <f t="shared" si="398"/>
        <v>0</v>
      </c>
      <c r="V3593" s="1" t="b">
        <f t="shared" si="399"/>
        <v>0</v>
      </c>
    </row>
    <row r="3594" spans="1:22" x14ac:dyDescent="0.25">
      <c r="A3594" s="1" t="s">
        <v>11</v>
      </c>
      <c r="B3594" s="1" t="b">
        <v>1</v>
      </c>
      <c r="O3594" s="1" t="b">
        <f t="shared" si="402"/>
        <v>0</v>
      </c>
      <c r="P3594" s="1" t="b">
        <f t="shared" si="400"/>
        <v>0</v>
      </c>
      <c r="Q3594" s="1" t="b">
        <f t="shared" si="403"/>
        <v>0</v>
      </c>
      <c r="R3594" s="1" t="b">
        <f t="shared" si="401"/>
        <v>0</v>
      </c>
      <c r="U3594" s="1" t="b">
        <f t="shared" si="398"/>
        <v>0</v>
      </c>
      <c r="V3594" s="1" t="b">
        <f t="shared" si="399"/>
        <v>0</v>
      </c>
    </row>
    <row r="3595" spans="1:22" x14ac:dyDescent="0.25">
      <c r="A3595" s="1" t="s">
        <v>12</v>
      </c>
      <c r="B3595" s="1" t="b">
        <v>1</v>
      </c>
      <c r="O3595" s="1" t="b">
        <f t="shared" si="402"/>
        <v>0</v>
      </c>
      <c r="P3595" s="1" t="b">
        <f t="shared" si="400"/>
        <v>0</v>
      </c>
      <c r="Q3595" s="1" t="b">
        <f t="shared" si="403"/>
        <v>0</v>
      </c>
      <c r="R3595" s="1" t="b">
        <f t="shared" si="401"/>
        <v>0</v>
      </c>
      <c r="U3595" s="1" t="b">
        <f t="shared" si="398"/>
        <v>0</v>
      </c>
      <c r="V3595" s="1" t="b">
        <f t="shared" si="399"/>
        <v>0</v>
      </c>
    </row>
    <row r="3596" spans="1:22" x14ac:dyDescent="0.25">
      <c r="A3596" s="1" t="s">
        <v>13</v>
      </c>
      <c r="B3596" s="1" t="b">
        <v>1</v>
      </c>
      <c r="O3596" s="1" t="b">
        <f t="shared" si="402"/>
        <v>0</v>
      </c>
      <c r="P3596" s="1" t="b">
        <f t="shared" si="400"/>
        <v>0</v>
      </c>
      <c r="Q3596" s="1" t="b">
        <f t="shared" si="403"/>
        <v>0</v>
      </c>
      <c r="R3596" s="1" t="b">
        <f t="shared" si="401"/>
        <v>0</v>
      </c>
      <c r="U3596" s="1" t="b">
        <f t="shared" si="398"/>
        <v>0</v>
      </c>
      <c r="V3596" s="1" t="b">
        <f t="shared" si="399"/>
        <v>0</v>
      </c>
    </row>
    <row r="3597" spans="1:22" x14ac:dyDescent="0.25">
      <c r="A3597" s="1" t="s">
        <v>0</v>
      </c>
      <c r="B3597" s="1">
        <v>5.2830000000000004</v>
      </c>
      <c r="C3597" s="1">
        <v>7.4580000000000002</v>
      </c>
      <c r="D3597" s="1">
        <v>2.952</v>
      </c>
      <c r="O3597" s="1" t="b">
        <f t="shared" si="402"/>
        <v>0</v>
      </c>
      <c r="P3597" s="1" t="b">
        <f t="shared" si="400"/>
        <v>0</v>
      </c>
      <c r="Q3597" s="1" t="b">
        <f t="shared" si="403"/>
        <v>0</v>
      </c>
      <c r="R3597" s="1" t="b">
        <f t="shared" si="401"/>
        <v>0</v>
      </c>
      <c r="U3597" s="1" t="b">
        <f t="shared" si="398"/>
        <v>0</v>
      </c>
      <c r="V3597" s="1" t="b">
        <f t="shared" si="399"/>
        <v>0</v>
      </c>
    </row>
    <row r="3598" spans="1:22" x14ac:dyDescent="0.25">
      <c r="A3598" s="1" t="s">
        <v>1</v>
      </c>
      <c r="B3598" s="1">
        <v>6.4690000000000003</v>
      </c>
      <c r="C3598" s="1">
        <v>0.41799999999999998</v>
      </c>
      <c r="D3598" s="1">
        <v>4.6609999999999996</v>
      </c>
      <c r="O3598" s="1" t="b">
        <f t="shared" si="402"/>
        <v>0</v>
      </c>
      <c r="P3598" s="1" t="b">
        <f t="shared" si="400"/>
        <v>0</v>
      </c>
      <c r="Q3598" s="1" t="b">
        <f t="shared" si="403"/>
        <v>0</v>
      </c>
      <c r="R3598" s="1" t="b">
        <f t="shared" si="401"/>
        <v>0</v>
      </c>
      <c r="U3598" s="1" t="b">
        <f t="shared" si="398"/>
        <v>0</v>
      </c>
      <c r="V3598" s="1" t="b">
        <f t="shared" si="399"/>
        <v>0</v>
      </c>
    </row>
    <row r="3599" spans="1:22" x14ac:dyDescent="0.25">
      <c r="A3599" s="1" t="s">
        <v>2</v>
      </c>
      <c r="B3599" s="1">
        <v>-4.3949999999999996</v>
      </c>
      <c r="C3599" s="1">
        <v>6.33</v>
      </c>
      <c r="D3599" s="1">
        <v>4.4020000000000001</v>
      </c>
      <c r="O3599" s="1" t="b">
        <f t="shared" si="402"/>
        <v>0</v>
      </c>
      <c r="P3599" s="1" t="b">
        <f t="shared" si="400"/>
        <v>0</v>
      </c>
      <c r="Q3599" s="1" t="b">
        <f t="shared" si="403"/>
        <v>0</v>
      </c>
      <c r="R3599" s="1" t="b">
        <f t="shared" si="401"/>
        <v>0</v>
      </c>
      <c r="U3599" s="1" t="b">
        <f t="shared" si="398"/>
        <v>0</v>
      </c>
      <c r="V3599" s="1" t="b">
        <f t="shared" si="399"/>
        <v>0</v>
      </c>
    </row>
    <row r="3600" spans="1:22" x14ac:dyDescent="0.25">
      <c r="A3600" s="1" t="s">
        <v>3</v>
      </c>
      <c r="B3600" s="1">
        <v>2</v>
      </c>
      <c r="O3600" s="1" t="b">
        <f t="shared" si="402"/>
        <v>0</v>
      </c>
      <c r="P3600" s="1" t="b">
        <f t="shared" si="400"/>
        <v>0</v>
      </c>
      <c r="Q3600" s="1" t="b">
        <f t="shared" si="403"/>
        <v>0</v>
      </c>
      <c r="R3600" s="1" t="b">
        <f t="shared" si="401"/>
        <v>0</v>
      </c>
      <c r="U3600" s="1" t="b">
        <f t="shared" si="398"/>
        <v>0</v>
      </c>
      <c r="V3600" s="1" t="b">
        <f t="shared" si="399"/>
        <v>0</v>
      </c>
    </row>
    <row r="3601" spans="1:22" x14ac:dyDescent="0.25">
      <c r="A3601" s="1" t="s">
        <v>4</v>
      </c>
      <c r="B3601" s="1">
        <v>998.79100000000005</v>
      </c>
      <c r="O3601" s="1">
        <f t="shared" si="402"/>
        <v>998.79100000000005</v>
      </c>
      <c r="P3601" s="1">
        <f t="shared" si="400"/>
        <v>56.883000000000003</v>
      </c>
      <c r="Q3601" s="1" t="b">
        <f t="shared" si="403"/>
        <v>0</v>
      </c>
      <c r="R3601" s="1" t="b">
        <f t="shared" si="401"/>
        <v>0</v>
      </c>
      <c r="U3601" s="1" t="b">
        <f t="shared" si="398"/>
        <v>0</v>
      </c>
      <c r="V3601" s="1" t="b">
        <f t="shared" si="399"/>
        <v>0</v>
      </c>
    </row>
    <row r="3602" spans="1:22" x14ac:dyDescent="0.25">
      <c r="A3602" s="1" t="s">
        <v>5</v>
      </c>
      <c r="B3602" s="1">
        <v>72.260999999999996</v>
      </c>
      <c r="O3602" s="1" t="b">
        <f t="shared" si="402"/>
        <v>0</v>
      </c>
      <c r="P3602" s="1" t="b">
        <f t="shared" si="400"/>
        <v>0</v>
      </c>
      <c r="Q3602" s="1">
        <f t="shared" si="403"/>
        <v>72.260999999999996</v>
      </c>
      <c r="R3602" s="1">
        <f t="shared" si="401"/>
        <v>56.883000000000003</v>
      </c>
      <c r="U3602" s="1" t="b">
        <f t="shared" si="398"/>
        <v>0</v>
      </c>
      <c r="V3602" s="1" t="b">
        <f t="shared" si="399"/>
        <v>0</v>
      </c>
    </row>
    <row r="3603" spans="1:22" x14ac:dyDescent="0.25">
      <c r="A3603" s="1" t="s">
        <v>6</v>
      </c>
      <c r="B3603" s="1">
        <v>23.47</v>
      </c>
      <c r="C3603" s="1">
        <v>56.878</v>
      </c>
      <c r="O3603" s="1" t="b">
        <f t="shared" si="402"/>
        <v>0</v>
      </c>
      <c r="P3603" s="1" t="b">
        <f t="shared" si="400"/>
        <v>0</v>
      </c>
      <c r="Q3603" s="1" t="b">
        <f t="shared" si="403"/>
        <v>0</v>
      </c>
      <c r="R3603" s="1" t="b">
        <f t="shared" si="401"/>
        <v>0</v>
      </c>
      <c r="U3603" s="1" t="b">
        <f t="shared" si="398"/>
        <v>0</v>
      </c>
      <c r="V3603" s="1" t="b">
        <f t="shared" si="399"/>
        <v>0</v>
      </c>
    </row>
    <row r="3604" spans="1:22" x14ac:dyDescent="0.25">
      <c r="A3604" s="1" t="s">
        <v>7</v>
      </c>
      <c r="B3604" s="1">
        <v>16.8</v>
      </c>
      <c r="C3604" s="1">
        <v>16</v>
      </c>
      <c r="D3604" s="1">
        <v>17.600000000000001</v>
      </c>
      <c r="E3604" s="1">
        <v>17.5</v>
      </c>
      <c r="F3604" s="1">
        <v>16</v>
      </c>
      <c r="G3604" s="1">
        <v>17.600000000000001</v>
      </c>
      <c r="H3604" s="1">
        <v>18.3</v>
      </c>
      <c r="I3604" s="1">
        <v>18</v>
      </c>
      <c r="J3604" s="1">
        <v>16.8</v>
      </c>
      <c r="K3604" s="1">
        <v>16.399999999999999</v>
      </c>
      <c r="L3604" s="1">
        <v>16.8</v>
      </c>
      <c r="M3604" s="1">
        <v>17.399999999999999</v>
      </c>
      <c r="N3604" s="1">
        <v>16.8</v>
      </c>
      <c r="O3604" s="1" t="b">
        <f t="shared" si="402"/>
        <v>0</v>
      </c>
      <c r="P3604" s="1" t="b">
        <f t="shared" si="400"/>
        <v>0</v>
      </c>
      <c r="Q3604" s="1" t="b">
        <f t="shared" si="403"/>
        <v>0</v>
      </c>
      <c r="R3604" s="1" t="b">
        <f t="shared" si="401"/>
        <v>0</v>
      </c>
      <c r="S3604" s="1">
        <v>17</v>
      </c>
      <c r="T3604" s="1">
        <v>23.6</v>
      </c>
      <c r="U3604" s="1" t="b">
        <f t="shared" si="398"/>
        <v>0</v>
      </c>
      <c r="V3604" s="1" t="b">
        <f t="shared" si="399"/>
        <v>0</v>
      </c>
    </row>
    <row r="3605" spans="1:22" x14ac:dyDescent="0.25">
      <c r="A3605" s="1" t="s">
        <v>8</v>
      </c>
      <c r="B3605" s="1">
        <v>56.883000000000003</v>
      </c>
      <c r="O3605" s="1" t="b">
        <f t="shared" si="402"/>
        <v>0</v>
      </c>
      <c r="P3605" s="1" t="b">
        <f t="shared" si="400"/>
        <v>0</v>
      </c>
      <c r="Q3605" s="1" t="b">
        <f t="shared" si="403"/>
        <v>0</v>
      </c>
      <c r="R3605" s="1" t="b">
        <f t="shared" si="401"/>
        <v>0</v>
      </c>
      <c r="U3605" s="1">
        <f t="shared" si="398"/>
        <v>0</v>
      </c>
      <c r="V3605" s="1" t="b">
        <f t="shared" si="399"/>
        <v>1</v>
      </c>
    </row>
    <row r="3606" spans="1:22" x14ac:dyDescent="0.25">
      <c r="A3606" s="1" t="s">
        <v>9</v>
      </c>
      <c r="B3606" s="1" t="b">
        <v>1</v>
      </c>
      <c r="O3606" s="1" t="b">
        <f t="shared" si="402"/>
        <v>0</v>
      </c>
      <c r="P3606" s="1" t="b">
        <f t="shared" si="400"/>
        <v>0</v>
      </c>
      <c r="Q3606" s="1" t="b">
        <f t="shared" si="403"/>
        <v>0</v>
      </c>
      <c r="R3606" s="1" t="b">
        <f t="shared" si="401"/>
        <v>0</v>
      </c>
      <c r="U3606" s="1" t="b">
        <f t="shared" si="398"/>
        <v>0</v>
      </c>
      <c r="V3606" s="1" t="b">
        <f t="shared" si="399"/>
        <v>0</v>
      </c>
    </row>
    <row r="3607" spans="1:22" x14ac:dyDescent="0.25">
      <c r="A3607" s="1" t="s">
        <v>10</v>
      </c>
      <c r="B3607" s="1" t="b">
        <v>1</v>
      </c>
      <c r="O3607" s="1" t="b">
        <f t="shared" si="402"/>
        <v>0</v>
      </c>
      <c r="P3607" s="1" t="b">
        <f t="shared" si="400"/>
        <v>0</v>
      </c>
      <c r="Q3607" s="1" t="b">
        <f t="shared" si="403"/>
        <v>0</v>
      </c>
      <c r="R3607" s="1" t="b">
        <f t="shared" si="401"/>
        <v>0</v>
      </c>
      <c r="U3607" s="1" t="b">
        <f t="shared" si="398"/>
        <v>0</v>
      </c>
      <c r="V3607" s="1" t="b">
        <f t="shared" si="399"/>
        <v>0</v>
      </c>
    </row>
    <row r="3608" spans="1:22" x14ac:dyDescent="0.25">
      <c r="A3608" s="1" t="s">
        <v>11</v>
      </c>
      <c r="B3608" s="1" t="b">
        <v>1</v>
      </c>
      <c r="O3608" s="1" t="b">
        <f t="shared" si="402"/>
        <v>0</v>
      </c>
      <c r="P3608" s="1" t="b">
        <f t="shared" si="400"/>
        <v>0</v>
      </c>
      <c r="Q3608" s="1" t="b">
        <f t="shared" si="403"/>
        <v>0</v>
      </c>
      <c r="R3608" s="1" t="b">
        <f t="shared" si="401"/>
        <v>0</v>
      </c>
      <c r="U3608" s="1" t="b">
        <f t="shared" si="398"/>
        <v>0</v>
      </c>
      <c r="V3608" s="1" t="b">
        <f t="shared" si="399"/>
        <v>0</v>
      </c>
    </row>
    <row r="3609" spans="1:22" x14ac:dyDescent="0.25">
      <c r="A3609" s="1" t="s">
        <v>12</v>
      </c>
      <c r="B3609" s="1" t="b">
        <v>1</v>
      </c>
      <c r="O3609" s="1" t="b">
        <f t="shared" si="402"/>
        <v>0</v>
      </c>
      <c r="P3609" s="1" t="b">
        <f t="shared" si="400"/>
        <v>0</v>
      </c>
      <c r="Q3609" s="1" t="b">
        <f t="shared" si="403"/>
        <v>0</v>
      </c>
      <c r="R3609" s="1" t="b">
        <f t="shared" si="401"/>
        <v>0</v>
      </c>
      <c r="U3609" s="1" t="b">
        <f t="shared" si="398"/>
        <v>0</v>
      </c>
      <c r="V3609" s="1" t="b">
        <f t="shared" si="399"/>
        <v>0</v>
      </c>
    </row>
    <row r="3610" spans="1:22" x14ac:dyDescent="0.25">
      <c r="A3610" s="1" t="s">
        <v>13</v>
      </c>
      <c r="B3610" s="1" t="b">
        <v>1</v>
      </c>
      <c r="O3610" s="1" t="b">
        <f t="shared" si="402"/>
        <v>0</v>
      </c>
      <c r="P3610" s="1" t="b">
        <f t="shared" si="400"/>
        <v>0</v>
      </c>
      <c r="Q3610" s="1" t="b">
        <f t="shared" si="403"/>
        <v>0</v>
      </c>
      <c r="R3610" s="1" t="b">
        <f t="shared" si="401"/>
        <v>0</v>
      </c>
      <c r="U3610" s="1" t="b">
        <f t="shared" ref="U3610:U3673" si="404">IF(A3609="temp_array",F3610)</f>
        <v>0</v>
      </c>
      <c r="V3610" s="1" t="b">
        <f t="shared" ref="V3610:V3673" si="405">IF(A3609="temp_array",B3611)</f>
        <v>0</v>
      </c>
    </row>
    <row r="3611" spans="1:22" x14ac:dyDescent="0.25">
      <c r="A3611" s="1" t="s">
        <v>0</v>
      </c>
      <c r="B3611" s="1">
        <v>5.9050000000000002</v>
      </c>
      <c r="C3611" s="1">
        <v>7.6139999999999999</v>
      </c>
      <c r="D3611" s="1">
        <v>3.2629999999999999</v>
      </c>
      <c r="O3611" s="1" t="b">
        <f t="shared" si="402"/>
        <v>0</v>
      </c>
      <c r="P3611" s="1" t="b">
        <f t="shared" si="400"/>
        <v>0</v>
      </c>
      <c r="Q3611" s="1" t="b">
        <f t="shared" si="403"/>
        <v>0</v>
      </c>
      <c r="R3611" s="1" t="b">
        <f t="shared" si="401"/>
        <v>0</v>
      </c>
      <c r="U3611" s="1" t="b">
        <f t="shared" si="404"/>
        <v>0</v>
      </c>
      <c r="V3611" s="1" t="b">
        <f t="shared" si="405"/>
        <v>0</v>
      </c>
    </row>
    <row r="3612" spans="1:22" x14ac:dyDescent="0.25">
      <c r="A3612" s="1" t="s">
        <v>1</v>
      </c>
      <c r="B3612" s="1">
        <v>6.4</v>
      </c>
      <c r="C3612" s="1">
        <v>-0.41699999999999998</v>
      </c>
      <c r="D3612" s="1">
        <v>4.5910000000000002</v>
      </c>
      <c r="O3612" s="1" t="b">
        <f t="shared" si="402"/>
        <v>0</v>
      </c>
      <c r="P3612" s="1" t="b">
        <f t="shared" si="400"/>
        <v>0</v>
      </c>
      <c r="Q3612" s="1" t="b">
        <f t="shared" si="403"/>
        <v>0</v>
      </c>
      <c r="R3612" s="1" t="b">
        <f t="shared" si="401"/>
        <v>0</v>
      </c>
      <c r="U3612" s="1" t="b">
        <f t="shared" si="404"/>
        <v>0</v>
      </c>
      <c r="V3612" s="1" t="b">
        <f t="shared" si="405"/>
        <v>0</v>
      </c>
    </row>
    <row r="3613" spans="1:22" x14ac:dyDescent="0.25">
      <c r="A3613" s="1" t="s">
        <v>2</v>
      </c>
      <c r="B3613" s="1">
        <v>-6.7169999999999996</v>
      </c>
      <c r="C3613" s="1">
        <v>0.64500000000000002</v>
      </c>
      <c r="D3613" s="1">
        <v>-8.3279999999999994</v>
      </c>
      <c r="O3613" s="1" t="b">
        <f t="shared" si="402"/>
        <v>0</v>
      </c>
      <c r="P3613" s="1" t="b">
        <f t="shared" si="400"/>
        <v>0</v>
      </c>
      <c r="Q3613" s="1" t="b">
        <f t="shared" si="403"/>
        <v>0</v>
      </c>
      <c r="R3613" s="1" t="b">
        <f t="shared" si="401"/>
        <v>0</v>
      </c>
      <c r="U3613" s="1" t="b">
        <f t="shared" si="404"/>
        <v>0</v>
      </c>
      <c r="V3613" s="1" t="b">
        <f t="shared" si="405"/>
        <v>0</v>
      </c>
    </row>
    <row r="3614" spans="1:22" x14ac:dyDescent="0.25">
      <c r="A3614" s="1" t="s">
        <v>3</v>
      </c>
      <c r="B3614" s="1">
        <v>2</v>
      </c>
      <c r="O3614" s="1" t="b">
        <f t="shared" si="402"/>
        <v>0</v>
      </c>
      <c r="P3614" s="1" t="b">
        <f t="shared" si="400"/>
        <v>0</v>
      </c>
      <c r="Q3614" s="1" t="b">
        <f t="shared" si="403"/>
        <v>0</v>
      </c>
      <c r="R3614" s="1" t="b">
        <f t="shared" si="401"/>
        <v>0</v>
      </c>
      <c r="U3614" s="1" t="b">
        <f t="shared" si="404"/>
        <v>0</v>
      </c>
      <c r="V3614" s="1" t="b">
        <f t="shared" si="405"/>
        <v>0</v>
      </c>
    </row>
    <row r="3615" spans="1:22" x14ac:dyDescent="0.25">
      <c r="A3615" s="1" t="s">
        <v>4</v>
      </c>
      <c r="B3615" s="1">
        <v>998.85500000000002</v>
      </c>
      <c r="O3615" s="1">
        <f t="shared" si="402"/>
        <v>998.85500000000002</v>
      </c>
      <c r="P3615" s="1">
        <f t="shared" si="400"/>
        <v>57.095999999999997</v>
      </c>
      <c r="Q3615" s="1" t="b">
        <f t="shared" si="403"/>
        <v>0</v>
      </c>
      <c r="R3615" s="1" t="b">
        <f t="shared" si="401"/>
        <v>0</v>
      </c>
      <c r="U3615" s="1" t="b">
        <f t="shared" si="404"/>
        <v>0</v>
      </c>
      <c r="V3615" s="1" t="b">
        <f t="shared" si="405"/>
        <v>0</v>
      </c>
    </row>
    <row r="3616" spans="1:22" x14ac:dyDescent="0.25">
      <c r="A3616" s="1" t="s">
        <v>5</v>
      </c>
      <c r="B3616" s="1">
        <v>72.122</v>
      </c>
      <c r="O3616" s="1" t="b">
        <f t="shared" si="402"/>
        <v>0</v>
      </c>
      <c r="P3616" s="1" t="b">
        <f t="shared" si="400"/>
        <v>0</v>
      </c>
      <c r="Q3616" s="1">
        <f t="shared" si="403"/>
        <v>72.122</v>
      </c>
      <c r="R3616" s="1">
        <f t="shared" si="401"/>
        <v>57.095999999999997</v>
      </c>
      <c r="U3616" s="1" t="b">
        <f t="shared" si="404"/>
        <v>0</v>
      </c>
      <c r="V3616" s="1" t="b">
        <f t="shared" si="405"/>
        <v>0</v>
      </c>
    </row>
    <row r="3617" spans="1:22" x14ac:dyDescent="0.25">
      <c r="A3617" s="1" t="s">
        <v>6</v>
      </c>
      <c r="B3617" s="1">
        <v>23.46</v>
      </c>
      <c r="C3617" s="1">
        <v>57.091000000000001</v>
      </c>
      <c r="O3617" s="1" t="b">
        <f t="shared" si="402"/>
        <v>0</v>
      </c>
      <c r="P3617" s="1" t="b">
        <f t="shared" si="400"/>
        <v>0</v>
      </c>
      <c r="Q3617" s="1" t="b">
        <f t="shared" si="403"/>
        <v>0</v>
      </c>
      <c r="R3617" s="1" t="b">
        <f t="shared" si="401"/>
        <v>0</v>
      </c>
      <c r="U3617" s="1" t="b">
        <f t="shared" si="404"/>
        <v>0</v>
      </c>
      <c r="V3617" s="1" t="b">
        <f t="shared" si="405"/>
        <v>0</v>
      </c>
    </row>
    <row r="3618" spans="1:22" x14ac:dyDescent="0.25">
      <c r="A3618" s="1" t="s">
        <v>7</v>
      </c>
      <c r="B3618" s="1">
        <v>16.8</v>
      </c>
      <c r="C3618" s="1">
        <v>16</v>
      </c>
      <c r="D3618" s="1">
        <v>17.600000000000001</v>
      </c>
      <c r="E3618" s="1">
        <v>17.5</v>
      </c>
      <c r="F3618" s="1">
        <v>16.100000000000001</v>
      </c>
      <c r="G3618" s="1">
        <v>17.600000000000001</v>
      </c>
      <c r="H3618" s="1">
        <v>18.3</v>
      </c>
      <c r="I3618" s="1">
        <v>18.100000000000001</v>
      </c>
      <c r="J3618" s="1">
        <v>16.899999999999999</v>
      </c>
      <c r="K3618" s="1">
        <v>16.399999999999999</v>
      </c>
      <c r="L3618" s="1">
        <v>16.899999999999999</v>
      </c>
      <c r="M3618" s="1">
        <v>17.399999999999999</v>
      </c>
      <c r="N3618" s="1">
        <v>16.8</v>
      </c>
      <c r="O3618" s="1" t="b">
        <f t="shared" si="402"/>
        <v>0</v>
      </c>
      <c r="P3618" s="1" t="b">
        <f t="shared" si="400"/>
        <v>0</v>
      </c>
      <c r="Q3618" s="1" t="b">
        <f t="shared" si="403"/>
        <v>0</v>
      </c>
      <c r="R3618" s="1" t="b">
        <f t="shared" si="401"/>
        <v>0</v>
      </c>
      <c r="S3618" s="1">
        <v>17</v>
      </c>
      <c r="T3618" s="1">
        <v>23.7</v>
      </c>
      <c r="U3618" s="1" t="b">
        <f t="shared" si="404"/>
        <v>0</v>
      </c>
      <c r="V3618" s="1" t="b">
        <f t="shared" si="405"/>
        <v>0</v>
      </c>
    </row>
    <row r="3619" spans="1:22" x14ac:dyDescent="0.25">
      <c r="A3619" s="1" t="s">
        <v>8</v>
      </c>
      <c r="B3619" s="1">
        <v>57.095999999999997</v>
      </c>
      <c r="O3619" s="1" t="b">
        <f t="shared" si="402"/>
        <v>0</v>
      </c>
      <c r="P3619" s="1" t="b">
        <f t="shared" si="400"/>
        <v>0</v>
      </c>
      <c r="Q3619" s="1" t="b">
        <f t="shared" si="403"/>
        <v>0</v>
      </c>
      <c r="R3619" s="1" t="b">
        <f t="shared" si="401"/>
        <v>0</v>
      </c>
      <c r="U3619" s="1">
        <f t="shared" si="404"/>
        <v>0</v>
      </c>
      <c r="V3619" s="1" t="b">
        <f t="shared" si="405"/>
        <v>1</v>
      </c>
    </row>
    <row r="3620" spans="1:22" x14ac:dyDescent="0.25">
      <c r="A3620" s="1" t="s">
        <v>9</v>
      </c>
      <c r="B3620" s="1" t="b">
        <v>1</v>
      </c>
      <c r="O3620" s="1" t="b">
        <f t="shared" si="402"/>
        <v>0</v>
      </c>
      <c r="P3620" s="1" t="b">
        <f t="shared" si="400"/>
        <v>0</v>
      </c>
      <c r="Q3620" s="1" t="b">
        <f t="shared" si="403"/>
        <v>0</v>
      </c>
      <c r="R3620" s="1" t="b">
        <f t="shared" si="401"/>
        <v>0</v>
      </c>
      <c r="U3620" s="1" t="b">
        <f t="shared" si="404"/>
        <v>0</v>
      </c>
      <c r="V3620" s="1" t="b">
        <f t="shared" si="405"/>
        <v>0</v>
      </c>
    </row>
    <row r="3621" spans="1:22" x14ac:dyDescent="0.25">
      <c r="A3621" s="1" t="s">
        <v>10</v>
      </c>
      <c r="B3621" s="1" t="b">
        <v>1</v>
      </c>
      <c r="O3621" s="1" t="b">
        <f t="shared" si="402"/>
        <v>0</v>
      </c>
      <c r="P3621" s="1" t="b">
        <f t="shared" si="400"/>
        <v>0</v>
      </c>
      <c r="Q3621" s="1" t="b">
        <f t="shared" si="403"/>
        <v>0</v>
      </c>
      <c r="R3621" s="1" t="b">
        <f t="shared" si="401"/>
        <v>0</v>
      </c>
      <c r="U3621" s="1" t="b">
        <f t="shared" si="404"/>
        <v>0</v>
      </c>
      <c r="V3621" s="1" t="b">
        <f t="shared" si="405"/>
        <v>0</v>
      </c>
    </row>
    <row r="3622" spans="1:22" x14ac:dyDescent="0.25">
      <c r="A3622" s="1" t="s">
        <v>11</v>
      </c>
      <c r="B3622" s="1" t="b">
        <v>1</v>
      </c>
      <c r="O3622" s="1" t="b">
        <f t="shared" si="402"/>
        <v>0</v>
      </c>
      <c r="P3622" s="1" t="b">
        <f t="shared" si="400"/>
        <v>0</v>
      </c>
      <c r="Q3622" s="1" t="b">
        <f t="shared" si="403"/>
        <v>0</v>
      </c>
      <c r="R3622" s="1" t="b">
        <f t="shared" si="401"/>
        <v>0</v>
      </c>
      <c r="U3622" s="1" t="b">
        <f t="shared" si="404"/>
        <v>0</v>
      </c>
      <c r="V3622" s="1" t="b">
        <f t="shared" si="405"/>
        <v>0</v>
      </c>
    </row>
    <row r="3623" spans="1:22" x14ac:dyDescent="0.25">
      <c r="A3623" s="1" t="s">
        <v>12</v>
      </c>
      <c r="B3623" s="1" t="b">
        <v>1</v>
      </c>
      <c r="O3623" s="1" t="b">
        <f t="shared" si="402"/>
        <v>0</v>
      </c>
      <c r="P3623" s="1" t="b">
        <f t="shared" si="400"/>
        <v>0</v>
      </c>
      <c r="Q3623" s="1" t="b">
        <f t="shared" si="403"/>
        <v>0</v>
      </c>
      <c r="R3623" s="1" t="b">
        <f t="shared" si="401"/>
        <v>0</v>
      </c>
      <c r="U3623" s="1" t="b">
        <f t="shared" si="404"/>
        <v>0</v>
      </c>
      <c r="V3623" s="1" t="b">
        <f t="shared" si="405"/>
        <v>0</v>
      </c>
    </row>
    <row r="3624" spans="1:22" x14ac:dyDescent="0.25">
      <c r="A3624" s="1" t="s">
        <v>13</v>
      </c>
      <c r="B3624" s="1" t="b">
        <v>1</v>
      </c>
      <c r="O3624" s="1" t="b">
        <f t="shared" si="402"/>
        <v>0</v>
      </c>
      <c r="P3624" s="1" t="b">
        <f t="shared" si="400"/>
        <v>0</v>
      </c>
      <c r="Q3624" s="1" t="b">
        <f t="shared" si="403"/>
        <v>0</v>
      </c>
      <c r="R3624" s="1" t="b">
        <f t="shared" si="401"/>
        <v>0</v>
      </c>
      <c r="U3624" s="1" t="b">
        <f t="shared" si="404"/>
        <v>0</v>
      </c>
      <c r="V3624" s="1" t="b">
        <f t="shared" si="405"/>
        <v>0</v>
      </c>
    </row>
    <row r="3625" spans="1:22" x14ac:dyDescent="0.25">
      <c r="A3625" s="1" t="s">
        <v>0</v>
      </c>
      <c r="B3625" s="1">
        <v>5.4379999999999997</v>
      </c>
      <c r="C3625" s="1">
        <v>7.4580000000000002</v>
      </c>
      <c r="D3625" s="1">
        <v>3.2629999999999999</v>
      </c>
      <c r="O3625" s="1" t="b">
        <f t="shared" si="402"/>
        <v>0</v>
      </c>
      <c r="P3625" s="1" t="b">
        <f t="shared" si="400"/>
        <v>0</v>
      </c>
      <c r="Q3625" s="1" t="b">
        <f t="shared" si="403"/>
        <v>0</v>
      </c>
      <c r="R3625" s="1" t="b">
        <f t="shared" si="401"/>
        <v>0</v>
      </c>
      <c r="U3625" s="1" t="b">
        <f t="shared" si="404"/>
        <v>0</v>
      </c>
      <c r="V3625" s="1" t="b">
        <f t="shared" si="405"/>
        <v>0</v>
      </c>
    </row>
    <row r="3626" spans="1:22" x14ac:dyDescent="0.25">
      <c r="A3626" s="1" t="s">
        <v>1</v>
      </c>
      <c r="B3626" s="1">
        <v>6.4690000000000003</v>
      </c>
      <c r="C3626" s="1">
        <v>-0.34799999999999998</v>
      </c>
      <c r="D3626" s="1">
        <v>4.5209999999999999</v>
      </c>
      <c r="O3626" s="1" t="b">
        <f t="shared" si="402"/>
        <v>0</v>
      </c>
      <c r="P3626" s="1" t="b">
        <f t="shared" si="400"/>
        <v>0</v>
      </c>
      <c r="Q3626" s="1" t="b">
        <f t="shared" si="403"/>
        <v>0</v>
      </c>
      <c r="R3626" s="1" t="b">
        <f t="shared" si="401"/>
        <v>0</v>
      </c>
      <c r="U3626" s="1" t="b">
        <f t="shared" si="404"/>
        <v>0</v>
      </c>
      <c r="V3626" s="1" t="b">
        <f t="shared" si="405"/>
        <v>0</v>
      </c>
    </row>
    <row r="3627" spans="1:22" x14ac:dyDescent="0.25">
      <c r="A3627" s="1" t="s">
        <v>2</v>
      </c>
      <c r="B3627" s="1">
        <v>-6.9260000000000002</v>
      </c>
      <c r="C3627" s="1">
        <v>-0.66</v>
      </c>
      <c r="D3627" s="1">
        <v>-1.7949999999999999</v>
      </c>
      <c r="O3627" s="1" t="b">
        <f t="shared" si="402"/>
        <v>0</v>
      </c>
      <c r="P3627" s="1" t="b">
        <f t="shared" si="400"/>
        <v>0</v>
      </c>
      <c r="Q3627" s="1" t="b">
        <f t="shared" si="403"/>
        <v>0</v>
      </c>
      <c r="R3627" s="1" t="b">
        <f t="shared" si="401"/>
        <v>0</v>
      </c>
      <c r="U3627" s="1" t="b">
        <f t="shared" si="404"/>
        <v>0</v>
      </c>
      <c r="V3627" s="1" t="b">
        <f t="shared" si="405"/>
        <v>0</v>
      </c>
    </row>
    <row r="3628" spans="1:22" x14ac:dyDescent="0.25">
      <c r="A3628" s="1" t="s">
        <v>3</v>
      </c>
      <c r="B3628" s="1">
        <v>2</v>
      </c>
      <c r="O3628" s="1" t="b">
        <f t="shared" si="402"/>
        <v>0</v>
      </c>
      <c r="P3628" s="1" t="b">
        <f t="shared" si="400"/>
        <v>0</v>
      </c>
      <c r="Q3628" s="1" t="b">
        <f t="shared" si="403"/>
        <v>0</v>
      </c>
      <c r="R3628" s="1" t="b">
        <f t="shared" si="401"/>
        <v>0</v>
      </c>
      <c r="U3628" s="1" t="b">
        <f t="shared" si="404"/>
        <v>0</v>
      </c>
      <c r="V3628" s="1" t="b">
        <f t="shared" si="405"/>
        <v>0</v>
      </c>
    </row>
    <row r="3629" spans="1:22" x14ac:dyDescent="0.25">
      <c r="A3629" s="1" t="s">
        <v>4</v>
      </c>
      <c r="B3629" s="1">
        <v>998.82</v>
      </c>
      <c r="O3629" s="1">
        <f t="shared" si="402"/>
        <v>998.82</v>
      </c>
      <c r="P3629" s="1">
        <f t="shared" ref="P3629:P3692" si="406">IF($A3629="env_pres",$B3633)</f>
        <v>57.308999999999997</v>
      </c>
      <c r="Q3629" s="1" t="b">
        <f t="shared" si="403"/>
        <v>0</v>
      </c>
      <c r="R3629" s="1" t="b">
        <f t="shared" si="401"/>
        <v>0</v>
      </c>
      <c r="U3629" s="1" t="b">
        <f t="shared" si="404"/>
        <v>0</v>
      </c>
      <c r="V3629" s="1" t="b">
        <f t="shared" si="405"/>
        <v>0</v>
      </c>
    </row>
    <row r="3630" spans="1:22" x14ac:dyDescent="0.25">
      <c r="A3630" s="1" t="s">
        <v>5</v>
      </c>
      <c r="B3630" s="1">
        <v>72.091999999999999</v>
      </c>
      <c r="O3630" s="1" t="b">
        <f t="shared" si="402"/>
        <v>0</v>
      </c>
      <c r="P3630" s="1" t="b">
        <f t="shared" si="406"/>
        <v>0</v>
      </c>
      <c r="Q3630" s="1">
        <f t="shared" si="403"/>
        <v>72.091999999999999</v>
      </c>
      <c r="R3630" s="1">
        <f t="shared" ref="R3630:R3693" si="407">IF($A3630="env_hum",$B3633)</f>
        <v>57.308999999999997</v>
      </c>
      <c r="U3630" s="1" t="b">
        <f t="shared" si="404"/>
        <v>0</v>
      </c>
      <c r="V3630" s="1" t="b">
        <f t="shared" si="405"/>
        <v>0</v>
      </c>
    </row>
    <row r="3631" spans="1:22" x14ac:dyDescent="0.25">
      <c r="A3631" s="1" t="s">
        <v>6</v>
      </c>
      <c r="B3631" s="1">
        <v>23.45</v>
      </c>
      <c r="C3631" s="1">
        <v>57.304000000000002</v>
      </c>
      <c r="O3631" s="1" t="b">
        <f t="shared" si="402"/>
        <v>0</v>
      </c>
      <c r="P3631" s="1" t="b">
        <f t="shared" si="406"/>
        <v>0</v>
      </c>
      <c r="Q3631" s="1" t="b">
        <f t="shared" si="403"/>
        <v>0</v>
      </c>
      <c r="R3631" s="1" t="b">
        <f t="shared" si="407"/>
        <v>0</v>
      </c>
      <c r="U3631" s="1" t="b">
        <f t="shared" si="404"/>
        <v>0</v>
      </c>
      <c r="V3631" s="1" t="b">
        <f t="shared" si="405"/>
        <v>0</v>
      </c>
    </row>
    <row r="3632" spans="1:22" x14ac:dyDescent="0.25">
      <c r="A3632" s="1" t="s">
        <v>7</v>
      </c>
      <c r="B3632" s="1">
        <v>16.8</v>
      </c>
      <c r="C3632" s="1">
        <v>16.100000000000001</v>
      </c>
      <c r="D3632" s="1">
        <v>17.600000000000001</v>
      </c>
      <c r="E3632" s="1">
        <v>17.5</v>
      </c>
      <c r="F3632" s="1">
        <v>16.100000000000001</v>
      </c>
      <c r="G3632" s="1">
        <v>17.600000000000001</v>
      </c>
      <c r="H3632" s="1">
        <v>18.3</v>
      </c>
      <c r="I3632" s="1">
        <v>18.100000000000001</v>
      </c>
      <c r="J3632" s="1">
        <v>16.899999999999999</v>
      </c>
      <c r="K3632" s="1">
        <v>16.399999999999999</v>
      </c>
      <c r="L3632" s="1">
        <v>16.899999999999999</v>
      </c>
      <c r="M3632" s="1">
        <v>17.399999999999999</v>
      </c>
      <c r="N3632" s="1">
        <v>16.8</v>
      </c>
      <c r="O3632" s="1" t="b">
        <f t="shared" si="402"/>
        <v>0</v>
      </c>
      <c r="P3632" s="1" t="b">
        <f t="shared" si="406"/>
        <v>0</v>
      </c>
      <c r="Q3632" s="1" t="b">
        <f t="shared" si="403"/>
        <v>0</v>
      </c>
      <c r="R3632" s="1" t="b">
        <f t="shared" si="407"/>
        <v>0</v>
      </c>
      <c r="S3632" s="1">
        <v>17</v>
      </c>
      <c r="T3632" s="1">
        <v>23.6</v>
      </c>
      <c r="U3632" s="1" t="b">
        <f t="shared" si="404"/>
        <v>0</v>
      </c>
      <c r="V3632" s="1" t="b">
        <f t="shared" si="405"/>
        <v>0</v>
      </c>
    </row>
    <row r="3633" spans="1:22" x14ac:dyDescent="0.25">
      <c r="A3633" s="1" t="s">
        <v>8</v>
      </c>
      <c r="B3633" s="1">
        <v>57.308999999999997</v>
      </c>
      <c r="O3633" s="1" t="b">
        <f t="shared" si="402"/>
        <v>0</v>
      </c>
      <c r="P3633" s="1" t="b">
        <f t="shared" si="406"/>
        <v>0</v>
      </c>
      <c r="Q3633" s="1" t="b">
        <f t="shared" si="403"/>
        <v>0</v>
      </c>
      <c r="R3633" s="1" t="b">
        <f t="shared" si="407"/>
        <v>0</v>
      </c>
      <c r="U3633" s="1">
        <f t="shared" si="404"/>
        <v>0</v>
      </c>
      <c r="V3633" s="1" t="b">
        <f t="shared" si="405"/>
        <v>1</v>
      </c>
    </row>
    <row r="3634" spans="1:22" x14ac:dyDescent="0.25">
      <c r="A3634" s="1" t="s">
        <v>9</v>
      </c>
      <c r="B3634" s="1" t="b">
        <v>1</v>
      </c>
      <c r="O3634" s="1" t="b">
        <f t="shared" si="402"/>
        <v>0</v>
      </c>
      <c r="P3634" s="1" t="b">
        <f t="shared" si="406"/>
        <v>0</v>
      </c>
      <c r="Q3634" s="1" t="b">
        <f t="shared" si="403"/>
        <v>0</v>
      </c>
      <c r="R3634" s="1" t="b">
        <f t="shared" si="407"/>
        <v>0</v>
      </c>
      <c r="U3634" s="1" t="b">
        <f t="shared" si="404"/>
        <v>0</v>
      </c>
      <c r="V3634" s="1" t="b">
        <f t="shared" si="405"/>
        <v>0</v>
      </c>
    </row>
    <row r="3635" spans="1:22" x14ac:dyDescent="0.25">
      <c r="A3635" s="1" t="s">
        <v>10</v>
      </c>
      <c r="B3635" s="1" t="b">
        <v>1</v>
      </c>
      <c r="O3635" s="1" t="b">
        <f t="shared" si="402"/>
        <v>0</v>
      </c>
      <c r="P3635" s="1" t="b">
        <f t="shared" si="406"/>
        <v>0</v>
      </c>
      <c r="Q3635" s="1" t="b">
        <f t="shared" si="403"/>
        <v>0</v>
      </c>
      <c r="R3635" s="1" t="b">
        <f t="shared" si="407"/>
        <v>0</v>
      </c>
      <c r="U3635" s="1" t="b">
        <f t="shared" si="404"/>
        <v>0</v>
      </c>
      <c r="V3635" s="1" t="b">
        <f t="shared" si="405"/>
        <v>0</v>
      </c>
    </row>
    <row r="3636" spans="1:22" x14ac:dyDescent="0.25">
      <c r="A3636" s="1" t="s">
        <v>11</v>
      </c>
      <c r="B3636" s="1" t="b">
        <v>1</v>
      </c>
      <c r="O3636" s="1" t="b">
        <f t="shared" si="402"/>
        <v>0</v>
      </c>
      <c r="P3636" s="1" t="b">
        <f t="shared" si="406"/>
        <v>0</v>
      </c>
      <c r="Q3636" s="1" t="b">
        <f t="shared" si="403"/>
        <v>0</v>
      </c>
      <c r="R3636" s="1" t="b">
        <f t="shared" si="407"/>
        <v>0</v>
      </c>
      <c r="U3636" s="1" t="b">
        <f t="shared" si="404"/>
        <v>0</v>
      </c>
      <c r="V3636" s="1" t="b">
        <f t="shared" si="405"/>
        <v>0</v>
      </c>
    </row>
    <row r="3637" spans="1:22" x14ac:dyDescent="0.25">
      <c r="A3637" s="1" t="s">
        <v>12</v>
      </c>
      <c r="B3637" s="1" t="b">
        <v>1</v>
      </c>
      <c r="O3637" s="1" t="b">
        <f t="shared" si="402"/>
        <v>0</v>
      </c>
      <c r="P3637" s="1" t="b">
        <f t="shared" si="406"/>
        <v>0</v>
      </c>
      <c r="Q3637" s="1" t="b">
        <f t="shared" si="403"/>
        <v>0</v>
      </c>
      <c r="R3637" s="1" t="b">
        <f t="shared" si="407"/>
        <v>0</v>
      </c>
      <c r="U3637" s="1" t="b">
        <f t="shared" si="404"/>
        <v>0</v>
      </c>
      <c r="V3637" s="1" t="b">
        <f t="shared" si="405"/>
        <v>0</v>
      </c>
    </row>
    <row r="3638" spans="1:22" x14ac:dyDescent="0.25">
      <c r="A3638" s="1" t="s">
        <v>13</v>
      </c>
      <c r="B3638" s="1" t="b">
        <v>1</v>
      </c>
      <c r="O3638" s="1" t="b">
        <f t="shared" si="402"/>
        <v>0</v>
      </c>
      <c r="P3638" s="1" t="b">
        <f t="shared" si="406"/>
        <v>0</v>
      </c>
      <c r="Q3638" s="1" t="b">
        <f t="shared" si="403"/>
        <v>0</v>
      </c>
      <c r="R3638" s="1" t="b">
        <f t="shared" si="407"/>
        <v>0</v>
      </c>
      <c r="U3638" s="1" t="b">
        <f t="shared" si="404"/>
        <v>0</v>
      </c>
      <c r="V3638" s="1" t="b">
        <f t="shared" si="405"/>
        <v>0</v>
      </c>
    </row>
    <row r="3639" spans="1:22" x14ac:dyDescent="0.25">
      <c r="A3639" s="1" t="s">
        <v>0</v>
      </c>
      <c r="B3639" s="1">
        <v>5.4379999999999997</v>
      </c>
      <c r="C3639" s="1">
        <v>7.4580000000000002</v>
      </c>
      <c r="D3639" s="1">
        <v>3.2629999999999999</v>
      </c>
      <c r="O3639" s="1" t="b">
        <f t="shared" si="402"/>
        <v>0</v>
      </c>
      <c r="P3639" s="1" t="b">
        <f t="shared" si="406"/>
        <v>0</v>
      </c>
      <c r="Q3639" s="1" t="b">
        <f t="shared" si="403"/>
        <v>0</v>
      </c>
      <c r="R3639" s="1" t="b">
        <f t="shared" si="407"/>
        <v>0</v>
      </c>
      <c r="U3639" s="1" t="b">
        <f t="shared" si="404"/>
        <v>0</v>
      </c>
      <c r="V3639" s="1" t="b">
        <f t="shared" si="405"/>
        <v>0</v>
      </c>
    </row>
    <row r="3640" spans="1:22" x14ac:dyDescent="0.25">
      <c r="A3640" s="1" t="s">
        <v>1</v>
      </c>
      <c r="B3640" s="1">
        <v>6.4690000000000003</v>
      </c>
      <c r="C3640" s="1">
        <v>-0.48699999999999999</v>
      </c>
      <c r="D3640" s="1">
        <v>4.7300000000000004</v>
      </c>
      <c r="O3640" s="1" t="b">
        <f t="shared" si="402"/>
        <v>0</v>
      </c>
      <c r="P3640" s="1" t="b">
        <f t="shared" si="406"/>
        <v>0</v>
      </c>
      <c r="Q3640" s="1" t="b">
        <f t="shared" si="403"/>
        <v>0</v>
      </c>
      <c r="R3640" s="1" t="b">
        <f t="shared" si="407"/>
        <v>0</v>
      </c>
      <c r="U3640" s="1" t="b">
        <f t="shared" si="404"/>
        <v>0</v>
      </c>
      <c r="V3640" s="1" t="b">
        <f t="shared" si="405"/>
        <v>0</v>
      </c>
    </row>
    <row r="3641" spans="1:22" x14ac:dyDescent="0.25">
      <c r="A3641" s="1" t="s">
        <v>2</v>
      </c>
      <c r="B3641" s="1">
        <v>-3.5</v>
      </c>
      <c r="C3641" s="1">
        <v>7.44</v>
      </c>
      <c r="D3641" s="1">
        <v>-8.64</v>
      </c>
      <c r="O3641" s="1" t="b">
        <f t="shared" si="402"/>
        <v>0</v>
      </c>
      <c r="P3641" s="1" t="b">
        <f t="shared" si="406"/>
        <v>0</v>
      </c>
      <c r="Q3641" s="1" t="b">
        <f t="shared" si="403"/>
        <v>0</v>
      </c>
      <c r="R3641" s="1" t="b">
        <f t="shared" si="407"/>
        <v>0</v>
      </c>
      <c r="U3641" s="1" t="b">
        <f t="shared" si="404"/>
        <v>0</v>
      </c>
      <c r="V3641" s="1" t="b">
        <f t="shared" si="405"/>
        <v>0</v>
      </c>
    </row>
    <row r="3642" spans="1:22" x14ac:dyDescent="0.25">
      <c r="A3642" s="1" t="s">
        <v>3</v>
      </c>
      <c r="B3642" s="1">
        <v>2</v>
      </c>
      <c r="O3642" s="1" t="b">
        <f t="shared" si="402"/>
        <v>0</v>
      </c>
      <c r="P3642" s="1" t="b">
        <f t="shared" si="406"/>
        <v>0</v>
      </c>
      <c r="Q3642" s="1" t="b">
        <f t="shared" si="403"/>
        <v>0</v>
      </c>
      <c r="R3642" s="1" t="b">
        <f t="shared" si="407"/>
        <v>0</v>
      </c>
      <c r="U3642" s="1" t="b">
        <f t="shared" si="404"/>
        <v>0</v>
      </c>
      <c r="V3642" s="1" t="b">
        <f t="shared" si="405"/>
        <v>0</v>
      </c>
    </row>
    <row r="3643" spans="1:22" x14ac:dyDescent="0.25">
      <c r="A3643" s="1" t="s">
        <v>4</v>
      </c>
      <c r="B3643" s="1">
        <v>998.803</v>
      </c>
      <c r="O3643" s="1">
        <f t="shared" si="402"/>
        <v>998.803</v>
      </c>
      <c r="P3643" s="1">
        <f t="shared" si="406"/>
        <v>57.521999999999998</v>
      </c>
      <c r="Q3643" s="1" t="b">
        <f t="shared" si="403"/>
        <v>0</v>
      </c>
      <c r="R3643" s="1" t="b">
        <f t="shared" si="407"/>
        <v>0</v>
      </c>
      <c r="U3643" s="1" t="b">
        <f t="shared" si="404"/>
        <v>0</v>
      </c>
      <c r="V3643" s="1" t="b">
        <f t="shared" si="405"/>
        <v>0</v>
      </c>
    </row>
    <row r="3644" spans="1:22" x14ac:dyDescent="0.25">
      <c r="A3644" s="1" t="s">
        <v>5</v>
      </c>
      <c r="B3644" s="1">
        <v>72.132999999999996</v>
      </c>
      <c r="O3644" s="1" t="b">
        <f t="shared" si="402"/>
        <v>0</v>
      </c>
      <c r="P3644" s="1" t="b">
        <f t="shared" si="406"/>
        <v>0</v>
      </c>
      <c r="Q3644" s="1">
        <f t="shared" si="403"/>
        <v>72.132999999999996</v>
      </c>
      <c r="R3644" s="1">
        <f t="shared" si="407"/>
        <v>57.521999999999998</v>
      </c>
      <c r="U3644" s="1" t="b">
        <f t="shared" si="404"/>
        <v>0</v>
      </c>
      <c r="V3644" s="1" t="b">
        <f t="shared" si="405"/>
        <v>0</v>
      </c>
    </row>
    <row r="3645" spans="1:22" x14ac:dyDescent="0.25">
      <c r="A3645" s="1" t="s">
        <v>6</v>
      </c>
      <c r="B3645" s="1">
        <v>23.44</v>
      </c>
      <c r="C3645" s="1">
        <v>57.517000000000003</v>
      </c>
      <c r="O3645" s="1" t="b">
        <f t="shared" si="402"/>
        <v>0</v>
      </c>
      <c r="P3645" s="1" t="b">
        <f t="shared" si="406"/>
        <v>0</v>
      </c>
      <c r="Q3645" s="1" t="b">
        <f t="shared" si="403"/>
        <v>0</v>
      </c>
      <c r="R3645" s="1" t="b">
        <f t="shared" si="407"/>
        <v>0</v>
      </c>
      <c r="U3645" s="1" t="b">
        <f t="shared" si="404"/>
        <v>0</v>
      </c>
      <c r="V3645" s="1" t="b">
        <f t="shared" si="405"/>
        <v>0</v>
      </c>
    </row>
    <row r="3646" spans="1:22" x14ac:dyDescent="0.25">
      <c r="A3646" s="1" t="s">
        <v>7</v>
      </c>
      <c r="B3646" s="1">
        <v>16.899999999999999</v>
      </c>
      <c r="C3646" s="1">
        <v>16.2</v>
      </c>
      <c r="D3646" s="1">
        <v>17.600000000000001</v>
      </c>
      <c r="E3646" s="1">
        <v>17.5</v>
      </c>
      <c r="F3646" s="1">
        <v>16.100000000000001</v>
      </c>
      <c r="G3646" s="1">
        <v>17.600000000000001</v>
      </c>
      <c r="H3646" s="1">
        <v>18.399999999999999</v>
      </c>
      <c r="I3646" s="1">
        <v>18.100000000000001</v>
      </c>
      <c r="J3646" s="1">
        <v>16.8</v>
      </c>
      <c r="K3646" s="1">
        <v>16.399999999999999</v>
      </c>
      <c r="L3646" s="1">
        <v>16.899999999999999</v>
      </c>
      <c r="M3646" s="1">
        <v>17.399999999999999</v>
      </c>
      <c r="N3646" s="1">
        <v>16.8</v>
      </c>
      <c r="O3646" s="1" t="b">
        <f t="shared" si="402"/>
        <v>0</v>
      </c>
      <c r="P3646" s="1" t="b">
        <f t="shared" si="406"/>
        <v>0</v>
      </c>
      <c r="Q3646" s="1" t="b">
        <f t="shared" si="403"/>
        <v>0</v>
      </c>
      <c r="R3646" s="1" t="b">
        <f t="shared" si="407"/>
        <v>0</v>
      </c>
      <c r="S3646" s="1">
        <v>17</v>
      </c>
      <c r="T3646" s="1">
        <v>23.7</v>
      </c>
      <c r="U3646" s="1" t="b">
        <f t="shared" si="404"/>
        <v>0</v>
      </c>
      <c r="V3646" s="1" t="b">
        <f t="shared" si="405"/>
        <v>0</v>
      </c>
    </row>
    <row r="3647" spans="1:22" x14ac:dyDescent="0.25">
      <c r="A3647" s="1" t="s">
        <v>8</v>
      </c>
      <c r="B3647" s="1">
        <v>57.521999999999998</v>
      </c>
      <c r="O3647" s="1" t="b">
        <f t="shared" si="402"/>
        <v>0</v>
      </c>
      <c r="P3647" s="1" t="b">
        <f t="shared" si="406"/>
        <v>0</v>
      </c>
      <c r="Q3647" s="1" t="b">
        <f t="shared" si="403"/>
        <v>0</v>
      </c>
      <c r="R3647" s="1" t="b">
        <f t="shared" si="407"/>
        <v>0</v>
      </c>
      <c r="U3647" s="1">
        <f t="shared" si="404"/>
        <v>0</v>
      </c>
      <c r="V3647" s="1" t="b">
        <f t="shared" si="405"/>
        <v>1</v>
      </c>
    </row>
    <row r="3648" spans="1:22" x14ac:dyDescent="0.25">
      <c r="A3648" s="1" t="s">
        <v>9</v>
      </c>
      <c r="B3648" s="1" t="b">
        <v>1</v>
      </c>
      <c r="O3648" s="1" t="b">
        <f t="shared" si="402"/>
        <v>0</v>
      </c>
      <c r="P3648" s="1" t="b">
        <f t="shared" si="406"/>
        <v>0</v>
      </c>
      <c r="Q3648" s="1" t="b">
        <f t="shared" si="403"/>
        <v>0</v>
      </c>
      <c r="R3648" s="1" t="b">
        <f t="shared" si="407"/>
        <v>0</v>
      </c>
      <c r="U3648" s="1" t="b">
        <f t="shared" si="404"/>
        <v>0</v>
      </c>
      <c r="V3648" s="1" t="b">
        <f t="shared" si="405"/>
        <v>0</v>
      </c>
    </row>
    <row r="3649" spans="1:22" x14ac:dyDescent="0.25">
      <c r="A3649" s="1" t="s">
        <v>10</v>
      </c>
      <c r="B3649" s="1" t="b">
        <v>1</v>
      </c>
      <c r="O3649" s="1" t="b">
        <f t="shared" si="402"/>
        <v>0</v>
      </c>
      <c r="P3649" s="1" t="b">
        <f t="shared" si="406"/>
        <v>0</v>
      </c>
      <c r="Q3649" s="1" t="b">
        <f t="shared" si="403"/>
        <v>0</v>
      </c>
      <c r="R3649" s="1" t="b">
        <f t="shared" si="407"/>
        <v>0</v>
      </c>
      <c r="U3649" s="1" t="b">
        <f t="shared" si="404"/>
        <v>0</v>
      </c>
      <c r="V3649" s="1" t="b">
        <f t="shared" si="405"/>
        <v>0</v>
      </c>
    </row>
    <row r="3650" spans="1:22" x14ac:dyDescent="0.25">
      <c r="A3650" s="1" t="s">
        <v>11</v>
      </c>
      <c r="B3650" s="1" t="b">
        <v>1</v>
      </c>
      <c r="O3650" s="1" t="b">
        <f t="shared" si="402"/>
        <v>0</v>
      </c>
      <c r="P3650" s="1" t="b">
        <f t="shared" si="406"/>
        <v>0</v>
      </c>
      <c r="Q3650" s="1" t="b">
        <f t="shared" si="403"/>
        <v>0</v>
      </c>
      <c r="R3650" s="1" t="b">
        <f t="shared" si="407"/>
        <v>0</v>
      </c>
      <c r="U3650" s="1" t="b">
        <f t="shared" si="404"/>
        <v>0</v>
      </c>
      <c r="V3650" s="1" t="b">
        <f t="shared" si="405"/>
        <v>0</v>
      </c>
    </row>
    <row r="3651" spans="1:22" x14ac:dyDescent="0.25">
      <c r="A3651" s="1" t="s">
        <v>12</v>
      </c>
      <c r="B3651" s="1" t="b">
        <v>1</v>
      </c>
      <c r="O3651" s="1" t="b">
        <f t="shared" si="402"/>
        <v>0</v>
      </c>
      <c r="P3651" s="1" t="b">
        <f t="shared" si="406"/>
        <v>0</v>
      </c>
      <c r="Q3651" s="1" t="b">
        <f t="shared" si="403"/>
        <v>0</v>
      </c>
      <c r="R3651" s="1" t="b">
        <f t="shared" si="407"/>
        <v>0</v>
      </c>
      <c r="U3651" s="1" t="b">
        <f t="shared" si="404"/>
        <v>0</v>
      </c>
      <c r="V3651" s="1" t="b">
        <f t="shared" si="405"/>
        <v>0</v>
      </c>
    </row>
    <row r="3652" spans="1:22" x14ac:dyDescent="0.25">
      <c r="A3652" s="1" t="s">
        <v>13</v>
      </c>
      <c r="B3652" s="1" t="b">
        <v>1</v>
      </c>
      <c r="O3652" s="1" t="b">
        <f t="shared" si="402"/>
        <v>0</v>
      </c>
      <c r="P3652" s="1" t="b">
        <f t="shared" si="406"/>
        <v>0</v>
      </c>
      <c r="Q3652" s="1" t="b">
        <f t="shared" si="403"/>
        <v>0</v>
      </c>
      <c r="R3652" s="1" t="b">
        <f t="shared" si="407"/>
        <v>0</v>
      </c>
      <c r="U3652" s="1" t="b">
        <f t="shared" si="404"/>
        <v>0</v>
      </c>
      <c r="V3652" s="1" t="b">
        <f t="shared" si="405"/>
        <v>0</v>
      </c>
    </row>
    <row r="3653" spans="1:22" x14ac:dyDescent="0.25">
      <c r="A3653" s="1" t="s">
        <v>0</v>
      </c>
      <c r="B3653" s="1">
        <v>5.5940000000000003</v>
      </c>
      <c r="C3653" s="1">
        <v>7.4580000000000002</v>
      </c>
      <c r="D3653" s="1">
        <v>3.1080000000000001</v>
      </c>
      <c r="O3653" s="1" t="b">
        <f t="shared" si="402"/>
        <v>0</v>
      </c>
      <c r="P3653" s="1" t="b">
        <f t="shared" si="406"/>
        <v>0</v>
      </c>
      <c r="Q3653" s="1" t="b">
        <f t="shared" si="403"/>
        <v>0</v>
      </c>
      <c r="R3653" s="1" t="b">
        <f t="shared" si="407"/>
        <v>0</v>
      </c>
      <c r="U3653" s="1" t="b">
        <f t="shared" si="404"/>
        <v>0</v>
      </c>
      <c r="V3653" s="1" t="b">
        <f t="shared" si="405"/>
        <v>0</v>
      </c>
    </row>
    <row r="3654" spans="1:22" x14ac:dyDescent="0.25">
      <c r="A3654" s="1" t="s">
        <v>1</v>
      </c>
      <c r="B3654" s="1">
        <v>6.4690000000000003</v>
      </c>
      <c r="C3654" s="1">
        <v>-0.55700000000000005</v>
      </c>
      <c r="D3654" s="1">
        <v>4.6609999999999996</v>
      </c>
      <c r="O3654" s="1" t="b">
        <f t="shared" si="402"/>
        <v>0</v>
      </c>
      <c r="P3654" s="1" t="b">
        <f t="shared" si="406"/>
        <v>0</v>
      </c>
      <c r="Q3654" s="1" t="b">
        <f t="shared" si="403"/>
        <v>0</v>
      </c>
      <c r="R3654" s="1" t="b">
        <f t="shared" si="407"/>
        <v>0</v>
      </c>
      <c r="U3654" s="1" t="b">
        <f t="shared" si="404"/>
        <v>0</v>
      </c>
      <c r="V3654" s="1" t="b">
        <f t="shared" si="405"/>
        <v>0</v>
      </c>
    </row>
    <row r="3655" spans="1:22" x14ac:dyDescent="0.25">
      <c r="A3655" s="1" t="s">
        <v>2</v>
      </c>
      <c r="B3655" s="1">
        <v>1.905</v>
      </c>
      <c r="C3655" s="1">
        <v>3.66</v>
      </c>
      <c r="D3655" s="1">
        <v>1.256</v>
      </c>
      <c r="O3655" s="1" t="b">
        <f t="shared" ref="O3655:O3718" si="408">IF($A3655="env_pres",$B3655)</f>
        <v>0</v>
      </c>
      <c r="P3655" s="1" t="b">
        <f t="shared" si="406"/>
        <v>0</v>
      </c>
      <c r="Q3655" s="1" t="b">
        <f t="shared" si="403"/>
        <v>0</v>
      </c>
      <c r="R3655" s="1" t="b">
        <f t="shared" si="407"/>
        <v>0</v>
      </c>
      <c r="U3655" s="1" t="b">
        <f t="shared" si="404"/>
        <v>0</v>
      </c>
      <c r="V3655" s="1" t="b">
        <f t="shared" si="405"/>
        <v>0</v>
      </c>
    </row>
    <row r="3656" spans="1:22" x14ac:dyDescent="0.25">
      <c r="A3656" s="1" t="s">
        <v>3</v>
      </c>
      <c r="B3656" s="1">
        <v>2</v>
      </c>
      <c r="O3656" s="1" t="b">
        <f t="shared" si="408"/>
        <v>0</v>
      </c>
      <c r="P3656" s="1" t="b">
        <f t="shared" si="406"/>
        <v>0</v>
      </c>
      <c r="Q3656" s="1" t="b">
        <f t="shared" ref="Q3656:Q3719" si="409">IF($A3656="env_hum",$B3656)</f>
        <v>0</v>
      </c>
      <c r="R3656" s="1" t="b">
        <f t="shared" si="407"/>
        <v>0</v>
      </c>
      <c r="U3656" s="1" t="b">
        <f t="shared" si="404"/>
        <v>0</v>
      </c>
      <c r="V3656" s="1" t="b">
        <f t="shared" si="405"/>
        <v>0</v>
      </c>
    </row>
    <row r="3657" spans="1:22" x14ac:dyDescent="0.25">
      <c r="A3657" s="1" t="s">
        <v>4</v>
      </c>
      <c r="B3657" s="1">
        <v>998.81500000000005</v>
      </c>
      <c r="O3657" s="1">
        <f t="shared" si="408"/>
        <v>998.81500000000005</v>
      </c>
      <c r="P3657" s="1">
        <f t="shared" si="406"/>
        <v>57.734000000000002</v>
      </c>
      <c r="Q3657" s="1" t="b">
        <f t="shared" si="409"/>
        <v>0</v>
      </c>
      <c r="R3657" s="1" t="b">
        <f t="shared" si="407"/>
        <v>0</v>
      </c>
      <c r="U3657" s="1" t="b">
        <f t="shared" si="404"/>
        <v>0</v>
      </c>
      <c r="V3657" s="1" t="b">
        <f t="shared" si="405"/>
        <v>0</v>
      </c>
    </row>
    <row r="3658" spans="1:22" x14ac:dyDescent="0.25">
      <c r="A3658" s="1" t="s">
        <v>5</v>
      </c>
      <c r="B3658" s="1">
        <v>72.201999999999998</v>
      </c>
      <c r="O3658" s="1" t="b">
        <f t="shared" si="408"/>
        <v>0</v>
      </c>
      <c r="P3658" s="1" t="b">
        <f t="shared" si="406"/>
        <v>0</v>
      </c>
      <c r="Q3658" s="1">
        <f t="shared" si="409"/>
        <v>72.201999999999998</v>
      </c>
      <c r="R3658" s="1">
        <f t="shared" si="407"/>
        <v>57.734000000000002</v>
      </c>
      <c r="U3658" s="1" t="b">
        <f t="shared" si="404"/>
        <v>0</v>
      </c>
      <c r="V3658" s="1" t="b">
        <f t="shared" si="405"/>
        <v>0</v>
      </c>
    </row>
    <row r="3659" spans="1:22" x14ac:dyDescent="0.25">
      <c r="A3659" s="1" t="s">
        <v>6</v>
      </c>
      <c r="B3659" s="1">
        <v>23.46</v>
      </c>
      <c r="C3659" s="1">
        <v>57.73</v>
      </c>
      <c r="O3659" s="1" t="b">
        <f t="shared" si="408"/>
        <v>0</v>
      </c>
      <c r="P3659" s="1" t="b">
        <f t="shared" si="406"/>
        <v>0</v>
      </c>
      <c r="Q3659" s="1" t="b">
        <f t="shared" si="409"/>
        <v>0</v>
      </c>
      <c r="R3659" s="1" t="b">
        <f t="shared" si="407"/>
        <v>0</v>
      </c>
      <c r="U3659" s="1" t="b">
        <f t="shared" si="404"/>
        <v>0</v>
      </c>
      <c r="V3659" s="1" t="b">
        <f t="shared" si="405"/>
        <v>0</v>
      </c>
    </row>
    <row r="3660" spans="1:22" x14ac:dyDescent="0.25">
      <c r="A3660" s="1" t="s">
        <v>7</v>
      </c>
      <c r="B3660" s="1">
        <v>17</v>
      </c>
      <c r="C3660" s="1">
        <v>16.2</v>
      </c>
      <c r="D3660" s="1">
        <v>17.7</v>
      </c>
      <c r="E3660" s="1">
        <v>17.600000000000001</v>
      </c>
      <c r="F3660" s="1">
        <v>16.2</v>
      </c>
      <c r="G3660" s="1">
        <v>17.7</v>
      </c>
      <c r="H3660" s="1">
        <v>18.399999999999999</v>
      </c>
      <c r="I3660" s="1">
        <v>18.2</v>
      </c>
      <c r="J3660" s="1">
        <v>16.8</v>
      </c>
      <c r="K3660" s="1">
        <v>16.399999999999999</v>
      </c>
      <c r="L3660" s="1">
        <v>17</v>
      </c>
      <c r="M3660" s="1">
        <v>17.399999999999999</v>
      </c>
      <c r="N3660" s="1">
        <v>16.899999999999999</v>
      </c>
      <c r="O3660" s="1" t="b">
        <f t="shared" si="408"/>
        <v>0</v>
      </c>
      <c r="P3660" s="1" t="b">
        <f t="shared" si="406"/>
        <v>0</v>
      </c>
      <c r="Q3660" s="1" t="b">
        <f t="shared" si="409"/>
        <v>0</v>
      </c>
      <c r="R3660" s="1" t="b">
        <f t="shared" si="407"/>
        <v>0</v>
      </c>
      <c r="S3660" s="1">
        <v>17.100000000000001</v>
      </c>
      <c r="T3660" s="1">
        <v>23.7</v>
      </c>
      <c r="U3660" s="1" t="b">
        <f t="shared" si="404"/>
        <v>0</v>
      </c>
      <c r="V3660" s="1" t="b">
        <f t="shared" si="405"/>
        <v>0</v>
      </c>
    </row>
    <row r="3661" spans="1:22" x14ac:dyDescent="0.25">
      <c r="A3661" s="1" t="s">
        <v>8</v>
      </c>
      <c r="B3661" s="1">
        <v>57.734000000000002</v>
      </c>
      <c r="O3661" s="1" t="b">
        <f t="shared" si="408"/>
        <v>0</v>
      </c>
      <c r="P3661" s="1" t="b">
        <f t="shared" si="406"/>
        <v>0</v>
      </c>
      <c r="Q3661" s="1" t="b">
        <f t="shared" si="409"/>
        <v>0</v>
      </c>
      <c r="R3661" s="1" t="b">
        <f t="shared" si="407"/>
        <v>0</v>
      </c>
      <c r="U3661" s="1">
        <f t="shared" si="404"/>
        <v>0</v>
      </c>
      <c r="V3661" s="1" t="b">
        <f t="shared" si="405"/>
        <v>1</v>
      </c>
    </row>
    <row r="3662" spans="1:22" x14ac:dyDescent="0.25">
      <c r="A3662" s="1" t="s">
        <v>9</v>
      </c>
      <c r="B3662" s="1" t="b">
        <v>1</v>
      </c>
      <c r="O3662" s="1" t="b">
        <f t="shared" si="408"/>
        <v>0</v>
      </c>
      <c r="P3662" s="1" t="b">
        <f t="shared" si="406"/>
        <v>0</v>
      </c>
      <c r="Q3662" s="1" t="b">
        <f t="shared" si="409"/>
        <v>0</v>
      </c>
      <c r="R3662" s="1" t="b">
        <f t="shared" si="407"/>
        <v>0</v>
      </c>
      <c r="U3662" s="1" t="b">
        <f t="shared" si="404"/>
        <v>0</v>
      </c>
      <c r="V3662" s="1" t="b">
        <f t="shared" si="405"/>
        <v>0</v>
      </c>
    </row>
    <row r="3663" spans="1:22" x14ac:dyDescent="0.25">
      <c r="A3663" s="1" t="s">
        <v>10</v>
      </c>
      <c r="B3663" s="1" t="b">
        <v>1</v>
      </c>
      <c r="O3663" s="1" t="b">
        <f t="shared" si="408"/>
        <v>0</v>
      </c>
      <c r="P3663" s="1" t="b">
        <f t="shared" si="406"/>
        <v>0</v>
      </c>
      <c r="Q3663" s="1" t="b">
        <f t="shared" si="409"/>
        <v>0</v>
      </c>
      <c r="R3663" s="1" t="b">
        <f t="shared" si="407"/>
        <v>0</v>
      </c>
      <c r="U3663" s="1" t="b">
        <f t="shared" si="404"/>
        <v>0</v>
      </c>
      <c r="V3663" s="1" t="b">
        <f t="shared" si="405"/>
        <v>0</v>
      </c>
    </row>
    <row r="3664" spans="1:22" x14ac:dyDescent="0.25">
      <c r="A3664" s="1" t="s">
        <v>11</v>
      </c>
      <c r="B3664" s="1" t="b">
        <v>1</v>
      </c>
      <c r="O3664" s="1" t="b">
        <f t="shared" si="408"/>
        <v>0</v>
      </c>
      <c r="P3664" s="1" t="b">
        <f t="shared" si="406"/>
        <v>0</v>
      </c>
      <c r="Q3664" s="1" t="b">
        <f t="shared" si="409"/>
        <v>0</v>
      </c>
      <c r="R3664" s="1" t="b">
        <f t="shared" si="407"/>
        <v>0</v>
      </c>
      <c r="U3664" s="1" t="b">
        <f t="shared" si="404"/>
        <v>0</v>
      </c>
      <c r="V3664" s="1" t="b">
        <f t="shared" si="405"/>
        <v>0</v>
      </c>
    </row>
    <row r="3665" spans="1:22" x14ac:dyDescent="0.25">
      <c r="A3665" s="1" t="s">
        <v>12</v>
      </c>
      <c r="B3665" s="1" t="b">
        <v>1</v>
      </c>
      <c r="O3665" s="1" t="b">
        <f t="shared" si="408"/>
        <v>0</v>
      </c>
      <c r="P3665" s="1" t="b">
        <f t="shared" si="406"/>
        <v>0</v>
      </c>
      <c r="Q3665" s="1" t="b">
        <f t="shared" si="409"/>
        <v>0</v>
      </c>
      <c r="R3665" s="1" t="b">
        <f t="shared" si="407"/>
        <v>0</v>
      </c>
      <c r="U3665" s="1" t="b">
        <f t="shared" si="404"/>
        <v>0</v>
      </c>
      <c r="V3665" s="1" t="b">
        <f t="shared" si="405"/>
        <v>0</v>
      </c>
    </row>
    <row r="3666" spans="1:22" x14ac:dyDescent="0.25">
      <c r="A3666" s="1" t="s">
        <v>13</v>
      </c>
      <c r="B3666" s="1" t="b">
        <v>1</v>
      </c>
      <c r="O3666" s="1" t="b">
        <f t="shared" si="408"/>
        <v>0</v>
      </c>
      <c r="P3666" s="1" t="b">
        <f t="shared" si="406"/>
        <v>0</v>
      </c>
      <c r="Q3666" s="1" t="b">
        <f t="shared" si="409"/>
        <v>0</v>
      </c>
      <c r="R3666" s="1" t="b">
        <f t="shared" si="407"/>
        <v>0</v>
      </c>
      <c r="U3666" s="1" t="b">
        <f t="shared" si="404"/>
        <v>0</v>
      </c>
      <c r="V3666" s="1" t="b">
        <f t="shared" si="405"/>
        <v>0</v>
      </c>
    </row>
    <row r="3667" spans="1:22" x14ac:dyDescent="0.25">
      <c r="A3667" s="1" t="s">
        <v>0</v>
      </c>
      <c r="B3667" s="1">
        <v>5.4379999999999997</v>
      </c>
      <c r="C3667" s="1">
        <v>7.6139999999999999</v>
      </c>
      <c r="D3667" s="1">
        <v>3.1080000000000001</v>
      </c>
      <c r="O3667" s="1" t="b">
        <f t="shared" si="408"/>
        <v>0</v>
      </c>
      <c r="P3667" s="1" t="b">
        <f t="shared" si="406"/>
        <v>0</v>
      </c>
      <c r="Q3667" s="1" t="b">
        <f t="shared" si="409"/>
        <v>0</v>
      </c>
      <c r="R3667" s="1" t="b">
        <f t="shared" si="407"/>
        <v>0</v>
      </c>
      <c r="U3667" s="1" t="b">
        <f t="shared" si="404"/>
        <v>0</v>
      </c>
      <c r="V3667" s="1" t="b">
        <f t="shared" si="405"/>
        <v>0</v>
      </c>
    </row>
    <row r="3668" spans="1:22" x14ac:dyDescent="0.25">
      <c r="A3668" s="1" t="s">
        <v>1</v>
      </c>
      <c r="B3668" s="1">
        <v>6.4690000000000003</v>
      </c>
      <c r="C3668" s="1">
        <v>-0.13900000000000001</v>
      </c>
      <c r="D3668" s="1">
        <v>4.5910000000000002</v>
      </c>
      <c r="O3668" s="1" t="b">
        <f t="shared" si="408"/>
        <v>0</v>
      </c>
      <c r="P3668" s="1" t="b">
        <f t="shared" si="406"/>
        <v>0</v>
      </c>
      <c r="Q3668" s="1" t="b">
        <f t="shared" si="409"/>
        <v>0</v>
      </c>
      <c r="R3668" s="1" t="b">
        <f t="shared" si="407"/>
        <v>0</v>
      </c>
      <c r="U3668" s="1" t="b">
        <f t="shared" si="404"/>
        <v>0</v>
      </c>
      <c r="V3668" s="1" t="b">
        <f t="shared" si="405"/>
        <v>0</v>
      </c>
    </row>
    <row r="3669" spans="1:22" x14ac:dyDescent="0.25">
      <c r="A3669" s="1" t="s">
        <v>2</v>
      </c>
      <c r="B3669" s="1">
        <v>-3.5190000000000001</v>
      </c>
      <c r="C3669" s="1">
        <v>5.4</v>
      </c>
      <c r="D3669" s="1">
        <v>0.82299999999999995</v>
      </c>
      <c r="O3669" s="1" t="b">
        <f t="shared" si="408"/>
        <v>0</v>
      </c>
      <c r="P3669" s="1" t="b">
        <f t="shared" si="406"/>
        <v>0</v>
      </c>
      <c r="Q3669" s="1" t="b">
        <f t="shared" si="409"/>
        <v>0</v>
      </c>
      <c r="R3669" s="1" t="b">
        <f t="shared" si="407"/>
        <v>0</v>
      </c>
      <c r="U3669" s="1" t="b">
        <f t="shared" si="404"/>
        <v>0</v>
      </c>
      <c r="V3669" s="1" t="b">
        <f t="shared" si="405"/>
        <v>0</v>
      </c>
    </row>
    <row r="3670" spans="1:22" x14ac:dyDescent="0.25">
      <c r="A3670" s="1" t="s">
        <v>3</v>
      </c>
      <c r="B3670" s="1">
        <v>2</v>
      </c>
      <c r="O3670" s="1" t="b">
        <f t="shared" si="408"/>
        <v>0</v>
      </c>
      <c r="P3670" s="1" t="b">
        <f t="shared" si="406"/>
        <v>0</v>
      </c>
      <c r="Q3670" s="1" t="b">
        <f t="shared" si="409"/>
        <v>0</v>
      </c>
      <c r="R3670" s="1" t="b">
        <f t="shared" si="407"/>
        <v>0</v>
      </c>
      <c r="U3670" s="1" t="b">
        <f t="shared" si="404"/>
        <v>0</v>
      </c>
      <c r="V3670" s="1" t="b">
        <f t="shared" si="405"/>
        <v>0</v>
      </c>
    </row>
    <row r="3671" spans="1:22" x14ac:dyDescent="0.25">
      <c r="A3671" s="1" t="s">
        <v>4</v>
      </c>
      <c r="B3671" s="1">
        <v>998.88</v>
      </c>
      <c r="O3671" s="1">
        <f t="shared" si="408"/>
        <v>998.88</v>
      </c>
      <c r="P3671" s="1">
        <f t="shared" si="406"/>
        <v>57.947000000000003</v>
      </c>
      <c r="Q3671" s="1" t="b">
        <f t="shared" si="409"/>
        <v>0</v>
      </c>
      <c r="R3671" s="1" t="b">
        <f t="shared" si="407"/>
        <v>0</v>
      </c>
      <c r="U3671" s="1" t="b">
        <f t="shared" si="404"/>
        <v>0</v>
      </c>
      <c r="V3671" s="1" t="b">
        <f t="shared" si="405"/>
        <v>0</v>
      </c>
    </row>
    <row r="3672" spans="1:22" x14ac:dyDescent="0.25">
      <c r="A3672" s="1" t="s">
        <v>5</v>
      </c>
      <c r="B3672" s="1">
        <v>72.224999999999994</v>
      </c>
      <c r="O3672" s="1" t="b">
        <f t="shared" si="408"/>
        <v>0</v>
      </c>
      <c r="P3672" s="1" t="b">
        <f t="shared" si="406"/>
        <v>0</v>
      </c>
      <c r="Q3672" s="1">
        <f t="shared" si="409"/>
        <v>72.224999999999994</v>
      </c>
      <c r="R3672" s="1">
        <f t="shared" si="407"/>
        <v>57.947000000000003</v>
      </c>
      <c r="U3672" s="1" t="b">
        <f t="shared" si="404"/>
        <v>0</v>
      </c>
      <c r="V3672" s="1" t="b">
        <f t="shared" si="405"/>
        <v>0</v>
      </c>
    </row>
    <row r="3673" spans="1:22" x14ac:dyDescent="0.25">
      <c r="A3673" s="1" t="s">
        <v>6</v>
      </c>
      <c r="B3673" s="1">
        <v>23.46</v>
      </c>
      <c r="C3673" s="1">
        <v>57.942</v>
      </c>
      <c r="O3673" s="1" t="b">
        <f t="shared" si="408"/>
        <v>0</v>
      </c>
      <c r="P3673" s="1" t="b">
        <f t="shared" si="406"/>
        <v>0</v>
      </c>
      <c r="Q3673" s="1" t="b">
        <f t="shared" si="409"/>
        <v>0</v>
      </c>
      <c r="R3673" s="1" t="b">
        <f t="shared" si="407"/>
        <v>0</v>
      </c>
      <c r="U3673" s="1" t="b">
        <f t="shared" si="404"/>
        <v>0</v>
      </c>
      <c r="V3673" s="1" t="b">
        <f t="shared" si="405"/>
        <v>0</v>
      </c>
    </row>
    <row r="3674" spans="1:22" x14ac:dyDescent="0.25">
      <c r="A3674" s="1" t="s">
        <v>7</v>
      </c>
      <c r="B3674" s="1">
        <v>17</v>
      </c>
      <c r="C3674" s="1">
        <v>16.2</v>
      </c>
      <c r="D3674" s="1">
        <v>17.8</v>
      </c>
      <c r="E3674" s="1">
        <v>17.5</v>
      </c>
      <c r="F3674" s="1">
        <v>16.2</v>
      </c>
      <c r="G3674" s="1">
        <v>17.7</v>
      </c>
      <c r="H3674" s="1">
        <v>18.399999999999999</v>
      </c>
      <c r="I3674" s="1">
        <v>18.2</v>
      </c>
      <c r="J3674" s="1">
        <v>16.8</v>
      </c>
      <c r="K3674" s="1">
        <v>16.399999999999999</v>
      </c>
      <c r="L3674" s="1">
        <v>17</v>
      </c>
      <c r="M3674" s="1">
        <v>17.399999999999999</v>
      </c>
      <c r="N3674" s="1">
        <v>16.899999999999999</v>
      </c>
      <c r="O3674" s="1" t="b">
        <f t="shared" si="408"/>
        <v>0</v>
      </c>
      <c r="P3674" s="1" t="b">
        <f t="shared" si="406"/>
        <v>0</v>
      </c>
      <c r="Q3674" s="1" t="b">
        <f t="shared" si="409"/>
        <v>0</v>
      </c>
      <c r="R3674" s="1" t="b">
        <f t="shared" si="407"/>
        <v>0</v>
      </c>
      <c r="S3674" s="1">
        <v>17.100000000000001</v>
      </c>
      <c r="T3674" s="1">
        <v>23.7</v>
      </c>
      <c r="U3674" s="1" t="b">
        <f t="shared" ref="U3674:U3737" si="410">IF(A3673="temp_array",F3674)</f>
        <v>0</v>
      </c>
      <c r="V3674" s="1" t="b">
        <f t="shared" ref="V3674:V3737" si="411">IF(A3673="temp_array",B3675)</f>
        <v>0</v>
      </c>
    </row>
    <row r="3675" spans="1:22" x14ac:dyDescent="0.25">
      <c r="A3675" s="1" t="s">
        <v>8</v>
      </c>
      <c r="B3675" s="1">
        <v>57.947000000000003</v>
      </c>
      <c r="O3675" s="1" t="b">
        <f t="shared" si="408"/>
        <v>0</v>
      </c>
      <c r="P3675" s="1" t="b">
        <f t="shared" si="406"/>
        <v>0</v>
      </c>
      <c r="Q3675" s="1" t="b">
        <f t="shared" si="409"/>
        <v>0</v>
      </c>
      <c r="R3675" s="1" t="b">
        <f t="shared" si="407"/>
        <v>0</v>
      </c>
      <c r="U3675" s="1">
        <f t="shared" si="410"/>
        <v>0</v>
      </c>
      <c r="V3675" s="1" t="b">
        <f t="shared" si="411"/>
        <v>1</v>
      </c>
    </row>
    <row r="3676" spans="1:22" x14ac:dyDescent="0.25">
      <c r="A3676" s="1" t="s">
        <v>9</v>
      </c>
      <c r="B3676" s="1" t="b">
        <v>1</v>
      </c>
      <c r="O3676" s="1" t="b">
        <f t="shared" si="408"/>
        <v>0</v>
      </c>
      <c r="P3676" s="1" t="b">
        <f t="shared" si="406"/>
        <v>0</v>
      </c>
      <c r="Q3676" s="1" t="b">
        <f t="shared" si="409"/>
        <v>0</v>
      </c>
      <c r="R3676" s="1" t="b">
        <f t="shared" si="407"/>
        <v>0</v>
      </c>
      <c r="U3676" s="1" t="b">
        <f t="shared" si="410"/>
        <v>0</v>
      </c>
      <c r="V3676" s="1" t="b">
        <f t="shared" si="411"/>
        <v>0</v>
      </c>
    </row>
    <row r="3677" spans="1:22" x14ac:dyDescent="0.25">
      <c r="A3677" s="1" t="s">
        <v>10</v>
      </c>
      <c r="B3677" s="1" t="b">
        <v>1</v>
      </c>
      <c r="O3677" s="1" t="b">
        <f t="shared" si="408"/>
        <v>0</v>
      </c>
      <c r="P3677" s="1" t="b">
        <f t="shared" si="406"/>
        <v>0</v>
      </c>
      <c r="Q3677" s="1" t="b">
        <f t="shared" si="409"/>
        <v>0</v>
      </c>
      <c r="R3677" s="1" t="b">
        <f t="shared" si="407"/>
        <v>0</v>
      </c>
      <c r="U3677" s="1" t="b">
        <f t="shared" si="410"/>
        <v>0</v>
      </c>
      <c r="V3677" s="1" t="b">
        <f t="shared" si="411"/>
        <v>0</v>
      </c>
    </row>
    <row r="3678" spans="1:22" x14ac:dyDescent="0.25">
      <c r="A3678" s="1" t="s">
        <v>11</v>
      </c>
      <c r="B3678" s="1" t="b">
        <v>1</v>
      </c>
      <c r="O3678" s="1" t="b">
        <f t="shared" si="408"/>
        <v>0</v>
      </c>
      <c r="P3678" s="1" t="b">
        <f t="shared" si="406"/>
        <v>0</v>
      </c>
      <c r="Q3678" s="1" t="b">
        <f t="shared" si="409"/>
        <v>0</v>
      </c>
      <c r="R3678" s="1" t="b">
        <f t="shared" si="407"/>
        <v>0</v>
      </c>
      <c r="U3678" s="1" t="b">
        <f t="shared" si="410"/>
        <v>0</v>
      </c>
      <c r="V3678" s="1" t="b">
        <f t="shared" si="411"/>
        <v>0</v>
      </c>
    </row>
    <row r="3679" spans="1:22" x14ac:dyDescent="0.25">
      <c r="A3679" s="1" t="s">
        <v>12</v>
      </c>
      <c r="B3679" s="1" t="b">
        <v>1</v>
      </c>
      <c r="O3679" s="1" t="b">
        <f t="shared" si="408"/>
        <v>0</v>
      </c>
      <c r="P3679" s="1" t="b">
        <f t="shared" si="406"/>
        <v>0</v>
      </c>
      <c r="Q3679" s="1" t="b">
        <f t="shared" si="409"/>
        <v>0</v>
      </c>
      <c r="R3679" s="1" t="b">
        <f t="shared" si="407"/>
        <v>0</v>
      </c>
      <c r="U3679" s="1" t="b">
        <f t="shared" si="410"/>
        <v>0</v>
      </c>
      <c r="V3679" s="1" t="b">
        <f t="shared" si="411"/>
        <v>0</v>
      </c>
    </row>
    <row r="3680" spans="1:22" x14ac:dyDescent="0.25">
      <c r="A3680" s="1" t="s">
        <v>13</v>
      </c>
      <c r="B3680" s="1" t="b">
        <v>1</v>
      </c>
      <c r="O3680" s="1" t="b">
        <f t="shared" si="408"/>
        <v>0</v>
      </c>
      <c r="P3680" s="1" t="b">
        <f t="shared" si="406"/>
        <v>0</v>
      </c>
      <c r="Q3680" s="1" t="b">
        <f t="shared" si="409"/>
        <v>0</v>
      </c>
      <c r="R3680" s="1" t="b">
        <f t="shared" si="407"/>
        <v>0</v>
      </c>
      <c r="U3680" s="1" t="b">
        <f t="shared" si="410"/>
        <v>0</v>
      </c>
      <c r="V3680" s="1" t="b">
        <f t="shared" si="411"/>
        <v>0</v>
      </c>
    </row>
    <row r="3681" spans="1:22" x14ac:dyDescent="0.25">
      <c r="A3681" s="1" t="s">
        <v>0</v>
      </c>
      <c r="B3681" s="1">
        <v>5.5940000000000003</v>
      </c>
      <c r="C3681" s="1">
        <v>7.4580000000000002</v>
      </c>
      <c r="D3681" s="1">
        <v>3.1080000000000001</v>
      </c>
      <c r="O3681" s="1" t="b">
        <f t="shared" si="408"/>
        <v>0</v>
      </c>
      <c r="P3681" s="1" t="b">
        <f t="shared" si="406"/>
        <v>0</v>
      </c>
      <c r="Q3681" s="1" t="b">
        <f t="shared" si="409"/>
        <v>0</v>
      </c>
      <c r="R3681" s="1" t="b">
        <f t="shared" si="407"/>
        <v>0</v>
      </c>
      <c r="U3681" s="1" t="b">
        <f t="shared" si="410"/>
        <v>0</v>
      </c>
      <c r="V3681" s="1" t="b">
        <f t="shared" si="411"/>
        <v>0</v>
      </c>
    </row>
    <row r="3682" spans="1:22" x14ac:dyDescent="0.25">
      <c r="A3682" s="1" t="s">
        <v>1</v>
      </c>
      <c r="B3682" s="1">
        <v>6.1909999999999998</v>
      </c>
      <c r="C3682" s="1">
        <v>2.9220000000000002</v>
      </c>
      <c r="D3682" s="1">
        <v>5.2169999999999996</v>
      </c>
      <c r="O3682" s="1" t="b">
        <f t="shared" si="408"/>
        <v>0</v>
      </c>
      <c r="P3682" s="1" t="b">
        <f t="shared" si="406"/>
        <v>0</v>
      </c>
      <c r="Q3682" s="1" t="b">
        <f t="shared" si="409"/>
        <v>0</v>
      </c>
      <c r="R3682" s="1" t="b">
        <f t="shared" si="407"/>
        <v>0</v>
      </c>
      <c r="U3682" s="1" t="b">
        <f t="shared" si="410"/>
        <v>0</v>
      </c>
      <c r="V3682" s="1" t="b">
        <f t="shared" si="411"/>
        <v>0</v>
      </c>
    </row>
    <row r="3683" spans="1:22" x14ac:dyDescent="0.25">
      <c r="A3683" s="1" t="s">
        <v>2</v>
      </c>
      <c r="B3683" s="1">
        <v>-1.33</v>
      </c>
      <c r="C3683" s="1">
        <v>-3.0150000000000001</v>
      </c>
      <c r="D3683" s="1">
        <v>0.82299999999999995</v>
      </c>
      <c r="O3683" s="1" t="b">
        <f t="shared" si="408"/>
        <v>0</v>
      </c>
      <c r="P3683" s="1" t="b">
        <f t="shared" si="406"/>
        <v>0</v>
      </c>
      <c r="Q3683" s="1" t="b">
        <f t="shared" si="409"/>
        <v>0</v>
      </c>
      <c r="R3683" s="1" t="b">
        <f t="shared" si="407"/>
        <v>0</v>
      </c>
      <c r="U3683" s="1" t="b">
        <f t="shared" si="410"/>
        <v>0</v>
      </c>
      <c r="V3683" s="1" t="b">
        <f t="shared" si="411"/>
        <v>0</v>
      </c>
    </row>
    <row r="3684" spans="1:22" x14ac:dyDescent="0.25">
      <c r="A3684" s="1" t="s">
        <v>3</v>
      </c>
      <c r="B3684" s="1">
        <v>2</v>
      </c>
      <c r="O3684" s="1" t="b">
        <f t="shared" si="408"/>
        <v>0</v>
      </c>
      <c r="P3684" s="1" t="b">
        <f t="shared" si="406"/>
        <v>0</v>
      </c>
      <c r="Q3684" s="1" t="b">
        <f t="shared" si="409"/>
        <v>0</v>
      </c>
      <c r="R3684" s="1" t="b">
        <f t="shared" si="407"/>
        <v>0</v>
      </c>
      <c r="U3684" s="1" t="b">
        <f t="shared" si="410"/>
        <v>0</v>
      </c>
      <c r="V3684" s="1" t="b">
        <f t="shared" si="411"/>
        <v>0</v>
      </c>
    </row>
    <row r="3685" spans="1:22" x14ac:dyDescent="0.25">
      <c r="A3685" s="1" t="s">
        <v>4</v>
      </c>
      <c r="B3685" s="1">
        <v>998.81799999999998</v>
      </c>
      <c r="O3685" s="1">
        <f t="shared" si="408"/>
        <v>998.81799999999998</v>
      </c>
      <c r="P3685" s="1">
        <f t="shared" si="406"/>
        <v>58.16</v>
      </c>
      <c r="Q3685" s="1" t="b">
        <f t="shared" si="409"/>
        <v>0</v>
      </c>
      <c r="R3685" s="1" t="b">
        <f t="shared" si="407"/>
        <v>0</v>
      </c>
      <c r="U3685" s="1" t="b">
        <f t="shared" si="410"/>
        <v>0</v>
      </c>
      <c r="V3685" s="1" t="b">
        <f t="shared" si="411"/>
        <v>0</v>
      </c>
    </row>
    <row r="3686" spans="1:22" x14ac:dyDescent="0.25">
      <c r="A3686" s="1" t="s">
        <v>5</v>
      </c>
      <c r="B3686" s="1">
        <v>72.245999999999995</v>
      </c>
      <c r="O3686" s="1" t="b">
        <f t="shared" si="408"/>
        <v>0</v>
      </c>
      <c r="P3686" s="1" t="b">
        <f t="shared" si="406"/>
        <v>0</v>
      </c>
      <c r="Q3686" s="1">
        <f t="shared" si="409"/>
        <v>72.245999999999995</v>
      </c>
      <c r="R3686" s="1">
        <f t="shared" si="407"/>
        <v>58.16</v>
      </c>
      <c r="U3686" s="1" t="b">
        <f t="shared" si="410"/>
        <v>0</v>
      </c>
      <c r="V3686" s="1" t="b">
        <f t="shared" si="411"/>
        <v>0</v>
      </c>
    </row>
    <row r="3687" spans="1:22" x14ac:dyDescent="0.25">
      <c r="A3687" s="1" t="s">
        <v>6</v>
      </c>
      <c r="B3687" s="1">
        <v>23.46</v>
      </c>
      <c r="C3687" s="1">
        <v>58.155999999999999</v>
      </c>
      <c r="O3687" s="1" t="b">
        <f t="shared" si="408"/>
        <v>0</v>
      </c>
      <c r="P3687" s="1" t="b">
        <f t="shared" si="406"/>
        <v>0</v>
      </c>
      <c r="Q3687" s="1" t="b">
        <f t="shared" si="409"/>
        <v>0</v>
      </c>
      <c r="R3687" s="1" t="b">
        <f t="shared" si="407"/>
        <v>0</v>
      </c>
      <c r="U3687" s="1" t="b">
        <f t="shared" si="410"/>
        <v>0</v>
      </c>
      <c r="V3687" s="1" t="b">
        <f t="shared" si="411"/>
        <v>0</v>
      </c>
    </row>
    <row r="3688" spans="1:22" x14ac:dyDescent="0.25">
      <c r="A3688" s="1" t="s">
        <v>7</v>
      </c>
      <c r="B3688" s="1">
        <v>17</v>
      </c>
      <c r="C3688" s="1">
        <v>16.3</v>
      </c>
      <c r="D3688" s="1">
        <v>17.8</v>
      </c>
      <c r="E3688" s="1">
        <v>17.5</v>
      </c>
      <c r="F3688" s="1">
        <v>16.3</v>
      </c>
      <c r="G3688" s="1">
        <v>17.7</v>
      </c>
      <c r="H3688" s="1">
        <v>18.5</v>
      </c>
      <c r="I3688" s="1">
        <v>18.2</v>
      </c>
      <c r="J3688" s="1">
        <v>16.899999999999999</v>
      </c>
      <c r="K3688" s="1">
        <v>16.5</v>
      </c>
      <c r="L3688" s="1">
        <v>16.899999999999999</v>
      </c>
      <c r="M3688" s="1">
        <v>17.399999999999999</v>
      </c>
      <c r="N3688" s="1">
        <v>16.899999999999999</v>
      </c>
      <c r="O3688" s="1" t="b">
        <f t="shared" si="408"/>
        <v>0</v>
      </c>
      <c r="P3688" s="1" t="b">
        <f t="shared" si="406"/>
        <v>0</v>
      </c>
      <c r="Q3688" s="1" t="b">
        <f t="shared" si="409"/>
        <v>0</v>
      </c>
      <c r="R3688" s="1" t="b">
        <f t="shared" si="407"/>
        <v>0</v>
      </c>
      <c r="S3688" s="1">
        <v>17.100000000000001</v>
      </c>
      <c r="T3688" s="1">
        <v>23.7</v>
      </c>
      <c r="U3688" s="1" t="b">
        <f t="shared" si="410"/>
        <v>0</v>
      </c>
      <c r="V3688" s="1" t="b">
        <f t="shared" si="411"/>
        <v>0</v>
      </c>
    </row>
    <row r="3689" spans="1:22" x14ac:dyDescent="0.25">
      <c r="A3689" s="1" t="s">
        <v>8</v>
      </c>
      <c r="B3689" s="1">
        <v>58.16</v>
      </c>
      <c r="O3689" s="1" t="b">
        <f t="shared" si="408"/>
        <v>0</v>
      </c>
      <c r="P3689" s="1" t="b">
        <f t="shared" si="406"/>
        <v>0</v>
      </c>
      <c r="Q3689" s="1" t="b">
        <f t="shared" si="409"/>
        <v>0</v>
      </c>
      <c r="R3689" s="1" t="b">
        <f t="shared" si="407"/>
        <v>0</v>
      </c>
      <c r="U3689" s="1">
        <f t="shared" si="410"/>
        <v>0</v>
      </c>
      <c r="V3689" s="1" t="b">
        <f t="shared" si="411"/>
        <v>1</v>
      </c>
    </row>
    <row r="3690" spans="1:22" x14ac:dyDescent="0.25">
      <c r="A3690" s="1" t="s">
        <v>9</v>
      </c>
      <c r="B3690" s="1" t="b">
        <v>1</v>
      </c>
      <c r="O3690" s="1" t="b">
        <f t="shared" si="408"/>
        <v>0</v>
      </c>
      <c r="P3690" s="1" t="b">
        <f t="shared" si="406"/>
        <v>0</v>
      </c>
      <c r="Q3690" s="1" t="b">
        <f t="shared" si="409"/>
        <v>0</v>
      </c>
      <c r="R3690" s="1" t="b">
        <f t="shared" si="407"/>
        <v>0</v>
      </c>
      <c r="U3690" s="1" t="b">
        <f t="shared" si="410"/>
        <v>0</v>
      </c>
      <c r="V3690" s="1" t="b">
        <f t="shared" si="411"/>
        <v>0</v>
      </c>
    </row>
    <row r="3691" spans="1:22" x14ac:dyDescent="0.25">
      <c r="A3691" s="1" t="s">
        <v>10</v>
      </c>
      <c r="B3691" s="1" t="b">
        <v>1</v>
      </c>
      <c r="O3691" s="1" t="b">
        <f t="shared" si="408"/>
        <v>0</v>
      </c>
      <c r="P3691" s="1" t="b">
        <f t="shared" si="406"/>
        <v>0</v>
      </c>
      <c r="Q3691" s="1" t="b">
        <f t="shared" si="409"/>
        <v>0</v>
      </c>
      <c r="R3691" s="1" t="b">
        <f t="shared" si="407"/>
        <v>0</v>
      </c>
      <c r="U3691" s="1" t="b">
        <f t="shared" si="410"/>
        <v>0</v>
      </c>
      <c r="V3691" s="1" t="b">
        <f t="shared" si="411"/>
        <v>0</v>
      </c>
    </row>
    <row r="3692" spans="1:22" x14ac:dyDescent="0.25">
      <c r="A3692" s="1" t="s">
        <v>11</v>
      </c>
      <c r="B3692" s="1" t="b">
        <v>1</v>
      </c>
      <c r="O3692" s="1" t="b">
        <f t="shared" si="408"/>
        <v>0</v>
      </c>
      <c r="P3692" s="1" t="b">
        <f t="shared" si="406"/>
        <v>0</v>
      </c>
      <c r="Q3692" s="1" t="b">
        <f t="shared" si="409"/>
        <v>0</v>
      </c>
      <c r="R3692" s="1" t="b">
        <f t="shared" si="407"/>
        <v>0</v>
      </c>
      <c r="U3692" s="1" t="b">
        <f t="shared" si="410"/>
        <v>0</v>
      </c>
      <c r="V3692" s="1" t="b">
        <f t="shared" si="411"/>
        <v>0</v>
      </c>
    </row>
    <row r="3693" spans="1:22" x14ac:dyDescent="0.25">
      <c r="A3693" s="1" t="s">
        <v>12</v>
      </c>
      <c r="B3693" s="1" t="b">
        <v>1</v>
      </c>
      <c r="O3693" s="1" t="b">
        <f t="shared" si="408"/>
        <v>0</v>
      </c>
      <c r="P3693" s="1" t="b">
        <f t="shared" ref="P3693:P3756" si="412">IF($A3693="env_pres",$B3697)</f>
        <v>0</v>
      </c>
      <c r="Q3693" s="1" t="b">
        <f t="shared" si="409"/>
        <v>0</v>
      </c>
      <c r="R3693" s="1" t="b">
        <f t="shared" si="407"/>
        <v>0</v>
      </c>
      <c r="U3693" s="1" t="b">
        <f t="shared" si="410"/>
        <v>0</v>
      </c>
      <c r="V3693" s="1" t="b">
        <f t="shared" si="411"/>
        <v>0</v>
      </c>
    </row>
    <row r="3694" spans="1:22" x14ac:dyDescent="0.25">
      <c r="A3694" s="1" t="s">
        <v>13</v>
      </c>
      <c r="B3694" s="1" t="b">
        <v>1</v>
      </c>
      <c r="O3694" s="1" t="b">
        <f t="shared" si="408"/>
        <v>0</v>
      </c>
      <c r="P3694" s="1" t="b">
        <f t="shared" si="412"/>
        <v>0</v>
      </c>
      <c r="Q3694" s="1" t="b">
        <f t="shared" si="409"/>
        <v>0</v>
      </c>
      <c r="R3694" s="1" t="b">
        <f t="shared" ref="R3694:R3757" si="413">IF($A3694="env_hum",$B3697)</f>
        <v>0</v>
      </c>
      <c r="U3694" s="1" t="b">
        <f t="shared" si="410"/>
        <v>0</v>
      </c>
      <c r="V3694" s="1" t="b">
        <f t="shared" si="411"/>
        <v>0</v>
      </c>
    </row>
    <row r="3695" spans="1:22" x14ac:dyDescent="0.25">
      <c r="A3695" s="1" t="s">
        <v>0</v>
      </c>
      <c r="B3695" s="1">
        <v>5.5940000000000003</v>
      </c>
      <c r="C3695" s="1">
        <v>7.4580000000000002</v>
      </c>
      <c r="D3695" s="1">
        <v>3.2629999999999999</v>
      </c>
      <c r="O3695" s="1" t="b">
        <f t="shared" si="408"/>
        <v>0</v>
      </c>
      <c r="P3695" s="1" t="b">
        <f t="shared" si="412"/>
        <v>0</v>
      </c>
      <c r="Q3695" s="1" t="b">
        <f t="shared" si="409"/>
        <v>0</v>
      </c>
      <c r="R3695" s="1" t="b">
        <f t="shared" si="413"/>
        <v>0</v>
      </c>
      <c r="U3695" s="1" t="b">
        <f t="shared" si="410"/>
        <v>0</v>
      </c>
      <c r="V3695" s="1" t="b">
        <f t="shared" si="411"/>
        <v>0</v>
      </c>
    </row>
    <row r="3696" spans="1:22" x14ac:dyDescent="0.25">
      <c r="A3696" s="1" t="s">
        <v>1</v>
      </c>
      <c r="B3696" s="1">
        <v>6.1210000000000004</v>
      </c>
      <c r="C3696" s="1">
        <v>0.76500000000000001</v>
      </c>
      <c r="D3696" s="1">
        <v>5.2169999999999996</v>
      </c>
      <c r="O3696" s="1" t="b">
        <f t="shared" si="408"/>
        <v>0</v>
      </c>
      <c r="P3696" s="1" t="b">
        <f t="shared" si="412"/>
        <v>0</v>
      </c>
      <c r="Q3696" s="1" t="b">
        <f t="shared" si="409"/>
        <v>0</v>
      </c>
      <c r="R3696" s="1" t="b">
        <f t="shared" si="413"/>
        <v>0</v>
      </c>
      <c r="U3696" s="1" t="b">
        <f t="shared" si="410"/>
        <v>0</v>
      </c>
      <c r="V3696" s="1" t="b">
        <f t="shared" si="411"/>
        <v>0</v>
      </c>
    </row>
    <row r="3697" spans="1:22" x14ac:dyDescent="0.25">
      <c r="A3697" s="1" t="s">
        <v>2</v>
      </c>
      <c r="B3697" s="1">
        <v>9.2710000000000008</v>
      </c>
      <c r="C3697" s="1">
        <v>-14.475</v>
      </c>
      <c r="D3697" s="1">
        <v>13.266</v>
      </c>
      <c r="O3697" s="1" t="b">
        <f t="shared" si="408"/>
        <v>0</v>
      </c>
      <c r="P3697" s="1" t="b">
        <f t="shared" si="412"/>
        <v>0</v>
      </c>
      <c r="Q3697" s="1" t="b">
        <f t="shared" si="409"/>
        <v>0</v>
      </c>
      <c r="R3697" s="1" t="b">
        <f t="shared" si="413"/>
        <v>0</v>
      </c>
      <c r="U3697" s="1" t="b">
        <f t="shared" si="410"/>
        <v>0</v>
      </c>
      <c r="V3697" s="1" t="b">
        <f t="shared" si="411"/>
        <v>0</v>
      </c>
    </row>
    <row r="3698" spans="1:22" x14ac:dyDescent="0.25">
      <c r="A3698" s="1" t="s">
        <v>3</v>
      </c>
      <c r="B3698" s="1">
        <v>2</v>
      </c>
      <c r="O3698" s="1" t="b">
        <f t="shared" si="408"/>
        <v>0</v>
      </c>
      <c r="P3698" s="1" t="b">
        <f t="shared" si="412"/>
        <v>0</v>
      </c>
      <c r="Q3698" s="1" t="b">
        <f t="shared" si="409"/>
        <v>0</v>
      </c>
      <c r="R3698" s="1" t="b">
        <f t="shared" si="413"/>
        <v>0</v>
      </c>
      <c r="U3698" s="1" t="b">
        <f t="shared" si="410"/>
        <v>0</v>
      </c>
      <c r="V3698" s="1" t="b">
        <f t="shared" si="411"/>
        <v>0</v>
      </c>
    </row>
    <row r="3699" spans="1:22" x14ac:dyDescent="0.25">
      <c r="A3699" s="1" t="s">
        <v>4</v>
      </c>
      <c r="B3699" s="1">
        <v>998.80899999999997</v>
      </c>
      <c r="O3699" s="1">
        <f t="shared" si="408"/>
        <v>998.80899999999997</v>
      </c>
      <c r="P3699" s="1">
        <f t="shared" si="412"/>
        <v>58.372999999999998</v>
      </c>
      <c r="Q3699" s="1" t="b">
        <f t="shared" si="409"/>
        <v>0</v>
      </c>
      <c r="R3699" s="1" t="b">
        <f t="shared" si="413"/>
        <v>0</v>
      </c>
      <c r="U3699" s="1" t="b">
        <f t="shared" si="410"/>
        <v>0</v>
      </c>
      <c r="V3699" s="1" t="b">
        <f t="shared" si="411"/>
        <v>0</v>
      </c>
    </row>
    <row r="3700" spans="1:22" x14ac:dyDescent="0.25">
      <c r="A3700" s="1" t="s">
        <v>5</v>
      </c>
      <c r="B3700" s="1">
        <v>72.281999999999996</v>
      </c>
      <c r="O3700" s="1" t="b">
        <f t="shared" si="408"/>
        <v>0</v>
      </c>
      <c r="P3700" s="1" t="b">
        <f t="shared" si="412"/>
        <v>0</v>
      </c>
      <c r="Q3700" s="1">
        <f t="shared" si="409"/>
        <v>72.281999999999996</v>
      </c>
      <c r="R3700" s="1">
        <f t="shared" si="413"/>
        <v>58.372999999999998</v>
      </c>
      <c r="U3700" s="1" t="b">
        <f t="shared" si="410"/>
        <v>0</v>
      </c>
      <c r="V3700" s="1" t="b">
        <f t="shared" si="411"/>
        <v>0</v>
      </c>
    </row>
    <row r="3701" spans="1:22" x14ac:dyDescent="0.25">
      <c r="A3701" s="1" t="s">
        <v>6</v>
      </c>
      <c r="B3701" s="1">
        <v>23.46</v>
      </c>
      <c r="C3701" s="1">
        <v>58.368000000000002</v>
      </c>
      <c r="O3701" s="1" t="b">
        <f t="shared" si="408"/>
        <v>0</v>
      </c>
      <c r="P3701" s="1" t="b">
        <f t="shared" si="412"/>
        <v>0</v>
      </c>
      <c r="Q3701" s="1" t="b">
        <f t="shared" si="409"/>
        <v>0</v>
      </c>
      <c r="R3701" s="1" t="b">
        <f t="shared" si="413"/>
        <v>0</v>
      </c>
      <c r="U3701" s="1" t="b">
        <f t="shared" si="410"/>
        <v>0</v>
      </c>
      <c r="V3701" s="1" t="b">
        <f t="shared" si="411"/>
        <v>0</v>
      </c>
    </row>
    <row r="3702" spans="1:22" x14ac:dyDescent="0.25">
      <c r="A3702" s="1" t="s">
        <v>7</v>
      </c>
      <c r="B3702" s="1">
        <v>17</v>
      </c>
      <c r="C3702" s="1">
        <v>16.3</v>
      </c>
      <c r="D3702" s="1">
        <v>17.8</v>
      </c>
      <c r="E3702" s="1">
        <v>17.5</v>
      </c>
      <c r="F3702" s="1">
        <v>16.3</v>
      </c>
      <c r="G3702" s="1">
        <v>17.7</v>
      </c>
      <c r="H3702" s="1">
        <v>18.399999999999999</v>
      </c>
      <c r="I3702" s="1">
        <v>18.2</v>
      </c>
      <c r="J3702" s="1">
        <v>16.8</v>
      </c>
      <c r="K3702" s="1">
        <v>16.5</v>
      </c>
      <c r="L3702" s="1">
        <v>16.899999999999999</v>
      </c>
      <c r="M3702" s="1">
        <v>17.3</v>
      </c>
      <c r="N3702" s="1">
        <v>16.899999999999999</v>
      </c>
      <c r="O3702" s="1" t="b">
        <f t="shared" si="408"/>
        <v>0</v>
      </c>
      <c r="P3702" s="1" t="b">
        <f t="shared" si="412"/>
        <v>0</v>
      </c>
      <c r="Q3702" s="1" t="b">
        <f t="shared" si="409"/>
        <v>0</v>
      </c>
      <c r="R3702" s="1" t="b">
        <f t="shared" si="413"/>
        <v>0</v>
      </c>
      <c r="S3702" s="1">
        <v>17.100000000000001</v>
      </c>
      <c r="T3702" s="1">
        <v>23.7</v>
      </c>
      <c r="U3702" s="1" t="b">
        <f t="shared" si="410"/>
        <v>0</v>
      </c>
      <c r="V3702" s="1" t="b">
        <f t="shared" si="411"/>
        <v>0</v>
      </c>
    </row>
    <row r="3703" spans="1:22" x14ac:dyDescent="0.25">
      <c r="A3703" s="1" t="s">
        <v>8</v>
      </c>
      <c r="B3703" s="1">
        <v>58.372999999999998</v>
      </c>
      <c r="O3703" s="1" t="b">
        <f t="shared" si="408"/>
        <v>0</v>
      </c>
      <c r="P3703" s="1" t="b">
        <f t="shared" si="412"/>
        <v>0</v>
      </c>
      <c r="Q3703" s="1" t="b">
        <f t="shared" si="409"/>
        <v>0</v>
      </c>
      <c r="R3703" s="1" t="b">
        <f t="shared" si="413"/>
        <v>0</v>
      </c>
      <c r="U3703" s="1">
        <f t="shared" si="410"/>
        <v>0</v>
      </c>
      <c r="V3703" s="1" t="b">
        <f t="shared" si="411"/>
        <v>1</v>
      </c>
    </row>
    <row r="3704" spans="1:22" x14ac:dyDescent="0.25">
      <c r="A3704" s="1" t="s">
        <v>9</v>
      </c>
      <c r="B3704" s="1" t="b">
        <v>1</v>
      </c>
      <c r="O3704" s="1" t="b">
        <f t="shared" si="408"/>
        <v>0</v>
      </c>
      <c r="P3704" s="1" t="b">
        <f t="shared" si="412"/>
        <v>0</v>
      </c>
      <c r="Q3704" s="1" t="b">
        <f t="shared" si="409"/>
        <v>0</v>
      </c>
      <c r="R3704" s="1" t="b">
        <f t="shared" si="413"/>
        <v>0</v>
      </c>
      <c r="U3704" s="1" t="b">
        <f t="shared" si="410"/>
        <v>0</v>
      </c>
      <c r="V3704" s="1" t="b">
        <f t="shared" si="411"/>
        <v>0</v>
      </c>
    </row>
    <row r="3705" spans="1:22" x14ac:dyDescent="0.25">
      <c r="A3705" s="1" t="s">
        <v>10</v>
      </c>
      <c r="B3705" s="1" t="b">
        <v>1</v>
      </c>
      <c r="O3705" s="1" t="b">
        <f t="shared" si="408"/>
        <v>0</v>
      </c>
      <c r="P3705" s="1" t="b">
        <f t="shared" si="412"/>
        <v>0</v>
      </c>
      <c r="Q3705" s="1" t="b">
        <f t="shared" si="409"/>
        <v>0</v>
      </c>
      <c r="R3705" s="1" t="b">
        <f t="shared" si="413"/>
        <v>0</v>
      </c>
      <c r="U3705" s="1" t="b">
        <f t="shared" si="410"/>
        <v>0</v>
      </c>
      <c r="V3705" s="1" t="b">
        <f t="shared" si="411"/>
        <v>0</v>
      </c>
    </row>
    <row r="3706" spans="1:22" x14ac:dyDescent="0.25">
      <c r="A3706" s="1" t="s">
        <v>11</v>
      </c>
      <c r="B3706" s="1" t="b">
        <v>1</v>
      </c>
      <c r="O3706" s="1" t="b">
        <f t="shared" si="408"/>
        <v>0</v>
      </c>
      <c r="P3706" s="1" t="b">
        <f t="shared" si="412"/>
        <v>0</v>
      </c>
      <c r="Q3706" s="1" t="b">
        <f t="shared" si="409"/>
        <v>0</v>
      </c>
      <c r="R3706" s="1" t="b">
        <f t="shared" si="413"/>
        <v>0</v>
      </c>
      <c r="U3706" s="1" t="b">
        <f t="shared" si="410"/>
        <v>0</v>
      </c>
      <c r="V3706" s="1" t="b">
        <f t="shared" si="411"/>
        <v>0</v>
      </c>
    </row>
    <row r="3707" spans="1:22" x14ac:dyDescent="0.25">
      <c r="A3707" s="1" t="s">
        <v>12</v>
      </c>
      <c r="B3707" s="1" t="b">
        <v>1</v>
      </c>
      <c r="O3707" s="1" t="b">
        <f t="shared" si="408"/>
        <v>0</v>
      </c>
      <c r="P3707" s="1" t="b">
        <f t="shared" si="412"/>
        <v>0</v>
      </c>
      <c r="Q3707" s="1" t="b">
        <f t="shared" si="409"/>
        <v>0</v>
      </c>
      <c r="R3707" s="1" t="b">
        <f t="shared" si="413"/>
        <v>0</v>
      </c>
      <c r="U3707" s="1" t="b">
        <f t="shared" si="410"/>
        <v>0</v>
      </c>
      <c r="V3707" s="1" t="b">
        <f t="shared" si="411"/>
        <v>0</v>
      </c>
    </row>
    <row r="3708" spans="1:22" x14ac:dyDescent="0.25">
      <c r="A3708" s="1" t="s">
        <v>13</v>
      </c>
      <c r="B3708" s="1" t="b">
        <v>1</v>
      </c>
      <c r="O3708" s="1" t="b">
        <f t="shared" si="408"/>
        <v>0</v>
      </c>
      <c r="P3708" s="1" t="b">
        <f t="shared" si="412"/>
        <v>0</v>
      </c>
      <c r="Q3708" s="1" t="b">
        <f t="shared" si="409"/>
        <v>0</v>
      </c>
      <c r="R3708" s="1" t="b">
        <f t="shared" si="413"/>
        <v>0</v>
      </c>
      <c r="U3708" s="1" t="b">
        <f t="shared" si="410"/>
        <v>0</v>
      </c>
      <c r="V3708" s="1" t="b">
        <f t="shared" si="411"/>
        <v>0</v>
      </c>
    </row>
    <row r="3709" spans="1:22" x14ac:dyDescent="0.25">
      <c r="A3709" s="1" t="s">
        <v>0</v>
      </c>
      <c r="B3709" s="1">
        <v>5.5940000000000003</v>
      </c>
      <c r="C3709" s="1">
        <v>7.3029999999999999</v>
      </c>
      <c r="D3709" s="1">
        <v>2.4860000000000002</v>
      </c>
      <c r="O3709" s="1" t="b">
        <f t="shared" si="408"/>
        <v>0</v>
      </c>
      <c r="P3709" s="1" t="b">
        <f t="shared" si="412"/>
        <v>0</v>
      </c>
      <c r="Q3709" s="1" t="b">
        <f t="shared" si="409"/>
        <v>0</v>
      </c>
      <c r="R3709" s="1" t="b">
        <f t="shared" si="413"/>
        <v>0</v>
      </c>
      <c r="U3709" s="1" t="b">
        <f t="shared" si="410"/>
        <v>0</v>
      </c>
      <c r="V3709" s="1" t="b">
        <f t="shared" si="411"/>
        <v>0</v>
      </c>
    </row>
    <row r="3710" spans="1:22" x14ac:dyDescent="0.25">
      <c r="A3710" s="1" t="s">
        <v>1</v>
      </c>
      <c r="B3710" s="1">
        <v>4.8689999999999998</v>
      </c>
      <c r="C3710" s="1">
        <v>2.3650000000000002</v>
      </c>
      <c r="D3710" s="1">
        <v>5.7039999999999997</v>
      </c>
      <c r="O3710" s="1" t="b">
        <f t="shared" si="408"/>
        <v>0</v>
      </c>
      <c r="P3710" s="1" t="b">
        <f t="shared" si="412"/>
        <v>0</v>
      </c>
      <c r="Q3710" s="1" t="b">
        <f t="shared" si="409"/>
        <v>0</v>
      </c>
      <c r="R3710" s="1" t="b">
        <f t="shared" si="413"/>
        <v>0</v>
      </c>
      <c r="U3710" s="1" t="b">
        <f t="shared" si="410"/>
        <v>0</v>
      </c>
      <c r="V3710" s="1" t="b">
        <f t="shared" si="411"/>
        <v>0</v>
      </c>
    </row>
    <row r="3711" spans="1:22" x14ac:dyDescent="0.25">
      <c r="A3711" s="1" t="s">
        <v>2</v>
      </c>
      <c r="B3711" s="1">
        <v>33.442999999999998</v>
      </c>
      <c r="C3711" s="1">
        <v>-13.305</v>
      </c>
      <c r="D3711" s="1">
        <v>22.824999999999999</v>
      </c>
      <c r="O3711" s="1" t="b">
        <f t="shared" si="408"/>
        <v>0</v>
      </c>
      <c r="P3711" s="1" t="b">
        <f t="shared" si="412"/>
        <v>0</v>
      </c>
      <c r="Q3711" s="1" t="b">
        <f t="shared" si="409"/>
        <v>0</v>
      </c>
      <c r="R3711" s="1" t="b">
        <f t="shared" si="413"/>
        <v>0</v>
      </c>
      <c r="U3711" s="1" t="b">
        <f t="shared" si="410"/>
        <v>0</v>
      </c>
      <c r="V3711" s="1" t="b">
        <f t="shared" si="411"/>
        <v>0</v>
      </c>
    </row>
    <row r="3712" spans="1:22" x14ac:dyDescent="0.25">
      <c r="A3712" s="1" t="s">
        <v>3</v>
      </c>
      <c r="B3712" s="1">
        <v>2</v>
      </c>
      <c r="O3712" s="1" t="b">
        <f t="shared" si="408"/>
        <v>0</v>
      </c>
      <c r="P3712" s="1" t="b">
        <f t="shared" si="412"/>
        <v>0</v>
      </c>
      <c r="Q3712" s="1" t="b">
        <f t="shared" si="409"/>
        <v>0</v>
      </c>
      <c r="R3712" s="1" t="b">
        <f t="shared" si="413"/>
        <v>0</v>
      </c>
      <c r="U3712" s="1" t="b">
        <f t="shared" si="410"/>
        <v>0</v>
      </c>
      <c r="V3712" s="1" t="b">
        <f t="shared" si="411"/>
        <v>0</v>
      </c>
    </row>
    <row r="3713" spans="1:22" x14ac:dyDescent="0.25">
      <c r="A3713" s="1" t="s">
        <v>4</v>
      </c>
      <c r="B3713" s="1">
        <v>998.81700000000001</v>
      </c>
      <c r="O3713" s="1">
        <f t="shared" si="408"/>
        <v>998.81700000000001</v>
      </c>
      <c r="P3713" s="1">
        <f t="shared" si="412"/>
        <v>58.585999999999999</v>
      </c>
      <c r="Q3713" s="1" t="b">
        <f t="shared" si="409"/>
        <v>0</v>
      </c>
      <c r="R3713" s="1" t="b">
        <f t="shared" si="413"/>
        <v>0</v>
      </c>
      <c r="U3713" s="1" t="b">
        <f t="shared" si="410"/>
        <v>0</v>
      </c>
      <c r="V3713" s="1" t="b">
        <f t="shared" si="411"/>
        <v>0</v>
      </c>
    </row>
    <row r="3714" spans="1:22" x14ac:dyDescent="0.25">
      <c r="A3714" s="1" t="s">
        <v>5</v>
      </c>
      <c r="B3714" s="1">
        <v>72.361000000000004</v>
      </c>
      <c r="O3714" s="1" t="b">
        <f t="shared" si="408"/>
        <v>0</v>
      </c>
      <c r="P3714" s="1" t="b">
        <f t="shared" si="412"/>
        <v>0</v>
      </c>
      <c r="Q3714" s="1">
        <f t="shared" si="409"/>
        <v>72.361000000000004</v>
      </c>
      <c r="R3714" s="1">
        <f t="shared" si="413"/>
        <v>58.585999999999999</v>
      </c>
      <c r="U3714" s="1" t="b">
        <f t="shared" si="410"/>
        <v>0</v>
      </c>
      <c r="V3714" s="1" t="b">
        <f t="shared" si="411"/>
        <v>0</v>
      </c>
    </row>
    <row r="3715" spans="1:22" x14ac:dyDescent="0.25">
      <c r="A3715" s="1" t="s">
        <v>6</v>
      </c>
      <c r="B3715" s="1">
        <v>23.47</v>
      </c>
      <c r="C3715" s="1">
        <v>58.581000000000003</v>
      </c>
      <c r="O3715" s="1" t="b">
        <f t="shared" si="408"/>
        <v>0</v>
      </c>
      <c r="P3715" s="1" t="b">
        <f t="shared" si="412"/>
        <v>0</v>
      </c>
      <c r="Q3715" s="1" t="b">
        <f t="shared" si="409"/>
        <v>0</v>
      </c>
      <c r="R3715" s="1" t="b">
        <f t="shared" si="413"/>
        <v>0</v>
      </c>
      <c r="U3715" s="1" t="b">
        <f t="shared" si="410"/>
        <v>0</v>
      </c>
      <c r="V3715" s="1" t="b">
        <f t="shared" si="411"/>
        <v>0</v>
      </c>
    </row>
    <row r="3716" spans="1:22" x14ac:dyDescent="0.25">
      <c r="A3716" s="1" t="s">
        <v>7</v>
      </c>
      <c r="B3716" s="1">
        <v>17</v>
      </c>
      <c r="C3716" s="1">
        <v>16.399999999999999</v>
      </c>
      <c r="D3716" s="1">
        <v>17.8</v>
      </c>
      <c r="E3716" s="1">
        <v>17.5</v>
      </c>
      <c r="F3716" s="1">
        <v>16.3</v>
      </c>
      <c r="G3716" s="1">
        <v>17.7</v>
      </c>
      <c r="H3716" s="1">
        <v>18.399999999999999</v>
      </c>
      <c r="I3716" s="1">
        <v>18.2</v>
      </c>
      <c r="J3716" s="1">
        <v>16.8</v>
      </c>
      <c r="K3716" s="1">
        <v>16.5</v>
      </c>
      <c r="L3716" s="1">
        <v>16.8</v>
      </c>
      <c r="M3716" s="1">
        <v>17.3</v>
      </c>
      <c r="N3716" s="1">
        <v>17</v>
      </c>
      <c r="O3716" s="1" t="b">
        <f t="shared" si="408"/>
        <v>0</v>
      </c>
      <c r="P3716" s="1" t="b">
        <f t="shared" si="412"/>
        <v>0</v>
      </c>
      <c r="Q3716" s="1" t="b">
        <f t="shared" si="409"/>
        <v>0</v>
      </c>
      <c r="R3716" s="1" t="b">
        <f t="shared" si="413"/>
        <v>0</v>
      </c>
      <c r="S3716" s="1">
        <v>17.100000000000001</v>
      </c>
      <c r="T3716" s="1">
        <v>23.7</v>
      </c>
      <c r="U3716" s="1" t="b">
        <f t="shared" si="410"/>
        <v>0</v>
      </c>
      <c r="V3716" s="1" t="b">
        <f t="shared" si="411"/>
        <v>0</v>
      </c>
    </row>
    <row r="3717" spans="1:22" x14ac:dyDescent="0.25">
      <c r="A3717" s="1" t="s">
        <v>8</v>
      </c>
      <c r="B3717" s="1">
        <v>58.585999999999999</v>
      </c>
      <c r="O3717" s="1" t="b">
        <f t="shared" si="408"/>
        <v>0</v>
      </c>
      <c r="P3717" s="1" t="b">
        <f t="shared" si="412"/>
        <v>0</v>
      </c>
      <c r="Q3717" s="1" t="b">
        <f t="shared" si="409"/>
        <v>0</v>
      </c>
      <c r="R3717" s="1" t="b">
        <f t="shared" si="413"/>
        <v>0</v>
      </c>
      <c r="U3717" s="1">
        <f t="shared" si="410"/>
        <v>0</v>
      </c>
      <c r="V3717" s="1" t="b">
        <f t="shared" si="411"/>
        <v>1</v>
      </c>
    </row>
    <row r="3718" spans="1:22" x14ac:dyDescent="0.25">
      <c r="A3718" s="1" t="s">
        <v>9</v>
      </c>
      <c r="B3718" s="1" t="b">
        <v>1</v>
      </c>
      <c r="O3718" s="1" t="b">
        <f t="shared" si="408"/>
        <v>0</v>
      </c>
      <c r="P3718" s="1" t="b">
        <f t="shared" si="412"/>
        <v>0</v>
      </c>
      <c r="Q3718" s="1" t="b">
        <f t="shared" si="409"/>
        <v>0</v>
      </c>
      <c r="R3718" s="1" t="b">
        <f t="shared" si="413"/>
        <v>0</v>
      </c>
      <c r="U3718" s="1" t="b">
        <f t="shared" si="410"/>
        <v>0</v>
      </c>
      <c r="V3718" s="1" t="b">
        <f t="shared" si="411"/>
        <v>0</v>
      </c>
    </row>
    <row r="3719" spans="1:22" x14ac:dyDescent="0.25">
      <c r="A3719" s="1" t="s">
        <v>10</v>
      </c>
      <c r="B3719" s="1" t="b">
        <v>1</v>
      </c>
      <c r="O3719" s="1" t="b">
        <f t="shared" ref="O3719:O3782" si="414">IF($A3719="env_pres",$B3719)</f>
        <v>0</v>
      </c>
      <c r="P3719" s="1" t="b">
        <f t="shared" si="412"/>
        <v>0</v>
      </c>
      <c r="Q3719" s="1" t="b">
        <f t="shared" si="409"/>
        <v>0</v>
      </c>
      <c r="R3719" s="1" t="b">
        <f t="shared" si="413"/>
        <v>0</v>
      </c>
      <c r="U3719" s="1" t="b">
        <f t="shared" si="410"/>
        <v>0</v>
      </c>
      <c r="V3719" s="1" t="b">
        <f t="shared" si="411"/>
        <v>0</v>
      </c>
    </row>
    <row r="3720" spans="1:22" x14ac:dyDescent="0.25">
      <c r="A3720" s="1" t="s">
        <v>11</v>
      </c>
      <c r="B3720" s="1" t="b">
        <v>1</v>
      </c>
      <c r="O3720" s="1" t="b">
        <f t="shared" si="414"/>
        <v>0</v>
      </c>
      <c r="P3720" s="1" t="b">
        <f t="shared" si="412"/>
        <v>0</v>
      </c>
      <c r="Q3720" s="1" t="b">
        <f t="shared" ref="Q3720:Q3783" si="415">IF($A3720="env_hum",$B3720)</f>
        <v>0</v>
      </c>
      <c r="R3720" s="1" t="b">
        <f t="shared" si="413"/>
        <v>0</v>
      </c>
      <c r="U3720" s="1" t="b">
        <f t="shared" si="410"/>
        <v>0</v>
      </c>
      <c r="V3720" s="1" t="b">
        <f t="shared" si="411"/>
        <v>0</v>
      </c>
    </row>
    <row r="3721" spans="1:22" x14ac:dyDescent="0.25">
      <c r="A3721" s="1" t="s">
        <v>12</v>
      </c>
      <c r="B3721" s="1" t="b">
        <v>1</v>
      </c>
      <c r="O3721" s="1" t="b">
        <f t="shared" si="414"/>
        <v>0</v>
      </c>
      <c r="P3721" s="1" t="b">
        <f t="shared" si="412"/>
        <v>0</v>
      </c>
      <c r="Q3721" s="1" t="b">
        <f t="shared" si="415"/>
        <v>0</v>
      </c>
      <c r="R3721" s="1" t="b">
        <f t="shared" si="413"/>
        <v>0</v>
      </c>
      <c r="U3721" s="1" t="b">
        <f t="shared" si="410"/>
        <v>0</v>
      </c>
      <c r="V3721" s="1" t="b">
        <f t="shared" si="411"/>
        <v>0</v>
      </c>
    </row>
    <row r="3722" spans="1:22" x14ac:dyDescent="0.25">
      <c r="A3722" s="1" t="s">
        <v>13</v>
      </c>
      <c r="B3722" s="1" t="b">
        <v>1</v>
      </c>
      <c r="O3722" s="1" t="b">
        <f t="shared" si="414"/>
        <v>0</v>
      </c>
      <c r="P3722" s="1" t="b">
        <f t="shared" si="412"/>
        <v>0</v>
      </c>
      <c r="Q3722" s="1" t="b">
        <f t="shared" si="415"/>
        <v>0</v>
      </c>
      <c r="R3722" s="1" t="b">
        <f t="shared" si="413"/>
        <v>0</v>
      </c>
      <c r="U3722" s="1" t="b">
        <f t="shared" si="410"/>
        <v>0</v>
      </c>
      <c r="V3722" s="1" t="b">
        <f t="shared" si="411"/>
        <v>0</v>
      </c>
    </row>
    <row r="3723" spans="1:22" x14ac:dyDescent="0.25">
      <c r="A3723" s="1" t="s">
        <v>0</v>
      </c>
      <c r="B3723" s="1">
        <v>6.06</v>
      </c>
      <c r="C3723" s="1">
        <v>7.6139999999999999</v>
      </c>
      <c r="D3723" s="1">
        <v>2.1749999999999998</v>
      </c>
      <c r="O3723" s="1" t="b">
        <f t="shared" si="414"/>
        <v>0</v>
      </c>
      <c r="P3723" s="1" t="b">
        <f t="shared" si="412"/>
        <v>0</v>
      </c>
      <c r="Q3723" s="1" t="b">
        <f t="shared" si="415"/>
        <v>0</v>
      </c>
      <c r="R3723" s="1" t="b">
        <f t="shared" si="413"/>
        <v>0</v>
      </c>
      <c r="U3723" s="1" t="b">
        <f t="shared" si="410"/>
        <v>0</v>
      </c>
      <c r="V3723" s="1" t="b">
        <f t="shared" si="411"/>
        <v>0</v>
      </c>
    </row>
    <row r="3724" spans="1:22" x14ac:dyDescent="0.25">
      <c r="A3724" s="1" t="s">
        <v>1</v>
      </c>
      <c r="B3724" s="1">
        <v>4.5209999999999999</v>
      </c>
      <c r="C3724" s="1">
        <v>-6.3559999999999999</v>
      </c>
      <c r="D3724" s="1">
        <v>-4.3479999999999999</v>
      </c>
      <c r="O3724" s="1" t="b">
        <f t="shared" si="414"/>
        <v>0</v>
      </c>
      <c r="P3724" s="1" t="b">
        <f t="shared" si="412"/>
        <v>0</v>
      </c>
      <c r="Q3724" s="1" t="b">
        <f t="shared" si="415"/>
        <v>0</v>
      </c>
      <c r="R3724" s="1" t="b">
        <f t="shared" si="413"/>
        <v>0</v>
      </c>
      <c r="U3724" s="1" t="b">
        <f t="shared" si="410"/>
        <v>0</v>
      </c>
      <c r="V3724" s="1" t="b">
        <f t="shared" si="411"/>
        <v>0</v>
      </c>
    </row>
    <row r="3725" spans="1:22" x14ac:dyDescent="0.25">
      <c r="A3725" s="1" t="s">
        <v>2</v>
      </c>
      <c r="B3725" s="1">
        <v>3.6749999999999998</v>
      </c>
      <c r="C3725" s="1">
        <v>-2.2050000000000001</v>
      </c>
      <c r="D3725" s="1">
        <v>0.151</v>
      </c>
      <c r="O3725" s="1" t="b">
        <f t="shared" si="414"/>
        <v>0</v>
      </c>
      <c r="P3725" s="1" t="b">
        <f t="shared" si="412"/>
        <v>0</v>
      </c>
      <c r="Q3725" s="1" t="b">
        <f t="shared" si="415"/>
        <v>0</v>
      </c>
      <c r="R3725" s="1" t="b">
        <f t="shared" si="413"/>
        <v>0</v>
      </c>
      <c r="U3725" s="1" t="b">
        <f t="shared" si="410"/>
        <v>0</v>
      </c>
      <c r="V3725" s="1" t="b">
        <f t="shared" si="411"/>
        <v>0</v>
      </c>
    </row>
    <row r="3726" spans="1:22" x14ac:dyDescent="0.25">
      <c r="A3726" s="1" t="s">
        <v>3</v>
      </c>
      <c r="B3726" s="1">
        <v>0</v>
      </c>
      <c r="O3726" s="1" t="b">
        <f t="shared" si="414"/>
        <v>0</v>
      </c>
      <c r="P3726" s="1" t="b">
        <f t="shared" si="412"/>
        <v>0</v>
      </c>
      <c r="Q3726" s="1" t="b">
        <f t="shared" si="415"/>
        <v>0</v>
      </c>
      <c r="R3726" s="1" t="b">
        <f t="shared" si="413"/>
        <v>0</v>
      </c>
      <c r="U3726" s="1" t="b">
        <f t="shared" si="410"/>
        <v>0</v>
      </c>
      <c r="V3726" s="1" t="b">
        <f t="shared" si="411"/>
        <v>0</v>
      </c>
    </row>
    <row r="3727" spans="1:22" x14ac:dyDescent="0.25">
      <c r="A3727" s="1" t="s">
        <v>4</v>
      </c>
      <c r="B3727" s="1">
        <v>998.80499999999995</v>
      </c>
      <c r="O3727" s="1">
        <f t="shared" si="414"/>
        <v>998.80499999999995</v>
      </c>
      <c r="P3727" s="1">
        <f t="shared" si="412"/>
        <v>58.825000000000003</v>
      </c>
      <c r="Q3727" s="1" t="b">
        <f t="shared" si="415"/>
        <v>0</v>
      </c>
      <c r="R3727" s="1" t="b">
        <f t="shared" si="413"/>
        <v>0</v>
      </c>
      <c r="U3727" s="1" t="b">
        <f t="shared" si="410"/>
        <v>0</v>
      </c>
      <c r="V3727" s="1" t="b">
        <f t="shared" si="411"/>
        <v>0</v>
      </c>
    </row>
    <row r="3728" spans="1:22" x14ac:dyDescent="0.25">
      <c r="A3728" s="1" t="s">
        <v>5</v>
      </c>
      <c r="B3728" s="1">
        <v>72.44</v>
      </c>
      <c r="O3728" s="1" t="b">
        <f t="shared" si="414"/>
        <v>0</v>
      </c>
      <c r="P3728" s="1" t="b">
        <f t="shared" si="412"/>
        <v>0</v>
      </c>
      <c r="Q3728" s="1">
        <f t="shared" si="415"/>
        <v>72.44</v>
      </c>
      <c r="R3728" s="1">
        <f t="shared" si="413"/>
        <v>58.825000000000003</v>
      </c>
      <c r="U3728" s="1" t="b">
        <f t="shared" si="410"/>
        <v>0</v>
      </c>
      <c r="V3728" s="1" t="b">
        <f t="shared" si="411"/>
        <v>0</v>
      </c>
    </row>
    <row r="3729" spans="1:22" x14ac:dyDescent="0.25">
      <c r="A3729" s="1" t="s">
        <v>6</v>
      </c>
      <c r="B3729" s="1">
        <v>23.52</v>
      </c>
      <c r="C3729" s="1">
        <v>58.82</v>
      </c>
      <c r="O3729" s="1" t="b">
        <f t="shared" si="414"/>
        <v>0</v>
      </c>
      <c r="P3729" s="1" t="b">
        <f t="shared" si="412"/>
        <v>0</v>
      </c>
      <c r="Q3729" s="1" t="b">
        <f t="shared" si="415"/>
        <v>0</v>
      </c>
      <c r="R3729" s="1" t="b">
        <f t="shared" si="413"/>
        <v>0</v>
      </c>
      <c r="U3729" s="1" t="b">
        <f t="shared" si="410"/>
        <v>0</v>
      </c>
      <c r="V3729" s="1" t="b">
        <f t="shared" si="411"/>
        <v>0</v>
      </c>
    </row>
    <row r="3730" spans="1:22" x14ac:dyDescent="0.25">
      <c r="A3730" s="1" t="s">
        <v>7</v>
      </c>
      <c r="B3730" s="1">
        <v>17.100000000000001</v>
      </c>
      <c r="C3730" s="1">
        <v>16.7</v>
      </c>
      <c r="D3730" s="1">
        <v>17.899999999999999</v>
      </c>
      <c r="E3730" s="1">
        <v>17.600000000000001</v>
      </c>
      <c r="F3730" s="1">
        <v>16.5</v>
      </c>
      <c r="G3730" s="1">
        <v>17.600000000000001</v>
      </c>
      <c r="H3730" s="1">
        <v>18.3</v>
      </c>
      <c r="I3730" s="1">
        <v>18.2</v>
      </c>
      <c r="J3730" s="1">
        <v>17</v>
      </c>
      <c r="K3730" s="1">
        <v>16.5</v>
      </c>
      <c r="L3730" s="1">
        <v>16.7</v>
      </c>
      <c r="M3730" s="1">
        <v>17.100000000000001</v>
      </c>
      <c r="N3730" s="1">
        <v>17</v>
      </c>
      <c r="O3730" s="1" t="b">
        <f t="shared" si="414"/>
        <v>0</v>
      </c>
      <c r="P3730" s="1" t="b">
        <f t="shared" si="412"/>
        <v>0</v>
      </c>
      <c r="Q3730" s="1" t="b">
        <f t="shared" si="415"/>
        <v>0</v>
      </c>
      <c r="R3730" s="1" t="b">
        <f t="shared" si="413"/>
        <v>0</v>
      </c>
      <c r="S3730" s="1">
        <v>17.2</v>
      </c>
      <c r="T3730" s="1">
        <v>23.7</v>
      </c>
      <c r="U3730" s="1" t="b">
        <f t="shared" si="410"/>
        <v>0</v>
      </c>
      <c r="V3730" s="1" t="b">
        <f t="shared" si="411"/>
        <v>0</v>
      </c>
    </row>
    <row r="3731" spans="1:22" x14ac:dyDescent="0.25">
      <c r="A3731" s="1" t="s">
        <v>8</v>
      </c>
      <c r="B3731" s="1">
        <v>58.825000000000003</v>
      </c>
      <c r="O3731" s="1" t="b">
        <f t="shared" si="414"/>
        <v>0</v>
      </c>
      <c r="P3731" s="1" t="b">
        <f t="shared" si="412"/>
        <v>0</v>
      </c>
      <c r="Q3731" s="1" t="b">
        <f t="shared" si="415"/>
        <v>0</v>
      </c>
      <c r="R3731" s="1" t="b">
        <f t="shared" si="413"/>
        <v>0</v>
      </c>
      <c r="U3731" s="1">
        <f t="shared" si="410"/>
        <v>0</v>
      </c>
      <c r="V3731" s="1" t="b">
        <f t="shared" si="411"/>
        <v>1</v>
      </c>
    </row>
    <row r="3732" spans="1:22" x14ac:dyDescent="0.25">
      <c r="A3732" s="1" t="s">
        <v>9</v>
      </c>
      <c r="B3732" s="1" t="b">
        <v>1</v>
      </c>
      <c r="O3732" s="1" t="b">
        <f t="shared" si="414"/>
        <v>0</v>
      </c>
      <c r="P3732" s="1" t="b">
        <f t="shared" si="412"/>
        <v>0</v>
      </c>
      <c r="Q3732" s="1" t="b">
        <f t="shared" si="415"/>
        <v>0</v>
      </c>
      <c r="R3732" s="1" t="b">
        <f t="shared" si="413"/>
        <v>0</v>
      </c>
      <c r="U3732" s="1" t="b">
        <f t="shared" si="410"/>
        <v>0</v>
      </c>
      <c r="V3732" s="1" t="b">
        <f t="shared" si="411"/>
        <v>0</v>
      </c>
    </row>
    <row r="3733" spans="1:22" x14ac:dyDescent="0.25">
      <c r="A3733" s="1" t="s">
        <v>10</v>
      </c>
      <c r="B3733" s="1" t="b">
        <v>1</v>
      </c>
      <c r="O3733" s="1" t="b">
        <f t="shared" si="414"/>
        <v>0</v>
      </c>
      <c r="P3733" s="1" t="b">
        <f t="shared" si="412"/>
        <v>0</v>
      </c>
      <c r="Q3733" s="1" t="b">
        <f t="shared" si="415"/>
        <v>0</v>
      </c>
      <c r="R3733" s="1" t="b">
        <f t="shared" si="413"/>
        <v>0</v>
      </c>
      <c r="U3733" s="1" t="b">
        <f t="shared" si="410"/>
        <v>0</v>
      </c>
      <c r="V3733" s="1" t="b">
        <f t="shared" si="411"/>
        <v>0</v>
      </c>
    </row>
    <row r="3734" spans="1:22" x14ac:dyDescent="0.25">
      <c r="A3734" s="1" t="s">
        <v>11</v>
      </c>
      <c r="B3734" s="1" t="b">
        <v>1</v>
      </c>
      <c r="O3734" s="1" t="b">
        <f t="shared" si="414"/>
        <v>0</v>
      </c>
      <c r="P3734" s="1" t="b">
        <f t="shared" si="412"/>
        <v>0</v>
      </c>
      <c r="Q3734" s="1" t="b">
        <f t="shared" si="415"/>
        <v>0</v>
      </c>
      <c r="R3734" s="1" t="b">
        <f t="shared" si="413"/>
        <v>0</v>
      </c>
      <c r="U3734" s="1" t="b">
        <f t="shared" si="410"/>
        <v>0</v>
      </c>
      <c r="V3734" s="1" t="b">
        <f t="shared" si="411"/>
        <v>0</v>
      </c>
    </row>
    <row r="3735" spans="1:22" x14ac:dyDescent="0.25">
      <c r="A3735" s="1" t="s">
        <v>12</v>
      </c>
      <c r="B3735" s="1" t="b">
        <v>1</v>
      </c>
      <c r="O3735" s="1" t="b">
        <f t="shared" si="414"/>
        <v>0</v>
      </c>
      <c r="P3735" s="1" t="b">
        <f t="shared" si="412"/>
        <v>0</v>
      </c>
      <c r="Q3735" s="1" t="b">
        <f t="shared" si="415"/>
        <v>0</v>
      </c>
      <c r="R3735" s="1" t="b">
        <f t="shared" si="413"/>
        <v>0</v>
      </c>
      <c r="U3735" s="1" t="b">
        <f t="shared" si="410"/>
        <v>0</v>
      </c>
      <c r="V3735" s="1" t="b">
        <f t="shared" si="411"/>
        <v>0</v>
      </c>
    </row>
    <row r="3736" spans="1:22" x14ac:dyDescent="0.25">
      <c r="A3736" s="1" t="s">
        <v>13</v>
      </c>
      <c r="B3736" s="1" t="b">
        <v>1</v>
      </c>
      <c r="O3736" s="1" t="b">
        <f t="shared" si="414"/>
        <v>0</v>
      </c>
      <c r="P3736" s="1" t="b">
        <f t="shared" si="412"/>
        <v>0</v>
      </c>
      <c r="Q3736" s="1" t="b">
        <f t="shared" si="415"/>
        <v>0</v>
      </c>
      <c r="R3736" s="1" t="b">
        <f t="shared" si="413"/>
        <v>0</v>
      </c>
      <c r="U3736" s="1" t="b">
        <f t="shared" si="410"/>
        <v>0</v>
      </c>
      <c r="V3736" s="1" t="b">
        <f t="shared" si="411"/>
        <v>0</v>
      </c>
    </row>
    <row r="3737" spans="1:22" x14ac:dyDescent="0.25">
      <c r="A3737" s="1" t="s">
        <v>0</v>
      </c>
      <c r="B3737" s="1">
        <v>6.3710000000000004</v>
      </c>
      <c r="C3737" s="1">
        <v>7.1479999999999997</v>
      </c>
      <c r="D3737" s="1">
        <v>-0.14099999999999999</v>
      </c>
      <c r="O3737" s="1" t="b">
        <f t="shared" si="414"/>
        <v>0</v>
      </c>
      <c r="P3737" s="1" t="b">
        <f t="shared" si="412"/>
        <v>0</v>
      </c>
      <c r="Q3737" s="1" t="b">
        <f t="shared" si="415"/>
        <v>0</v>
      </c>
      <c r="R3737" s="1" t="b">
        <f t="shared" si="413"/>
        <v>0</v>
      </c>
      <c r="U3737" s="1" t="b">
        <f t="shared" si="410"/>
        <v>0</v>
      </c>
      <c r="V3737" s="1" t="b">
        <f t="shared" si="411"/>
        <v>0</v>
      </c>
    </row>
    <row r="3738" spans="1:22" x14ac:dyDescent="0.25">
      <c r="A3738" s="1" t="s">
        <v>1</v>
      </c>
      <c r="B3738" s="1">
        <v>5.2169999999999996</v>
      </c>
      <c r="C3738" s="1">
        <v>4.0350000000000001</v>
      </c>
      <c r="D3738" s="1">
        <v>4.8</v>
      </c>
      <c r="O3738" s="1" t="b">
        <f t="shared" si="414"/>
        <v>0</v>
      </c>
      <c r="P3738" s="1" t="b">
        <f t="shared" si="412"/>
        <v>0</v>
      </c>
      <c r="Q3738" s="1" t="b">
        <f t="shared" si="415"/>
        <v>0</v>
      </c>
      <c r="R3738" s="1" t="b">
        <f t="shared" si="413"/>
        <v>0</v>
      </c>
      <c r="U3738" s="1" t="b">
        <f t="shared" ref="U3738:U3801" si="416">IF(A3737="temp_array",F3738)</f>
        <v>0</v>
      </c>
      <c r="V3738" s="1" t="b">
        <f t="shared" ref="V3738:V3801" si="417">IF(A3737="temp_array",B3739)</f>
        <v>0</v>
      </c>
    </row>
    <row r="3739" spans="1:22" x14ac:dyDescent="0.25">
      <c r="A3739" s="1" t="s">
        <v>2</v>
      </c>
      <c r="B3739" s="1">
        <v>1.867</v>
      </c>
      <c r="C3739" s="1">
        <v>5.8650000000000002</v>
      </c>
      <c r="D3739" s="1">
        <v>0.751</v>
      </c>
      <c r="O3739" s="1" t="b">
        <f t="shared" si="414"/>
        <v>0</v>
      </c>
      <c r="P3739" s="1" t="b">
        <f t="shared" si="412"/>
        <v>0</v>
      </c>
      <c r="Q3739" s="1" t="b">
        <f t="shared" si="415"/>
        <v>0</v>
      </c>
      <c r="R3739" s="1" t="b">
        <f t="shared" si="413"/>
        <v>0</v>
      </c>
      <c r="U3739" s="1" t="b">
        <f t="shared" si="416"/>
        <v>0</v>
      </c>
      <c r="V3739" s="1" t="b">
        <f t="shared" si="417"/>
        <v>0</v>
      </c>
    </row>
    <row r="3740" spans="1:22" x14ac:dyDescent="0.25">
      <c r="A3740" s="1" t="s">
        <v>3</v>
      </c>
      <c r="B3740" s="1">
        <v>2</v>
      </c>
      <c r="O3740" s="1" t="b">
        <f t="shared" si="414"/>
        <v>0</v>
      </c>
      <c r="P3740" s="1" t="b">
        <f t="shared" si="412"/>
        <v>0</v>
      </c>
      <c r="Q3740" s="1" t="b">
        <f t="shared" si="415"/>
        <v>0</v>
      </c>
      <c r="R3740" s="1" t="b">
        <f t="shared" si="413"/>
        <v>0</v>
      </c>
      <c r="U3740" s="1" t="b">
        <f t="shared" si="416"/>
        <v>0</v>
      </c>
      <c r="V3740" s="1" t="b">
        <f t="shared" si="417"/>
        <v>0</v>
      </c>
    </row>
    <row r="3741" spans="1:22" x14ac:dyDescent="0.25">
      <c r="A3741" s="1" t="s">
        <v>4</v>
      </c>
      <c r="B3741" s="1">
        <v>998.78</v>
      </c>
      <c r="O3741" s="1">
        <f t="shared" si="414"/>
        <v>998.78</v>
      </c>
      <c r="P3741" s="1">
        <f t="shared" si="412"/>
        <v>59.082999999999998</v>
      </c>
      <c r="Q3741" s="1" t="b">
        <f t="shared" si="415"/>
        <v>0</v>
      </c>
      <c r="R3741" s="1" t="b">
        <f t="shared" si="413"/>
        <v>0</v>
      </c>
      <c r="U3741" s="1" t="b">
        <f t="shared" si="416"/>
        <v>0</v>
      </c>
      <c r="V3741" s="1" t="b">
        <f t="shared" si="417"/>
        <v>0</v>
      </c>
    </row>
    <row r="3742" spans="1:22" x14ac:dyDescent="0.25">
      <c r="A3742" s="1" t="s">
        <v>5</v>
      </c>
      <c r="B3742" s="1">
        <v>72.534999999999997</v>
      </c>
      <c r="O3742" s="1" t="b">
        <f t="shared" si="414"/>
        <v>0</v>
      </c>
      <c r="P3742" s="1" t="b">
        <f t="shared" si="412"/>
        <v>0</v>
      </c>
      <c r="Q3742" s="1">
        <f t="shared" si="415"/>
        <v>72.534999999999997</v>
      </c>
      <c r="R3742" s="1">
        <f t="shared" si="413"/>
        <v>59.082999999999998</v>
      </c>
      <c r="U3742" s="1" t="b">
        <f t="shared" si="416"/>
        <v>0</v>
      </c>
      <c r="V3742" s="1" t="b">
        <f t="shared" si="417"/>
        <v>0</v>
      </c>
    </row>
    <row r="3743" spans="1:22" x14ac:dyDescent="0.25">
      <c r="A3743" s="1" t="s">
        <v>6</v>
      </c>
      <c r="B3743" s="1">
        <v>23.54</v>
      </c>
      <c r="C3743" s="1">
        <v>59.076999999999998</v>
      </c>
      <c r="O3743" s="1" t="b">
        <f t="shared" si="414"/>
        <v>0</v>
      </c>
      <c r="P3743" s="1" t="b">
        <f t="shared" si="412"/>
        <v>0</v>
      </c>
      <c r="Q3743" s="1" t="b">
        <f t="shared" si="415"/>
        <v>0</v>
      </c>
      <c r="R3743" s="1" t="b">
        <f t="shared" si="413"/>
        <v>0</v>
      </c>
      <c r="U3743" s="1" t="b">
        <f t="shared" si="416"/>
        <v>0</v>
      </c>
      <c r="V3743" s="1" t="b">
        <f t="shared" si="417"/>
        <v>0</v>
      </c>
    </row>
    <row r="3744" spans="1:22" x14ac:dyDescent="0.25">
      <c r="A3744" s="1" t="s">
        <v>7</v>
      </c>
      <c r="B3744" s="1">
        <v>17.399999999999999</v>
      </c>
      <c r="C3744" s="1">
        <v>15.9</v>
      </c>
      <c r="D3744" s="1">
        <v>17.5</v>
      </c>
      <c r="E3744" s="1">
        <v>17.2</v>
      </c>
      <c r="F3744" s="1">
        <v>16</v>
      </c>
      <c r="G3744" s="1">
        <v>17.3</v>
      </c>
      <c r="H3744" s="1">
        <v>18.2</v>
      </c>
      <c r="I3744" s="1">
        <v>17.600000000000001</v>
      </c>
      <c r="J3744" s="1">
        <v>16.8</v>
      </c>
      <c r="K3744" s="1">
        <v>17.5</v>
      </c>
      <c r="L3744" s="1">
        <v>17.3</v>
      </c>
      <c r="M3744" s="1">
        <v>17</v>
      </c>
      <c r="N3744" s="1">
        <v>17.8</v>
      </c>
      <c r="O3744" s="1" t="b">
        <f t="shared" si="414"/>
        <v>0</v>
      </c>
      <c r="P3744" s="1" t="b">
        <f t="shared" si="412"/>
        <v>0</v>
      </c>
      <c r="Q3744" s="1" t="b">
        <f t="shared" si="415"/>
        <v>0</v>
      </c>
      <c r="R3744" s="1" t="b">
        <f t="shared" si="413"/>
        <v>0</v>
      </c>
      <c r="S3744" s="1">
        <v>17.100000000000001</v>
      </c>
      <c r="T3744" s="1">
        <v>23.6</v>
      </c>
      <c r="U3744" s="1" t="b">
        <f t="shared" si="416"/>
        <v>0</v>
      </c>
      <c r="V3744" s="1" t="b">
        <f t="shared" si="417"/>
        <v>0</v>
      </c>
    </row>
    <row r="3745" spans="1:22" x14ac:dyDescent="0.25">
      <c r="A3745" s="1" t="s">
        <v>8</v>
      </c>
      <c r="B3745" s="1">
        <v>59.082999999999998</v>
      </c>
      <c r="O3745" s="1" t="b">
        <f t="shared" si="414"/>
        <v>0</v>
      </c>
      <c r="P3745" s="1" t="b">
        <f t="shared" si="412"/>
        <v>0</v>
      </c>
      <c r="Q3745" s="1" t="b">
        <f t="shared" si="415"/>
        <v>0</v>
      </c>
      <c r="R3745" s="1" t="b">
        <f t="shared" si="413"/>
        <v>0</v>
      </c>
      <c r="U3745" s="1">
        <f t="shared" si="416"/>
        <v>0</v>
      </c>
      <c r="V3745" s="1" t="b">
        <f t="shared" si="417"/>
        <v>1</v>
      </c>
    </row>
    <row r="3746" spans="1:22" x14ac:dyDescent="0.25">
      <c r="A3746" s="1" t="s">
        <v>9</v>
      </c>
      <c r="B3746" s="1" t="b">
        <v>1</v>
      </c>
      <c r="O3746" s="1" t="b">
        <f t="shared" si="414"/>
        <v>0</v>
      </c>
      <c r="P3746" s="1" t="b">
        <f t="shared" si="412"/>
        <v>0</v>
      </c>
      <c r="Q3746" s="1" t="b">
        <f t="shared" si="415"/>
        <v>0</v>
      </c>
      <c r="R3746" s="1" t="b">
        <f t="shared" si="413"/>
        <v>0</v>
      </c>
      <c r="U3746" s="1" t="b">
        <f t="shared" si="416"/>
        <v>0</v>
      </c>
      <c r="V3746" s="1" t="b">
        <f t="shared" si="417"/>
        <v>0</v>
      </c>
    </row>
    <row r="3747" spans="1:22" x14ac:dyDescent="0.25">
      <c r="A3747" s="1" t="s">
        <v>10</v>
      </c>
      <c r="B3747" s="1" t="b">
        <v>1</v>
      </c>
      <c r="O3747" s="1" t="b">
        <f t="shared" si="414"/>
        <v>0</v>
      </c>
      <c r="P3747" s="1" t="b">
        <f t="shared" si="412"/>
        <v>0</v>
      </c>
      <c r="Q3747" s="1" t="b">
        <f t="shared" si="415"/>
        <v>0</v>
      </c>
      <c r="R3747" s="1" t="b">
        <f t="shared" si="413"/>
        <v>0</v>
      </c>
      <c r="U3747" s="1" t="b">
        <f t="shared" si="416"/>
        <v>0</v>
      </c>
      <c r="V3747" s="1" t="b">
        <f t="shared" si="417"/>
        <v>0</v>
      </c>
    </row>
    <row r="3748" spans="1:22" x14ac:dyDescent="0.25">
      <c r="A3748" s="1" t="s">
        <v>11</v>
      </c>
      <c r="B3748" s="1" t="b">
        <v>1</v>
      </c>
      <c r="O3748" s="1" t="b">
        <f t="shared" si="414"/>
        <v>0</v>
      </c>
      <c r="P3748" s="1" t="b">
        <f t="shared" si="412"/>
        <v>0</v>
      </c>
      <c r="Q3748" s="1" t="b">
        <f t="shared" si="415"/>
        <v>0</v>
      </c>
      <c r="R3748" s="1" t="b">
        <f t="shared" si="413"/>
        <v>0</v>
      </c>
      <c r="U3748" s="1" t="b">
        <f t="shared" si="416"/>
        <v>0</v>
      </c>
      <c r="V3748" s="1" t="b">
        <f t="shared" si="417"/>
        <v>0</v>
      </c>
    </row>
    <row r="3749" spans="1:22" x14ac:dyDescent="0.25">
      <c r="A3749" s="1" t="s">
        <v>12</v>
      </c>
      <c r="B3749" s="1" t="b">
        <v>1</v>
      </c>
      <c r="O3749" s="1" t="b">
        <f t="shared" si="414"/>
        <v>0</v>
      </c>
      <c r="P3749" s="1" t="b">
        <f t="shared" si="412"/>
        <v>0</v>
      </c>
      <c r="Q3749" s="1" t="b">
        <f t="shared" si="415"/>
        <v>0</v>
      </c>
      <c r="R3749" s="1" t="b">
        <f t="shared" si="413"/>
        <v>0</v>
      </c>
      <c r="U3749" s="1" t="b">
        <f t="shared" si="416"/>
        <v>0</v>
      </c>
      <c r="V3749" s="1" t="b">
        <f t="shared" si="417"/>
        <v>0</v>
      </c>
    </row>
    <row r="3750" spans="1:22" x14ac:dyDescent="0.25">
      <c r="A3750" s="1" t="s">
        <v>13</v>
      </c>
      <c r="B3750" s="1" t="b">
        <v>1</v>
      </c>
      <c r="O3750" s="1" t="b">
        <f t="shared" si="414"/>
        <v>0</v>
      </c>
      <c r="P3750" s="1" t="b">
        <f t="shared" si="412"/>
        <v>0</v>
      </c>
      <c r="Q3750" s="1" t="b">
        <f t="shared" si="415"/>
        <v>0</v>
      </c>
      <c r="R3750" s="1" t="b">
        <f t="shared" si="413"/>
        <v>0</v>
      </c>
      <c r="U3750" s="1" t="b">
        <f t="shared" si="416"/>
        <v>0</v>
      </c>
      <c r="V3750" s="1" t="b">
        <f t="shared" si="417"/>
        <v>0</v>
      </c>
    </row>
    <row r="3751" spans="1:22" x14ac:dyDescent="0.25">
      <c r="A3751" s="1" t="s">
        <v>0</v>
      </c>
      <c r="B3751" s="1">
        <v>6.06</v>
      </c>
      <c r="C3751" s="1">
        <v>7.4580000000000002</v>
      </c>
      <c r="D3751" s="1">
        <v>2.1749999999999998</v>
      </c>
      <c r="O3751" s="1" t="b">
        <f t="shared" si="414"/>
        <v>0</v>
      </c>
      <c r="P3751" s="1" t="b">
        <f t="shared" si="412"/>
        <v>0</v>
      </c>
      <c r="Q3751" s="1" t="b">
        <f t="shared" si="415"/>
        <v>0</v>
      </c>
      <c r="R3751" s="1" t="b">
        <f t="shared" si="413"/>
        <v>0</v>
      </c>
      <c r="U3751" s="1" t="b">
        <f t="shared" si="416"/>
        <v>0</v>
      </c>
      <c r="V3751" s="1" t="b">
        <f t="shared" si="417"/>
        <v>0</v>
      </c>
    </row>
    <row r="3752" spans="1:22" x14ac:dyDescent="0.25">
      <c r="A3752" s="1" t="s">
        <v>1</v>
      </c>
      <c r="B3752" s="1">
        <v>5.0780000000000003</v>
      </c>
      <c r="C3752" s="1">
        <v>6.5389999999999997</v>
      </c>
      <c r="D3752" s="1">
        <v>5.2169999999999996</v>
      </c>
      <c r="O3752" s="1" t="b">
        <f t="shared" si="414"/>
        <v>0</v>
      </c>
      <c r="P3752" s="1" t="b">
        <f t="shared" si="412"/>
        <v>0</v>
      </c>
      <c r="Q3752" s="1" t="b">
        <f t="shared" si="415"/>
        <v>0</v>
      </c>
      <c r="R3752" s="1" t="b">
        <f t="shared" si="413"/>
        <v>0</v>
      </c>
      <c r="U3752" s="1" t="b">
        <f t="shared" si="416"/>
        <v>0</v>
      </c>
      <c r="V3752" s="1" t="b">
        <f t="shared" si="417"/>
        <v>0</v>
      </c>
    </row>
    <row r="3753" spans="1:22" x14ac:dyDescent="0.25">
      <c r="A3753" s="1" t="s">
        <v>2</v>
      </c>
      <c r="B3753" s="1">
        <v>-21.468</v>
      </c>
      <c r="C3753" s="1">
        <v>-6</v>
      </c>
      <c r="D3753" s="1">
        <v>-0.33</v>
      </c>
      <c r="O3753" s="1" t="b">
        <f t="shared" si="414"/>
        <v>0</v>
      </c>
      <c r="P3753" s="1" t="b">
        <f t="shared" si="412"/>
        <v>0</v>
      </c>
      <c r="Q3753" s="1" t="b">
        <f t="shared" si="415"/>
        <v>0</v>
      </c>
      <c r="R3753" s="1" t="b">
        <f t="shared" si="413"/>
        <v>0</v>
      </c>
      <c r="U3753" s="1" t="b">
        <f t="shared" si="416"/>
        <v>0</v>
      </c>
      <c r="V3753" s="1" t="b">
        <f t="shared" si="417"/>
        <v>0</v>
      </c>
    </row>
    <row r="3754" spans="1:22" x14ac:dyDescent="0.25">
      <c r="A3754" s="1" t="s">
        <v>3</v>
      </c>
      <c r="B3754" s="1">
        <v>0</v>
      </c>
      <c r="O3754" s="1" t="b">
        <f t="shared" si="414"/>
        <v>0</v>
      </c>
      <c r="P3754" s="1" t="b">
        <f t="shared" si="412"/>
        <v>0</v>
      </c>
      <c r="Q3754" s="1" t="b">
        <f t="shared" si="415"/>
        <v>0</v>
      </c>
      <c r="R3754" s="1" t="b">
        <f t="shared" si="413"/>
        <v>0</v>
      </c>
      <c r="U3754" s="1" t="b">
        <f t="shared" si="416"/>
        <v>0</v>
      </c>
      <c r="V3754" s="1" t="b">
        <f t="shared" si="417"/>
        <v>0</v>
      </c>
    </row>
    <row r="3755" spans="1:22" x14ac:dyDescent="0.25">
      <c r="A3755" s="1" t="s">
        <v>4</v>
      </c>
      <c r="B3755" s="1">
        <v>998.85</v>
      </c>
      <c r="O3755" s="1">
        <f t="shared" si="414"/>
        <v>998.85</v>
      </c>
      <c r="P3755" s="1">
        <f t="shared" si="412"/>
        <v>59.332000000000001</v>
      </c>
      <c r="Q3755" s="1" t="b">
        <f t="shared" si="415"/>
        <v>0</v>
      </c>
      <c r="R3755" s="1" t="b">
        <f t="shared" si="413"/>
        <v>0</v>
      </c>
      <c r="U3755" s="1" t="b">
        <f t="shared" si="416"/>
        <v>0</v>
      </c>
      <c r="V3755" s="1" t="b">
        <f t="shared" si="417"/>
        <v>0</v>
      </c>
    </row>
    <row r="3756" spans="1:22" x14ac:dyDescent="0.25">
      <c r="A3756" s="1" t="s">
        <v>5</v>
      </c>
      <c r="B3756" s="1">
        <v>72.694000000000003</v>
      </c>
      <c r="O3756" s="1" t="b">
        <f t="shared" si="414"/>
        <v>0</v>
      </c>
      <c r="P3756" s="1" t="b">
        <f t="shared" si="412"/>
        <v>0</v>
      </c>
      <c r="Q3756" s="1">
        <f t="shared" si="415"/>
        <v>72.694000000000003</v>
      </c>
      <c r="R3756" s="1">
        <f t="shared" si="413"/>
        <v>59.332000000000001</v>
      </c>
      <c r="U3756" s="1" t="b">
        <f t="shared" si="416"/>
        <v>0</v>
      </c>
      <c r="V3756" s="1" t="b">
        <f t="shared" si="417"/>
        <v>0</v>
      </c>
    </row>
    <row r="3757" spans="1:22" x14ac:dyDescent="0.25">
      <c r="A3757" s="1" t="s">
        <v>6</v>
      </c>
      <c r="B3757" s="1">
        <v>23.56</v>
      </c>
      <c r="C3757" s="1">
        <v>59.326999999999998</v>
      </c>
      <c r="O3757" s="1" t="b">
        <f t="shared" si="414"/>
        <v>0</v>
      </c>
      <c r="P3757" s="1" t="b">
        <f t="shared" ref="P3757:P3820" si="418">IF($A3757="env_pres",$B3761)</f>
        <v>0</v>
      </c>
      <c r="Q3757" s="1" t="b">
        <f t="shared" si="415"/>
        <v>0</v>
      </c>
      <c r="R3757" s="1" t="b">
        <f t="shared" si="413"/>
        <v>0</v>
      </c>
      <c r="U3757" s="1" t="b">
        <f t="shared" si="416"/>
        <v>0</v>
      </c>
      <c r="V3757" s="1" t="b">
        <f t="shared" si="417"/>
        <v>0</v>
      </c>
    </row>
    <row r="3758" spans="1:22" x14ac:dyDescent="0.25">
      <c r="A3758" s="1" t="s">
        <v>7</v>
      </c>
      <c r="B3758" s="1">
        <v>17.5</v>
      </c>
      <c r="C3758" s="1">
        <v>15.6</v>
      </c>
      <c r="D3758" s="1">
        <v>17.100000000000001</v>
      </c>
      <c r="E3758" s="1">
        <v>16.3</v>
      </c>
      <c r="F3758" s="1">
        <v>15.9</v>
      </c>
      <c r="G3758" s="1">
        <v>17.100000000000001</v>
      </c>
      <c r="H3758" s="1">
        <v>17.899999999999999</v>
      </c>
      <c r="I3758" s="1">
        <v>16.8</v>
      </c>
      <c r="J3758" s="1">
        <v>16.5</v>
      </c>
      <c r="K3758" s="1">
        <v>17.899999999999999</v>
      </c>
      <c r="L3758" s="1">
        <v>17.399999999999999</v>
      </c>
      <c r="M3758" s="1">
        <v>16.600000000000001</v>
      </c>
      <c r="N3758" s="1">
        <v>18</v>
      </c>
      <c r="O3758" s="1" t="b">
        <f t="shared" si="414"/>
        <v>0</v>
      </c>
      <c r="P3758" s="1" t="b">
        <f t="shared" si="418"/>
        <v>0</v>
      </c>
      <c r="Q3758" s="1" t="b">
        <f t="shared" si="415"/>
        <v>0</v>
      </c>
      <c r="R3758" s="1" t="b">
        <f t="shared" ref="R3758:R3821" si="419">IF($A3758="env_hum",$B3761)</f>
        <v>0</v>
      </c>
      <c r="S3758" s="1">
        <v>16.899999999999999</v>
      </c>
      <c r="T3758" s="1">
        <v>23.6</v>
      </c>
      <c r="U3758" s="1" t="b">
        <f t="shared" si="416"/>
        <v>0</v>
      </c>
      <c r="V3758" s="1" t="b">
        <f t="shared" si="417"/>
        <v>0</v>
      </c>
    </row>
    <row r="3759" spans="1:22" x14ac:dyDescent="0.25">
      <c r="A3759" s="1" t="s">
        <v>8</v>
      </c>
      <c r="B3759" s="1">
        <v>59.332000000000001</v>
      </c>
      <c r="O3759" s="1" t="b">
        <f t="shared" si="414"/>
        <v>0</v>
      </c>
      <c r="P3759" s="1" t="b">
        <f t="shared" si="418"/>
        <v>0</v>
      </c>
      <c r="Q3759" s="1" t="b">
        <f t="shared" si="415"/>
        <v>0</v>
      </c>
      <c r="R3759" s="1" t="b">
        <f t="shared" si="419"/>
        <v>0</v>
      </c>
      <c r="U3759" s="1">
        <f t="shared" si="416"/>
        <v>0</v>
      </c>
      <c r="V3759" s="1" t="b">
        <f t="shared" si="417"/>
        <v>1</v>
      </c>
    </row>
    <row r="3760" spans="1:22" x14ac:dyDescent="0.25">
      <c r="A3760" s="1" t="s">
        <v>9</v>
      </c>
      <c r="B3760" s="1" t="b">
        <v>1</v>
      </c>
      <c r="O3760" s="1" t="b">
        <f t="shared" si="414"/>
        <v>0</v>
      </c>
      <c r="P3760" s="1" t="b">
        <f t="shared" si="418"/>
        <v>0</v>
      </c>
      <c r="Q3760" s="1" t="b">
        <f t="shared" si="415"/>
        <v>0</v>
      </c>
      <c r="R3760" s="1" t="b">
        <f t="shared" si="419"/>
        <v>0</v>
      </c>
      <c r="U3760" s="1" t="b">
        <f t="shared" si="416"/>
        <v>0</v>
      </c>
      <c r="V3760" s="1" t="b">
        <f t="shared" si="417"/>
        <v>0</v>
      </c>
    </row>
    <row r="3761" spans="1:22" x14ac:dyDescent="0.25">
      <c r="A3761" s="1" t="s">
        <v>10</v>
      </c>
      <c r="B3761" s="1" t="b">
        <v>1</v>
      </c>
      <c r="O3761" s="1" t="b">
        <f t="shared" si="414"/>
        <v>0</v>
      </c>
      <c r="P3761" s="1" t="b">
        <f t="shared" si="418"/>
        <v>0</v>
      </c>
      <c r="Q3761" s="1" t="b">
        <f t="shared" si="415"/>
        <v>0</v>
      </c>
      <c r="R3761" s="1" t="b">
        <f t="shared" si="419"/>
        <v>0</v>
      </c>
      <c r="U3761" s="1" t="b">
        <f t="shared" si="416"/>
        <v>0</v>
      </c>
      <c r="V3761" s="1" t="b">
        <f t="shared" si="417"/>
        <v>0</v>
      </c>
    </row>
    <row r="3762" spans="1:22" x14ac:dyDescent="0.25">
      <c r="A3762" s="1" t="s">
        <v>11</v>
      </c>
      <c r="B3762" s="1" t="b">
        <v>1</v>
      </c>
      <c r="O3762" s="1" t="b">
        <f t="shared" si="414"/>
        <v>0</v>
      </c>
      <c r="P3762" s="1" t="b">
        <f t="shared" si="418"/>
        <v>0</v>
      </c>
      <c r="Q3762" s="1" t="b">
        <f t="shared" si="415"/>
        <v>0</v>
      </c>
      <c r="R3762" s="1" t="b">
        <f t="shared" si="419"/>
        <v>0</v>
      </c>
      <c r="U3762" s="1" t="b">
        <f t="shared" si="416"/>
        <v>0</v>
      </c>
      <c r="V3762" s="1" t="b">
        <f t="shared" si="417"/>
        <v>0</v>
      </c>
    </row>
    <row r="3763" spans="1:22" x14ac:dyDescent="0.25">
      <c r="A3763" s="1" t="s">
        <v>12</v>
      </c>
      <c r="B3763" s="1" t="b">
        <v>1</v>
      </c>
      <c r="O3763" s="1" t="b">
        <f t="shared" si="414"/>
        <v>0</v>
      </c>
      <c r="P3763" s="1" t="b">
        <f t="shared" si="418"/>
        <v>0</v>
      </c>
      <c r="Q3763" s="1" t="b">
        <f t="shared" si="415"/>
        <v>0</v>
      </c>
      <c r="R3763" s="1" t="b">
        <f t="shared" si="419"/>
        <v>0</v>
      </c>
      <c r="U3763" s="1" t="b">
        <f t="shared" si="416"/>
        <v>0</v>
      </c>
      <c r="V3763" s="1" t="b">
        <f t="shared" si="417"/>
        <v>0</v>
      </c>
    </row>
    <row r="3764" spans="1:22" x14ac:dyDescent="0.25">
      <c r="A3764" s="1" t="s">
        <v>13</v>
      </c>
      <c r="B3764" s="1" t="b">
        <v>1</v>
      </c>
      <c r="O3764" s="1" t="b">
        <f t="shared" si="414"/>
        <v>0</v>
      </c>
      <c r="P3764" s="1" t="b">
        <f t="shared" si="418"/>
        <v>0</v>
      </c>
      <c r="Q3764" s="1" t="b">
        <f t="shared" si="415"/>
        <v>0</v>
      </c>
      <c r="R3764" s="1" t="b">
        <f t="shared" si="419"/>
        <v>0</v>
      </c>
      <c r="U3764" s="1" t="b">
        <f t="shared" si="416"/>
        <v>0</v>
      </c>
      <c r="V3764" s="1" t="b">
        <f t="shared" si="417"/>
        <v>0</v>
      </c>
    </row>
    <row r="3765" spans="1:22" x14ac:dyDescent="0.25">
      <c r="A3765" s="1" t="s">
        <v>0</v>
      </c>
      <c r="B3765" s="1">
        <v>0</v>
      </c>
      <c r="C3765" s="1">
        <v>0</v>
      </c>
      <c r="D3765" s="1">
        <v>0</v>
      </c>
      <c r="O3765" s="1" t="b">
        <f t="shared" si="414"/>
        <v>0</v>
      </c>
      <c r="P3765" s="1" t="b">
        <f t="shared" si="418"/>
        <v>0</v>
      </c>
      <c r="Q3765" s="1" t="b">
        <f t="shared" si="415"/>
        <v>0</v>
      </c>
      <c r="R3765" s="1" t="b">
        <f t="shared" si="419"/>
        <v>0</v>
      </c>
      <c r="U3765" s="1" t="b">
        <f t="shared" si="416"/>
        <v>0</v>
      </c>
      <c r="V3765" s="1" t="b">
        <f t="shared" si="417"/>
        <v>0</v>
      </c>
    </row>
    <row r="3766" spans="1:22" x14ac:dyDescent="0.25">
      <c r="A3766" s="1" t="s">
        <v>1</v>
      </c>
      <c r="B3766" s="1">
        <v>4.5209999999999999</v>
      </c>
      <c r="C3766" s="1">
        <v>-6.3559999999999999</v>
      </c>
      <c r="D3766" s="1">
        <v>-4.3479999999999999</v>
      </c>
      <c r="O3766" s="1" t="b">
        <f t="shared" si="414"/>
        <v>0</v>
      </c>
      <c r="P3766" s="1" t="b">
        <f t="shared" si="418"/>
        <v>0</v>
      </c>
      <c r="Q3766" s="1" t="b">
        <f t="shared" si="415"/>
        <v>0</v>
      </c>
      <c r="R3766" s="1" t="b">
        <f t="shared" si="419"/>
        <v>0</v>
      </c>
      <c r="U3766" s="1" t="b">
        <f t="shared" si="416"/>
        <v>0</v>
      </c>
      <c r="V3766" s="1" t="b">
        <f t="shared" si="417"/>
        <v>0</v>
      </c>
    </row>
    <row r="3767" spans="1:22" x14ac:dyDescent="0.25">
      <c r="A3767" s="1" t="s">
        <v>2</v>
      </c>
      <c r="B3767" s="1">
        <v>111.518</v>
      </c>
      <c r="C3767" s="1">
        <v>120.675</v>
      </c>
      <c r="D3767" s="1">
        <v>0.151</v>
      </c>
      <c r="O3767" s="1" t="b">
        <f t="shared" si="414"/>
        <v>0</v>
      </c>
      <c r="P3767" s="1" t="b">
        <f t="shared" si="418"/>
        <v>0</v>
      </c>
      <c r="Q3767" s="1" t="b">
        <f t="shared" si="415"/>
        <v>0</v>
      </c>
      <c r="R3767" s="1" t="b">
        <f t="shared" si="419"/>
        <v>0</v>
      </c>
      <c r="U3767" s="1" t="b">
        <f t="shared" si="416"/>
        <v>0</v>
      </c>
      <c r="V3767" s="1" t="b">
        <f t="shared" si="417"/>
        <v>0</v>
      </c>
    </row>
    <row r="3768" spans="1:22" x14ac:dyDescent="0.25">
      <c r="A3768" s="1" t="s">
        <v>3</v>
      </c>
      <c r="B3768" s="1">
        <v>0</v>
      </c>
      <c r="O3768" s="1" t="b">
        <f t="shared" si="414"/>
        <v>0</v>
      </c>
      <c r="P3768" s="1" t="b">
        <f t="shared" si="418"/>
        <v>0</v>
      </c>
      <c r="Q3768" s="1" t="b">
        <f t="shared" si="415"/>
        <v>0</v>
      </c>
      <c r="R3768" s="1" t="b">
        <f t="shared" si="419"/>
        <v>0</v>
      </c>
      <c r="U3768" s="1" t="b">
        <f t="shared" si="416"/>
        <v>0</v>
      </c>
      <c r="V3768" s="1" t="b">
        <f t="shared" si="417"/>
        <v>0</v>
      </c>
    </row>
    <row r="3769" spans="1:22" x14ac:dyDescent="0.25">
      <c r="A3769" s="1" t="s">
        <v>4</v>
      </c>
      <c r="B3769" s="1">
        <v>998.81899999999996</v>
      </c>
      <c r="O3769" s="1">
        <f t="shared" si="414"/>
        <v>998.81899999999996</v>
      </c>
      <c r="P3769" s="1">
        <f t="shared" si="418"/>
        <v>59.576999999999998</v>
      </c>
      <c r="Q3769" s="1" t="b">
        <f t="shared" si="415"/>
        <v>0</v>
      </c>
      <c r="R3769" s="1" t="b">
        <f t="shared" si="419"/>
        <v>0</v>
      </c>
      <c r="U3769" s="1" t="b">
        <f t="shared" si="416"/>
        <v>0</v>
      </c>
      <c r="V3769" s="1" t="b">
        <f t="shared" si="417"/>
        <v>0</v>
      </c>
    </row>
    <row r="3770" spans="1:22" x14ac:dyDescent="0.25">
      <c r="A3770" s="1" t="s">
        <v>5</v>
      </c>
      <c r="B3770" s="1">
        <v>72.709999999999994</v>
      </c>
      <c r="O3770" s="1" t="b">
        <f t="shared" si="414"/>
        <v>0</v>
      </c>
      <c r="P3770" s="1" t="b">
        <f t="shared" si="418"/>
        <v>0</v>
      </c>
      <c r="Q3770" s="1">
        <f t="shared" si="415"/>
        <v>72.709999999999994</v>
      </c>
      <c r="R3770" s="1">
        <f t="shared" si="419"/>
        <v>59.576999999999998</v>
      </c>
      <c r="U3770" s="1" t="b">
        <f t="shared" si="416"/>
        <v>0</v>
      </c>
      <c r="V3770" s="1" t="b">
        <f t="shared" si="417"/>
        <v>0</v>
      </c>
    </row>
    <row r="3771" spans="1:22" x14ac:dyDescent="0.25">
      <c r="A3771" s="1" t="s">
        <v>6</v>
      </c>
      <c r="B3771" s="1">
        <v>23.56</v>
      </c>
      <c r="C3771" s="1">
        <v>59.572000000000003</v>
      </c>
      <c r="O3771" s="1" t="b">
        <f t="shared" si="414"/>
        <v>0</v>
      </c>
      <c r="P3771" s="1" t="b">
        <f t="shared" si="418"/>
        <v>0</v>
      </c>
      <c r="Q3771" s="1" t="b">
        <f t="shared" si="415"/>
        <v>0</v>
      </c>
      <c r="R3771" s="1" t="b">
        <f t="shared" si="419"/>
        <v>0</v>
      </c>
      <c r="U3771" s="1" t="b">
        <f t="shared" si="416"/>
        <v>0</v>
      </c>
      <c r="V3771" s="1" t="b">
        <f t="shared" si="417"/>
        <v>0</v>
      </c>
    </row>
    <row r="3772" spans="1:22" x14ac:dyDescent="0.25">
      <c r="A3772" s="1" t="s">
        <v>7</v>
      </c>
      <c r="B3772" s="1">
        <v>17.399999999999999</v>
      </c>
      <c r="C3772" s="1">
        <v>15.8</v>
      </c>
      <c r="D3772" s="1">
        <v>17.2</v>
      </c>
      <c r="E3772" s="1">
        <v>15.7</v>
      </c>
      <c r="F3772" s="1">
        <v>16</v>
      </c>
      <c r="G3772" s="1">
        <v>17.5</v>
      </c>
      <c r="H3772" s="1">
        <v>17.600000000000001</v>
      </c>
      <c r="I3772" s="1">
        <v>16.5</v>
      </c>
      <c r="J3772" s="1">
        <v>16.899999999999999</v>
      </c>
      <c r="K3772" s="1">
        <v>17.600000000000001</v>
      </c>
      <c r="L3772" s="1">
        <v>17</v>
      </c>
      <c r="M3772" s="1">
        <v>16.600000000000001</v>
      </c>
      <c r="N3772" s="1">
        <v>18</v>
      </c>
      <c r="O3772" s="1" t="b">
        <f t="shared" si="414"/>
        <v>0</v>
      </c>
      <c r="P3772" s="1" t="b">
        <f t="shared" si="418"/>
        <v>0</v>
      </c>
      <c r="Q3772" s="1" t="b">
        <f t="shared" si="415"/>
        <v>0</v>
      </c>
      <c r="R3772" s="1" t="b">
        <f t="shared" si="419"/>
        <v>0</v>
      </c>
      <c r="S3772" s="1">
        <v>16.899999999999999</v>
      </c>
      <c r="T3772" s="1">
        <v>23.6</v>
      </c>
      <c r="U3772" s="1" t="b">
        <f t="shared" si="416"/>
        <v>0</v>
      </c>
      <c r="V3772" s="1" t="b">
        <f t="shared" si="417"/>
        <v>0</v>
      </c>
    </row>
    <row r="3773" spans="1:22" x14ac:dyDescent="0.25">
      <c r="A3773" s="1" t="s">
        <v>8</v>
      </c>
      <c r="B3773" s="1">
        <v>59.576999999999998</v>
      </c>
      <c r="O3773" s="1" t="b">
        <f t="shared" si="414"/>
        <v>0</v>
      </c>
      <c r="P3773" s="1" t="b">
        <f t="shared" si="418"/>
        <v>0</v>
      </c>
      <c r="Q3773" s="1" t="b">
        <f t="shared" si="415"/>
        <v>0</v>
      </c>
      <c r="R3773" s="1" t="b">
        <f t="shared" si="419"/>
        <v>0</v>
      </c>
      <c r="U3773" s="1">
        <f t="shared" si="416"/>
        <v>0</v>
      </c>
      <c r="V3773" s="1" t="b">
        <f t="shared" si="417"/>
        <v>1</v>
      </c>
    </row>
    <row r="3774" spans="1:22" x14ac:dyDescent="0.25">
      <c r="A3774" s="1" t="s">
        <v>9</v>
      </c>
      <c r="B3774" s="1" t="b">
        <v>1</v>
      </c>
      <c r="O3774" s="1" t="b">
        <f t="shared" si="414"/>
        <v>0</v>
      </c>
      <c r="P3774" s="1" t="b">
        <f t="shared" si="418"/>
        <v>0</v>
      </c>
      <c r="Q3774" s="1" t="b">
        <f t="shared" si="415"/>
        <v>0</v>
      </c>
      <c r="R3774" s="1" t="b">
        <f t="shared" si="419"/>
        <v>0</v>
      </c>
      <c r="U3774" s="1" t="b">
        <f t="shared" si="416"/>
        <v>0</v>
      </c>
      <c r="V3774" s="1" t="b">
        <f t="shared" si="417"/>
        <v>0</v>
      </c>
    </row>
    <row r="3775" spans="1:22" x14ac:dyDescent="0.25">
      <c r="A3775" s="1" t="s">
        <v>10</v>
      </c>
      <c r="B3775" s="1" t="b">
        <v>1</v>
      </c>
      <c r="O3775" s="1" t="b">
        <f t="shared" si="414"/>
        <v>0</v>
      </c>
      <c r="P3775" s="1" t="b">
        <f t="shared" si="418"/>
        <v>0</v>
      </c>
      <c r="Q3775" s="1" t="b">
        <f t="shared" si="415"/>
        <v>0</v>
      </c>
      <c r="R3775" s="1" t="b">
        <f t="shared" si="419"/>
        <v>0</v>
      </c>
      <c r="U3775" s="1" t="b">
        <f t="shared" si="416"/>
        <v>0</v>
      </c>
      <c r="V3775" s="1" t="b">
        <f t="shared" si="417"/>
        <v>0</v>
      </c>
    </row>
    <row r="3776" spans="1:22" x14ac:dyDescent="0.25">
      <c r="A3776" s="1" t="s">
        <v>11</v>
      </c>
      <c r="B3776" s="1" t="b">
        <v>1</v>
      </c>
      <c r="O3776" s="1" t="b">
        <f t="shared" si="414"/>
        <v>0</v>
      </c>
      <c r="P3776" s="1" t="b">
        <f t="shared" si="418"/>
        <v>0</v>
      </c>
      <c r="Q3776" s="1" t="b">
        <f t="shared" si="415"/>
        <v>0</v>
      </c>
      <c r="R3776" s="1" t="b">
        <f t="shared" si="419"/>
        <v>0</v>
      </c>
      <c r="U3776" s="1" t="b">
        <f t="shared" si="416"/>
        <v>0</v>
      </c>
      <c r="V3776" s="1" t="b">
        <f t="shared" si="417"/>
        <v>0</v>
      </c>
    </row>
    <row r="3777" spans="1:22" x14ac:dyDescent="0.25">
      <c r="A3777" s="1" t="s">
        <v>12</v>
      </c>
      <c r="B3777" s="1" t="b">
        <v>1</v>
      </c>
      <c r="O3777" s="1" t="b">
        <f t="shared" si="414"/>
        <v>0</v>
      </c>
      <c r="P3777" s="1" t="b">
        <f t="shared" si="418"/>
        <v>0</v>
      </c>
      <c r="Q3777" s="1" t="b">
        <f t="shared" si="415"/>
        <v>0</v>
      </c>
      <c r="R3777" s="1" t="b">
        <f t="shared" si="419"/>
        <v>0</v>
      </c>
      <c r="U3777" s="1" t="b">
        <f t="shared" si="416"/>
        <v>0</v>
      </c>
      <c r="V3777" s="1" t="b">
        <f t="shared" si="417"/>
        <v>0</v>
      </c>
    </row>
    <row r="3778" spans="1:22" x14ac:dyDescent="0.25">
      <c r="A3778" s="1" t="s">
        <v>13</v>
      </c>
      <c r="B3778" s="1" t="b">
        <v>1</v>
      </c>
      <c r="O3778" s="1" t="b">
        <f t="shared" si="414"/>
        <v>0</v>
      </c>
      <c r="P3778" s="1" t="b">
        <f t="shared" si="418"/>
        <v>0</v>
      </c>
      <c r="Q3778" s="1" t="b">
        <f t="shared" si="415"/>
        <v>0</v>
      </c>
      <c r="R3778" s="1" t="b">
        <f t="shared" si="419"/>
        <v>0</v>
      </c>
      <c r="U3778" s="1" t="b">
        <f t="shared" si="416"/>
        <v>0</v>
      </c>
      <c r="V3778" s="1" t="b">
        <f t="shared" si="417"/>
        <v>0</v>
      </c>
    </row>
    <row r="3779" spans="1:22" x14ac:dyDescent="0.25">
      <c r="A3779" s="1" t="s">
        <v>0</v>
      </c>
      <c r="B3779" s="1">
        <v>6.06</v>
      </c>
      <c r="C3779" s="1">
        <v>7.6139999999999999</v>
      </c>
      <c r="D3779" s="1">
        <v>2.641</v>
      </c>
      <c r="O3779" s="1" t="b">
        <f t="shared" si="414"/>
        <v>0</v>
      </c>
      <c r="P3779" s="1" t="b">
        <f t="shared" si="418"/>
        <v>0</v>
      </c>
      <c r="Q3779" s="1" t="b">
        <f t="shared" si="415"/>
        <v>0</v>
      </c>
      <c r="R3779" s="1" t="b">
        <f t="shared" si="419"/>
        <v>0</v>
      </c>
      <c r="U3779" s="1" t="b">
        <f t="shared" si="416"/>
        <v>0</v>
      </c>
      <c r="V3779" s="1" t="b">
        <f t="shared" si="417"/>
        <v>0</v>
      </c>
    </row>
    <row r="3780" spans="1:22" x14ac:dyDescent="0.25">
      <c r="A3780" s="1" t="s">
        <v>1</v>
      </c>
      <c r="B3780" s="1">
        <v>5.008</v>
      </c>
      <c r="C3780" s="1">
        <v>3.4089999999999998</v>
      </c>
      <c r="D3780" s="1">
        <v>4.9390000000000001</v>
      </c>
      <c r="O3780" s="1" t="b">
        <f t="shared" si="414"/>
        <v>0</v>
      </c>
      <c r="P3780" s="1" t="b">
        <f t="shared" si="418"/>
        <v>0</v>
      </c>
      <c r="Q3780" s="1" t="b">
        <f t="shared" si="415"/>
        <v>0</v>
      </c>
      <c r="R3780" s="1" t="b">
        <f t="shared" si="419"/>
        <v>0</v>
      </c>
      <c r="U3780" s="1" t="b">
        <f t="shared" si="416"/>
        <v>0</v>
      </c>
      <c r="V3780" s="1" t="b">
        <f t="shared" si="417"/>
        <v>0</v>
      </c>
    </row>
    <row r="3781" spans="1:22" x14ac:dyDescent="0.25">
      <c r="A3781" s="1" t="s">
        <v>2</v>
      </c>
      <c r="B3781" s="1">
        <v>3.2570000000000001</v>
      </c>
      <c r="C3781" s="1">
        <v>-0.255</v>
      </c>
      <c r="D3781" s="1">
        <v>-3.74</v>
      </c>
      <c r="O3781" s="1" t="b">
        <f t="shared" si="414"/>
        <v>0</v>
      </c>
      <c r="P3781" s="1" t="b">
        <f t="shared" si="418"/>
        <v>0</v>
      </c>
      <c r="Q3781" s="1" t="b">
        <f t="shared" si="415"/>
        <v>0</v>
      </c>
      <c r="R3781" s="1" t="b">
        <f t="shared" si="419"/>
        <v>0</v>
      </c>
      <c r="U3781" s="1" t="b">
        <f t="shared" si="416"/>
        <v>0</v>
      </c>
      <c r="V3781" s="1" t="b">
        <f t="shared" si="417"/>
        <v>0</v>
      </c>
    </row>
    <row r="3782" spans="1:22" x14ac:dyDescent="0.25">
      <c r="A3782" s="1" t="s">
        <v>3</v>
      </c>
      <c r="B3782" s="1">
        <v>2</v>
      </c>
      <c r="O3782" s="1" t="b">
        <f t="shared" si="414"/>
        <v>0</v>
      </c>
      <c r="P3782" s="1" t="b">
        <f t="shared" si="418"/>
        <v>0</v>
      </c>
      <c r="Q3782" s="1" t="b">
        <f t="shared" si="415"/>
        <v>0</v>
      </c>
      <c r="R3782" s="1" t="b">
        <f t="shared" si="419"/>
        <v>0</v>
      </c>
      <c r="U3782" s="1" t="b">
        <f t="shared" si="416"/>
        <v>0</v>
      </c>
      <c r="V3782" s="1" t="b">
        <f t="shared" si="417"/>
        <v>0</v>
      </c>
    </row>
    <row r="3783" spans="1:22" x14ac:dyDescent="0.25">
      <c r="A3783" s="1" t="s">
        <v>4</v>
      </c>
      <c r="B3783" s="1">
        <v>998.82399999999996</v>
      </c>
      <c r="O3783" s="1">
        <f t="shared" ref="O3783:O3846" si="420">IF($A3783="env_pres",$B3783)</f>
        <v>998.82399999999996</v>
      </c>
      <c r="P3783" s="1">
        <f t="shared" si="418"/>
        <v>59.826999999999998</v>
      </c>
      <c r="Q3783" s="1" t="b">
        <f t="shared" si="415"/>
        <v>0</v>
      </c>
      <c r="R3783" s="1" t="b">
        <f t="shared" si="419"/>
        <v>0</v>
      </c>
      <c r="U3783" s="1" t="b">
        <f t="shared" si="416"/>
        <v>0</v>
      </c>
      <c r="V3783" s="1" t="b">
        <f t="shared" si="417"/>
        <v>0</v>
      </c>
    </row>
    <row r="3784" spans="1:22" x14ac:dyDescent="0.25">
      <c r="A3784" s="1" t="s">
        <v>5</v>
      </c>
      <c r="B3784" s="1">
        <v>72.484999999999999</v>
      </c>
      <c r="O3784" s="1" t="b">
        <f t="shared" si="420"/>
        <v>0</v>
      </c>
      <c r="P3784" s="1" t="b">
        <f t="shared" si="418"/>
        <v>0</v>
      </c>
      <c r="Q3784" s="1">
        <f t="shared" ref="Q3784:Q3847" si="421">IF($A3784="env_hum",$B3784)</f>
        <v>72.484999999999999</v>
      </c>
      <c r="R3784" s="1">
        <f t="shared" si="419"/>
        <v>59.826999999999998</v>
      </c>
      <c r="U3784" s="1" t="b">
        <f t="shared" si="416"/>
        <v>0</v>
      </c>
      <c r="V3784" s="1" t="b">
        <f t="shared" si="417"/>
        <v>0</v>
      </c>
    </row>
    <row r="3785" spans="1:22" x14ac:dyDescent="0.25">
      <c r="A3785" s="1" t="s">
        <v>6</v>
      </c>
      <c r="B3785" s="1">
        <v>23.56</v>
      </c>
      <c r="C3785" s="1">
        <v>59.820999999999998</v>
      </c>
      <c r="O3785" s="1" t="b">
        <f t="shared" si="420"/>
        <v>0</v>
      </c>
      <c r="P3785" s="1" t="b">
        <f t="shared" si="418"/>
        <v>0</v>
      </c>
      <c r="Q3785" s="1" t="b">
        <f t="shared" si="421"/>
        <v>0</v>
      </c>
      <c r="R3785" s="1" t="b">
        <f t="shared" si="419"/>
        <v>0</v>
      </c>
      <c r="U3785" s="1" t="b">
        <f t="shared" si="416"/>
        <v>0</v>
      </c>
      <c r="V3785" s="1" t="b">
        <f t="shared" si="417"/>
        <v>0</v>
      </c>
    </row>
    <row r="3786" spans="1:22" x14ac:dyDescent="0.25">
      <c r="A3786" s="1" t="s">
        <v>7</v>
      </c>
      <c r="B3786" s="1">
        <v>17.3</v>
      </c>
      <c r="C3786" s="1">
        <v>16.600000000000001</v>
      </c>
      <c r="D3786" s="1">
        <v>16.5</v>
      </c>
      <c r="E3786" s="1">
        <v>16.2</v>
      </c>
      <c r="F3786" s="1">
        <v>16.8</v>
      </c>
      <c r="G3786" s="1">
        <v>17.899999999999999</v>
      </c>
      <c r="H3786" s="1">
        <v>17.600000000000001</v>
      </c>
      <c r="I3786" s="1">
        <v>16.7</v>
      </c>
      <c r="J3786" s="1">
        <v>17.399999999999999</v>
      </c>
      <c r="K3786" s="1">
        <v>16.5</v>
      </c>
      <c r="L3786" s="1">
        <v>16.899999999999999</v>
      </c>
      <c r="M3786" s="1">
        <v>17.2</v>
      </c>
      <c r="N3786" s="1">
        <v>17.2</v>
      </c>
      <c r="O3786" s="1" t="b">
        <f t="shared" si="420"/>
        <v>0</v>
      </c>
      <c r="P3786" s="1" t="b">
        <f t="shared" si="418"/>
        <v>0</v>
      </c>
      <c r="Q3786" s="1" t="b">
        <f t="shared" si="421"/>
        <v>0</v>
      </c>
      <c r="R3786" s="1" t="b">
        <f t="shared" si="419"/>
        <v>0</v>
      </c>
      <c r="S3786" s="1">
        <v>16.899999999999999</v>
      </c>
      <c r="T3786" s="1">
        <v>23.6</v>
      </c>
      <c r="U3786" s="1" t="b">
        <f t="shared" si="416"/>
        <v>0</v>
      </c>
      <c r="V3786" s="1" t="b">
        <f t="shared" si="417"/>
        <v>0</v>
      </c>
    </row>
    <row r="3787" spans="1:22" x14ac:dyDescent="0.25">
      <c r="A3787" s="1" t="s">
        <v>8</v>
      </c>
      <c r="B3787" s="1">
        <v>59.826999999999998</v>
      </c>
      <c r="O3787" s="1" t="b">
        <f t="shared" si="420"/>
        <v>0</v>
      </c>
      <c r="P3787" s="1" t="b">
        <f t="shared" si="418"/>
        <v>0</v>
      </c>
      <c r="Q3787" s="1" t="b">
        <f t="shared" si="421"/>
        <v>0</v>
      </c>
      <c r="R3787" s="1" t="b">
        <f t="shared" si="419"/>
        <v>0</v>
      </c>
      <c r="U3787" s="1">
        <f t="shared" si="416"/>
        <v>0</v>
      </c>
      <c r="V3787" s="1" t="b">
        <f t="shared" si="417"/>
        <v>1</v>
      </c>
    </row>
    <row r="3788" spans="1:22" x14ac:dyDescent="0.25">
      <c r="A3788" s="1" t="s">
        <v>9</v>
      </c>
      <c r="B3788" s="1" t="b">
        <v>1</v>
      </c>
      <c r="O3788" s="1" t="b">
        <f t="shared" si="420"/>
        <v>0</v>
      </c>
      <c r="P3788" s="1" t="b">
        <f t="shared" si="418"/>
        <v>0</v>
      </c>
      <c r="Q3788" s="1" t="b">
        <f t="shared" si="421"/>
        <v>0</v>
      </c>
      <c r="R3788" s="1" t="b">
        <f t="shared" si="419"/>
        <v>0</v>
      </c>
      <c r="U3788" s="1" t="b">
        <f t="shared" si="416"/>
        <v>0</v>
      </c>
      <c r="V3788" s="1" t="b">
        <f t="shared" si="417"/>
        <v>0</v>
      </c>
    </row>
    <row r="3789" spans="1:22" x14ac:dyDescent="0.25">
      <c r="A3789" s="1" t="s">
        <v>10</v>
      </c>
      <c r="B3789" s="1" t="b">
        <v>1</v>
      </c>
      <c r="O3789" s="1" t="b">
        <f t="shared" si="420"/>
        <v>0</v>
      </c>
      <c r="P3789" s="1" t="b">
        <f t="shared" si="418"/>
        <v>0</v>
      </c>
      <c r="Q3789" s="1" t="b">
        <f t="shared" si="421"/>
        <v>0</v>
      </c>
      <c r="R3789" s="1" t="b">
        <f t="shared" si="419"/>
        <v>0</v>
      </c>
      <c r="U3789" s="1" t="b">
        <f t="shared" si="416"/>
        <v>0</v>
      </c>
      <c r="V3789" s="1" t="b">
        <f t="shared" si="417"/>
        <v>0</v>
      </c>
    </row>
    <row r="3790" spans="1:22" x14ac:dyDescent="0.25">
      <c r="A3790" s="1" t="s">
        <v>11</v>
      </c>
      <c r="B3790" s="1" t="b">
        <v>1</v>
      </c>
      <c r="O3790" s="1" t="b">
        <f t="shared" si="420"/>
        <v>0</v>
      </c>
      <c r="P3790" s="1" t="b">
        <f t="shared" si="418"/>
        <v>0</v>
      </c>
      <c r="Q3790" s="1" t="b">
        <f t="shared" si="421"/>
        <v>0</v>
      </c>
      <c r="R3790" s="1" t="b">
        <f t="shared" si="419"/>
        <v>0</v>
      </c>
      <c r="U3790" s="1" t="b">
        <f t="shared" si="416"/>
        <v>0</v>
      </c>
      <c r="V3790" s="1" t="b">
        <f t="shared" si="417"/>
        <v>0</v>
      </c>
    </row>
    <row r="3791" spans="1:22" x14ac:dyDescent="0.25">
      <c r="A3791" s="1" t="s">
        <v>12</v>
      </c>
      <c r="B3791" s="1" t="b">
        <v>1</v>
      </c>
      <c r="O3791" s="1" t="b">
        <f t="shared" si="420"/>
        <v>0</v>
      </c>
      <c r="P3791" s="1" t="b">
        <f t="shared" si="418"/>
        <v>0</v>
      </c>
      <c r="Q3791" s="1" t="b">
        <f t="shared" si="421"/>
        <v>0</v>
      </c>
      <c r="R3791" s="1" t="b">
        <f t="shared" si="419"/>
        <v>0</v>
      </c>
      <c r="U3791" s="1" t="b">
        <f t="shared" si="416"/>
        <v>0</v>
      </c>
      <c r="V3791" s="1" t="b">
        <f t="shared" si="417"/>
        <v>0</v>
      </c>
    </row>
    <row r="3792" spans="1:22" x14ac:dyDescent="0.25">
      <c r="A3792" s="1" t="s">
        <v>13</v>
      </c>
      <c r="B3792" s="1" t="b">
        <v>1</v>
      </c>
      <c r="O3792" s="1" t="b">
        <f t="shared" si="420"/>
        <v>0</v>
      </c>
      <c r="P3792" s="1" t="b">
        <f t="shared" si="418"/>
        <v>0</v>
      </c>
      <c r="Q3792" s="1" t="b">
        <f t="shared" si="421"/>
        <v>0</v>
      </c>
      <c r="R3792" s="1" t="b">
        <f t="shared" si="419"/>
        <v>0</v>
      </c>
      <c r="U3792" s="1" t="b">
        <f t="shared" si="416"/>
        <v>0</v>
      </c>
      <c r="V3792" s="1" t="b">
        <f t="shared" si="417"/>
        <v>0</v>
      </c>
    </row>
    <row r="3793" spans="1:22" x14ac:dyDescent="0.25">
      <c r="A3793" s="1" t="s">
        <v>0</v>
      </c>
      <c r="B3793" s="1">
        <v>6.06</v>
      </c>
      <c r="C3793" s="1">
        <v>7.6139999999999999</v>
      </c>
      <c r="D3793" s="1">
        <v>2.4860000000000002</v>
      </c>
      <c r="O3793" s="1" t="b">
        <f t="shared" si="420"/>
        <v>0</v>
      </c>
      <c r="P3793" s="1" t="b">
        <f t="shared" si="418"/>
        <v>0</v>
      </c>
      <c r="Q3793" s="1" t="b">
        <f t="shared" si="421"/>
        <v>0</v>
      </c>
      <c r="R3793" s="1" t="b">
        <f t="shared" si="419"/>
        <v>0</v>
      </c>
      <c r="U3793" s="1" t="b">
        <f t="shared" si="416"/>
        <v>0</v>
      </c>
      <c r="V3793" s="1" t="b">
        <f t="shared" si="417"/>
        <v>0</v>
      </c>
    </row>
    <row r="3794" spans="1:22" x14ac:dyDescent="0.25">
      <c r="A3794" s="1" t="s">
        <v>1</v>
      </c>
      <c r="B3794" s="1">
        <v>5.2169999999999996</v>
      </c>
      <c r="C3794" s="1">
        <v>1.6</v>
      </c>
      <c r="D3794" s="1">
        <v>5.008</v>
      </c>
      <c r="O3794" s="1" t="b">
        <f t="shared" si="420"/>
        <v>0</v>
      </c>
      <c r="P3794" s="1" t="b">
        <f t="shared" si="418"/>
        <v>0</v>
      </c>
      <c r="Q3794" s="1" t="b">
        <f t="shared" si="421"/>
        <v>0</v>
      </c>
      <c r="R3794" s="1" t="b">
        <f t="shared" si="419"/>
        <v>0</v>
      </c>
      <c r="U3794" s="1" t="b">
        <f t="shared" si="416"/>
        <v>0</v>
      </c>
      <c r="V3794" s="1" t="b">
        <f t="shared" si="417"/>
        <v>0</v>
      </c>
    </row>
    <row r="3795" spans="1:22" x14ac:dyDescent="0.25">
      <c r="A3795" s="1" t="s">
        <v>2</v>
      </c>
      <c r="B3795" s="1">
        <v>2E-3</v>
      </c>
      <c r="C3795" s="1">
        <v>4.29</v>
      </c>
      <c r="D3795" s="1">
        <v>-2.2749999999999999</v>
      </c>
      <c r="O3795" s="1" t="b">
        <f t="shared" si="420"/>
        <v>0</v>
      </c>
      <c r="P3795" s="1" t="b">
        <f t="shared" si="418"/>
        <v>0</v>
      </c>
      <c r="Q3795" s="1" t="b">
        <f t="shared" si="421"/>
        <v>0</v>
      </c>
      <c r="R3795" s="1" t="b">
        <f t="shared" si="419"/>
        <v>0</v>
      </c>
      <c r="U3795" s="1" t="b">
        <f t="shared" si="416"/>
        <v>0</v>
      </c>
      <c r="V3795" s="1" t="b">
        <f t="shared" si="417"/>
        <v>0</v>
      </c>
    </row>
    <row r="3796" spans="1:22" x14ac:dyDescent="0.25">
      <c r="A3796" s="1" t="s">
        <v>3</v>
      </c>
      <c r="B3796" s="1">
        <v>2</v>
      </c>
      <c r="O3796" s="1" t="b">
        <f t="shared" si="420"/>
        <v>0</v>
      </c>
      <c r="P3796" s="1" t="b">
        <f t="shared" si="418"/>
        <v>0</v>
      </c>
      <c r="Q3796" s="1" t="b">
        <f t="shared" si="421"/>
        <v>0</v>
      </c>
      <c r="R3796" s="1" t="b">
        <f t="shared" si="419"/>
        <v>0</v>
      </c>
      <c r="U3796" s="1" t="b">
        <f t="shared" si="416"/>
        <v>0</v>
      </c>
      <c r="V3796" s="1" t="b">
        <f t="shared" si="417"/>
        <v>0</v>
      </c>
    </row>
    <row r="3797" spans="1:22" x14ac:dyDescent="0.25">
      <c r="A3797" s="1" t="s">
        <v>4</v>
      </c>
      <c r="B3797" s="1">
        <v>998.81500000000005</v>
      </c>
      <c r="O3797" s="1">
        <f t="shared" si="420"/>
        <v>998.81500000000005</v>
      </c>
      <c r="P3797" s="1">
        <f t="shared" si="418"/>
        <v>60.058</v>
      </c>
      <c r="Q3797" s="1" t="b">
        <f t="shared" si="421"/>
        <v>0</v>
      </c>
      <c r="R3797" s="1" t="b">
        <f t="shared" si="419"/>
        <v>0</v>
      </c>
      <c r="U3797" s="1" t="b">
        <f t="shared" si="416"/>
        <v>0</v>
      </c>
      <c r="V3797" s="1" t="b">
        <f t="shared" si="417"/>
        <v>0</v>
      </c>
    </row>
    <row r="3798" spans="1:22" x14ac:dyDescent="0.25">
      <c r="A3798" s="1" t="s">
        <v>5</v>
      </c>
      <c r="B3798" s="1">
        <v>72.698999999999998</v>
      </c>
      <c r="O3798" s="1" t="b">
        <f t="shared" si="420"/>
        <v>0</v>
      </c>
      <c r="P3798" s="1" t="b">
        <f t="shared" si="418"/>
        <v>0</v>
      </c>
      <c r="Q3798" s="1">
        <f t="shared" si="421"/>
        <v>72.698999999999998</v>
      </c>
      <c r="R3798" s="1">
        <f t="shared" si="419"/>
        <v>60.058</v>
      </c>
      <c r="U3798" s="1" t="b">
        <f t="shared" si="416"/>
        <v>0</v>
      </c>
      <c r="V3798" s="1" t="b">
        <f t="shared" si="417"/>
        <v>0</v>
      </c>
    </row>
    <row r="3799" spans="1:22" x14ac:dyDescent="0.25">
      <c r="A3799" s="1" t="s">
        <v>6</v>
      </c>
      <c r="B3799" s="1">
        <v>23.52</v>
      </c>
      <c r="C3799" s="1">
        <v>60.052999999999997</v>
      </c>
      <c r="O3799" s="1" t="b">
        <f t="shared" si="420"/>
        <v>0</v>
      </c>
      <c r="P3799" s="1" t="b">
        <f t="shared" si="418"/>
        <v>0</v>
      </c>
      <c r="Q3799" s="1" t="b">
        <f t="shared" si="421"/>
        <v>0</v>
      </c>
      <c r="R3799" s="1" t="b">
        <f t="shared" si="419"/>
        <v>0</v>
      </c>
      <c r="U3799" s="1" t="b">
        <f t="shared" si="416"/>
        <v>0</v>
      </c>
      <c r="V3799" s="1" t="b">
        <f t="shared" si="417"/>
        <v>0</v>
      </c>
    </row>
    <row r="3800" spans="1:22" x14ac:dyDescent="0.25">
      <c r="A3800" s="1" t="s">
        <v>7</v>
      </c>
      <c r="B3800" s="1">
        <v>17.3</v>
      </c>
      <c r="C3800" s="1">
        <v>16.7</v>
      </c>
      <c r="D3800" s="1">
        <v>16.5</v>
      </c>
      <c r="E3800" s="1">
        <v>16.100000000000001</v>
      </c>
      <c r="F3800" s="1">
        <v>16.8</v>
      </c>
      <c r="G3800" s="1">
        <v>17.899999999999999</v>
      </c>
      <c r="H3800" s="1">
        <v>17.399999999999999</v>
      </c>
      <c r="I3800" s="1">
        <v>16.600000000000001</v>
      </c>
      <c r="J3800" s="1">
        <v>17.2</v>
      </c>
      <c r="K3800" s="1">
        <v>16.399999999999999</v>
      </c>
      <c r="L3800" s="1">
        <v>16.899999999999999</v>
      </c>
      <c r="M3800" s="1">
        <v>17.100000000000001</v>
      </c>
      <c r="N3800" s="1">
        <v>17</v>
      </c>
      <c r="O3800" s="1" t="b">
        <f t="shared" si="420"/>
        <v>0</v>
      </c>
      <c r="P3800" s="1" t="b">
        <f t="shared" si="418"/>
        <v>0</v>
      </c>
      <c r="Q3800" s="1" t="b">
        <f t="shared" si="421"/>
        <v>0</v>
      </c>
      <c r="R3800" s="1" t="b">
        <f t="shared" si="419"/>
        <v>0</v>
      </c>
      <c r="S3800" s="1">
        <v>16.899999999999999</v>
      </c>
      <c r="T3800" s="1">
        <v>23.6</v>
      </c>
      <c r="U3800" s="1" t="b">
        <f t="shared" si="416"/>
        <v>0</v>
      </c>
      <c r="V3800" s="1" t="b">
        <f t="shared" si="417"/>
        <v>0</v>
      </c>
    </row>
    <row r="3801" spans="1:22" x14ac:dyDescent="0.25">
      <c r="A3801" s="1" t="s">
        <v>8</v>
      </c>
      <c r="B3801" s="1">
        <v>60.058</v>
      </c>
      <c r="O3801" s="1" t="b">
        <f t="shared" si="420"/>
        <v>0</v>
      </c>
      <c r="P3801" s="1" t="b">
        <f t="shared" si="418"/>
        <v>0</v>
      </c>
      <c r="Q3801" s="1" t="b">
        <f t="shared" si="421"/>
        <v>0</v>
      </c>
      <c r="R3801" s="1" t="b">
        <f t="shared" si="419"/>
        <v>0</v>
      </c>
      <c r="U3801" s="1">
        <f t="shared" si="416"/>
        <v>0</v>
      </c>
      <c r="V3801" s="1" t="b">
        <f t="shared" si="417"/>
        <v>1</v>
      </c>
    </row>
    <row r="3802" spans="1:22" x14ac:dyDescent="0.25">
      <c r="A3802" s="1" t="s">
        <v>9</v>
      </c>
      <c r="B3802" s="1" t="b">
        <v>1</v>
      </c>
      <c r="O3802" s="1" t="b">
        <f t="shared" si="420"/>
        <v>0</v>
      </c>
      <c r="P3802" s="1" t="b">
        <f t="shared" si="418"/>
        <v>0</v>
      </c>
      <c r="Q3802" s="1" t="b">
        <f t="shared" si="421"/>
        <v>0</v>
      </c>
      <c r="R3802" s="1" t="b">
        <f t="shared" si="419"/>
        <v>0</v>
      </c>
      <c r="U3802" s="1" t="b">
        <f t="shared" ref="U3802:U3865" si="422">IF(A3801="temp_array",F3802)</f>
        <v>0</v>
      </c>
      <c r="V3802" s="1" t="b">
        <f t="shared" ref="V3802:V3865" si="423">IF(A3801="temp_array",B3803)</f>
        <v>0</v>
      </c>
    </row>
    <row r="3803" spans="1:22" x14ac:dyDescent="0.25">
      <c r="A3803" s="1" t="s">
        <v>10</v>
      </c>
      <c r="B3803" s="1" t="b">
        <v>1</v>
      </c>
      <c r="O3803" s="1" t="b">
        <f t="shared" si="420"/>
        <v>0</v>
      </c>
      <c r="P3803" s="1" t="b">
        <f t="shared" si="418"/>
        <v>0</v>
      </c>
      <c r="Q3803" s="1" t="b">
        <f t="shared" si="421"/>
        <v>0</v>
      </c>
      <c r="R3803" s="1" t="b">
        <f t="shared" si="419"/>
        <v>0</v>
      </c>
      <c r="U3803" s="1" t="b">
        <f t="shared" si="422"/>
        <v>0</v>
      </c>
      <c r="V3803" s="1" t="b">
        <f t="shared" si="423"/>
        <v>0</v>
      </c>
    </row>
    <row r="3804" spans="1:22" x14ac:dyDescent="0.25">
      <c r="A3804" s="1" t="s">
        <v>11</v>
      </c>
      <c r="B3804" s="1" t="b">
        <v>1</v>
      </c>
      <c r="O3804" s="1" t="b">
        <f t="shared" si="420"/>
        <v>0</v>
      </c>
      <c r="P3804" s="1" t="b">
        <f t="shared" si="418"/>
        <v>0</v>
      </c>
      <c r="Q3804" s="1" t="b">
        <f t="shared" si="421"/>
        <v>0</v>
      </c>
      <c r="R3804" s="1" t="b">
        <f t="shared" si="419"/>
        <v>0</v>
      </c>
      <c r="U3804" s="1" t="b">
        <f t="shared" si="422"/>
        <v>0</v>
      </c>
      <c r="V3804" s="1" t="b">
        <f t="shared" si="423"/>
        <v>0</v>
      </c>
    </row>
    <row r="3805" spans="1:22" x14ac:dyDescent="0.25">
      <c r="A3805" s="1" t="s">
        <v>12</v>
      </c>
      <c r="B3805" s="1" t="b">
        <v>1</v>
      </c>
      <c r="O3805" s="1" t="b">
        <f t="shared" si="420"/>
        <v>0</v>
      </c>
      <c r="P3805" s="1" t="b">
        <f t="shared" si="418"/>
        <v>0</v>
      </c>
      <c r="Q3805" s="1" t="b">
        <f t="shared" si="421"/>
        <v>0</v>
      </c>
      <c r="R3805" s="1" t="b">
        <f t="shared" si="419"/>
        <v>0</v>
      </c>
      <c r="U3805" s="1" t="b">
        <f t="shared" si="422"/>
        <v>0</v>
      </c>
      <c r="V3805" s="1" t="b">
        <f t="shared" si="423"/>
        <v>0</v>
      </c>
    </row>
    <row r="3806" spans="1:22" x14ac:dyDescent="0.25">
      <c r="A3806" s="1" t="s">
        <v>13</v>
      </c>
      <c r="B3806" s="1" t="b">
        <v>1</v>
      </c>
      <c r="O3806" s="1" t="b">
        <f t="shared" si="420"/>
        <v>0</v>
      </c>
      <c r="P3806" s="1" t="b">
        <f t="shared" si="418"/>
        <v>0</v>
      </c>
      <c r="Q3806" s="1" t="b">
        <f t="shared" si="421"/>
        <v>0</v>
      </c>
      <c r="R3806" s="1" t="b">
        <f t="shared" si="419"/>
        <v>0</v>
      </c>
      <c r="U3806" s="1" t="b">
        <f t="shared" si="422"/>
        <v>0</v>
      </c>
      <c r="V3806" s="1" t="b">
        <f t="shared" si="423"/>
        <v>0</v>
      </c>
    </row>
    <row r="3807" spans="1:22" x14ac:dyDescent="0.25">
      <c r="A3807" s="1" t="s">
        <v>0</v>
      </c>
      <c r="B3807" s="1">
        <v>6.06</v>
      </c>
      <c r="C3807" s="1">
        <v>7.4580000000000002</v>
      </c>
      <c r="D3807" s="1">
        <v>2.7970000000000002</v>
      </c>
      <c r="O3807" s="1" t="b">
        <f t="shared" si="420"/>
        <v>0</v>
      </c>
      <c r="P3807" s="1" t="b">
        <f t="shared" si="418"/>
        <v>0</v>
      </c>
      <c r="Q3807" s="1" t="b">
        <f t="shared" si="421"/>
        <v>0</v>
      </c>
      <c r="R3807" s="1" t="b">
        <f t="shared" si="419"/>
        <v>0</v>
      </c>
      <c r="U3807" s="1" t="b">
        <f t="shared" si="422"/>
        <v>0</v>
      </c>
      <c r="V3807" s="1" t="b">
        <f t="shared" si="423"/>
        <v>0</v>
      </c>
    </row>
    <row r="3808" spans="1:22" x14ac:dyDescent="0.25">
      <c r="A3808" s="1" t="s">
        <v>1</v>
      </c>
      <c r="B3808" s="1">
        <v>4.9390000000000001</v>
      </c>
      <c r="C3808" s="1">
        <v>2.157</v>
      </c>
      <c r="D3808" s="1">
        <v>5.008</v>
      </c>
      <c r="O3808" s="1" t="b">
        <f t="shared" si="420"/>
        <v>0</v>
      </c>
      <c r="P3808" s="1" t="b">
        <f t="shared" si="418"/>
        <v>0</v>
      </c>
      <c r="Q3808" s="1" t="b">
        <f t="shared" si="421"/>
        <v>0</v>
      </c>
      <c r="R3808" s="1" t="b">
        <f t="shared" si="419"/>
        <v>0</v>
      </c>
      <c r="U3808" s="1" t="b">
        <f t="shared" si="422"/>
        <v>0</v>
      </c>
      <c r="V3808" s="1" t="b">
        <f t="shared" si="423"/>
        <v>0</v>
      </c>
    </row>
    <row r="3809" spans="1:22" x14ac:dyDescent="0.25">
      <c r="A3809" s="1" t="s">
        <v>2</v>
      </c>
      <c r="B3809" s="1">
        <v>-5.7460000000000004</v>
      </c>
      <c r="C3809" s="1">
        <v>7.0650000000000004</v>
      </c>
      <c r="D3809" s="1">
        <v>-3.1160000000000001</v>
      </c>
      <c r="O3809" s="1" t="b">
        <f t="shared" si="420"/>
        <v>0</v>
      </c>
      <c r="P3809" s="1" t="b">
        <f t="shared" si="418"/>
        <v>0</v>
      </c>
      <c r="Q3809" s="1" t="b">
        <f t="shared" si="421"/>
        <v>0</v>
      </c>
      <c r="R3809" s="1" t="b">
        <f t="shared" si="419"/>
        <v>0</v>
      </c>
      <c r="U3809" s="1" t="b">
        <f t="shared" si="422"/>
        <v>0</v>
      </c>
      <c r="V3809" s="1" t="b">
        <f t="shared" si="423"/>
        <v>0</v>
      </c>
    </row>
    <row r="3810" spans="1:22" x14ac:dyDescent="0.25">
      <c r="A3810" s="1" t="s">
        <v>3</v>
      </c>
      <c r="B3810" s="1">
        <v>2</v>
      </c>
      <c r="O3810" s="1" t="b">
        <f t="shared" si="420"/>
        <v>0</v>
      </c>
      <c r="P3810" s="1" t="b">
        <f t="shared" si="418"/>
        <v>0</v>
      </c>
      <c r="Q3810" s="1" t="b">
        <f t="shared" si="421"/>
        <v>0</v>
      </c>
      <c r="R3810" s="1" t="b">
        <f t="shared" si="419"/>
        <v>0</v>
      </c>
      <c r="U3810" s="1" t="b">
        <f t="shared" si="422"/>
        <v>0</v>
      </c>
      <c r="V3810" s="1" t="b">
        <f t="shared" si="423"/>
        <v>0</v>
      </c>
    </row>
    <row r="3811" spans="1:22" x14ac:dyDescent="0.25">
      <c r="A3811" s="1" t="s">
        <v>4</v>
      </c>
      <c r="B3811" s="1">
        <v>998.83100000000002</v>
      </c>
      <c r="O3811" s="1">
        <f t="shared" si="420"/>
        <v>998.83100000000002</v>
      </c>
      <c r="P3811" s="1">
        <f t="shared" si="418"/>
        <v>60.271000000000001</v>
      </c>
      <c r="Q3811" s="1" t="b">
        <f t="shared" si="421"/>
        <v>0</v>
      </c>
      <c r="R3811" s="1" t="b">
        <f t="shared" si="419"/>
        <v>0</v>
      </c>
      <c r="U3811" s="1" t="b">
        <f t="shared" si="422"/>
        <v>0</v>
      </c>
      <c r="V3811" s="1" t="b">
        <f t="shared" si="423"/>
        <v>0</v>
      </c>
    </row>
    <row r="3812" spans="1:22" x14ac:dyDescent="0.25">
      <c r="A3812" s="1" t="s">
        <v>5</v>
      </c>
      <c r="B3812" s="1">
        <v>72.706999999999994</v>
      </c>
      <c r="O3812" s="1" t="b">
        <f t="shared" si="420"/>
        <v>0</v>
      </c>
      <c r="P3812" s="1" t="b">
        <f t="shared" si="418"/>
        <v>0</v>
      </c>
      <c r="Q3812" s="1">
        <f t="shared" si="421"/>
        <v>72.706999999999994</v>
      </c>
      <c r="R3812" s="1">
        <f t="shared" si="419"/>
        <v>60.271000000000001</v>
      </c>
      <c r="U3812" s="1" t="b">
        <f t="shared" si="422"/>
        <v>0</v>
      </c>
      <c r="V3812" s="1" t="b">
        <f t="shared" si="423"/>
        <v>0</v>
      </c>
    </row>
    <row r="3813" spans="1:22" x14ac:dyDescent="0.25">
      <c r="A3813" s="1" t="s">
        <v>6</v>
      </c>
      <c r="B3813" s="1">
        <v>23.49</v>
      </c>
      <c r="C3813" s="1">
        <v>60.265999999999998</v>
      </c>
      <c r="O3813" s="1" t="b">
        <f t="shared" si="420"/>
        <v>0</v>
      </c>
      <c r="P3813" s="1" t="b">
        <f t="shared" si="418"/>
        <v>0</v>
      </c>
      <c r="Q3813" s="1" t="b">
        <f t="shared" si="421"/>
        <v>0</v>
      </c>
      <c r="R3813" s="1" t="b">
        <f t="shared" si="419"/>
        <v>0</v>
      </c>
      <c r="U3813" s="1" t="b">
        <f t="shared" si="422"/>
        <v>0</v>
      </c>
      <c r="V3813" s="1" t="b">
        <f t="shared" si="423"/>
        <v>0</v>
      </c>
    </row>
    <row r="3814" spans="1:22" x14ac:dyDescent="0.25">
      <c r="A3814" s="1" t="s">
        <v>7</v>
      </c>
      <c r="B3814" s="1">
        <v>17.3</v>
      </c>
      <c r="C3814" s="1">
        <v>16.600000000000001</v>
      </c>
      <c r="D3814" s="1">
        <v>16.5</v>
      </c>
      <c r="E3814" s="1">
        <v>16.100000000000001</v>
      </c>
      <c r="F3814" s="1">
        <v>16.7</v>
      </c>
      <c r="G3814" s="1">
        <v>17.8</v>
      </c>
      <c r="H3814" s="1">
        <v>17.2</v>
      </c>
      <c r="I3814" s="1">
        <v>16.600000000000001</v>
      </c>
      <c r="J3814" s="1">
        <v>17.2</v>
      </c>
      <c r="K3814" s="1">
        <v>16.5</v>
      </c>
      <c r="L3814" s="1">
        <v>16.899999999999999</v>
      </c>
      <c r="M3814" s="1">
        <v>17</v>
      </c>
      <c r="N3814" s="1">
        <v>17</v>
      </c>
      <c r="O3814" s="1" t="b">
        <f t="shared" si="420"/>
        <v>0</v>
      </c>
      <c r="P3814" s="1" t="b">
        <f t="shared" si="418"/>
        <v>0</v>
      </c>
      <c r="Q3814" s="1" t="b">
        <f t="shared" si="421"/>
        <v>0</v>
      </c>
      <c r="R3814" s="1" t="b">
        <f t="shared" si="419"/>
        <v>0</v>
      </c>
      <c r="S3814" s="1">
        <v>16.8</v>
      </c>
      <c r="T3814" s="1">
        <v>23.6</v>
      </c>
      <c r="U3814" s="1" t="b">
        <f t="shared" si="422"/>
        <v>0</v>
      </c>
      <c r="V3814" s="1" t="b">
        <f t="shared" si="423"/>
        <v>0</v>
      </c>
    </row>
    <row r="3815" spans="1:22" x14ac:dyDescent="0.25">
      <c r="A3815" s="1" t="s">
        <v>8</v>
      </c>
      <c r="B3815" s="1">
        <v>60.271000000000001</v>
      </c>
      <c r="O3815" s="1" t="b">
        <f t="shared" si="420"/>
        <v>0</v>
      </c>
      <c r="P3815" s="1" t="b">
        <f t="shared" si="418"/>
        <v>0</v>
      </c>
      <c r="Q3815" s="1" t="b">
        <f t="shared" si="421"/>
        <v>0</v>
      </c>
      <c r="R3815" s="1" t="b">
        <f t="shared" si="419"/>
        <v>0</v>
      </c>
      <c r="U3815" s="1">
        <f t="shared" si="422"/>
        <v>0</v>
      </c>
      <c r="V3815" s="1" t="b">
        <f t="shared" si="423"/>
        <v>1</v>
      </c>
    </row>
    <row r="3816" spans="1:22" x14ac:dyDescent="0.25">
      <c r="A3816" s="1" t="s">
        <v>9</v>
      </c>
      <c r="B3816" s="1" t="b">
        <v>1</v>
      </c>
      <c r="O3816" s="1" t="b">
        <f t="shared" si="420"/>
        <v>0</v>
      </c>
      <c r="P3816" s="1" t="b">
        <f t="shared" si="418"/>
        <v>0</v>
      </c>
      <c r="Q3816" s="1" t="b">
        <f t="shared" si="421"/>
        <v>0</v>
      </c>
      <c r="R3816" s="1" t="b">
        <f t="shared" si="419"/>
        <v>0</v>
      </c>
      <c r="U3816" s="1" t="b">
        <f t="shared" si="422"/>
        <v>0</v>
      </c>
      <c r="V3816" s="1" t="b">
        <f t="shared" si="423"/>
        <v>0</v>
      </c>
    </row>
    <row r="3817" spans="1:22" x14ac:dyDescent="0.25">
      <c r="A3817" s="1" t="s">
        <v>10</v>
      </c>
      <c r="B3817" s="1" t="b">
        <v>1</v>
      </c>
      <c r="O3817" s="1" t="b">
        <f t="shared" si="420"/>
        <v>0</v>
      </c>
      <c r="P3817" s="1" t="b">
        <f t="shared" si="418"/>
        <v>0</v>
      </c>
      <c r="Q3817" s="1" t="b">
        <f t="shared" si="421"/>
        <v>0</v>
      </c>
      <c r="R3817" s="1" t="b">
        <f t="shared" si="419"/>
        <v>0</v>
      </c>
      <c r="U3817" s="1" t="b">
        <f t="shared" si="422"/>
        <v>0</v>
      </c>
      <c r="V3817" s="1" t="b">
        <f t="shared" si="423"/>
        <v>0</v>
      </c>
    </row>
    <row r="3818" spans="1:22" x14ac:dyDescent="0.25">
      <c r="A3818" s="1" t="s">
        <v>11</v>
      </c>
      <c r="B3818" s="1" t="b">
        <v>1</v>
      </c>
      <c r="O3818" s="1" t="b">
        <f t="shared" si="420"/>
        <v>0</v>
      </c>
      <c r="P3818" s="1" t="b">
        <f t="shared" si="418"/>
        <v>0</v>
      </c>
      <c r="Q3818" s="1" t="b">
        <f t="shared" si="421"/>
        <v>0</v>
      </c>
      <c r="R3818" s="1" t="b">
        <f t="shared" si="419"/>
        <v>0</v>
      </c>
      <c r="U3818" s="1" t="b">
        <f t="shared" si="422"/>
        <v>0</v>
      </c>
      <c r="V3818" s="1" t="b">
        <f t="shared" si="423"/>
        <v>0</v>
      </c>
    </row>
    <row r="3819" spans="1:22" x14ac:dyDescent="0.25">
      <c r="A3819" s="1" t="s">
        <v>12</v>
      </c>
      <c r="B3819" s="1" t="b">
        <v>1</v>
      </c>
      <c r="O3819" s="1" t="b">
        <f t="shared" si="420"/>
        <v>0</v>
      </c>
      <c r="P3819" s="1" t="b">
        <f t="shared" si="418"/>
        <v>0</v>
      </c>
      <c r="Q3819" s="1" t="b">
        <f t="shared" si="421"/>
        <v>0</v>
      </c>
      <c r="R3819" s="1" t="b">
        <f t="shared" si="419"/>
        <v>0</v>
      </c>
      <c r="U3819" s="1" t="b">
        <f t="shared" si="422"/>
        <v>0</v>
      </c>
      <c r="V3819" s="1" t="b">
        <f t="shared" si="423"/>
        <v>0</v>
      </c>
    </row>
    <row r="3820" spans="1:22" x14ac:dyDescent="0.25">
      <c r="A3820" s="1" t="s">
        <v>13</v>
      </c>
      <c r="B3820" s="1" t="b">
        <v>1</v>
      </c>
      <c r="O3820" s="1" t="b">
        <f t="shared" si="420"/>
        <v>0</v>
      </c>
      <c r="P3820" s="1" t="b">
        <f t="shared" si="418"/>
        <v>0</v>
      </c>
      <c r="Q3820" s="1" t="b">
        <f t="shared" si="421"/>
        <v>0</v>
      </c>
      <c r="R3820" s="1" t="b">
        <f t="shared" si="419"/>
        <v>0</v>
      </c>
      <c r="U3820" s="1" t="b">
        <f t="shared" si="422"/>
        <v>0</v>
      </c>
      <c r="V3820" s="1" t="b">
        <f t="shared" si="423"/>
        <v>0</v>
      </c>
    </row>
    <row r="3821" spans="1:22" x14ac:dyDescent="0.25">
      <c r="A3821" s="1" t="s">
        <v>0</v>
      </c>
      <c r="B3821" s="1">
        <v>5.9050000000000002</v>
      </c>
      <c r="C3821" s="1">
        <v>7.6139999999999999</v>
      </c>
      <c r="D3821" s="1">
        <v>2.4860000000000002</v>
      </c>
      <c r="O3821" s="1" t="b">
        <f t="shared" si="420"/>
        <v>0</v>
      </c>
      <c r="P3821" s="1" t="b">
        <f t="shared" ref="P3821:P3884" si="424">IF($A3821="env_pres",$B3825)</f>
        <v>0</v>
      </c>
      <c r="Q3821" s="1" t="b">
        <f t="shared" si="421"/>
        <v>0</v>
      </c>
      <c r="R3821" s="1" t="b">
        <f t="shared" si="419"/>
        <v>0</v>
      </c>
      <c r="U3821" s="1" t="b">
        <f t="shared" si="422"/>
        <v>0</v>
      </c>
      <c r="V3821" s="1" t="b">
        <f t="shared" si="423"/>
        <v>0</v>
      </c>
    </row>
    <row r="3822" spans="1:22" x14ac:dyDescent="0.25">
      <c r="A3822" s="1" t="s">
        <v>1</v>
      </c>
      <c r="B3822" s="1">
        <v>4.6609999999999996</v>
      </c>
      <c r="C3822" s="1">
        <v>2.0870000000000002</v>
      </c>
      <c r="D3822" s="1">
        <v>5.2869999999999999</v>
      </c>
      <c r="O3822" s="1" t="b">
        <f t="shared" si="420"/>
        <v>0</v>
      </c>
      <c r="P3822" s="1" t="b">
        <f t="shared" si="424"/>
        <v>0</v>
      </c>
      <c r="Q3822" s="1" t="b">
        <f t="shared" si="421"/>
        <v>0</v>
      </c>
      <c r="R3822" s="1" t="b">
        <f t="shared" ref="R3822:R3885" si="425">IF($A3822="env_hum",$B3825)</f>
        <v>0</v>
      </c>
      <c r="U3822" s="1" t="b">
        <f t="shared" si="422"/>
        <v>0</v>
      </c>
      <c r="V3822" s="1" t="b">
        <f t="shared" si="423"/>
        <v>0</v>
      </c>
    </row>
    <row r="3823" spans="1:22" x14ac:dyDescent="0.25">
      <c r="A3823" s="1" t="s">
        <v>2</v>
      </c>
      <c r="B3823" s="1">
        <v>-3.976</v>
      </c>
      <c r="C3823" s="1">
        <v>4.0949999999999998</v>
      </c>
      <c r="D3823" s="1">
        <v>2.0720000000000001</v>
      </c>
      <c r="O3823" s="1" t="b">
        <f t="shared" si="420"/>
        <v>0</v>
      </c>
      <c r="P3823" s="1" t="b">
        <f t="shared" si="424"/>
        <v>0</v>
      </c>
      <c r="Q3823" s="1" t="b">
        <f t="shared" si="421"/>
        <v>0</v>
      </c>
      <c r="R3823" s="1" t="b">
        <f t="shared" si="425"/>
        <v>0</v>
      </c>
      <c r="U3823" s="1" t="b">
        <f t="shared" si="422"/>
        <v>0</v>
      </c>
      <c r="V3823" s="1" t="b">
        <f t="shared" si="423"/>
        <v>0</v>
      </c>
    </row>
    <row r="3824" spans="1:22" x14ac:dyDescent="0.25">
      <c r="A3824" s="1" t="s">
        <v>3</v>
      </c>
      <c r="B3824" s="1">
        <v>2</v>
      </c>
      <c r="O3824" s="1" t="b">
        <f t="shared" si="420"/>
        <v>0</v>
      </c>
      <c r="P3824" s="1" t="b">
        <f t="shared" si="424"/>
        <v>0</v>
      </c>
      <c r="Q3824" s="1" t="b">
        <f t="shared" si="421"/>
        <v>0</v>
      </c>
      <c r="R3824" s="1" t="b">
        <f t="shared" si="425"/>
        <v>0</v>
      </c>
      <c r="U3824" s="1" t="b">
        <f t="shared" si="422"/>
        <v>0</v>
      </c>
      <c r="V3824" s="1" t="b">
        <f t="shared" si="423"/>
        <v>0</v>
      </c>
    </row>
    <row r="3825" spans="1:22" x14ac:dyDescent="0.25">
      <c r="A3825" s="1" t="s">
        <v>4</v>
      </c>
      <c r="B3825" s="1">
        <v>998.84100000000001</v>
      </c>
      <c r="O3825" s="1">
        <f t="shared" si="420"/>
        <v>998.84100000000001</v>
      </c>
      <c r="P3825" s="1">
        <f t="shared" si="424"/>
        <v>60.484000000000002</v>
      </c>
      <c r="Q3825" s="1" t="b">
        <f t="shared" si="421"/>
        <v>0</v>
      </c>
      <c r="R3825" s="1" t="b">
        <f t="shared" si="425"/>
        <v>0</v>
      </c>
      <c r="U3825" s="1" t="b">
        <f t="shared" si="422"/>
        <v>0</v>
      </c>
      <c r="V3825" s="1" t="b">
        <f t="shared" si="423"/>
        <v>0</v>
      </c>
    </row>
    <row r="3826" spans="1:22" x14ac:dyDescent="0.25">
      <c r="A3826" s="1" t="s">
        <v>5</v>
      </c>
      <c r="B3826" s="1">
        <v>72.703999999999994</v>
      </c>
      <c r="O3826" s="1" t="b">
        <f t="shared" si="420"/>
        <v>0</v>
      </c>
      <c r="P3826" s="1" t="b">
        <f t="shared" si="424"/>
        <v>0</v>
      </c>
      <c r="Q3826" s="1">
        <f t="shared" si="421"/>
        <v>72.703999999999994</v>
      </c>
      <c r="R3826" s="1">
        <f t="shared" si="425"/>
        <v>60.484000000000002</v>
      </c>
      <c r="U3826" s="1" t="b">
        <f t="shared" si="422"/>
        <v>0</v>
      </c>
      <c r="V3826" s="1" t="b">
        <f t="shared" si="423"/>
        <v>0</v>
      </c>
    </row>
    <row r="3827" spans="1:22" x14ac:dyDescent="0.25">
      <c r="A3827" s="1" t="s">
        <v>6</v>
      </c>
      <c r="B3827" s="1">
        <v>23.5</v>
      </c>
      <c r="C3827" s="1">
        <v>60.478999999999999</v>
      </c>
      <c r="O3827" s="1" t="b">
        <f t="shared" si="420"/>
        <v>0</v>
      </c>
      <c r="P3827" s="1" t="b">
        <f t="shared" si="424"/>
        <v>0</v>
      </c>
      <c r="Q3827" s="1" t="b">
        <f t="shared" si="421"/>
        <v>0</v>
      </c>
      <c r="R3827" s="1" t="b">
        <f t="shared" si="425"/>
        <v>0</v>
      </c>
      <c r="U3827" s="1" t="b">
        <f t="shared" si="422"/>
        <v>0</v>
      </c>
      <c r="V3827" s="1" t="b">
        <f t="shared" si="423"/>
        <v>0</v>
      </c>
    </row>
    <row r="3828" spans="1:22" x14ac:dyDescent="0.25">
      <c r="A3828" s="1" t="s">
        <v>7</v>
      </c>
      <c r="B3828" s="1">
        <v>17.3</v>
      </c>
      <c r="C3828" s="1">
        <v>16.600000000000001</v>
      </c>
      <c r="D3828" s="1">
        <v>16.5</v>
      </c>
      <c r="E3828" s="1">
        <v>16.100000000000001</v>
      </c>
      <c r="F3828" s="1">
        <v>16.7</v>
      </c>
      <c r="G3828" s="1">
        <v>17.8</v>
      </c>
      <c r="H3828" s="1">
        <v>17</v>
      </c>
      <c r="I3828" s="1">
        <v>16.7</v>
      </c>
      <c r="J3828" s="1">
        <v>17.3</v>
      </c>
      <c r="K3828" s="1">
        <v>16.5</v>
      </c>
      <c r="L3828" s="1">
        <v>16.899999999999999</v>
      </c>
      <c r="M3828" s="1">
        <v>17</v>
      </c>
      <c r="N3828" s="1">
        <v>17</v>
      </c>
      <c r="O3828" s="1" t="b">
        <f t="shared" si="420"/>
        <v>0</v>
      </c>
      <c r="P3828" s="1" t="b">
        <f t="shared" si="424"/>
        <v>0</v>
      </c>
      <c r="Q3828" s="1" t="b">
        <f t="shared" si="421"/>
        <v>0</v>
      </c>
      <c r="R3828" s="1" t="b">
        <f t="shared" si="425"/>
        <v>0</v>
      </c>
      <c r="S3828" s="1">
        <v>16.8</v>
      </c>
      <c r="T3828" s="1">
        <v>23.6</v>
      </c>
      <c r="U3828" s="1" t="b">
        <f t="shared" si="422"/>
        <v>0</v>
      </c>
      <c r="V3828" s="1" t="b">
        <f t="shared" si="423"/>
        <v>0</v>
      </c>
    </row>
    <row r="3829" spans="1:22" x14ac:dyDescent="0.25">
      <c r="A3829" s="1" t="s">
        <v>8</v>
      </c>
      <c r="B3829" s="1">
        <v>60.484000000000002</v>
      </c>
      <c r="O3829" s="1" t="b">
        <f t="shared" si="420"/>
        <v>0</v>
      </c>
      <c r="P3829" s="1" t="b">
        <f t="shared" si="424"/>
        <v>0</v>
      </c>
      <c r="Q3829" s="1" t="b">
        <f t="shared" si="421"/>
        <v>0</v>
      </c>
      <c r="R3829" s="1" t="b">
        <f t="shared" si="425"/>
        <v>0</v>
      </c>
      <c r="U3829" s="1">
        <f t="shared" si="422"/>
        <v>0</v>
      </c>
      <c r="V3829" s="1" t="b">
        <f t="shared" si="423"/>
        <v>1</v>
      </c>
    </row>
    <row r="3830" spans="1:22" x14ac:dyDescent="0.25">
      <c r="A3830" s="1" t="s">
        <v>9</v>
      </c>
      <c r="B3830" s="1" t="b">
        <v>1</v>
      </c>
      <c r="O3830" s="1" t="b">
        <f t="shared" si="420"/>
        <v>0</v>
      </c>
      <c r="P3830" s="1" t="b">
        <f t="shared" si="424"/>
        <v>0</v>
      </c>
      <c r="Q3830" s="1" t="b">
        <f t="shared" si="421"/>
        <v>0</v>
      </c>
      <c r="R3830" s="1" t="b">
        <f t="shared" si="425"/>
        <v>0</v>
      </c>
      <c r="U3830" s="1" t="b">
        <f t="shared" si="422"/>
        <v>0</v>
      </c>
      <c r="V3830" s="1" t="b">
        <f t="shared" si="423"/>
        <v>0</v>
      </c>
    </row>
    <row r="3831" spans="1:22" x14ac:dyDescent="0.25">
      <c r="A3831" s="1" t="s">
        <v>10</v>
      </c>
      <c r="B3831" s="1" t="b">
        <v>1</v>
      </c>
      <c r="O3831" s="1" t="b">
        <f t="shared" si="420"/>
        <v>0</v>
      </c>
      <c r="P3831" s="1" t="b">
        <f t="shared" si="424"/>
        <v>0</v>
      </c>
      <c r="Q3831" s="1" t="b">
        <f t="shared" si="421"/>
        <v>0</v>
      </c>
      <c r="R3831" s="1" t="b">
        <f t="shared" si="425"/>
        <v>0</v>
      </c>
      <c r="U3831" s="1" t="b">
        <f t="shared" si="422"/>
        <v>0</v>
      </c>
      <c r="V3831" s="1" t="b">
        <f t="shared" si="423"/>
        <v>0</v>
      </c>
    </row>
    <row r="3832" spans="1:22" x14ac:dyDescent="0.25">
      <c r="A3832" s="1" t="s">
        <v>11</v>
      </c>
      <c r="B3832" s="1" t="b">
        <v>1</v>
      </c>
      <c r="O3832" s="1" t="b">
        <f t="shared" si="420"/>
        <v>0</v>
      </c>
      <c r="P3832" s="1" t="b">
        <f t="shared" si="424"/>
        <v>0</v>
      </c>
      <c r="Q3832" s="1" t="b">
        <f t="shared" si="421"/>
        <v>0</v>
      </c>
      <c r="R3832" s="1" t="b">
        <f t="shared" si="425"/>
        <v>0</v>
      </c>
      <c r="U3832" s="1" t="b">
        <f t="shared" si="422"/>
        <v>0</v>
      </c>
      <c r="V3832" s="1" t="b">
        <f t="shared" si="423"/>
        <v>0</v>
      </c>
    </row>
    <row r="3833" spans="1:22" x14ac:dyDescent="0.25">
      <c r="A3833" s="1" t="s">
        <v>12</v>
      </c>
      <c r="B3833" s="1" t="b">
        <v>1</v>
      </c>
      <c r="O3833" s="1" t="b">
        <f t="shared" si="420"/>
        <v>0</v>
      </c>
      <c r="P3833" s="1" t="b">
        <f t="shared" si="424"/>
        <v>0</v>
      </c>
      <c r="Q3833" s="1" t="b">
        <f t="shared" si="421"/>
        <v>0</v>
      </c>
      <c r="R3833" s="1" t="b">
        <f t="shared" si="425"/>
        <v>0</v>
      </c>
      <c r="U3833" s="1" t="b">
        <f t="shared" si="422"/>
        <v>0</v>
      </c>
      <c r="V3833" s="1" t="b">
        <f t="shared" si="423"/>
        <v>0</v>
      </c>
    </row>
    <row r="3834" spans="1:22" x14ac:dyDescent="0.25">
      <c r="A3834" s="1" t="s">
        <v>13</v>
      </c>
      <c r="B3834" s="1" t="b">
        <v>1</v>
      </c>
      <c r="O3834" s="1" t="b">
        <f t="shared" si="420"/>
        <v>0</v>
      </c>
      <c r="P3834" s="1" t="b">
        <f t="shared" si="424"/>
        <v>0</v>
      </c>
      <c r="Q3834" s="1" t="b">
        <f t="shared" si="421"/>
        <v>0</v>
      </c>
      <c r="R3834" s="1" t="b">
        <f t="shared" si="425"/>
        <v>0</v>
      </c>
      <c r="U3834" s="1" t="b">
        <f t="shared" si="422"/>
        <v>0</v>
      </c>
      <c r="V3834" s="1" t="b">
        <f t="shared" si="423"/>
        <v>0</v>
      </c>
    </row>
    <row r="3835" spans="1:22" x14ac:dyDescent="0.25">
      <c r="A3835" s="1" t="s">
        <v>0</v>
      </c>
      <c r="B3835" s="1">
        <v>5.9050000000000002</v>
      </c>
      <c r="C3835" s="1">
        <v>7.4580000000000002</v>
      </c>
      <c r="D3835" s="1">
        <v>2.641</v>
      </c>
      <c r="O3835" s="1" t="b">
        <f t="shared" si="420"/>
        <v>0</v>
      </c>
      <c r="P3835" s="1" t="b">
        <f t="shared" si="424"/>
        <v>0</v>
      </c>
      <c r="Q3835" s="1" t="b">
        <f t="shared" si="421"/>
        <v>0</v>
      </c>
      <c r="R3835" s="1" t="b">
        <f t="shared" si="425"/>
        <v>0</v>
      </c>
      <c r="U3835" s="1" t="b">
        <f t="shared" si="422"/>
        <v>0</v>
      </c>
      <c r="V3835" s="1" t="b">
        <f t="shared" si="423"/>
        <v>0</v>
      </c>
    </row>
    <row r="3836" spans="1:22" x14ac:dyDescent="0.25">
      <c r="A3836" s="1" t="s">
        <v>1</v>
      </c>
      <c r="B3836" s="1">
        <v>5.3559999999999999</v>
      </c>
      <c r="C3836" s="1">
        <v>3.4089999999999998</v>
      </c>
      <c r="D3836" s="1">
        <v>5.008</v>
      </c>
      <c r="O3836" s="1" t="b">
        <f t="shared" si="420"/>
        <v>0</v>
      </c>
      <c r="P3836" s="1" t="b">
        <f t="shared" si="424"/>
        <v>0</v>
      </c>
      <c r="Q3836" s="1" t="b">
        <f t="shared" si="421"/>
        <v>0</v>
      </c>
      <c r="R3836" s="1" t="b">
        <f t="shared" si="425"/>
        <v>0</v>
      </c>
      <c r="U3836" s="1" t="b">
        <f t="shared" si="422"/>
        <v>0</v>
      </c>
      <c r="V3836" s="1" t="b">
        <f t="shared" si="423"/>
        <v>0</v>
      </c>
    </row>
    <row r="3837" spans="1:22" x14ac:dyDescent="0.25">
      <c r="A3837" s="1" t="s">
        <v>2</v>
      </c>
      <c r="B3837" s="1">
        <v>-6.26</v>
      </c>
      <c r="C3837" s="1">
        <v>-0.27</v>
      </c>
      <c r="D3837" s="1">
        <v>1.208</v>
      </c>
      <c r="O3837" s="1" t="b">
        <f t="shared" si="420"/>
        <v>0</v>
      </c>
      <c r="P3837" s="1" t="b">
        <f t="shared" si="424"/>
        <v>0</v>
      </c>
      <c r="Q3837" s="1" t="b">
        <f t="shared" si="421"/>
        <v>0</v>
      </c>
      <c r="R3837" s="1" t="b">
        <f t="shared" si="425"/>
        <v>0</v>
      </c>
      <c r="U3837" s="1" t="b">
        <f t="shared" si="422"/>
        <v>0</v>
      </c>
      <c r="V3837" s="1" t="b">
        <f t="shared" si="423"/>
        <v>0</v>
      </c>
    </row>
    <row r="3838" spans="1:22" x14ac:dyDescent="0.25">
      <c r="A3838" s="1" t="s">
        <v>3</v>
      </c>
      <c r="B3838" s="1">
        <v>2</v>
      </c>
      <c r="O3838" s="1" t="b">
        <f t="shared" si="420"/>
        <v>0</v>
      </c>
      <c r="P3838" s="1" t="b">
        <f t="shared" si="424"/>
        <v>0</v>
      </c>
      <c r="Q3838" s="1" t="b">
        <f t="shared" si="421"/>
        <v>0</v>
      </c>
      <c r="R3838" s="1" t="b">
        <f t="shared" si="425"/>
        <v>0</v>
      </c>
      <c r="U3838" s="1" t="b">
        <f t="shared" si="422"/>
        <v>0</v>
      </c>
      <c r="V3838" s="1" t="b">
        <f t="shared" si="423"/>
        <v>0</v>
      </c>
    </row>
    <row r="3839" spans="1:22" x14ac:dyDescent="0.25">
      <c r="A3839" s="1" t="s">
        <v>4</v>
      </c>
      <c r="B3839" s="1">
        <v>998.82899999999995</v>
      </c>
      <c r="O3839" s="1">
        <f t="shared" si="420"/>
        <v>998.82899999999995</v>
      </c>
      <c r="P3839" s="1">
        <f t="shared" si="424"/>
        <v>60.697000000000003</v>
      </c>
      <c r="Q3839" s="1" t="b">
        <f t="shared" si="421"/>
        <v>0</v>
      </c>
      <c r="R3839" s="1" t="b">
        <f t="shared" si="425"/>
        <v>0</v>
      </c>
      <c r="U3839" s="1" t="b">
        <f t="shared" si="422"/>
        <v>0</v>
      </c>
      <c r="V3839" s="1" t="b">
        <f t="shared" si="423"/>
        <v>0</v>
      </c>
    </row>
    <row r="3840" spans="1:22" x14ac:dyDescent="0.25">
      <c r="A3840" s="1" t="s">
        <v>5</v>
      </c>
      <c r="B3840" s="1">
        <v>72.704999999999998</v>
      </c>
      <c r="O3840" s="1" t="b">
        <f t="shared" si="420"/>
        <v>0</v>
      </c>
      <c r="P3840" s="1" t="b">
        <f t="shared" si="424"/>
        <v>0</v>
      </c>
      <c r="Q3840" s="1">
        <f t="shared" si="421"/>
        <v>72.704999999999998</v>
      </c>
      <c r="R3840" s="1">
        <f t="shared" si="425"/>
        <v>60.697000000000003</v>
      </c>
      <c r="U3840" s="1" t="b">
        <f t="shared" si="422"/>
        <v>0</v>
      </c>
      <c r="V3840" s="1" t="b">
        <f t="shared" si="423"/>
        <v>0</v>
      </c>
    </row>
    <row r="3841" spans="1:22" x14ac:dyDescent="0.25">
      <c r="A3841" s="1" t="s">
        <v>6</v>
      </c>
      <c r="B3841" s="1">
        <v>23.49</v>
      </c>
      <c r="C3841" s="1">
        <v>60.692</v>
      </c>
      <c r="O3841" s="1" t="b">
        <f t="shared" si="420"/>
        <v>0</v>
      </c>
      <c r="P3841" s="1" t="b">
        <f t="shared" si="424"/>
        <v>0</v>
      </c>
      <c r="Q3841" s="1" t="b">
        <f t="shared" si="421"/>
        <v>0</v>
      </c>
      <c r="R3841" s="1" t="b">
        <f t="shared" si="425"/>
        <v>0</v>
      </c>
      <c r="U3841" s="1" t="b">
        <f t="shared" si="422"/>
        <v>0</v>
      </c>
      <c r="V3841" s="1" t="b">
        <f t="shared" si="423"/>
        <v>0</v>
      </c>
    </row>
    <row r="3842" spans="1:22" x14ac:dyDescent="0.25">
      <c r="A3842" s="1" t="s">
        <v>7</v>
      </c>
      <c r="B3842" s="1">
        <v>17.3</v>
      </c>
      <c r="C3842" s="1">
        <v>16.600000000000001</v>
      </c>
      <c r="D3842" s="1">
        <v>16.600000000000001</v>
      </c>
      <c r="E3842" s="1">
        <v>16.100000000000001</v>
      </c>
      <c r="F3842" s="1">
        <v>16.7</v>
      </c>
      <c r="G3842" s="1">
        <v>17.899999999999999</v>
      </c>
      <c r="H3842" s="1">
        <v>17</v>
      </c>
      <c r="I3842" s="1">
        <v>16.7</v>
      </c>
      <c r="J3842" s="1">
        <v>17.399999999999999</v>
      </c>
      <c r="K3842" s="1">
        <v>16.5</v>
      </c>
      <c r="L3842" s="1">
        <v>17</v>
      </c>
      <c r="M3842" s="1">
        <v>17</v>
      </c>
      <c r="N3842" s="1">
        <v>17</v>
      </c>
      <c r="O3842" s="1" t="b">
        <f t="shared" si="420"/>
        <v>0</v>
      </c>
      <c r="P3842" s="1" t="b">
        <f t="shared" si="424"/>
        <v>0</v>
      </c>
      <c r="Q3842" s="1" t="b">
        <f t="shared" si="421"/>
        <v>0</v>
      </c>
      <c r="R3842" s="1" t="b">
        <f t="shared" si="425"/>
        <v>0</v>
      </c>
      <c r="S3842" s="1">
        <v>16.899999999999999</v>
      </c>
      <c r="T3842" s="1">
        <v>23.6</v>
      </c>
      <c r="U3842" s="1" t="b">
        <f t="shared" si="422"/>
        <v>0</v>
      </c>
      <c r="V3842" s="1" t="b">
        <f t="shared" si="423"/>
        <v>0</v>
      </c>
    </row>
    <row r="3843" spans="1:22" x14ac:dyDescent="0.25">
      <c r="A3843" s="1" t="s">
        <v>8</v>
      </c>
      <c r="B3843" s="1">
        <v>60.697000000000003</v>
      </c>
      <c r="O3843" s="1" t="b">
        <f t="shared" si="420"/>
        <v>0</v>
      </c>
      <c r="P3843" s="1" t="b">
        <f t="shared" si="424"/>
        <v>0</v>
      </c>
      <c r="Q3843" s="1" t="b">
        <f t="shared" si="421"/>
        <v>0</v>
      </c>
      <c r="R3843" s="1" t="b">
        <f t="shared" si="425"/>
        <v>0</v>
      </c>
      <c r="U3843" s="1">
        <f t="shared" si="422"/>
        <v>0</v>
      </c>
      <c r="V3843" s="1" t="b">
        <f t="shared" si="423"/>
        <v>1</v>
      </c>
    </row>
    <row r="3844" spans="1:22" x14ac:dyDescent="0.25">
      <c r="A3844" s="1" t="s">
        <v>9</v>
      </c>
      <c r="B3844" s="1" t="b">
        <v>1</v>
      </c>
      <c r="O3844" s="1" t="b">
        <f t="shared" si="420"/>
        <v>0</v>
      </c>
      <c r="P3844" s="1" t="b">
        <f t="shared" si="424"/>
        <v>0</v>
      </c>
      <c r="Q3844" s="1" t="b">
        <f t="shared" si="421"/>
        <v>0</v>
      </c>
      <c r="R3844" s="1" t="b">
        <f t="shared" si="425"/>
        <v>0</v>
      </c>
      <c r="U3844" s="1" t="b">
        <f t="shared" si="422"/>
        <v>0</v>
      </c>
      <c r="V3844" s="1" t="b">
        <f t="shared" si="423"/>
        <v>0</v>
      </c>
    </row>
    <row r="3845" spans="1:22" x14ac:dyDescent="0.25">
      <c r="A3845" s="1" t="s">
        <v>10</v>
      </c>
      <c r="B3845" s="1" t="b">
        <v>1</v>
      </c>
      <c r="O3845" s="1" t="b">
        <f t="shared" si="420"/>
        <v>0</v>
      </c>
      <c r="P3845" s="1" t="b">
        <f t="shared" si="424"/>
        <v>0</v>
      </c>
      <c r="Q3845" s="1" t="b">
        <f t="shared" si="421"/>
        <v>0</v>
      </c>
      <c r="R3845" s="1" t="b">
        <f t="shared" si="425"/>
        <v>0</v>
      </c>
      <c r="U3845" s="1" t="b">
        <f t="shared" si="422"/>
        <v>0</v>
      </c>
      <c r="V3845" s="1" t="b">
        <f t="shared" si="423"/>
        <v>0</v>
      </c>
    </row>
    <row r="3846" spans="1:22" x14ac:dyDescent="0.25">
      <c r="A3846" s="1" t="s">
        <v>11</v>
      </c>
      <c r="B3846" s="1" t="b">
        <v>1</v>
      </c>
      <c r="O3846" s="1" t="b">
        <f t="shared" si="420"/>
        <v>0</v>
      </c>
      <c r="P3846" s="1" t="b">
        <f t="shared" si="424"/>
        <v>0</v>
      </c>
      <c r="Q3846" s="1" t="b">
        <f t="shared" si="421"/>
        <v>0</v>
      </c>
      <c r="R3846" s="1" t="b">
        <f t="shared" si="425"/>
        <v>0</v>
      </c>
      <c r="U3846" s="1" t="b">
        <f t="shared" si="422"/>
        <v>0</v>
      </c>
      <c r="V3846" s="1" t="b">
        <f t="shared" si="423"/>
        <v>0</v>
      </c>
    </row>
    <row r="3847" spans="1:22" x14ac:dyDescent="0.25">
      <c r="A3847" s="1" t="s">
        <v>12</v>
      </c>
      <c r="B3847" s="1" t="b">
        <v>1</v>
      </c>
      <c r="O3847" s="1" t="b">
        <f t="shared" ref="O3847:O3910" si="426">IF($A3847="env_pres",$B3847)</f>
        <v>0</v>
      </c>
      <c r="P3847" s="1" t="b">
        <f t="shared" si="424"/>
        <v>0</v>
      </c>
      <c r="Q3847" s="1" t="b">
        <f t="shared" si="421"/>
        <v>0</v>
      </c>
      <c r="R3847" s="1" t="b">
        <f t="shared" si="425"/>
        <v>0</v>
      </c>
      <c r="U3847" s="1" t="b">
        <f t="shared" si="422"/>
        <v>0</v>
      </c>
      <c r="V3847" s="1" t="b">
        <f t="shared" si="423"/>
        <v>0</v>
      </c>
    </row>
    <row r="3848" spans="1:22" x14ac:dyDescent="0.25">
      <c r="A3848" s="1" t="s">
        <v>13</v>
      </c>
      <c r="B3848" s="1" t="b">
        <v>1</v>
      </c>
      <c r="O3848" s="1" t="b">
        <f t="shared" si="426"/>
        <v>0</v>
      </c>
      <c r="P3848" s="1" t="b">
        <f t="shared" si="424"/>
        <v>0</v>
      </c>
      <c r="Q3848" s="1" t="b">
        <f t="shared" ref="Q3848:Q3911" si="427">IF($A3848="env_hum",$B3848)</f>
        <v>0</v>
      </c>
      <c r="R3848" s="1" t="b">
        <f t="shared" si="425"/>
        <v>0</v>
      </c>
      <c r="U3848" s="1" t="b">
        <f t="shared" si="422"/>
        <v>0</v>
      </c>
      <c r="V3848" s="1" t="b">
        <f t="shared" si="423"/>
        <v>0</v>
      </c>
    </row>
    <row r="3849" spans="1:22" x14ac:dyDescent="0.25">
      <c r="A3849" s="1" t="s">
        <v>0</v>
      </c>
      <c r="B3849" s="1">
        <v>5.9050000000000002</v>
      </c>
      <c r="C3849" s="1">
        <v>7.4580000000000002</v>
      </c>
      <c r="D3849" s="1">
        <v>2.4860000000000002</v>
      </c>
      <c r="O3849" s="1" t="b">
        <f t="shared" si="426"/>
        <v>0</v>
      </c>
      <c r="P3849" s="1" t="b">
        <f t="shared" si="424"/>
        <v>0</v>
      </c>
      <c r="Q3849" s="1" t="b">
        <f t="shared" si="427"/>
        <v>0</v>
      </c>
      <c r="R3849" s="1" t="b">
        <f t="shared" si="425"/>
        <v>0</v>
      </c>
      <c r="U3849" s="1" t="b">
        <f t="shared" si="422"/>
        <v>0</v>
      </c>
      <c r="V3849" s="1" t="b">
        <f t="shared" si="423"/>
        <v>0</v>
      </c>
    </row>
    <row r="3850" spans="1:22" x14ac:dyDescent="0.25">
      <c r="A3850" s="1" t="s">
        <v>1</v>
      </c>
      <c r="B3850" s="1">
        <v>5.0780000000000003</v>
      </c>
      <c r="C3850" s="1">
        <v>1.948</v>
      </c>
      <c r="D3850" s="1">
        <v>4.8</v>
      </c>
      <c r="O3850" s="1" t="b">
        <f t="shared" si="426"/>
        <v>0</v>
      </c>
      <c r="P3850" s="1" t="b">
        <f t="shared" si="424"/>
        <v>0</v>
      </c>
      <c r="Q3850" s="1" t="b">
        <f t="shared" si="427"/>
        <v>0</v>
      </c>
      <c r="R3850" s="1" t="b">
        <f t="shared" si="425"/>
        <v>0</v>
      </c>
      <c r="U3850" s="1" t="b">
        <f t="shared" si="422"/>
        <v>0</v>
      </c>
      <c r="V3850" s="1" t="b">
        <f t="shared" si="423"/>
        <v>0</v>
      </c>
    </row>
    <row r="3851" spans="1:22" x14ac:dyDescent="0.25">
      <c r="A3851" s="1" t="s">
        <v>2</v>
      </c>
      <c r="B3851" s="1">
        <v>1.62</v>
      </c>
      <c r="C3851" s="1">
        <v>3.2850000000000001</v>
      </c>
      <c r="D3851" s="1">
        <v>0.70299999999999996</v>
      </c>
      <c r="O3851" s="1" t="b">
        <f t="shared" si="426"/>
        <v>0</v>
      </c>
      <c r="P3851" s="1" t="b">
        <f t="shared" si="424"/>
        <v>0</v>
      </c>
      <c r="Q3851" s="1" t="b">
        <f t="shared" si="427"/>
        <v>0</v>
      </c>
      <c r="R3851" s="1" t="b">
        <f t="shared" si="425"/>
        <v>0</v>
      </c>
      <c r="U3851" s="1" t="b">
        <f t="shared" si="422"/>
        <v>0</v>
      </c>
      <c r="V3851" s="1" t="b">
        <f t="shared" si="423"/>
        <v>0</v>
      </c>
    </row>
    <row r="3852" spans="1:22" x14ac:dyDescent="0.25">
      <c r="A3852" s="1" t="s">
        <v>3</v>
      </c>
      <c r="B3852" s="1">
        <v>2</v>
      </c>
      <c r="O3852" s="1" t="b">
        <f t="shared" si="426"/>
        <v>0</v>
      </c>
      <c r="P3852" s="1" t="b">
        <f t="shared" si="424"/>
        <v>0</v>
      </c>
      <c r="Q3852" s="1" t="b">
        <f t="shared" si="427"/>
        <v>0</v>
      </c>
      <c r="R3852" s="1" t="b">
        <f t="shared" si="425"/>
        <v>0</v>
      </c>
      <c r="U3852" s="1" t="b">
        <f t="shared" si="422"/>
        <v>0</v>
      </c>
      <c r="V3852" s="1" t="b">
        <f t="shared" si="423"/>
        <v>0</v>
      </c>
    </row>
    <row r="3853" spans="1:22" x14ac:dyDescent="0.25">
      <c r="A3853" s="1" t="s">
        <v>4</v>
      </c>
      <c r="B3853" s="1">
        <v>998.84199999999998</v>
      </c>
      <c r="O3853" s="1">
        <f t="shared" si="426"/>
        <v>998.84199999999998</v>
      </c>
      <c r="P3853" s="1">
        <f t="shared" si="424"/>
        <v>60.908999999999999</v>
      </c>
      <c r="Q3853" s="1" t="b">
        <f t="shared" si="427"/>
        <v>0</v>
      </c>
      <c r="R3853" s="1" t="b">
        <f t="shared" si="425"/>
        <v>0</v>
      </c>
      <c r="U3853" s="1" t="b">
        <f t="shared" si="422"/>
        <v>0</v>
      </c>
      <c r="V3853" s="1" t="b">
        <f t="shared" si="423"/>
        <v>0</v>
      </c>
    </row>
    <row r="3854" spans="1:22" x14ac:dyDescent="0.25">
      <c r="A3854" s="1" t="s">
        <v>5</v>
      </c>
      <c r="B3854" s="1">
        <v>72.674999999999997</v>
      </c>
      <c r="O3854" s="1" t="b">
        <f t="shared" si="426"/>
        <v>0</v>
      </c>
      <c r="P3854" s="1" t="b">
        <f t="shared" si="424"/>
        <v>0</v>
      </c>
      <c r="Q3854" s="1">
        <f t="shared" si="427"/>
        <v>72.674999999999997</v>
      </c>
      <c r="R3854" s="1">
        <f t="shared" si="425"/>
        <v>60.908999999999999</v>
      </c>
      <c r="U3854" s="1" t="b">
        <f t="shared" si="422"/>
        <v>0</v>
      </c>
      <c r="V3854" s="1" t="b">
        <f t="shared" si="423"/>
        <v>0</v>
      </c>
    </row>
    <row r="3855" spans="1:22" x14ac:dyDescent="0.25">
      <c r="A3855" s="1" t="s">
        <v>6</v>
      </c>
      <c r="B3855" s="1">
        <v>23.49</v>
      </c>
      <c r="C3855" s="1">
        <v>60.905000000000001</v>
      </c>
      <c r="O3855" s="1" t="b">
        <f t="shared" si="426"/>
        <v>0</v>
      </c>
      <c r="P3855" s="1" t="b">
        <f t="shared" si="424"/>
        <v>0</v>
      </c>
      <c r="Q3855" s="1" t="b">
        <f t="shared" si="427"/>
        <v>0</v>
      </c>
      <c r="R3855" s="1" t="b">
        <f t="shared" si="425"/>
        <v>0</v>
      </c>
      <c r="U3855" s="1" t="b">
        <f t="shared" si="422"/>
        <v>0</v>
      </c>
      <c r="V3855" s="1" t="b">
        <f t="shared" si="423"/>
        <v>0</v>
      </c>
    </row>
    <row r="3856" spans="1:22" x14ac:dyDescent="0.25">
      <c r="A3856" s="1" t="s">
        <v>7</v>
      </c>
      <c r="B3856" s="1">
        <v>17.3</v>
      </c>
      <c r="C3856" s="1">
        <v>16.600000000000001</v>
      </c>
      <c r="D3856" s="1">
        <v>16.600000000000001</v>
      </c>
      <c r="E3856" s="1">
        <v>16.100000000000001</v>
      </c>
      <c r="F3856" s="1">
        <v>16.600000000000001</v>
      </c>
      <c r="G3856" s="1">
        <v>17.899999999999999</v>
      </c>
      <c r="H3856" s="1">
        <v>17</v>
      </c>
      <c r="I3856" s="1">
        <v>16.600000000000001</v>
      </c>
      <c r="J3856" s="1">
        <v>17.399999999999999</v>
      </c>
      <c r="K3856" s="1">
        <v>16.600000000000001</v>
      </c>
      <c r="L3856" s="1">
        <v>17</v>
      </c>
      <c r="M3856" s="1">
        <v>17</v>
      </c>
      <c r="N3856" s="1">
        <v>17.100000000000001</v>
      </c>
      <c r="O3856" s="1" t="b">
        <f t="shared" si="426"/>
        <v>0</v>
      </c>
      <c r="P3856" s="1" t="b">
        <f t="shared" si="424"/>
        <v>0</v>
      </c>
      <c r="Q3856" s="1" t="b">
        <f t="shared" si="427"/>
        <v>0</v>
      </c>
      <c r="R3856" s="1" t="b">
        <f t="shared" si="425"/>
        <v>0</v>
      </c>
      <c r="S3856" s="1">
        <v>16.899999999999999</v>
      </c>
      <c r="T3856" s="1">
        <v>23.6</v>
      </c>
      <c r="U3856" s="1" t="b">
        <f t="shared" si="422"/>
        <v>0</v>
      </c>
      <c r="V3856" s="1" t="b">
        <f t="shared" si="423"/>
        <v>0</v>
      </c>
    </row>
    <row r="3857" spans="1:22" x14ac:dyDescent="0.25">
      <c r="A3857" s="1" t="s">
        <v>8</v>
      </c>
      <c r="B3857" s="1">
        <v>60.908999999999999</v>
      </c>
      <c r="O3857" s="1" t="b">
        <f t="shared" si="426"/>
        <v>0</v>
      </c>
      <c r="P3857" s="1" t="b">
        <f t="shared" si="424"/>
        <v>0</v>
      </c>
      <c r="Q3857" s="1" t="b">
        <f t="shared" si="427"/>
        <v>0</v>
      </c>
      <c r="R3857" s="1" t="b">
        <f t="shared" si="425"/>
        <v>0</v>
      </c>
      <c r="U3857" s="1">
        <f t="shared" si="422"/>
        <v>0</v>
      </c>
      <c r="V3857" s="1" t="b">
        <f t="shared" si="423"/>
        <v>1</v>
      </c>
    </row>
    <row r="3858" spans="1:22" x14ac:dyDescent="0.25">
      <c r="A3858" s="1" t="s">
        <v>9</v>
      </c>
      <c r="B3858" s="1" t="b">
        <v>1</v>
      </c>
      <c r="O3858" s="1" t="b">
        <f t="shared" si="426"/>
        <v>0</v>
      </c>
      <c r="P3858" s="1" t="b">
        <f t="shared" si="424"/>
        <v>0</v>
      </c>
      <c r="Q3858" s="1" t="b">
        <f t="shared" si="427"/>
        <v>0</v>
      </c>
      <c r="R3858" s="1" t="b">
        <f t="shared" si="425"/>
        <v>0</v>
      </c>
      <c r="U3858" s="1" t="b">
        <f t="shared" si="422"/>
        <v>0</v>
      </c>
      <c r="V3858" s="1" t="b">
        <f t="shared" si="423"/>
        <v>0</v>
      </c>
    </row>
    <row r="3859" spans="1:22" x14ac:dyDescent="0.25">
      <c r="A3859" s="1" t="s">
        <v>10</v>
      </c>
      <c r="B3859" s="1" t="b">
        <v>1</v>
      </c>
      <c r="O3859" s="1" t="b">
        <f t="shared" si="426"/>
        <v>0</v>
      </c>
      <c r="P3859" s="1" t="b">
        <f t="shared" si="424"/>
        <v>0</v>
      </c>
      <c r="Q3859" s="1" t="b">
        <f t="shared" si="427"/>
        <v>0</v>
      </c>
      <c r="R3859" s="1" t="b">
        <f t="shared" si="425"/>
        <v>0</v>
      </c>
      <c r="U3859" s="1" t="b">
        <f t="shared" si="422"/>
        <v>0</v>
      </c>
      <c r="V3859" s="1" t="b">
        <f t="shared" si="423"/>
        <v>0</v>
      </c>
    </row>
    <row r="3860" spans="1:22" x14ac:dyDescent="0.25">
      <c r="A3860" s="1" t="s">
        <v>11</v>
      </c>
      <c r="B3860" s="1" t="b">
        <v>1</v>
      </c>
      <c r="O3860" s="1" t="b">
        <f t="shared" si="426"/>
        <v>0</v>
      </c>
      <c r="P3860" s="1" t="b">
        <f t="shared" si="424"/>
        <v>0</v>
      </c>
      <c r="Q3860" s="1" t="b">
        <f t="shared" si="427"/>
        <v>0</v>
      </c>
      <c r="R3860" s="1" t="b">
        <f t="shared" si="425"/>
        <v>0</v>
      </c>
      <c r="U3860" s="1" t="b">
        <f t="shared" si="422"/>
        <v>0</v>
      </c>
      <c r="V3860" s="1" t="b">
        <f t="shared" si="423"/>
        <v>0</v>
      </c>
    </row>
    <row r="3861" spans="1:22" x14ac:dyDescent="0.25">
      <c r="A3861" s="1" t="s">
        <v>12</v>
      </c>
      <c r="B3861" s="1" t="b">
        <v>1</v>
      </c>
      <c r="O3861" s="1" t="b">
        <f t="shared" si="426"/>
        <v>0</v>
      </c>
      <c r="P3861" s="1" t="b">
        <f t="shared" si="424"/>
        <v>0</v>
      </c>
      <c r="Q3861" s="1" t="b">
        <f t="shared" si="427"/>
        <v>0</v>
      </c>
      <c r="R3861" s="1" t="b">
        <f t="shared" si="425"/>
        <v>0</v>
      </c>
      <c r="U3861" s="1" t="b">
        <f t="shared" si="422"/>
        <v>0</v>
      </c>
      <c r="V3861" s="1" t="b">
        <f t="shared" si="423"/>
        <v>0</v>
      </c>
    </row>
    <row r="3862" spans="1:22" x14ac:dyDescent="0.25">
      <c r="A3862" s="1" t="s">
        <v>13</v>
      </c>
      <c r="B3862" s="1" t="b">
        <v>1</v>
      </c>
      <c r="O3862" s="1" t="b">
        <f t="shared" si="426"/>
        <v>0</v>
      </c>
      <c r="P3862" s="1" t="b">
        <f t="shared" si="424"/>
        <v>0</v>
      </c>
      <c r="Q3862" s="1" t="b">
        <f t="shared" si="427"/>
        <v>0</v>
      </c>
      <c r="R3862" s="1" t="b">
        <f t="shared" si="425"/>
        <v>0</v>
      </c>
      <c r="U3862" s="1" t="b">
        <f t="shared" si="422"/>
        <v>0</v>
      </c>
      <c r="V3862" s="1" t="b">
        <f t="shared" si="423"/>
        <v>0</v>
      </c>
    </row>
    <row r="3863" spans="1:22" x14ac:dyDescent="0.25">
      <c r="A3863" s="1" t="s">
        <v>0</v>
      </c>
      <c r="B3863" s="1">
        <v>5.9050000000000002</v>
      </c>
      <c r="C3863" s="1">
        <v>7.4580000000000002</v>
      </c>
      <c r="D3863" s="1">
        <v>2.4860000000000002</v>
      </c>
      <c r="O3863" s="1" t="b">
        <f t="shared" si="426"/>
        <v>0</v>
      </c>
      <c r="P3863" s="1" t="b">
        <f t="shared" si="424"/>
        <v>0</v>
      </c>
      <c r="Q3863" s="1" t="b">
        <f t="shared" si="427"/>
        <v>0</v>
      </c>
      <c r="R3863" s="1" t="b">
        <f t="shared" si="425"/>
        <v>0</v>
      </c>
      <c r="U3863" s="1" t="b">
        <f t="shared" si="422"/>
        <v>0</v>
      </c>
      <c r="V3863" s="1" t="b">
        <f t="shared" si="423"/>
        <v>0</v>
      </c>
    </row>
    <row r="3864" spans="1:22" x14ac:dyDescent="0.25">
      <c r="A3864" s="1" t="s">
        <v>1</v>
      </c>
      <c r="B3864" s="1">
        <v>5.2869999999999999</v>
      </c>
      <c r="C3864" s="1">
        <v>2.157</v>
      </c>
      <c r="D3864" s="1">
        <v>4.7300000000000004</v>
      </c>
      <c r="O3864" s="1" t="b">
        <f t="shared" si="426"/>
        <v>0</v>
      </c>
      <c r="P3864" s="1" t="b">
        <f t="shared" si="424"/>
        <v>0</v>
      </c>
      <c r="Q3864" s="1" t="b">
        <f t="shared" si="427"/>
        <v>0</v>
      </c>
      <c r="R3864" s="1" t="b">
        <f t="shared" si="425"/>
        <v>0</v>
      </c>
      <c r="U3864" s="1" t="b">
        <f t="shared" si="422"/>
        <v>0</v>
      </c>
      <c r="V3864" s="1" t="b">
        <f t="shared" si="423"/>
        <v>0</v>
      </c>
    </row>
    <row r="3865" spans="1:22" x14ac:dyDescent="0.25">
      <c r="A3865" s="1" t="s">
        <v>2</v>
      </c>
      <c r="B3865" s="1">
        <v>-2.4910000000000001</v>
      </c>
      <c r="C3865" s="1">
        <v>3.09</v>
      </c>
      <c r="D3865" s="1">
        <v>-3.62</v>
      </c>
      <c r="O3865" s="1" t="b">
        <f t="shared" si="426"/>
        <v>0</v>
      </c>
      <c r="P3865" s="1" t="b">
        <f t="shared" si="424"/>
        <v>0</v>
      </c>
      <c r="Q3865" s="1" t="b">
        <f t="shared" si="427"/>
        <v>0</v>
      </c>
      <c r="R3865" s="1" t="b">
        <f t="shared" si="425"/>
        <v>0</v>
      </c>
      <c r="U3865" s="1" t="b">
        <f t="shared" si="422"/>
        <v>0</v>
      </c>
      <c r="V3865" s="1" t="b">
        <f t="shared" si="423"/>
        <v>0</v>
      </c>
    </row>
    <row r="3866" spans="1:22" x14ac:dyDescent="0.25">
      <c r="A3866" s="1" t="s">
        <v>3</v>
      </c>
      <c r="B3866" s="1">
        <v>2</v>
      </c>
      <c r="O3866" s="1" t="b">
        <f t="shared" si="426"/>
        <v>0</v>
      </c>
      <c r="P3866" s="1" t="b">
        <f t="shared" si="424"/>
        <v>0</v>
      </c>
      <c r="Q3866" s="1" t="b">
        <f t="shared" si="427"/>
        <v>0</v>
      </c>
      <c r="R3866" s="1" t="b">
        <f t="shared" si="425"/>
        <v>0</v>
      </c>
      <c r="U3866" s="1" t="b">
        <f t="shared" ref="U3866:U3929" si="428">IF(A3865="temp_array",F3866)</f>
        <v>0</v>
      </c>
      <c r="V3866" s="1" t="b">
        <f t="shared" ref="V3866:V3929" si="429">IF(A3865="temp_array",B3867)</f>
        <v>0</v>
      </c>
    </row>
    <row r="3867" spans="1:22" x14ac:dyDescent="0.25">
      <c r="A3867" s="1" t="s">
        <v>4</v>
      </c>
      <c r="B3867" s="1">
        <v>998.85699999999997</v>
      </c>
      <c r="O3867" s="1">
        <f t="shared" si="426"/>
        <v>998.85699999999997</v>
      </c>
      <c r="P3867" s="1">
        <f t="shared" si="424"/>
        <v>61.122999999999998</v>
      </c>
      <c r="Q3867" s="1" t="b">
        <f t="shared" si="427"/>
        <v>0</v>
      </c>
      <c r="R3867" s="1" t="b">
        <f t="shared" si="425"/>
        <v>0</v>
      </c>
      <c r="U3867" s="1" t="b">
        <f t="shared" si="428"/>
        <v>0</v>
      </c>
      <c r="V3867" s="1" t="b">
        <f t="shared" si="429"/>
        <v>0</v>
      </c>
    </row>
    <row r="3868" spans="1:22" x14ac:dyDescent="0.25">
      <c r="A3868" s="1" t="s">
        <v>5</v>
      </c>
      <c r="B3868" s="1">
        <v>72.637</v>
      </c>
      <c r="O3868" s="1" t="b">
        <f t="shared" si="426"/>
        <v>0</v>
      </c>
      <c r="P3868" s="1" t="b">
        <f t="shared" si="424"/>
        <v>0</v>
      </c>
      <c r="Q3868" s="1">
        <f t="shared" si="427"/>
        <v>72.637</v>
      </c>
      <c r="R3868" s="1">
        <f t="shared" si="425"/>
        <v>61.122999999999998</v>
      </c>
      <c r="U3868" s="1" t="b">
        <f t="shared" si="428"/>
        <v>0</v>
      </c>
      <c r="V3868" s="1" t="b">
        <f t="shared" si="429"/>
        <v>0</v>
      </c>
    </row>
    <row r="3869" spans="1:22" x14ac:dyDescent="0.25">
      <c r="A3869" s="1" t="s">
        <v>6</v>
      </c>
      <c r="B3869" s="1">
        <v>23.48</v>
      </c>
      <c r="C3869" s="1">
        <v>61.118000000000002</v>
      </c>
      <c r="O3869" s="1" t="b">
        <f t="shared" si="426"/>
        <v>0</v>
      </c>
      <c r="P3869" s="1" t="b">
        <f t="shared" si="424"/>
        <v>0</v>
      </c>
      <c r="Q3869" s="1" t="b">
        <f t="shared" si="427"/>
        <v>0</v>
      </c>
      <c r="R3869" s="1" t="b">
        <f t="shared" si="425"/>
        <v>0</v>
      </c>
      <c r="U3869" s="1" t="b">
        <f t="shared" si="428"/>
        <v>0</v>
      </c>
      <c r="V3869" s="1" t="b">
        <f t="shared" si="429"/>
        <v>0</v>
      </c>
    </row>
    <row r="3870" spans="1:22" x14ac:dyDescent="0.25">
      <c r="A3870" s="1" t="s">
        <v>7</v>
      </c>
      <c r="B3870" s="1">
        <v>17.3</v>
      </c>
      <c r="C3870" s="1">
        <v>16.5</v>
      </c>
      <c r="D3870" s="1">
        <v>16.5</v>
      </c>
      <c r="E3870" s="1">
        <v>16.100000000000001</v>
      </c>
      <c r="F3870" s="1">
        <v>16.600000000000001</v>
      </c>
      <c r="G3870" s="1">
        <v>17.899999999999999</v>
      </c>
      <c r="H3870" s="1">
        <v>17</v>
      </c>
      <c r="I3870" s="1">
        <v>16.600000000000001</v>
      </c>
      <c r="J3870" s="1">
        <v>17.5</v>
      </c>
      <c r="K3870" s="1">
        <v>16.600000000000001</v>
      </c>
      <c r="L3870" s="1">
        <v>16.899999999999999</v>
      </c>
      <c r="M3870" s="1">
        <v>17</v>
      </c>
      <c r="N3870" s="1">
        <v>17.100000000000001</v>
      </c>
      <c r="O3870" s="1" t="b">
        <f t="shared" si="426"/>
        <v>0</v>
      </c>
      <c r="P3870" s="1" t="b">
        <f t="shared" si="424"/>
        <v>0</v>
      </c>
      <c r="Q3870" s="1" t="b">
        <f t="shared" si="427"/>
        <v>0</v>
      </c>
      <c r="R3870" s="1" t="b">
        <f t="shared" si="425"/>
        <v>0</v>
      </c>
      <c r="S3870" s="1">
        <v>16.899999999999999</v>
      </c>
      <c r="T3870" s="1">
        <v>23.6</v>
      </c>
      <c r="U3870" s="1" t="b">
        <f t="shared" si="428"/>
        <v>0</v>
      </c>
      <c r="V3870" s="1" t="b">
        <f t="shared" si="429"/>
        <v>0</v>
      </c>
    </row>
    <row r="3871" spans="1:22" x14ac:dyDescent="0.25">
      <c r="A3871" s="1" t="s">
        <v>8</v>
      </c>
      <c r="B3871" s="1">
        <v>61.122999999999998</v>
      </c>
      <c r="O3871" s="1" t="b">
        <f t="shared" si="426"/>
        <v>0</v>
      </c>
      <c r="P3871" s="1" t="b">
        <f t="shared" si="424"/>
        <v>0</v>
      </c>
      <c r="Q3871" s="1" t="b">
        <f t="shared" si="427"/>
        <v>0</v>
      </c>
      <c r="R3871" s="1" t="b">
        <f t="shared" si="425"/>
        <v>0</v>
      </c>
      <c r="U3871" s="1">
        <f t="shared" si="428"/>
        <v>0</v>
      </c>
      <c r="V3871" s="1" t="b">
        <f t="shared" si="429"/>
        <v>1</v>
      </c>
    </row>
    <row r="3872" spans="1:22" x14ac:dyDescent="0.25">
      <c r="A3872" s="1" t="s">
        <v>9</v>
      </c>
      <c r="B3872" s="1" t="b">
        <v>1</v>
      </c>
      <c r="O3872" s="1" t="b">
        <f t="shared" si="426"/>
        <v>0</v>
      </c>
      <c r="P3872" s="1" t="b">
        <f t="shared" si="424"/>
        <v>0</v>
      </c>
      <c r="Q3872" s="1" t="b">
        <f t="shared" si="427"/>
        <v>0</v>
      </c>
      <c r="R3872" s="1" t="b">
        <f t="shared" si="425"/>
        <v>0</v>
      </c>
      <c r="U3872" s="1" t="b">
        <f t="shared" si="428"/>
        <v>0</v>
      </c>
      <c r="V3872" s="1" t="b">
        <f t="shared" si="429"/>
        <v>0</v>
      </c>
    </row>
    <row r="3873" spans="1:22" x14ac:dyDescent="0.25">
      <c r="A3873" s="1" t="s">
        <v>10</v>
      </c>
      <c r="B3873" s="1" t="b">
        <v>1</v>
      </c>
      <c r="O3873" s="1" t="b">
        <f t="shared" si="426"/>
        <v>0</v>
      </c>
      <c r="P3873" s="1" t="b">
        <f t="shared" si="424"/>
        <v>0</v>
      </c>
      <c r="Q3873" s="1" t="b">
        <f t="shared" si="427"/>
        <v>0</v>
      </c>
      <c r="R3873" s="1" t="b">
        <f t="shared" si="425"/>
        <v>0</v>
      </c>
      <c r="U3873" s="1" t="b">
        <f t="shared" si="428"/>
        <v>0</v>
      </c>
      <c r="V3873" s="1" t="b">
        <f t="shared" si="429"/>
        <v>0</v>
      </c>
    </row>
    <row r="3874" spans="1:22" x14ac:dyDescent="0.25">
      <c r="A3874" s="1" t="s">
        <v>11</v>
      </c>
      <c r="B3874" s="1" t="b">
        <v>1</v>
      </c>
      <c r="O3874" s="1" t="b">
        <f t="shared" si="426"/>
        <v>0</v>
      </c>
      <c r="P3874" s="1" t="b">
        <f t="shared" si="424"/>
        <v>0</v>
      </c>
      <c r="Q3874" s="1" t="b">
        <f t="shared" si="427"/>
        <v>0</v>
      </c>
      <c r="R3874" s="1" t="b">
        <f t="shared" si="425"/>
        <v>0</v>
      </c>
      <c r="U3874" s="1" t="b">
        <f t="shared" si="428"/>
        <v>0</v>
      </c>
      <c r="V3874" s="1" t="b">
        <f t="shared" si="429"/>
        <v>0</v>
      </c>
    </row>
    <row r="3875" spans="1:22" x14ac:dyDescent="0.25">
      <c r="A3875" s="1" t="s">
        <v>12</v>
      </c>
      <c r="B3875" s="1" t="b">
        <v>1</v>
      </c>
      <c r="O3875" s="1" t="b">
        <f t="shared" si="426"/>
        <v>0</v>
      </c>
      <c r="P3875" s="1" t="b">
        <f t="shared" si="424"/>
        <v>0</v>
      </c>
      <c r="Q3875" s="1" t="b">
        <f t="shared" si="427"/>
        <v>0</v>
      </c>
      <c r="R3875" s="1" t="b">
        <f t="shared" si="425"/>
        <v>0</v>
      </c>
      <c r="U3875" s="1" t="b">
        <f t="shared" si="428"/>
        <v>0</v>
      </c>
      <c r="V3875" s="1" t="b">
        <f t="shared" si="429"/>
        <v>0</v>
      </c>
    </row>
    <row r="3876" spans="1:22" x14ac:dyDescent="0.25">
      <c r="A3876" s="1" t="s">
        <v>13</v>
      </c>
      <c r="B3876" s="1" t="b">
        <v>1</v>
      </c>
      <c r="O3876" s="1" t="b">
        <f t="shared" si="426"/>
        <v>0</v>
      </c>
      <c r="P3876" s="1" t="b">
        <f t="shared" si="424"/>
        <v>0</v>
      </c>
      <c r="Q3876" s="1" t="b">
        <f t="shared" si="427"/>
        <v>0</v>
      </c>
      <c r="R3876" s="1" t="b">
        <f t="shared" si="425"/>
        <v>0</v>
      </c>
      <c r="U3876" s="1" t="b">
        <f t="shared" si="428"/>
        <v>0</v>
      </c>
      <c r="V3876" s="1" t="b">
        <f t="shared" si="429"/>
        <v>0</v>
      </c>
    </row>
    <row r="3877" spans="1:22" x14ac:dyDescent="0.25">
      <c r="A3877" s="1" t="s">
        <v>0</v>
      </c>
      <c r="B3877" s="1">
        <v>6.06</v>
      </c>
      <c r="C3877" s="1">
        <v>7.4580000000000002</v>
      </c>
      <c r="D3877" s="1">
        <v>2.4860000000000002</v>
      </c>
      <c r="O3877" s="1" t="b">
        <f t="shared" si="426"/>
        <v>0</v>
      </c>
      <c r="P3877" s="1" t="b">
        <f t="shared" si="424"/>
        <v>0</v>
      </c>
      <c r="Q3877" s="1" t="b">
        <f t="shared" si="427"/>
        <v>0</v>
      </c>
      <c r="R3877" s="1" t="b">
        <f t="shared" si="425"/>
        <v>0</v>
      </c>
      <c r="U3877" s="1" t="b">
        <f t="shared" si="428"/>
        <v>0</v>
      </c>
      <c r="V3877" s="1" t="b">
        <f t="shared" si="429"/>
        <v>0</v>
      </c>
    </row>
    <row r="3878" spans="1:22" x14ac:dyDescent="0.25">
      <c r="A3878" s="1" t="s">
        <v>1</v>
      </c>
      <c r="B3878" s="1">
        <v>5.3559999999999999</v>
      </c>
      <c r="C3878" s="1">
        <v>1.948</v>
      </c>
      <c r="D3878" s="1">
        <v>4.7300000000000004</v>
      </c>
      <c r="O3878" s="1" t="b">
        <f t="shared" si="426"/>
        <v>0</v>
      </c>
      <c r="P3878" s="1" t="b">
        <f t="shared" si="424"/>
        <v>0</v>
      </c>
      <c r="Q3878" s="1" t="b">
        <f t="shared" si="427"/>
        <v>0</v>
      </c>
      <c r="R3878" s="1" t="b">
        <f t="shared" si="425"/>
        <v>0</v>
      </c>
      <c r="U3878" s="1" t="b">
        <f t="shared" si="428"/>
        <v>0</v>
      </c>
      <c r="V3878" s="1" t="b">
        <f t="shared" si="429"/>
        <v>0</v>
      </c>
    </row>
    <row r="3879" spans="1:22" x14ac:dyDescent="0.25">
      <c r="A3879" s="1" t="s">
        <v>2</v>
      </c>
      <c r="B3879" s="1">
        <v>0.72499999999999998</v>
      </c>
      <c r="C3879" s="1">
        <v>1.56</v>
      </c>
      <c r="D3879" s="1">
        <v>1.736</v>
      </c>
      <c r="O3879" s="1" t="b">
        <f t="shared" si="426"/>
        <v>0</v>
      </c>
      <c r="P3879" s="1" t="b">
        <f t="shared" si="424"/>
        <v>0</v>
      </c>
      <c r="Q3879" s="1" t="b">
        <f t="shared" si="427"/>
        <v>0</v>
      </c>
      <c r="R3879" s="1" t="b">
        <f t="shared" si="425"/>
        <v>0</v>
      </c>
      <c r="U3879" s="1" t="b">
        <f t="shared" si="428"/>
        <v>0</v>
      </c>
      <c r="V3879" s="1" t="b">
        <f t="shared" si="429"/>
        <v>0</v>
      </c>
    </row>
    <row r="3880" spans="1:22" x14ac:dyDescent="0.25">
      <c r="A3880" s="1" t="s">
        <v>3</v>
      </c>
      <c r="B3880" s="1">
        <v>2</v>
      </c>
      <c r="O3880" s="1" t="b">
        <f t="shared" si="426"/>
        <v>0</v>
      </c>
      <c r="P3880" s="1" t="b">
        <f t="shared" si="424"/>
        <v>0</v>
      </c>
      <c r="Q3880" s="1" t="b">
        <f t="shared" si="427"/>
        <v>0</v>
      </c>
      <c r="R3880" s="1" t="b">
        <f t="shared" si="425"/>
        <v>0</v>
      </c>
      <c r="U3880" s="1" t="b">
        <f t="shared" si="428"/>
        <v>0</v>
      </c>
      <c r="V3880" s="1" t="b">
        <f t="shared" si="429"/>
        <v>0</v>
      </c>
    </row>
    <row r="3881" spans="1:22" x14ac:dyDescent="0.25">
      <c r="A3881" s="1" t="s">
        <v>4</v>
      </c>
      <c r="B3881" s="1">
        <v>998.83</v>
      </c>
      <c r="O3881" s="1">
        <f t="shared" si="426"/>
        <v>998.83</v>
      </c>
      <c r="P3881" s="1">
        <f t="shared" si="424"/>
        <v>61.335999999999999</v>
      </c>
      <c r="Q3881" s="1" t="b">
        <f t="shared" si="427"/>
        <v>0</v>
      </c>
      <c r="R3881" s="1" t="b">
        <f t="shared" si="425"/>
        <v>0</v>
      </c>
      <c r="U3881" s="1" t="b">
        <f t="shared" si="428"/>
        <v>0</v>
      </c>
      <c r="V3881" s="1" t="b">
        <f t="shared" si="429"/>
        <v>0</v>
      </c>
    </row>
    <row r="3882" spans="1:22" x14ac:dyDescent="0.25">
      <c r="A3882" s="1" t="s">
        <v>5</v>
      </c>
      <c r="B3882" s="1">
        <v>72.590999999999994</v>
      </c>
      <c r="O3882" s="1" t="b">
        <f t="shared" si="426"/>
        <v>0</v>
      </c>
      <c r="P3882" s="1" t="b">
        <f t="shared" si="424"/>
        <v>0</v>
      </c>
      <c r="Q3882" s="1">
        <f t="shared" si="427"/>
        <v>72.590999999999994</v>
      </c>
      <c r="R3882" s="1">
        <f t="shared" si="425"/>
        <v>61.335999999999999</v>
      </c>
      <c r="U3882" s="1" t="b">
        <f t="shared" si="428"/>
        <v>0</v>
      </c>
      <c r="V3882" s="1" t="b">
        <f t="shared" si="429"/>
        <v>0</v>
      </c>
    </row>
    <row r="3883" spans="1:22" x14ac:dyDescent="0.25">
      <c r="A3883" s="1" t="s">
        <v>6</v>
      </c>
      <c r="B3883" s="1">
        <v>23.48</v>
      </c>
      <c r="C3883" s="1">
        <v>61.331000000000003</v>
      </c>
      <c r="O3883" s="1" t="b">
        <f t="shared" si="426"/>
        <v>0</v>
      </c>
      <c r="P3883" s="1" t="b">
        <f t="shared" si="424"/>
        <v>0</v>
      </c>
      <c r="Q3883" s="1" t="b">
        <f t="shared" si="427"/>
        <v>0</v>
      </c>
      <c r="R3883" s="1" t="b">
        <f t="shared" si="425"/>
        <v>0</v>
      </c>
      <c r="U3883" s="1" t="b">
        <f t="shared" si="428"/>
        <v>0</v>
      </c>
      <c r="V3883" s="1" t="b">
        <f t="shared" si="429"/>
        <v>0</v>
      </c>
    </row>
    <row r="3884" spans="1:22" x14ac:dyDescent="0.25">
      <c r="A3884" s="1" t="s">
        <v>7</v>
      </c>
      <c r="B3884" s="1">
        <v>17.3</v>
      </c>
      <c r="C3884" s="1">
        <v>16.5</v>
      </c>
      <c r="D3884" s="1">
        <v>16.5</v>
      </c>
      <c r="E3884" s="1">
        <v>16.100000000000001</v>
      </c>
      <c r="F3884" s="1">
        <v>16.600000000000001</v>
      </c>
      <c r="G3884" s="1">
        <v>17.899999999999999</v>
      </c>
      <c r="H3884" s="1">
        <v>17</v>
      </c>
      <c r="I3884" s="1">
        <v>16.600000000000001</v>
      </c>
      <c r="J3884" s="1">
        <v>17.399999999999999</v>
      </c>
      <c r="K3884" s="1">
        <v>16.600000000000001</v>
      </c>
      <c r="L3884" s="1">
        <v>16.899999999999999</v>
      </c>
      <c r="M3884" s="1">
        <v>16.899999999999999</v>
      </c>
      <c r="N3884" s="1">
        <v>17.100000000000001</v>
      </c>
      <c r="O3884" s="1" t="b">
        <f t="shared" si="426"/>
        <v>0</v>
      </c>
      <c r="P3884" s="1" t="b">
        <f t="shared" si="424"/>
        <v>0</v>
      </c>
      <c r="Q3884" s="1" t="b">
        <f t="shared" si="427"/>
        <v>0</v>
      </c>
      <c r="R3884" s="1" t="b">
        <f t="shared" si="425"/>
        <v>0</v>
      </c>
      <c r="S3884" s="1">
        <v>16.8</v>
      </c>
      <c r="T3884" s="1">
        <v>23.6</v>
      </c>
      <c r="U3884" s="1" t="b">
        <f t="shared" si="428"/>
        <v>0</v>
      </c>
      <c r="V3884" s="1" t="b">
        <f t="shared" si="429"/>
        <v>0</v>
      </c>
    </row>
    <row r="3885" spans="1:22" x14ac:dyDescent="0.25">
      <c r="A3885" s="1" t="s">
        <v>8</v>
      </c>
      <c r="B3885" s="1">
        <v>61.335999999999999</v>
      </c>
      <c r="O3885" s="1" t="b">
        <f t="shared" si="426"/>
        <v>0</v>
      </c>
      <c r="P3885" s="1" t="b">
        <f t="shared" ref="P3885:P3948" si="430">IF($A3885="env_pres",$B3889)</f>
        <v>0</v>
      </c>
      <c r="Q3885" s="1" t="b">
        <f t="shared" si="427"/>
        <v>0</v>
      </c>
      <c r="R3885" s="1" t="b">
        <f t="shared" si="425"/>
        <v>0</v>
      </c>
      <c r="U3885" s="1">
        <f t="shared" si="428"/>
        <v>0</v>
      </c>
      <c r="V3885" s="1" t="b">
        <f t="shared" si="429"/>
        <v>1</v>
      </c>
    </row>
    <row r="3886" spans="1:22" x14ac:dyDescent="0.25">
      <c r="A3886" s="1" t="s">
        <v>9</v>
      </c>
      <c r="B3886" s="1" t="b">
        <v>1</v>
      </c>
      <c r="O3886" s="1" t="b">
        <f t="shared" si="426"/>
        <v>0</v>
      </c>
      <c r="P3886" s="1" t="b">
        <f t="shared" si="430"/>
        <v>0</v>
      </c>
      <c r="Q3886" s="1" t="b">
        <f t="shared" si="427"/>
        <v>0</v>
      </c>
      <c r="R3886" s="1" t="b">
        <f t="shared" ref="R3886:R3949" si="431">IF($A3886="env_hum",$B3889)</f>
        <v>0</v>
      </c>
      <c r="U3886" s="1" t="b">
        <f t="shared" si="428"/>
        <v>0</v>
      </c>
      <c r="V3886" s="1" t="b">
        <f t="shared" si="429"/>
        <v>0</v>
      </c>
    </row>
    <row r="3887" spans="1:22" x14ac:dyDescent="0.25">
      <c r="A3887" s="1" t="s">
        <v>10</v>
      </c>
      <c r="B3887" s="1" t="b">
        <v>1</v>
      </c>
      <c r="O3887" s="1" t="b">
        <f t="shared" si="426"/>
        <v>0</v>
      </c>
      <c r="P3887" s="1" t="b">
        <f t="shared" si="430"/>
        <v>0</v>
      </c>
      <c r="Q3887" s="1" t="b">
        <f t="shared" si="427"/>
        <v>0</v>
      </c>
      <c r="R3887" s="1" t="b">
        <f t="shared" si="431"/>
        <v>0</v>
      </c>
      <c r="U3887" s="1" t="b">
        <f t="shared" si="428"/>
        <v>0</v>
      </c>
      <c r="V3887" s="1" t="b">
        <f t="shared" si="429"/>
        <v>0</v>
      </c>
    </row>
    <row r="3888" spans="1:22" x14ac:dyDescent="0.25">
      <c r="A3888" s="1" t="s">
        <v>11</v>
      </c>
      <c r="B3888" s="1" t="b">
        <v>1</v>
      </c>
      <c r="O3888" s="1" t="b">
        <f t="shared" si="426"/>
        <v>0</v>
      </c>
      <c r="P3888" s="1" t="b">
        <f t="shared" si="430"/>
        <v>0</v>
      </c>
      <c r="Q3888" s="1" t="b">
        <f t="shared" si="427"/>
        <v>0</v>
      </c>
      <c r="R3888" s="1" t="b">
        <f t="shared" si="431"/>
        <v>0</v>
      </c>
      <c r="U3888" s="1" t="b">
        <f t="shared" si="428"/>
        <v>0</v>
      </c>
      <c r="V3888" s="1" t="b">
        <f t="shared" si="429"/>
        <v>0</v>
      </c>
    </row>
    <row r="3889" spans="1:22" x14ac:dyDescent="0.25">
      <c r="A3889" s="1" t="s">
        <v>12</v>
      </c>
      <c r="B3889" s="1" t="b">
        <v>1</v>
      </c>
      <c r="O3889" s="1" t="b">
        <f t="shared" si="426"/>
        <v>0</v>
      </c>
      <c r="P3889" s="1" t="b">
        <f t="shared" si="430"/>
        <v>0</v>
      </c>
      <c r="Q3889" s="1" t="b">
        <f t="shared" si="427"/>
        <v>0</v>
      </c>
      <c r="R3889" s="1" t="b">
        <f t="shared" si="431"/>
        <v>0</v>
      </c>
      <c r="U3889" s="1" t="b">
        <f t="shared" si="428"/>
        <v>0</v>
      </c>
      <c r="V3889" s="1" t="b">
        <f t="shared" si="429"/>
        <v>0</v>
      </c>
    </row>
    <row r="3890" spans="1:22" x14ac:dyDescent="0.25">
      <c r="A3890" s="1" t="s">
        <v>13</v>
      </c>
      <c r="B3890" s="1" t="b">
        <v>1</v>
      </c>
      <c r="O3890" s="1" t="b">
        <f t="shared" si="426"/>
        <v>0</v>
      </c>
      <c r="P3890" s="1" t="b">
        <f t="shared" si="430"/>
        <v>0</v>
      </c>
      <c r="Q3890" s="1" t="b">
        <f t="shared" si="427"/>
        <v>0</v>
      </c>
      <c r="R3890" s="1" t="b">
        <f t="shared" si="431"/>
        <v>0</v>
      </c>
      <c r="U3890" s="1" t="b">
        <f t="shared" si="428"/>
        <v>0</v>
      </c>
      <c r="V3890" s="1" t="b">
        <f t="shared" si="429"/>
        <v>0</v>
      </c>
    </row>
    <row r="3891" spans="1:22" x14ac:dyDescent="0.25">
      <c r="A3891" s="1" t="s">
        <v>0</v>
      </c>
      <c r="B3891" s="1">
        <v>6.06</v>
      </c>
      <c r="C3891" s="1">
        <v>7.3029999999999999</v>
      </c>
      <c r="D3891" s="1">
        <v>2.331</v>
      </c>
      <c r="O3891" s="1" t="b">
        <f t="shared" si="426"/>
        <v>0</v>
      </c>
      <c r="P3891" s="1" t="b">
        <f t="shared" si="430"/>
        <v>0</v>
      </c>
      <c r="Q3891" s="1" t="b">
        <f t="shared" si="427"/>
        <v>0</v>
      </c>
      <c r="R3891" s="1" t="b">
        <f t="shared" si="431"/>
        <v>0</v>
      </c>
      <c r="U3891" s="1" t="b">
        <f t="shared" si="428"/>
        <v>0</v>
      </c>
      <c r="V3891" s="1" t="b">
        <f t="shared" si="429"/>
        <v>0</v>
      </c>
    </row>
    <row r="3892" spans="1:22" x14ac:dyDescent="0.25">
      <c r="A3892" s="1" t="s">
        <v>1</v>
      </c>
      <c r="B3892" s="1">
        <v>5.3559999999999999</v>
      </c>
      <c r="C3892" s="1">
        <v>1.8089999999999999</v>
      </c>
      <c r="D3892" s="1">
        <v>4.8</v>
      </c>
      <c r="O3892" s="1" t="b">
        <f t="shared" si="426"/>
        <v>0</v>
      </c>
      <c r="P3892" s="1" t="b">
        <f t="shared" si="430"/>
        <v>0</v>
      </c>
      <c r="Q3892" s="1" t="b">
        <f t="shared" si="427"/>
        <v>0</v>
      </c>
      <c r="R3892" s="1" t="b">
        <f t="shared" si="431"/>
        <v>0</v>
      </c>
      <c r="U3892" s="1" t="b">
        <f t="shared" si="428"/>
        <v>0</v>
      </c>
      <c r="V3892" s="1" t="b">
        <f t="shared" si="429"/>
        <v>0</v>
      </c>
    </row>
    <row r="3893" spans="1:22" x14ac:dyDescent="0.25">
      <c r="A3893" s="1" t="s">
        <v>2</v>
      </c>
      <c r="B3893" s="1">
        <v>-2.9860000000000002</v>
      </c>
      <c r="C3893" s="1">
        <v>-0.66</v>
      </c>
      <c r="D3893" s="1">
        <v>2.2410000000000001</v>
      </c>
      <c r="O3893" s="1" t="b">
        <f t="shared" si="426"/>
        <v>0</v>
      </c>
      <c r="P3893" s="1" t="b">
        <f t="shared" si="430"/>
        <v>0</v>
      </c>
      <c r="Q3893" s="1" t="b">
        <f t="shared" si="427"/>
        <v>0</v>
      </c>
      <c r="R3893" s="1" t="b">
        <f t="shared" si="431"/>
        <v>0</v>
      </c>
      <c r="U3893" s="1" t="b">
        <f t="shared" si="428"/>
        <v>0</v>
      </c>
      <c r="V3893" s="1" t="b">
        <f t="shared" si="429"/>
        <v>0</v>
      </c>
    </row>
    <row r="3894" spans="1:22" x14ac:dyDescent="0.25">
      <c r="A3894" s="1" t="s">
        <v>3</v>
      </c>
      <c r="B3894" s="1">
        <v>2</v>
      </c>
      <c r="O3894" s="1" t="b">
        <f t="shared" si="426"/>
        <v>0</v>
      </c>
      <c r="P3894" s="1" t="b">
        <f t="shared" si="430"/>
        <v>0</v>
      </c>
      <c r="Q3894" s="1" t="b">
        <f t="shared" si="427"/>
        <v>0</v>
      </c>
      <c r="R3894" s="1" t="b">
        <f t="shared" si="431"/>
        <v>0</v>
      </c>
      <c r="U3894" s="1" t="b">
        <f t="shared" si="428"/>
        <v>0</v>
      </c>
      <c r="V3894" s="1" t="b">
        <f t="shared" si="429"/>
        <v>0</v>
      </c>
    </row>
    <row r="3895" spans="1:22" x14ac:dyDescent="0.25">
      <c r="A3895" s="1" t="s">
        <v>4</v>
      </c>
      <c r="B3895" s="1">
        <v>998.85199999999998</v>
      </c>
      <c r="O3895" s="1">
        <f t="shared" si="426"/>
        <v>998.85199999999998</v>
      </c>
      <c r="P3895" s="1">
        <f t="shared" si="430"/>
        <v>61.548999999999999</v>
      </c>
      <c r="Q3895" s="1" t="b">
        <f t="shared" si="427"/>
        <v>0</v>
      </c>
      <c r="R3895" s="1" t="b">
        <f t="shared" si="431"/>
        <v>0</v>
      </c>
      <c r="U3895" s="1" t="b">
        <f t="shared" si="428"/>
        <v>0</v>
      </c>
      <c r="V3895" s="1" t="b">
        <f t="shared" si="429"/>
        <v>0</v>
      </c>
    </row>
    <row r="3896" spans="1:22" x14ac:dyDescent="0.25">
      <c r="A3896" s="1" t="s">
        <v>5</v>
      </c>
      <c r="B3896" s="1">
        <v>72.551000000000002</v>
      </c>
      <c r="O3896" s="1" t="b">
        <f t="shared" si="426"/>
        <v>0</v>
      </c>
      <c r="P3896" s="1" t="b">
        <f t="shared" si="430"/>
        <v>0</v>
      </c>
      <c r="Q3896" s="1">
        <f t="shared" si="427"/>
        <v>72.551000000000002</v>
      </c>
      <c r="R3896" s="1">
        <f t="shared" si="431"/>
        <v>61.548999999999999</v>
      </c>
      <c r="U3896" s="1" t="b">
        <f t="shared" si="428"/>
        <v>0</v>
      </c>
      <c r="V3896" s="1" t="b">
        <f t="shared" si="429"/>
        <v>0</v>
      </c>
    </row>
    <row r="3897" spans="1:22" x14ac:dyDescent="0.25">
      <c r="A3897" s="1" t="s">
        <v>6</v>
      </c>
      <c r="B3897" s="1">
        <v>23.48</v>
      </c>
      <c r="C3897" s="1">
        <v>61.543999999999997</v>
      </c>
      <c r="O3897" s="1" t="b">
        <f t="shared" si="426"/>
        <v>0</v>
      </c>
      <c r="P3897" s="1" t="b">
        <f t="shared" si="430"/>
        <v>0</v>
      </c>
      <c r="Q3897" s="1" t="b">
        <f t="shared" si="427"/>
        <v>0</v>
      </c>
      <c r="R3897" s="1" t="b">
        <f t="shared" si="431"/>
        <v>0</v>
      </c>
      <c r="U3897" s="1" t="b">
        <f t="shared" si="428"/>
        <v>0</v>
      </c>
      <c r="V3897" s="1" t="b">
        <f t="shared" si="429"/>
        <v>0</v>
      </c>
    </row>
    <row r="3898" spans="1:22" x14ac:dyDescent="0.25">
      <c r="A3898" s="1" t="s">
        <v>7</v>
      </c>
      <c r="B3898" s="1">
        <v>17.2</v>
      </c>
      <c r="C3898" s="1">
        <v>16.5</v>
      </c>
      <c r="D3898" s="1">
        <v>16.5</v>
      </c>
      <c r="E3898" s="1">
        <v>16.100000000000001</v>
      </c>
      <c r="F3898" s="1">
        <v>16.600000000000001</v>
      </c>
      <c r="G3898" s="1">
        <v>17.899999999999999</v>
      </c>
      <c r="H3898" s="1">
        <v>17</v>
      </c>
      <c r="I3898" s="1">
        <v>16.600000000000001</v>
      </c>
      <c r="J3898" s="1">
        <v>17.399999999999999</v>
      </c>
      <c r="K3898" s="1">
        <v>16.5</v>
      </c>
      <c r="L3898" s="1">
        <v>16.899999999999999</v>
      </c>
      <c r="M3898" s="1">
        <v>16.899999999999999</v>
      </c>
      <c r="N3898" s="1">
        <v>17.100000000000001</v>
      </c>
      <c r="O3898" s="1" t="b">
        <f t="shared" si="426"/>
        <v>0</v>
      </c>
      <c r="P3898" s="1" t="b">
        <f t="shared" si="430"/>
        <v>0</v>
      </c>
      <c r="Q3898" s="1" t="b">
        <f t="shared" si="427"/>
        <v>0</v>
      </c>
      <c r="R3898" s="1" t="b">
        <f t="shared" si="431"/>
        <v>0</v>
      </c>
      <c r="S3898" s="1">
        <v>16.8</v>
      </c>
      <c r="T3898" s="1">
        <v>23.6</v>
      </c>
      <c r="U3898" s="1" t="b">
        <f t="shared" si="428"/>
        <v>0</v>
      </c>
      <c r="V3898" s="1" t="b">
        <f t="shared" si="429"/>
        <v>0</v>
      </c>
    </row>
    <row r="3899" spans="1:22" x14ac:dyDescent="0.25">
      <c r="A3899" s="1" t="s">
        <v>8</v>
      </c>
      <c r="B3899" s="1">
        <v>61.548999999999999</v>
      </c>
      <c r="O3899" s="1" t="b">
        <f t="shared" si="426"/>
        <v>0</v>
      </c>
      <c r="P3899" s="1" t="b">
        <f t="shared" si="430"/>
        <v>0</v>
      </c>
      <c r="Q3899" s="1" t="b">
        <f t="shared" si="427"/>
        <v>0</v>
      </c>
      <c r="R3899" s="1" t="b">
        <f t="shared" si="431"/>
        <v>0</v>
      </c>
      <c r="U3899" s="1">
        <f t="shared" si="428"/>
        <v>0</v>
      </c>
      <c r="V3899" s="1" t="b">
        <f t="shared" si="429"/>
        <v>1</v>
      </c>
    </row>
    <row r="3900" spans="1:22" x14ac:dyDescent="0.25">
      <c r="A3900" s="1" t="s">
        <v>9</v>
      </c>
      <c r="B3900" s="1" t="b">
        <v>1</v>
      </c>
      <c r="O3900" s="1" t="b">
        <f t="shared" si="426"/>
        <v>0</v>
      </c>
      <c r="P3900" s="1" t="b">
        <f t="shared" si="430"/>
        <v>0</v>
      </c>
      <c r="Q3900" s="1" t="b">
        <f t="shared" si="427"/>
        <v>0</v>
      </c>
      <c r="R3900" s="1" t="b">
        <f t="shared" si="431"/>
        <v>0</v>
      </c>
      <c r="U3900" s="1" t="b">
        <f t="shared" si="428"/>
        <v>0</v>
      </c>
      <c r="V3900" s="1" t="b">
        <f t="shared" si="429"/>
        <v>0</v>
      </c>
    </row>
    <row r="3901" spans="1:22" x14ac:dyDescent="0.25">
      <c r="A3901" s="1" t="s">
        <v>10</v>
      </c>
      <c r="B3901" s="1" t="b">
        <v>1</v>
      </c>
      <c r="O3901" s="1" t="b">
        <f t="shared" si="426"/>
        <v>0</v>
      </c>
      <c r="P3901" s="1" t="b">
        <f t="shared" si="430"/>
        <v>0</v>
      </c>
      <c r="Q3901" s="1" t="b">
        <f t="shared" si="427"/>
        <v>0</v>
      </c>
      <c r="R3901" s="1" t="b">
        <f t="shared" si="431"/>
        <v>0</v>
      </c>
      <c r="U3901" s="1" t="b">
        <f t="shared" si="428"/>
        <v>0</v>
      </c>
      <c r="V3901" s="1" t="b">
        <f t="shared" si="429"/>
        <v>0</v>
      </c>
    </row>
    <row r="3902" spans="1:22" x14ac:dyDescent="0.25">
      <c r="A3902" s="1" t="s">
        <v>11</v>
      </c>
      <c r="B3902" s="1" t="b">
        <v>1</v>
      </c>
      <c r="O3902" s="1" t="b">
        <f t="shared" si="426"/>
        <v>0</v>
      </c>
      <c r="P3902" s="1" t="b">
        <f t="shared" si="430"/>
        <v>0</v>
      </c>
      <c r="Q3902" s="1" t="b">
        <f t="shared" si="427"/>
        <v>0</v>
      </c>
      <c r="R3902" s="1" t="b">
        <f t="shared" si="431"/>
        <v>0</v>
      </c>
      <c r="U3902" s="1" t="b">
        <f t="shared" si="428"/>
        <v>0</v>
      </c>
      <c r="V3902" s="1" t="b">
        <f t="shared" si="429"/>
        <v>0</v>
      </c>
    </row>
    <row r="3903" spans="1:22" x14ac:dyDescent="0.25">
      <c r="A3903" s="1" t="s">
        <v>12</v>
      </c>
      <c r="B3903" s="1" t="b">
        <v>1</v>
      </c>
      <c r="O3903" s="1" t="b">
        <f t="shared" si="426"/>
        <v>0</v>
      </c>
      <c r="P3903" s="1" t="b">
        <f t="shared" si="430"/>
        <v>0</v>
      </c>
      <c r="Q3903" s="1" t="b">
        <f t="shared" si="427"/>
        <v>0</v>
      </c>
      <c r="R3903" s="1" t="b">
        <f t="shared" si="431"/>
        <v>0</v>
      </c>
      <c r="U3903" s="1" t="b">
        <f t="shared" si="428"/>
        <v>0</v>
      </c>
      <c r="V3903" s="1" t="b">
        <f t="shared" si="429"/>
        <v>0</v>
      </c>
    </row>
    <row r="3904" spans="1:22" x14ac:dyDescent="0.25">
      <c r="A3904" s="1" t="s">
        <v>13</v>
      </c>
      <c r="B3904" s="1" t="b">
        <v>1</v>
      </c>
      <c r="O3904" s="1" t="b">
        <f t="shared" si="426"/>
        <v>0</v>
      </c>
      <c r="P3904" s="1" t="b">
        <f t="shared" si="430"/>
        <v>0</v>
      </c>
      <c r="Q3904" s="1" t="b">
        <f t="shared" si="427"/>
        <v>0</v>
      </c>
      <c r="R3904" s="1" t="b">
        <f t="shared" si="431"/>
        <v>0</v>
      </c>
      <c r="U3904" s="1" t="b">
        <f t="shared" si="428"/>
        <v>0</v>
      </c>
      <c r="V3904" s="1" t="b">
        <f t="shared" si="429"/>
        <v>0</v>
      </c>
    </row>
    <row r="3905" spans="1:22" x14ac:dyDescent="0.25">
      <c r="A3905" s="1" t="s">
        <v>0</v>
      </c>
      <c r="B3905" s="1">
        <v>6.06</v>
      </c>
      <c r="C3905" s="1">
        <v>7.4580000000000002</v>
      </c>
      <c r="D3905" s="1">
        <v>2.331</v>
      </c>
      <c r="O3905" s="1" t="b">
        <f t="shared" si="426"/>
        <v>0</v>
      </c>
      <c r="P3905" s="1" t="b">
        <f t="shared" si="430"/>
        <v>0</v>
      </c>
      <c r="Q3905" s="1" t="b">
        <f t="shared" si="427"/>
        <v>0</v>
      </c>
      <c r="R3905" s="1" t="b">
        <f t="shared" si="431"/>
        <v>0</v>
      </c>
      <c r="U3905" s="1" t="b">
        <f t="shared" si="428"/>
        <v>0</v>
      </c>
      <c r="V3905" s="1" t="b">
        <f t="shared" si="429"/>
        <v>0</v>
      </c>
    </row>
    <row r="3906" spans="1:22" x14ac:dyDescent="0.25">
      <c r="A3906" s="1" t="s">
        <v>1</v>
      </c>
      <c r="B3906" s="1">
        <v>5.2869999999999999</v>
      </c>
      <c r="C3906" s="1">
        <v>1.67</v>
      </c>
      <c r="D3906" s="1">
        <v>4.8</v>
      </c>
      <c r="O3906" s="1" t="b">
        <f t="shared" si="426"/>
        <v>0</v>
      </c>
      <c r="P3906" s="1" t="b">
        <f t="shared" si="430"/>
        <v>0</v>
      </c>
      <c r="Q3906" s="1" t="b">
        <f t="shared" si="427"/>
        <v>0</v>
      </c>
      <c r="R3906" s="1" t="b">
        <f t="shared" si="431"/>
        <v>0</v>
      </c>
      <c r="U3906" s="1" t="b">
        <f t="shared" si="428"/>
        <v>0</v>
      </c>
      <c r="V3906" s="1" t="b">
        <f t="shared" si="429"/>
        <v>0</v>
      </c>
    </row>
    <row r="3907" spans="1:22" x14ac:dyDescent="0.25">
      <c r="A3907" s="1" t="s">
        <v>2</v>
      </c>
      <c r="B3907" s="1">
        <v>-4.4710000000000001</v>
      </c>
      <c r="C3907" s="1">
        <v>-2.3250000000000002</v>
      </c>
      <c r="D3907" s="1">
        <v>1.76</v>
      </c>
      <c r="O3907" s="1" t="b">
        <f t="shared" si="426"/>
        <v>0</v>
      </c>
      <c r="P3907" s="1" t="b">
        <f t="shared" si="430"/>
        <v>0</v>
      </c>
      <c r="Q3907" s="1" t="b">
        <f t="shared" si="427"/>
        <v>0</v>
      </c>
      <c r="R3907" s="1" t="b">
        <f t="shared" si="431"/>
        <v>0</v>
      </c>
      <c r="U3907" s="1" t="b">
        <f t="shared" si="428"/>
        <v>0</v>
      </c>
      <c r="V3907" s="1" t="b">
        <f t="shared" si="429"/>
        <v>0</v>
      </c>
    </row>
    <row r="3908" spans="1:22" x14ac:dyDescent="0.25">
      <c r="A3908" s="1" t="s">
        <v>3</v>
      </c>
      <c r="B3908" s="1">
        <v>2</v>
      </c>
      <c r="O3908" s="1" t="b">
        <f t="shared" si="426"/>
        <v>0</v>
      </c>
      <c r="P3908" s="1" t="b">
        <f t="shared" si="430"/>
        <v>0</v>
      </c>
      <c r="Q3908" s="1" t="b">
        <f t="shared" si="427"/>
        <v>0</v>
      </c>
      <c r="R3908" s="1" t="b">
        <f t="shared" si="431"/>
        <v>0</v>
      </c>
      <c r="U3908" s="1" t="b">
        <f t="shared" si="428"/>
        <v>0</v>
      </c>
      <c r="V3908" s="1" t="b">
        <f t="shared" si="429"/>
        <v>0</v>
      </c>
    </row>
    <row r="3909" spans="1:22" x14ac:dyDescent="0.25">
      <c r="A3909" s="1" t="s">
        <v>4</v>
      </c>
      <c r="B3909" s="1">
        <v>998.86199999999997</v>
      </c>
      <c r="O3909" s="1">
        <f t="shared" si="426"/>
        <v>998.86199999999997</v>
      </c>
      <c r="P3909" s="1">
        <f t="shared" si="430"/>
        <v>61.762</v>
      </c>
      <c r="Q3909" s="1" t="b">
        <f t="shared" si="427"/>
        <v>0</v>
      </c>
      <c r="R3909" s="1" t="b">
        <f t="shared" si="431"/>
        <v>0</v>
      </c>
      <c r="U3909" s="1" t="b">
        <f t="shared" si="428"/>
        <v>0</v>
      </c>
      <c r="V3909" s="1" t="b">
        <f t="shared" si="429"/>
        <v>0</v>
      </c>
    </row>
    <row r="3910" spans="1:22" x14ac:dyDescent="0.25">
      <c r="A3910" s="1" t="s">
        <v>5</v>
      </c>
      <c r="B3910" s="1">
        <v>72.465000000000003</v>
      </c>
      <c r="O3910" s="1" t="b">
        <f t="shared" si="426"/>
        <v>0</v>
      </c>
      <c r="P3910" s="1" t="b">
        <f t="shared" si="430"/>
        <v>0</v>
      </c>
      <c r="Q3910" s="1">
        <f t="shared" si="427"/>
        <v>72.465000000000003</v>
      </c>
      <c r="R3910" s="1">
        <f t="shared" si="431"/>
        <v>61.762</v>
      </c>
      <c r="U3910" s="1" t="b">
        <f t="shared" si="428"/>
        <v>0</v>
      </c>
      <c r="V3910" s="1" t="b">
        <f t="shared" si="429"/>
        <v>0</v>
      </c>
    </row>
    <row r="3911" spans="1:22" x14ac:dyDescent="0.25">
      <c r="A3911" s="1" t="s">
        <v>6</v>
      </c>
      <c r="B3911" s="1">
        <v>23.48</v>
      </c>
      <c r="C3911" s="1">
        <v>61.756999999999998</v>
      </c>
      <c r="O3911" s="1" t="b">
        <f t="shared" ref="O3911:O3974" si="432">IF($A3911="env_pres",$B3911)</f>
        <v>0</v>
      </c>
      <c r="P3911" s="1" t="b">
        <f t="shared" si="430"/>
        <v>0</v>
      </c>
      <c r="Q3911" s="1" t="b">
        <f t="shared" si="427"/>
        <v>0</v>
      </c>
      <c r="R3911" s="1" t="b">
        <f t="shared" si="431"/>
        <v>0</v>
      </c>
      <c r="U3911" s="1" t="b">
        <f t="shared" si="428"/>
        <v>0</v>
      </c>
      <c r="V3911" s="1" t="b">
        <f t="shared" si="429"/>
        <v>0</v>
      </c>
    </row>
    <row r="3912" spans="1:22" x14ac:dyDescent="0.25">
      <c r="A3912" s="1" t="s">
        <v>7</v>
      </c>
      <c r="B3912" s="1">
        <v>17.2</v>
      </c>
      <c r="C3912" s="1">
        <v>16.5</v>
      </c>
      <c r="D3912" s="1">
        <v>16.5</v>
      </c>
      <c r="E3912" s="1">
        <v>16.100000000000001</v>
      </c>
      <c r="F3912" s="1">
        <v>16.600000000000001</v>
      </c>
      <c r="G3912" s="1">
        <v>17.899999999999999</v>
      </c>
      <c r="H3912" s="1">
        <v>17</v>
      </c>
      <c r="I3912" s="1">
        <v>16.600000000000001</v>
      </c>
      <c r="J3912" s="1">
        <v>17.5</v>
      </c>
      <c r="K3912" s="1">
        <v>16.5</v>
      </c>
      <c r="L3912" s="1">
        <v>17</v>
      </c>
      <c r="M3912" s="1">
        <v>16.899999999999999</v>
      </c>
      <c r="N3912" s="1">
        <v>17</v>
      </c>
      <c r="O3912" s="1" t="b">
        <f t="shared" si="432"/>
        <v>0</v>
      </c>
      <c r="P3912" s="1" t="b">
        <f t="shared" si="430"/>
        <v>0</v>
      </c>
      <c r="Q3912" s="1" t="b">
        <f t="shared" ref="Q3912:Q3975" si="433">IF($A3912="env_hum",$B3912)</f>
        <v>0</v>
      </c>
      <c r="R3912" s="1" t="b">
        <f t="shared" si="431"/>
        <v>0</v>
      </c>
      <c r="S3912" s="1">
        <v>16.8</v>
      </c>
      <c r="T3912" s="1">
        <v>23.6</v>
      </c>
      <c r="U3912" s="1" t="b">
        <f t="shared" si="428"/>
        <v>0</v>
      </c>
      <c r="V3912" s="1" t="b">
        <f t="shared" si="429"/>
        <v>0</v>
      </c>
    </row>
    <row r="3913" spans="1:22" x14ac:dyDescent="0.25">
      <c r="A3913" s="1" t="s">
        <v>8</v>
      </c>
      <c r="B3913" s="1">
        <v>61.762</v>
      </c>
      <c r="O3913" s="1" t="b">
        <f t="shared" si="432"/>
        <v>0</v>
      </c>
      <c r="P3913" s="1" t="b">
        <f t="shared" si="430"/>
        <v>0</v>
      </c>
      <c r="Q3913" s="1" t="b">
        <f t="shared" si="433"/>
        <v>0</v>
      </c>
      <c r="R3913" s="1" t="b">
        <f t="shared" si="431"/>
        <v>0</v>
      </c>
      <c r="U3913" s="1">
        <f t="shared" si="428"/>
        <v>0</v>
      </c>
      <c r="V3913" s="1" t="b">
        <f t="shared" si="429"/>
        <v>1</v>
      </c>
    </row>
    <row r="3914" spans="1:22" x14ac:dyDescent="0.25">
      <c r="A3914" s="1" t="s">
        <v>9</v>
      </c>
      <c r="B3914" s="1" t="b">
        <v>1</v>
      </c>
      <c r="O3914" s="1" t="b">
        <f t="shared" si="432"/>
        <v>0</v>
      </c>
      <c r="P3914" s="1" t="b">
        <f t="shared" si="430"/>
        <v>0</v>
      </c>
      <c r="Q3914" s="1" t="b">
        <f t="shared" si="433"/>
        <v>0</v>
      </c>
      <c r="R3914" s="1" t="b">
        <f t="shared" si="431"/>
        <v>0</v>
      </c>
      <c r="U3914" s="1" t="b">
        <f t="shared" si="428"/>
        <v>0</v>
      </c>
      <c r="V3914" s="1" t="b">
        <f t="shared" si="429"/>
        <v>0</v>
      </c>
    </row>
    <row r="3915" spans="1:22" x14ac:dyDescent="0.25">
      <c r="A3915" s="1" t="s">
        <v>10</v>
      </c>
      <c r="B3915" s="1" t="b">
        <v>1</v>
      </c>
      <c r="O3915" s="1" t="b">
        <f t="shared" si="432"/>
        <v>0</v>
      </c>
      <c r="P3915" s="1" t="b">
        <f t="shared" si="430"/>
        <v>0</v>
      </c>
      <c r="Q3915" s="1" t="b">
        <f t="shared" si="433"/>
        <v>0</v>
      </c>
      <c r="R3915" s="1" t="b">
        <f t="shared" si="431"/>
        <v>0</v>
      </c>
      <c r="U3915" s="1" t="b">
        <f t="shared" si="428"/>
        <v>0</v>
      </c>
      <c r="V3915" s="1" t="b">
        <f t="shared" si="429"/>
        <v>0</v>
      </c>
    </row>
    <row r="3916" spans="1:22" x14ac:dyDescent="0.25">
      <c r="A3916" s="1" t="s">
        <v>11</v>
      </c>
      <c r="B3916" s="1" t="b">
        <v>1</v>
      </c>
      <c r="O3916" s="1" t="b">
        <f t="shared" si="432"/>
        <v>0</v>
      </c>
      <c r="P3916" s="1" t="b">
        <f t="shared" si="430"/>
        <v>0</v>
      </c>
      <c r="Q3916" s="1" t="b">
        <f t="shared" si="433"/>
        <v>0</v>
      </c>
      <c r="R3916" s="1" t="b">
        <f t="shared" si="431"/>
        <v>0</v>
      </c>
      <c r="U3916" s="1" t="b">
        <f t="shared" si="428"/>
        <v>0</v>
      </c>
      <c r="V3916" s="1" t="b">
        <f t="shared" si="429"/>
        <v>0</v>
      </c>
    </row>
    <row r="3917" spans="1:22" x14ac:dyDescent="0.25">
      <c r="A3917" s="1" t="s">
        <v>12</v>
      </c>
      <c r="B3917" s="1" t="b">
        <v>1</v>
      </c>
      <c r="O3917" s="1" t="b">
        <f t="shared" si="432"/>
        <v>0</v>
      </c>
      <c r="P3917" s="1" t="b">
        <f t="shared" si="430"/>
        <v>0</v>
      </c>
      <c r="Q3917" s="1" t="b">
        <f t="shared" si="433"/>
        <v>0</v>
      </c>
      <c r="R3917" s="1" t="b">
        <f t="shared" si="431"/>
        <v>0</v>
      </c>
      <c r="U3917" s="1" t="b">
        <f t="shared" si="428"/>
        <v>0</v>
      </c>
      <c r="V3917" s="1" t="b">
        <f t="shared" si="429"/>
        <v>0</v>
      </c>
    </row>
    <row r="3918" spans="1:22" x14ac:dyDescent="0.25">
      <c r="A3918" s="1" t="s">
        <v>13</v>
      </c>
      <c r="B3918" s="1" t="b">
        <v>1</v>
      </c>
      <c r="O3918" s="1" t="b">
        <f t="shared" si="432"/>
        <v>0</v>
      </c>
      <c r="P3918" s="1" t="b">
        <f t="shared" si="430"/>
        <v>0</v>
      </c>
      <c r="Q3918" s="1" t="b">
        <f t="shared" si="433"/>
        <v>0</v>
      </c>
      <c r="R3918" s="1" t="b">
        <f t="shared" si="431"/>
        <v>0</v>
      </c>
      <c r="U3918" s="1" t="b">
        <f t="shared" si="428"/>
        <v>0</v>
      </c>
      <c r="V3918" s="1" t="b">
        <f t="shared" si="429"/>
        <v>0</v>
      </c>
    </row>
    <row r="3919" spans="1:22" x14ac:dyDescent="0.25">
      <c r="A3919" s="1" t="s">
        <v>0</v>
      </c>
      <c r="B3919" s="1">
        <v>6.2149999999999999</v>
      </c>
      <c r="C3919" s="1">
        <v>7.4580000000000002</v>
      </c>
      <c r="D3919" s="1">
        <v>2.641</v>
      </c>
      <c r="O3919" s="1" t="b">
        <f t="shared" si="432"/>
        <v>0</v>
      </c>
      <c r="P3919" s="1" t="b">
        <f t="shared" si="430"/>
        <v>0</v>
      </c>
      <c r="Q3919" s="1" t="b">
        <f t="shared" si="433"/>
        <v>0</v>
      </c>
      <c r="R3919" s="1" t="b">
        <f t="shared" si="431"/>
        <v>0</v>
      </c>
      <c r="U3919" s="1" t="b">
        <f t="shared" si="428"/>
        <v>0</v>
      </c>
      <c r="V3919" s="1" t="b">
        <f t="shared" si="429"/>
        <v>0</v>
      </c>
    </row>
    <row r="3920" spans="1:22" x14ac:dyDescent="0.25">
      <c r="A3920" s="1" t="s">
        <v>1</v>
      </c>
      <c r="B3920" s="1">
        <v>5.2869999999999999</v>
      </c>
      <c r="C3920" s="1">
        <v>1.948</v>
      </c>
      <c r="D3920" s="1">
        <v>5.008</v>
      </c>
      <c r="O3920" s="1" t="b">
        <f t="shared" si="432"/>
        <v>0</v>
      </c>
      <c r="P3920" s="1" t="b">
        <f t="shared" si="430"/>
        <v>0</v>
      </c>
      <c r="Q3920" s="1" t="b">
        <f t="shared" si="433"/>
        <v>0</v>
      </c>
      <c r="R3920" s="1" t="b">
        <f t="shared" si="431"/>
        <v>0</v>
      </c>
      <c r="U3920" s="1" t="b">
        <f t="shared" si="428"/>
        <v>0</v>
      </c>
      <c r="V3920" s="1" t="b">
        <f t="shared" si="429"/>
        <v>0</v>
      </c>
    </row>
    <row r="3921" spans="1:22" x14ac:dyDescent="0.25">
      <c r="A3921" s="1" t="s">
        <v>2</v>
      </c>
      <c r="B3921" s="1">
        <v>-6.7930000000000001</v>
      </c>
      <c r="C3921" s="1">
        <v>1.92</v>
      </c>
      <c r="D3921" s="1">
        <v>-3.3559999999999999</v>
      </c>
      <c r="O3921" s="1" t="b">
        <f t="shared" si="432"/>
        <v>0</v>
      </c>
      <c r="P3921" s="1" t="b">
        <f t="shared" si="430"/>
        <v>0</v>
      </c>
      <c r="Q3921" s="1" t="b">
        <f t="shared" si="433"/>
        <v>0</v>
      </c>
      <c r="R3921" s="1" t="b">
        <f t="shared" si="431"/>
        <v>0</v>
      </c>
      <c r="U3921" s="1" t="b">
        <f t="shared" si="428"/>
        <v>0</v>
      </c>
      <c r="V3921" s="1" t="b">
        <f t="shared" si="429"/>
        <v>0</v>
      </c>
    </row>
    <row r="3922" spans="1:22" x14ac:dyDescent="0.25">
      <c r="A3922" s="1" t="s">
        <v>3</v>
      </c>
      <c r="B3922" s="1">
        <v>2</v>
      </c>
      <c r="O3922" s="1" t="b">
        <f t="shared" si="432"/>
        <v>0</v>
      </c>
      <c r="P3922" s="1" t="b">
        <f t="shared" si="430"/>
        <v>0</v>
      </c>
      <c r="Q3922" s="1" t="b">
        <f t="shared" si="433"/>
        <v>0</v>
      </c>
      <c r="R3922" s="1" t="b">
        <f t="shared" si="431"/>
        <v>0</v>
      </c>
      <c r="U3922" s="1" t="b">
        <f t="shared" si="428"/>
        <v>0</v>
      </c>
      <c r="V3922" s="1" t="b">
        <f t="shared" si="429"/>
        <v>0</v>
      </c>
    </row>
    <row r="3923" spans="1:22" x14ac:dyDescent="0.25">
      <c r="A3923" s="1" t="s">
        <v>4</v>
      </c>
      <c r="B3923" s="1">
        <v>998.84799999999996</v>
      </c>
      <c r="O3923" s="1">
        <f t="shared" si="432"/>
        <v>998.84799999999996</v>
      </c>
      <c r="P3923" s="1">
        <f t="shared" si="430"/>
        <v>61.975000000000001</v>
      </c>
      <c r="Q3923" s="1" t="b">
        <f t="shared" si="433"/>
        <v>0</v>
      </c>
      <c r="R3923" s="1" t="b">
        <f t="shared" si="431"/>
        <v>0</v>
      </c>
      <c r="U3923" s="1" t="b">
        <f t="shared" si="428"/>
        <v>0</v>
      </c>
      <c r="V3923" s="1" t="b">
        <f t="shared" si="429"/>
        <v>0</v>
      </c>
    </row>
    <row r="3924" spans="1:22" x14ac:dyDescent="0.25">
      <c r="A3924" s="1" t="s">
        <v>5</v>
      </c>
      <c r="B3924" s="1">
        <v>72.403999999999996</v>
      </c>
      <c r="O3924" s="1" t="b">
        <f t="shared" si="432"/>
        <v>0</v>
      </c>
      <c r="P3924" s="1" t="b">
        <f t="shared" si="430"/>
        <v>0</v>
      </c>
      <c r="Q3924" s="1">
        <f t="shared" si="433"/>
        <v>72.403999999999996</v>
      </c>
      <c r="R3924" s="1">
        <f t="shared" si="431"/>
        <v>61.975000000000001</v>
      </c>
      <c r="U3924" s="1" t="b">
        <f t="shared" si="428"/>
        <v>0</v>
      </c>
      <c r="V3924" s="1" t="b">
        <f t="shared" si="429"/>
        <v>0</v>
      </c>
    </row>
    <row r="3925" spans="1:22" x14ac:dyDescent="0.25">
      <c r="A3925" s="1" t="s">
        <v>6</v>
      </c>
      <c r="B3925" s="1">
        <v>23.48</v>
      </c>
      <c r="C3925" s="1">
        <v>61.97</v>
      </c>
      <c r="O3925" s="1" t="b">
        <f t="shared" si="432"/>
        <v>0</v>
      </c>
      <c r="P3925" s="1" t="b">
        <f t="shared" si="430"/>
        <v>0</v>
      </c>
      <c r="Q3925" s="1" t="b">
        <f t="shared" si="433"/>
        <v>0</v>
      </c>
      <c r="R3925" s="1" t="b">
        <f t="shared" si="431"/>
        <v>0</v>
      </c>
      <c r="U3925" s="1" t="b">
        <f t="shared" si="428"/>
        <v>0</v>
      </c>
      <c r="V3925" s="1" t="b">
        <f t="shared" si="429"/>
        <v>0</v>
      </c>
    </row>
    <row r="3926" spans="1:22" x14ac:dyDescent="0.25">
      <c r="A3926" s="1" t="s">
        <v>7</v>
      </c>
      <c r="B3926" s="1">
        <v>17.2</v>
      </c>
      <c r="C3926" s="1">
        <v>16.5</v>
      </c>
      <c r="D3926" s="1">
        <v>16.5</v>
      </c>
      <c r="E3926" s="1">
        <v>16.100000000000001</v>
      </c>
      <c r="F3926" s="1">
        <v>16.600000000000001</v>
      </c>
      <c r="G3926" s="1">
        <v>17.8</v>
      </c>
      <c r="H3926" s="1">
        <v>17</v>
      </c>
      <c r="I3926" s="1">
        <v>16.600000000000001</v>
      </c>
      <c r="J3926" s="1">
        <v>17.399999999999999</v>
      </c>
      <c r="K3926" s="1">
        <v>16.5</v>
      </c>
      <c r="L3926" s="1">
        <v>16.899999999999999</v>
      </c>
      <c r="M3926" s="1">
        <v>16.899999999999999</v>
      </c>
      <c r="N3926" s="1">
        <v>17</v>
      </c>
      <c r="O3926" s="1" t="b">
        <f t="shared" si="432"/>
        <v>0</v>
      </c>
      <c r="P3926" s="1" t="b">
        <f t="shared" si="430"/>
        <v>0</v>
      </c>
      <c r="Q3926" s="1" t="b">
        <f t="shared" si="433"/>
        <v>0</v>
      </c>
      <c r="R3926" s="1" t="b">
        <f t="shared" si="431"/>
        <v>0</v>
      </c>
      <c r="S3926" s="1">
        <v>16.8</v>
      </c>
      <c r="T3926" s="1">
        <v>23.6</v>
      </c>
      <c r="U3926" s="1" t="b">
        <f t="shared" si="428"/>
        <v>0</v>
      </c>
      <c r="V3926" s="1" t="b">
        <f t="shared" si="429"/>
        <v>0</v>
      </c>
    </row>
    <row r="3927" spans="1:22" x14ac:dyDescent="0.25">
      <c r="A3927" s="1" t="s">
        <v>8</v>
      </c>
      <c r="B3927" s="1">
        <v>61.975000000000001</v>
      </c>
      <c r="O3927" s="1" t="b">
        <f t="shared" si="432"/>
        <v>0</v>
      </c>
      <c r="P3927" s="1" t="b">
        <f t="shared" si="430"/>
        <v>0</v>
      </c>
      <c r="Q3927" s="1" t="b">
        <f t="shared" si="433"/>
        <v>0</v>
      </c>
      <c r="R3927" s="1" t="b">
        <f t="shared" si="431"/>
        <v>0</v>
      </c>
      <c r="U3927" s="1">
        <f t="shared" si="428"/>
        <v>0</v>
      </c>
      <c r="V3927" s="1" t="b">
        <f t="shared" si="429"/>
        <v>1</v>
      </c>
    </row>
    <row r="3928" spans="1:22" x14ac:dyDescent="0.25">
      <c r="A3928" s="1" t="s">
        <v>9</v>
      </c>
      <c r="B3928" s="1" t="b">
        <v>1</v>
      </c>
      <c r="O3928" s="1" t="b">
        <f t="shared" si="432"/>
        <v>0</v>
      </c>
      <c r="P3928" s="1" t="b">
        <f t="shared" si="430"/>
        <v>0</v>
      </c>
      <c r="Q3928" s="1" t="b">
        <f t="shared" si="433"/>
        <v>0</v>
      </c>
      <c r="R3928" s="1" t="b">
        <f t="shared" si="431"/>
        <v>0</v>
      </c>
      <c r="U3928" s="1" t="b">
        <f t="shared" si="428"/>
        <v>0</v>
      </c>
      <c r="V3928" s="1" t="b">
        <f t="shared" si="429"/>
        <v>0</v>
      </c>
    </row>
    <row r="3929" spans="1:22" x14ac:dyDescent="0.25">
      <c r="A3929" s="1" t="s">
        <v>10</v>
      </c>
      <c r="B3929" s="1" t="b">
        <v>1</v>
      </c>
      <c r="O3929" s="1" t="b">
        <f t="shared" si="432"/>
        <v>0</v>
      </c>
      <c r="P3929" s="1" t="b">
        <f t="shared" si="430"/>
        <v>0</v>
      </c>
      <c r="Q3929" s="1" t="b">
        <f t="shared" si="433"/>
        <v>0</v>
      </c>
      <c r="R3929" s="1" t="b">
        <f t="shared" si="431"/>
        <v>0</v>
      </c>
      <c r="U3929" s="1" t="b">
        <f t="shared" si="428"/>
        <v>0</v>
      </c>
      <c r="V3929" s="1" t="b">
        <f t="shared" si="429"/>
        <v>0</v>
      </c>
    </row>
    <row r="3930" spans="1:22" x14ac:dyDescent="0.25">
      <c r="A3930" s="1" t="s">
        <v>11</v>
      </c>
      <c r="B3930" s="1" t="b">
        <v>1</v>
      </c>
      <c r="O3930" s="1" t="b">
        <f t="shared" si="432"/>
        <v>0</v>
      </c>
      <c r="P3930" s="1" t="b">
        <f t="shared" si="430"/>
        <v>0</v>
      </c>
      <c r="Q3930" s="1" t="b">
        <f t="shared" si="433"/>
        <v>0</v>
      </c>
      <c r="R3930" s="1" t="b">
        <f t="shared" si="431"/>
        <v>0</v>
      </c>
      <c r="U3930" s="1" t="b">
        <f t="shared" ref="U3930:U3993" si="434">IF(A3929="temp_array",F3930)</f>
        <v>0</v>
      </c>
      <c r="V3930" s="1" t="b">
        <f t="shared" ref="V3930:V3993" si="435">IF(A3929="temp_array",B3931)</f>
        <v>0</v>
      </c>
    </row>
    <row r="3931" spans="1:22" x14ac:dyDescent="0.25">
      <c r="A3931" s="1" t="s">
        <v>12</v>
      </c>
      <c r="B3931" s="1" t="b">
        <v>1</v>
      </c>
      <c r="O3931" s="1" t="b">
        <f t="shared" si="432"/>
        <v>0</v>
      </c>
      <c r="P3931" s="1" t="b">
        <f t="shared" si="430"/>
        <v>0</v>
      </c>
      <c r="Q3931" s="1" t="b">
        <f t="shared" si="433"/>
        <v>0</v>
      </c>
      <c r="R3931" s="1" t="b">
        <f t="shared" si="431"/>
        <v>0</v>
      </c>
      <c r="U3931" s="1" t="b">
        <f t="shared" si="434"/>
        <v>0</v>
      </c>
      <c r="V3931" s="1" t="b">
        <f t="shared" si="435"/>
        <v>0</v>
      </c>
    </row>
    <row r="3932" spans="1:22" x14ac:dyDescent="0.25">
      <c r="A3932" s="1" t="s">
        <v>13</v>
      </c>
      <c r="B3932" s="1" t="b">
        <v>1</v>
      </c>
      <c r="O3932" s="1" t="b">
        <f t="shared" si="432"/>
        <v>0</v>
      </c>
      <c r="P3932" s="1" t="b">
        <f t="shared" si="430"/>
        <v>0</v>
      </c>
      <c r="Q3932" s="1" t="b">
        <f t="shared" si="433"/>
        <v>0</v>
      </c>
      <c r="R3932" s="1" t="b">
        <f t="shared" si="431"/>
        <v>0</v>
      </c>
      <c r="U3932" s="1" t="b">
        <f t="shared" si="434"/>
        <v>0</v>
      </c>
      <c r="V3932" s="1" t="b">
        <f t="shared" si="435"/>
        <v>0</v>
      </c>
    </row>
    <row r="3933" spans="1:22" x14ac:dyDescent="0.25">
      <c r="A3933" s="1" t="s">
        <v>0</v>
      </c>
      <c r="B3933" s="1">
        <v>6.06</v>
      </c>
      <c r="C3933" s="1">
        <v>7.6139999999999999</v>
      </c>
      <c r="D3933" s="1">
        <v>2.4860000000000002</v>
      </c>
      <c r="O3933" s="1" t="b">
        <f t="shared" si="432"/>
        <v>0</v>
      </c>
      <c r="P3933" s="1" t="b">
        <f t="shared" si="430"/>
        <v>0</v>
      </c>
      <c r="Q3933" s="1" t="b">
        <f t="shared" si="433"/>
        <v>0</v>
      </c>
      <c r="R3933" s="1" t="b">
        <f t="shared" si="431"/>
        <v>0</v>
      </c>
      <c r="U3933" s="1" t="b">
        <f t="shared" si="434"/>
        <v>0</v>
      </c>
      <c r="V3933" s="1" t="b">
        <f t="shared" si="435"/>
        <v>0</v>
      </c>
    </row>
    <row r="3934" spans="1:22" x14ac:dyDescent="0.25">
      <c r="A3934" s="1" t="s">
        <v>1</v>
      </c>
      <c r="B3934" s="1">
        <v>5.0780000000000003</v>
      </c>
      <c r="C3934" s="1">
        <v>1.6</v>
      </c>
      <c r="D3934" s="1">
        <v>4.6609999999999996</v>
      </c>
      <c r="O3934" s="1" t="b">
        <f t="shared" si="432"/>
        <v>0</v>
      </c>
      <c r="P3934" s="1" t="b">
        <f t="shared" si="430"/>
        <v>0</v>
      </c>
      <c r="Q3934" s="1" t="b">
        <f t="shared" si="433"/>
        <v>0</v>
      </c>
      <c r="R3934" s="1" t="b">
        <f t="shared" si="431"/>
        <v>0</v>
      </c>
      <c r="U3934" s="1" t="b">
        <f t="shared" si="434"/>
        <v>0</v>
      </c>
      <c r="V3934" s="1" t="b">
        <f t="shared" si="435"/>
        <v>0</v>
      </c>
    </row>
    <row r="3935" spans="1:22" x14ac:dyDescent="0.25">
      <c r="A3935" s="1" t="s">
        <v>2</v>
      </c>
      <c r="B3935" s="1">
        <v>-1.0449999999999999</v>
      </c>
      <c r="C3935" s="1">
        <v>4.125</v>
      </c>
      <c r="D3935" s="1">
        <v>-3.0680000000000001</v>
      </c>
      <c r="O3935" s="1" t="b">
        <f t="shared" si="432"/>
        <v>0</v>
      </c>
      <c r="P3935" s="1" t="b">
        <f t="shared" si="430"/>
        <v>0</v>
      </c>
      <c r="Q3935" s="1" t="b">
        <f t="shared" si="433"/>
        <v>0</v>
      </c>
      <c r="R3935" s="1" t="b">
        <f t="shared" si="431"/>
        <v>0</v>
      </c>
      <c r="U3935" s="1" t="b">
        <f t="shared" si="434"/>
        <v>0</v>
      </c>
      <c r="V3935" s="1" t="b">
        <f t="shared" si="435"/>
        <v>0</v>
      </c>
    </row>
    <row r="3936" spans="1:22" x14ac:dyDescent="0.25">
      <c r="A3936" s="1" t="s">
        <v>3</v>
      </c>
      <c r="B3936" s="1">
        <v>2</v>
      </c>
      <c r="O3936" s="1" t="b">
        <f t="shared" si="432"/>
        <v>0</v>
      </c>
      <c r="P3936" s="1" t="b">
        <f t="shared" si="430"/>
        <v>0</v>
      </c>
      <c r="Q3936" s="1" t="b">
        <f t="shared" si="433"/>
        <v>0</v>
      </c>
      <c r="R3936" s="1" t="b">
        <f t="shared" si="431"/>
        <v>0</v>
      </c>
      <c r="U3936" s="1" t="b">
        <f t="shared" si="434"/>
        <v>0</v>
      </c>
      <c r="V3936" s="1" t="b">
        <f t="shared" si="435"/>
        <v>0</v>
      </c>
    </row>
    <row r="3937" spans="1:22" x14ac:dyDescent="0.25">
      <c r="A3937" s="1" t="s">
        <v>4</v>
      </c>
      <c r="B3937" s="1">
        <v>998.88400000000001</v>
      </c>
      <c r="O3937" s="1">
        <f t="shared" si="432"/>
        <v>998.88400000000001</v>
      </c>
      <c r="P3937" s="1">
        <f t="shared" si="430"/>
        <v>62.186999999999998</v>
      </c>
      <c r="Q3937" s="1" t="b">
        <f t="shared" si="433"/>
        <v>0</v>
      </c>
      <c r="R3937" s="1" t="b">
        <f t="shared" si="431"/>
        <v>0</v>
      </c>
      <c r="U3937" s="1" t="b">
        <f t="shared" si="434"/>
        <v>0</v>
      </c>
      <c r="V3937" s="1" t="b">
        <f t="shared" si="435"/>
        <v>0</v>
      </c>
    </row>
    <row r="3938" spans="1:22" x14ac:dyDescent="0.25">
      <c r="A3938" s="1" t="s">
        <v>5</v>
      </c>
      <c r="B3938" s="1">
        <v>72.325000000000003</v>
      </c>
      <c r="O3938" s="1" t="b">
        <f t="shared" si="432"/>
        <v>0</v>
      </c>
      <c r="P3938" s="1" t="b">
        <f t="shared" si="430"/>
        <v>0</v>
      </c>
      <c r="Q3938" s="1">
        <f t="shared" si="433"/>
        <v>72.325000000000003</v>
      </c>
      <c r="R3938" s="1">
        <f t="shared" si="431"/>
        <v>62.186999999999998</v>
      </c>
      <c r="U3938" s="1" t="b">
        <f t="shared" si="434"/>
        <v>0</v>
      </c>
      <c r="V3938" s="1" t="b">
        <f t="shared" si="435"/>
        <v>0</v>
      </c>
    </row>
    <row r="3939" spans="1:22" x14ac:dyDescent="0.25">
      <c r="A3939" s="1" t="s">
        <v>6</v>
      </c>
      <c r="B3939" s="1">
        <v>23.48</v>
      </c>
      <c r="C3939" s="1">
        <v>62.183</v>
      </c>
      <c r="O3939" s="1" t="b">
        <f t="shared" si="432"/>
        <v>0</v>
      </c>
      <c r="P3939" s="1" t="b">
        <f t="shared" si="430"/>
        <v>0</v>
      </c>
      <c r="Q3939" s="1" t="b">
        <f t="shared" si="433"/>
        <v>0</v>
      </c>
      <c r="R3939" s="1" t="b">
        <f t="shared" si="431"/>
        <v>0</v>
      </c>
      <c r="U3939" s="1" t="b">
        <f t="shared" si="434"/>
        <v>0</v>
      </c>
      <c r="V3939" s="1" t="b">
        <f t="shared" si="435"/>
        <v>0</v>
      </c>
    </row>
    <row r="3940" spans="1:22" x14ac:dyDescent="0.25">
      <c r="A3940" s="1" t="s">
        <v>7</v>
      </c>
      <c r="B3940" s="1">
        <v>17.2</v>
      </c>
      <c r="C3940" s="1">
        <v>16.600000000000001</v>
      </c>
      <c r="D3940" s="1">
        <v>16.600000000000001</v>
      </c>
      <c r="E3940" s="1">
        <v>16.100000000000001</v>
      </c>
      <c r="F3940" s="1">
        <v>16.600000000000001</v>
      </c>
      <c r="G3940" s="1">
        <v>17.899999999999999</v>
      </c>
      <c r="H3940" s="1">
        <v>17.100000000000001</v>
      </c>
      <c r="I3940" s="1">
        <v>16.600000000000001</v>
      </c>
      <c r="J3940" s="1">
        <v>17.399999999999999</v>
      </c>
      <c r="K3940" s="1">
        <v>16.600000000000001</v>
      </c>
      <c r="L3940" s="1">
        <v>17</v>
      </c>
      <c r="M3940" s="1">
        <v>16.899999999999999</v>
      </c>
      <c r="N3940" s="1">
        <v>17</v>
      </c>
      <c r="O3940" s="1" t="b">
        <f t="shared" si="432"/>
        <v>0</v>
      </c>
      <c r="P3940" s="1" t="b">
        <f t="shared" si="430"/>
        <v>0</v>
      </c>
      <c r="Q3940" s="1" t="b">
        <f t="shared" si="433"/>
        <v>0</v>
      </c>
      <c r="R3940" s="1" t="b">
        <f t="shared" si="431"/>
        <v>0</v>
      </c>
      <c r="S3940" s="1">
        <v>16.899999999999999</v>
      </c>
      <c r="T3940" s="1">
        <v>23.6</v>
      </c>
      <c r="U3940" s="1" t="b">
        <f t="shared" si="434"/>
        <v>0</v>
      </c>
      <c r="V3940" s="1" t="b">
        <f t="shared" si="435"/>
        <v>0</v>
      </c>
    </row>
    <row r="3941" spans="1:22" x14ac:dyDescent="0.25">
      <c r="A3941" s="1" t="s">
        <v>8</v>
      </c>
      <c r="B3941" s="1">
        <v>62.186999999999998</v>
      </c>
      <c r="O3941" s="1" t="b">
        <f t="shared" si="432"/>
        <v>0</v>
      </c>
      <c r="P3941" s="1" t="b">
        <f t="shared" si="430"/>
        <v>0</v>
      </c>
      <c r="Q3941" s="1" t="b">
        <f t="shared" si="433"/>
        <v>0</v>
      </c>
      <c r="R3941" s="1" t="b">
        <f t="shared" si="431"/>
        <v>0</v>
      </c>
      <c r="U3941" s="1">
        <f t="shared" si="434"/>
        <v>0</v>
      </c>
      <c r="V3941" s="1" t="b">
        <f t="shared" si="435"/>
        <v>1</v>
      </c>
    </row>
    <row r="3942" spans="1:22" x14ac:dyDescent="0.25">
      <c r="A3942" s="1" t="s">
        <v>9</v>
      </c>
      <c r="B3942" s="1" t="b">
        <v>1</v>
      </c>
      <c r="O3942" s="1" t="b">
        <f t="shared" si="432"/>
        <v>0</v>
      </c>
      <c r="P3942" s="1" t="b">
        <f t="shared" si="430"/>
        <v>0</v>
      </c>
      <c r="Q3942" s="1" t="b">
        <f t="shared" si="433"/>
        <v>0</v>
      </c>
      <c r="R3942" s="1" t="b">
        <f t="shared" si="431"/>
        <v>0</v>
      </c>
      <c r="U3942" s="1" t="b">
        <f t="shared" si="434"/>
        <v>0</v>
      </c>
      <c r="V3942" s="1" t="b">
        <f t="shared" si="435"/>
        <v>0</v>
      </c>
    </row>
    <row r="3943" spans="1:22" x14ac:dyDescent="0.25">
      <c r="A3943" s="1" t="s">
        <v>10</v>
      </c>
      <c r="B3943" s="1" t="b">
        <v>1</v>
      </c>
      <c r="O3943" s="1" t="b">
        <f t="shared" si="432"/>
        <v>0</v>
      </c>
      <c r="P3943" s="1" t="b">
        <f t="shared" si="430"/>
        <v>0</v>
      </c>
      <c r="Q3943" s="1" t="b">
        <f t="shared" si="433"/>
        <v>0</v>
      </c>
      <c r="R3943" s="1" t="b">
        <f t="shared" si="431"/>
        <v>0</v>
      </c>
      <c r="U3943" s="1" t="b">
        <f t="shared" si="434"/>
        <v>0</v>
      </c>
      <c r="V3943" s="1" t="b">
        <f t="shared" si="435"/>
        <v>0</v>
      </c>
    </row>
    <row r="3944" spans="1:22" x14ac:dyDescent="0.25">
      <c r="A3944" s="1" t="s">
        <v>11</v>
      </c>
      <c r="B3944" s="1" t="b">
        <v>1</v>
      </c>
      <c r="O3944" s="1" t="b">
        <f t="shared" si="432"/>
        <v>0</v>
      </c>
      <c r="P3944" s="1" t="b">
        <f t="shared" si="430"/>
        <v>0</v>
      </c>
      <c r="Q3944" s="1" t="b">
        <f t="shared" si="433"/>
        <v>0</v>
      </c>
      <c r="R3944" s="1" t="b">
        <f t="shared" si="431"/>
        <v>0</v>
      </c>
      <c r="U3944" s="1" t="b">
        <f t="shared" si="434"/>
        <v>0</v>
      </c>
      <c r="V3944" s="1" t="b">
        <f t="shared" si="435"/>
        <v>0</v>
      </c>
    </row>
    <row r="3945" spans="1:22" x14ac:dyDescent="0.25">
      <c r="A3945" s="1" t="s">
        <v>12</v>
      </c>
      <c r="B3945" s="1" t="b">
        <v>1</v>
      </c>
      <c r="O3945" s="1" t="b">
        <f t="shared" si="432"/>
        <v>0</v>
      </c>
      <c r="P3945" s="1" t="b">
        <f t="shared" si="430"/>
        <v>0</v>
      </c>
      <c r="Q3945" s="1" t="b">
        <f t="shared" si="433"/>
        <v>0</v>
      </c>
      <c r="R3945" s="1" t="b">
        <f t="shared" si="431"/>
        <v>0</v>
      </c>
      <c r="U3945" s="1" t="b">
        <f t="shared" si="434"/>
        <v>0</v>
      </c>
      <c r="V3945" s="1" t="b">
        <f t="shared" si="435"/>
        <v>0</v>
      </c>
    </row>
    <row r="3946" spans="1:22" x14ac:dyDescent="0.25">
      <c r="A3946" s="1" t="s">
        <v>13</v>
      </c>
      <c r="B3946" s="1" t="b">
        <v>1</v>
      </c>
      <c r="O3946" s="1" t="b">
        <f t="shared" si="432"/>
        <v>0</v>
      </c>
      <c r="P3946" s="1" t="b">
        <f t="shared" si="430"/>
        <v>0</v>
      </c>
      <c r="Q3946" s="1" t="b">
        <f t="shared" si="433"/>
        <v>0</v>
      </c>
      <c r="R3946" s="1" t="b">
        <f t="shared" si="431"/>
        <v>0</v>
      </c>
      <c r="U3946" s="1" t="b">
        <f t="shared" si="434"/>
        <v>0</v>
      </c>
      <c r="V3946" s="1" t="b">
        <f t="shared" si="435"/>
        <v>0</v>
      </c>
    </row>
    <row r="3947" spans="1:22" x14ac:dyDescent="0.25">
      <c r="A3947" s="1" t="s">
        <v>0</v>
      </c>
      <c r="B3947" s="1">
        <v>5.9050000000000002</v>
      </c>
      <c r="C3947" s="1">
        <v>7.4580000000000002</v>
      </c>
      <c r="D3947" s="1">
        <v>2.331</v>
      </c>
      <c r="O3947" s="1" t="b">
        <f t="shared" si="432"/>
        <v>0</v>
      </c>
      <c r="P3947" s="1" t="b">
        <f t="shared" si="430"/>
        <v>0</v>
      </c>
      <c r="Q3947" s="1" t="b">
        <f t="shared" si="433"/>
        <v>0</v>
      </c>
      <c r="R3947" s="1" t="b">
        <f t="shared" si="431"/>
        <v>0</v>
      </c>
      <c r="U3947" s="1" t="b">
        <f t="shared" si="434"/>
        <v>0</v>
      </c>
      <c r="V3947" s="1" t="b">
        <f t="shared" si="435"/>
        <v>0</v>
      </c>
    </row>
    <row r="3948" spans="1:22" x14ac:dyDescent="0.25">
      <c r="A3948" s="1" t="s">
        <v>1</v>
      </c>
      <c r="B3948" s="1">
        <v>4.9390000000000001</v>
      </c>
      <c r="C3948" s="1">
        <v>2.226</v>
      </c>
      <c r="D3948" s="1">
        <v>4.5209999999999999</v>
      </c>
      <c r="O3948" s="1" t="b">
        <f t="shared" si="432"/>
        <v>0</v>
      </c>
      <c r="P3948" s="1" t="b">
        <f t="shared" si="430"/>
        <v>0</v>
      </c>
      <c r="Q3948" s="1" t="b">
        <f t="shared" si="433"/>
        <v>0</v>
      </c>
      <c r="R3948" s="1" t="b">
        <f t="shared" si="431"/>
        <v>0</v>
      </c>
      <c r="U3948" s="1" t="b">
        <f t="shared" si="434"/>
        <v>0</v>
      </c>
      <c r="V3948" s="1" t="b">
        <f t="shared" si="435"/>
        <v>0</v>
      </c>
    </row>
    <row r="3949" spans="1:22" x14ac:dyDescent="0.25">
      <c r="A3949" s="1" t="s">
        <v>2</v>
      </c>
      <c r="B3949" s="1">
        <v>-5.4610000000000003</v>
      </c>
      <c r="C3949" s="1">
        <v>1.5</v>
      </c>
      <c r="D3949" s="1">
        <v>12.329000000000001</v>
      </c>
      <c r="O3949" s="1" t="b">
        <f t="shared" si="432"/>
        <v>0</v>
      </c>
      <c r="P3949" s="1" t="b">
        <f t="shared" ref="P3949:P4012" si="436">IF($A3949="env_pres",$B3953)</f>
        <v>0</v>
      </c>
      <c r="Q3949" s="1" t="b">
        <f t="shared" si="433"/>
        <v>0</v>
      </c>
      <c r="R3949" s="1" t="b">
        <f t="shared" si="431"/>
        <v>0</v>
      </c>
      <c r="U3949" s="1" t="b">
        <f t="shared" si="434"/>
        <v>0</v>
      </c>
      <c r="V3949" s="1" t="b">
        <f t="shared" si="435"/>
        <v>0</v>
      </c>
    </row>
    <row r="3950" spans="1:22" x14ac:dyDescent="0.25">
      <c r="A3950" s="1" t="s">
        <v>3</v>
      </c>
      <c r="B3950" s="1">
        <v>2</v>
      </c>
      <c r="O3950" s="1" t="b">
        <f t="shared" si="432"/>
        <v>0</v>
      </c>
      <c r="P3950" s="1" t="b">
        <f t="shared" si="436"/>
        <v>0</v>
      </c>
      <c r="Q3950" s="1" t="b">
        <f t="shared" si="433"/>
        <v>0</v>
      </c>
      <c r="R3950" s="1" t="b">
        <f t="shared" ref="R3950:R4013" si="437">IF($A3950="env_hum",$B3953)</f>
        <v>0</v>
      </c>
      <c r="U3950" s="1" t="b">
        <f t="shared" si="434"/>
        <v>0</v>
      </c>
      <c r="V3950" s="1" t="b">
        <f t="shared" si="435"/>
        <v>0</v>
      </c>
    </row>
    <row r="3951" spans="1:22" x14ac:dyDescent="0.25">
      <c r="A3951" s="1" t="s">
        <v>4</v>
      </c>
      <c r="B3951" s="1">
        <v>998.88800000000003</v>
      </c>
      <c r="O3951" s="1">
        <f t="shared" si="432"/>
        <v>998.88800000000003</v>
      </c>
      <c r="P3951" s="1">
        <f t="shared" si="436"/>
        <v>62.4</v>
      </c>
      <c r="Q3951" s="1" t="b">
        <f t="shared" si="433"/>
        <v>0</v>
      </c>
      <c r="R3951" s="1" t="b">
        <f t="shared" si="437"/>
        <v>0</v>
      </c>
      <c r="U3951" s="1" t="b">
        <f t="shared" si="434"/>
        <v>0</v>
      </c>
      <c r="V3951" s="1" t="b">
        <f t="shared" si="435"/>
        <v>0</v>
      </c>
    </row>
    <row r="3952" spans="1:22" x14ac:dyDescent="0.25">
      <c r="A3952" s="1" t="s">
        <v>5</v>
      </c>
      <c r="B3952" s="1">
        <v>72.239000000000004</v>
      </c>
      <c r="O3952" s="1" t="b">
        <f t="shared" si="432"/>
        <v>0</v>
      </c>
      <c r="P3952" s="1" t="b">
        <f t="shared" si="436"/>
        <v>0</v>
      </c>
      <c r="Q3952" s="1">
        <f t="shared" si="433"/>
        <v>72.239000000000004</v>
      </c>
      <c r="R3952" s="1">
        <f t="shared" si="437"/>
        <v>62.4</v>
      </c>
      <c r="U3952" s="1" t="b">
        <f t="shared" si="434"/>
        <v>0</v>
      </c>
      <c r="V3952" s="1" t="b">
        <f t="shared" si="435"/>
        <v>0</v>
      </c>
    </row>
    <row r="3953" spans="1:22" x14ac:dyDescent="0.25">
      <c r="A3953" s="1" t="s">
        <v>6</v>
      </c>
      <c r="B3953" s="1">
        <v>23.48</v>
      </c>
      <c r="C3953" s="1">
        <v>62.395000000000003</v>
      </c>
      <c r="O3953" s="1" t="b">
        <f t="shared" si="432"/>
        <v>0</v>
      </c>
      <c r="P3953" s="1" t="b">
        <f t="shared" si="436"/>
        <v>0</v>
      </c>
      <c r="Q3953" s="1" t="b">
        <f t="shared" si="433"/>
        <v>0</v>
      </c>
      <c r="R3953" s="1" t="b">
        <f t="shared" si="437"/>
        <v>0</v>
      </c>
      <c r="U3953" s="1" t="b">
        <f t="shared" si="434"/>
        <v>0</v>
      </c>
      <c r="V3953" s="1" t="b">
        <f t="shared" si="435"/>
        <v>0</v>
      </c>
    </row>
    <row r="3954" spans="1:22" x14ac:dyDescent="0.25">
      <c r="A3954" s="1" t="s">
        <v>7</v>
      </c>
      <c r="B3954" s="1">
        <v>17.2</v>
      </c>
      <c r="C3954" s="1">
        <v>16.5</v>
      </c>
      <c r="D3954" s="1">
        <v>16.600000000000001</v>
      </c>
      <c r="E3954" s="1">
        <v>16.100000000000001</v>
      </c>
      <c r="F3954" s="1">
        <v>16.600000000000001</v>
      </c>
      <c r="G3954" s="1">
        <v>17.899999999999999</v>
      </c>
      <c r="H3954" s="1">
        <v>17.100000000000001</v>
      </c>
      <c r="I3954" s="1">
        <v>16.600000000000001</v>
      </c>
      <c r="J3954" s="1">
        <v>17.5</v>
      </c>
      <c r="K3954" s="1">
        <v>16.600000000000001</v>
      </c>
      <c r="L3954" s="1">
        <v>17</v>
      </c>
      <c r="M3954" s="1">
        <v>17</v>
      </c>
      <c r="N3954" s="1">
        <v>17</v>
      </c>
      <c r="O3954" s="1" t="b">
        <f t="shared" si="432"/>
        <v>0</v>
      </c>
      <c r="P3954" s="1" t="b">
        <f t="shared" si="436"/>
        <v>0</v>
      </c>
      <c r="Q3954" s="1" t="b">
        <f t="shared" si="433"/>
        <v>0</v>
      </c>
      <c r="R3954" s="1" t="b">
        <f t="shared" si="437"/>
        <v>0</v>
      </c>
      <c r="S3954" s="1">
        <v>16.899999999999999</v>
      </c>
      <c r="T3954" s="1">
        <v>23.6</v>
      </c>
      <c r="U3954" s="1" t="b">
        <f t="shared" si="434"/>
        <v>0</v>
      </c>
      <c r="V3954" s="1" t="b">
        <f t="shared" si="435"/>
        <v>0</v>
      </c>
    </row>
    <row r="3955" spans="1:22" x14ac:dyDescent="0.25">
      <c r="A3955" s="1" t="s">
        <v>8</v>
      </c>
      <c r="B3955" s="1">
        <v>62.4</v>
      </c>
      <c r="O3955" s="1" t="b">
        <f t="shared" si="432"/>
        <v>0</v>
      </c>
      <c r="P3955" s="1" t="b">
        <f t="shared" si="436"/>
        <v>0</v>
      </c>
      <c r="Q3955" s="1" t="b">
        <f t="shared" si="433"/>
        <v>0</v>
      </c>
      <c r="R3955" s="1" t="b">
        <f t="shared" si="437"/>
        <v>0</v>
      </c>
      <c r="U3955" s="1">
        <f t="shared" si="434"/>
        <v>0</v>
      </c>
      <c r="V3955" s="1" t="b">
        <f t="shared" si="435"/>
        <v>1</v>
      </c>
    </row>
    <row r="3956" spans="1:22" x14ac:dyDescent="0.25">
      <c r="A3956" s="1" t="s">
        <v>9</v>
      </c>
      <c r="B3956" s="1" t="b">
        <v>1</v>
      </c>
      <c r="O3956" s="1" t="b">
        <f t="shared" si="432"/>
        <v>0</v>
      </c>
      <c r="P3956" s="1" t="b">
        <f t="shared" si="436"/>
        <v>0</v>
      </c>
      <c r="Q3956" s="1" t="b">
        <f t="shared" si="433"/>
        <v>0</v>
      </c>
      <c r="R3956" s="1" t="b">
        <f t="shared" si="437"/>
        <v>0</v>
      </c>
      <c r="U3956" s="1" t="b">
        <f t="shared" si="434"/>
        <v>0</v>
      </c>
      <c r="V3956" s="1" t="b">
        <f t="shared" si="435"/>
        <v>0</v>
      </c>
    </row>
    <row r="3957" spans="1:22" x14ac:dyDescent="0.25">
      <c r="A3957" s="1" t="s">
        <v>10</v>
      </c>
      <c r="B3957" s="1" t="b">
        <v>1</v>
      </c>
      <c r="O3957" s="1" t="b">
        <f t="shared" si="432"/>
        <v>0</v>
      </c>
      <c r="P3957" s="1" t="b">
        <f t="shared" si="436"/>
        <v>0</v>
      </c>
      <c r="Q3957" s="1" t="b">
        <f t="shared" si="433"/>
        <v>0</v>
      </c>
      <c r="R3957" s="1" t="b">
        <f t="shared" si="437"/>
        <v>0</v>
      </c>
      <c r="U3957" s="1" t="b">
        <f t="shared" si="434"/>
        <v>0</v>
      </c>
      <c r="V3957" s="1" t="b">
        <f t="shared" si="435"/>
        <v>0</v>
      </c>
    </row>
    <row r="3958" spans="1:22" x14ac:dyDescent="0.25">
      <c r="A3958" s="1" t="s">
        <v>11</v>
      </c>
      <c r="B3958" s="1" t="b">
        <v>1</v>
      </c>
      <c r="O3958" s="1" t="b">
        <f t="shared" si="432"/>
        <v>0</v>
      </c>
      <c r="P3958" s="1" t="b">
        <f t="shared" si="436"/>
        <v>0</v>
      </c>
      <c r="Q3958" s="1" t="b">
        <f t="shared" si="433"/>
        <v>0</v>
      </c>
      <c r="R3958" s="1" t="b">
        <f t="shared" si="437"/>
        <v>0</v>
      </c>
      <c r="U3958" s="1" t="b">
        <f t="shared" si="434"/>
        <v>0</v>
      </c>
      <c r="V3958" s="1" t="b">
        <f t="shared" si="435"/>
        <v>0</v>
      </c>
    </row>
    <row r="3959" spans="1:22" x14ac:dyDescent="0.25">
      <c r="A3959" s="1" t="s">
        <v>12</v>
      </c>
      <c r="B3959" s="1" t="b">
        <v>1</v>
      </c>
      <c r="O3959" s="1" t="b">
        <f t="shared" si="432"/>
        <v>0</v>
      </c>
      <c r="P3959" s="1" t="b">
        <f t="shared" si="436"/>
        <v>0</v>
      </c>
      <c r="Q3959" s="1" t="b">
        <f t="shared" si="433"/>
        <v>0</v>
      </c>
      <c r="R3959" s="1" t="b">
        <f t="shared" si="437"/>
        <v>0</v>
      </c>
      <c r="U3959" s="1" t="b">
        <f t="shared" si="434"/>
        <v>0</v>
      </c>
      <c r="V3959" s="1" t="b">
        <f t="shared" si="435"/>
        <v>0</v>
      </c>
    </row>
    <row r="3960" spans="1:22" x14ac:dyDescent="0.25">
      <c r="A3960" s="1" t="s">
        <v>13</v>
      </c>
      <c r="B3960" s="1" t="b">
        <v>1</v>
      </c>
      <c r="O3960" s="1" t="b">
        <f t="shared" si="432"/>
        <v>0</v>
      </c>
      <c r="P3960" s="1" t="b">
        <f t="shared" si="436"/>
        <v>0</v>
      </c>
      <c r="Q3960" s="1" t="b">
        <f t="shared" si="433"/>
        <v>0</v>
      </c>
      <c r="R3960" s="1" t="b">
        <f t="shared" si="437"/>
        <v>0</v>
      </c>
      <c r="U3960" s="1" t="b">
        <f t="shared" si="434"/>
        <v>0</v>
      </c>
      <c r="V3960" s="1" t="b">
        <f t="shared" si="435"/>
        <v>0</v>
      </c>
    </row>
    <row r="3961" spans="1:22" x14ac:dyDescent="0.25">
      <c r="A3961" s="1" t="s">
        <v>0</v>
      </c>
      <c r="B3961" s="1">
        <v>6.2149999999999999</v>
      </c>
      <c r="C3961" s="1">
        <v>7.4580000000000002</v>
      </c>
      <c r="D3961" s="1">
        <v>2.7970000000000002</v>
      </c>
      <c r="O3961" s="1" t="b">
        <f t="shared" si="432"/>
        <v>0</v>
      </c>
      <c r="P3961" s="1" t="b">
        <f t="shared" si="436"/>
        <v>0</v>
      </c>
      <c r="Q3961" s="1" t="b">
        <f t="shared" si="433"/>
        <v>0</v>
      </c>
      <c r="R3961" s="1" t="b">
        <f t="shared" si="437"/>
        <v>0</v>
      </c>
      <c r="U3961" s="1" t="b">
        <f t="shared" si="434"/>
        <v>0</v>
      </c>
      <c r="V3961" s="1" t="b">
        <f t="shared" si="435"/>
        <v>0</v>
      </c>
    </row>
    <row r="3962" spans="1:22" x14ac:dyDescent="0.25">
      <c r="A3962" s="1" t="s">
        <v>1</v>
      </c>
      <c r="B3962" s="1">
        <v>5.008</v>
      </c>
      <c r="C3962" s="1">
        <v>2.0870000000000002</v>
      </c>
      <c r="D3962" s="1">
        <v>4.7300000000000004</v>
      </c>
      <c r="O3962" s="1" t="b">
        <f t="shared" si="432"/>
        <v>0</v>
      </c>
      <c r="P3962" s="1" t="b">
        <f t="shared" si="436"/>
        <v>0</v>
      </c>
      <c r="Q3962" s="1" t="b">
        <f t="shared" si="433"/>
        <v>0</v>
      </c>
      <c r="R3962" s="1" t="b">
        <f t="shared" si="437"/>
        <v>0</v>
      </c>
      <c r="U3962" s="1" t="b">
        <f t="shared" si="434"/>
        <v>0</v>
      </c>
      <c r="V3962" s="1" t="b">
        <f t="shared" si="435"/>
        <v>0</v>
      </c>
    </row>
    <row r="3963" spans="1:22" x14ac:dyDescent="0.25">
      <c r="A3963" s="1" t="s">
        <v>2</v>
      </c>
      <c r="B3963" s="1">
        <v>-6.07</v>
      </c>
      <c r="C3963" s="1">
        <v>-1.0649999999999999</v>
      </c>
      <c r="D3963" s="1">
        <v>-0.185</v>
      </c>
      <c r="O3963" s="1" t="b">
        <f t="shared" si="432"/>
        <v>0</v>
      </c>
      <c r="P3963" s="1" t="b">
        <f t="shared" si="436"/>
        <v>0</v>
      </c>
      <c r="Q3963" s="1" t="b">
        <f t="shared" si="433"/>
        <v>0</v>
      </c>
      <c r="R3963" s="1" t="b">
        <f t="shared" si="437"/>
        <v>0</v>
      </c>
      <c r="U3963" s="1" t="b">
        <f t="shared" si="434"/>
        <v>0</v>
      </c>
      <c r="V3963" s="1" t="b">
        <f t="shared" si="435"/>
        <v>0</v>
      </c>
    </row>
    <row r="3964" spans="1:22" x14ac:dyDescent="0.25">
      <c r="A3964" s="1" t="s">
        <v>3</v>
      </c>
      <c r="B3964" s="1">
        <v>2</v>
      </c>
      <c r="O3964" s="1" t="b">
        <f t="shared" si="432"/>
        <v>0</v>
      </c>
      <c r="P3964" s="1" t="b">
        <f t="shared" si="436"/>
        <v>0</v>
      </c>
      <c r="Q3964" s="1" t="b">
        <f t="shared" si="433"/>
        <v>0</v>
      </c>
      <c r="R3964" s="1" t="b">
        <f t="shared" si="437"/>
        <v>0</v>
      </c>
      <c r="U3964" s="1" t="b">
        <f t="shared" si="434"/>
        <v>0</v>
      </c>
      <c r="V3964" s="1" t="b">
        <f t="shared" si="435"/>
        <v>0</v>
      </c>
    </row>
    <row r="3965" spans="1:22" x14ac:dyDescent="0.25">
      <c r="A3965" s="1" t="s">
        <v>4</v>
      </c>
      <c r="B3965" s="1">
        <v>998.86900000000003</v>
      </c>
      <c r="O3965" s="1">
        <f t="shared" si="432"/>
        <v>998.86900000000003</v>
      </c>
      <c r="P3965" s="1">
        <f t="shared" si="436"/>
        <v>62.613</v>
      </c>
      <c r="Q3965" s="1" t="b">
        <f t="shared" si="433"/>
        <v>0</v>
      </c>
      <c r="R3965" s="1" t="b">
        <f t="shared" si="437"/>
        <v>0</v>
      </c>
      <c r="U3965" s="1" t="b">
        <f t="shared" si="434"/>
        <v>0</v>
      </c>
      <c r="V3965" s="1" t="b">
        <f t="shared" si="435"/>
        <v>0</v>
      </c>
    </row>
    <row r="3966" spans="1:22" x14ac:dyDescent="0.25">
      <c r="A3966" s="1" t="s">
        <v>5</v>
      </c>
      <c r="B3966" s="1">
        <v>72.16</v>
      </c>
      <c r="O3966" s="1" t="b">
        <f t="shared" si="432"/>
        <v>0</v>
      </c>
      <c r="P3966" s="1" t="b">
        <f t="shared" si="436"/>
        <v>0</v>
      </c>
      <c r="Q3966" s="1">
        <f t="shared" si="433"/>
        <v>72.16</v>
      </c>
      <c r="R3966" s="1">
        <f t="shared" si="437"/>
        <v>62.613</v>
      </c>
      <c r="U3966" s="1" t="b">
        <f t="shared" si="434"/>
        <v>0</v>
      </c>
      <c r="V3966" s="1" t="b">
        <f t="shared" si="435"/>
        <v>0</v>
      </c>
    </row>
    <row r="3967" spans="1:22" x14ac:dyDescent="0.25">
      <c r="A3967" s="1" t="s">
        <v>6</v>
      </c>
      <c r="B3967" s="1">
        <v>23.48</v>
      </c>
      <c r="C3967" s="1">
        <v>62.607999999999997</v>
      </c>
      <c r="O3967" s="1" t="b">
        <f t="shared" si="432"/>
        <v>0</v>
      </c>
      <c r="P3967" s="1" t="b">
        <f t="shared" si="436"/>
        <v>0</v>
      </c>
      <c r="Q3967" s="1" t="b">
        <f t="shared" si="433"/>
        <v>0</v>
      </c>
      <c r="R3967" s="1" t="b">
        <f t="shared" si="437"/>
        <v>0</v>
      </c>
      <c r="U3967" s="1" t="b">
        <f t="shared" si="434"/>
        <v>0</v>
      </c>
      <c r="V3967" s="1" t="b">
        <f t="shared" si="435"/>
        <v>0</v>
      </c>
    </row>
    <row r="3968" spans="1:22" x14ac:dyDescent="0.25">
      <c r="A3968" s="1" t="s">
        <v>7</v>
      </c>
      <c r="B3968" s="1">
        <v>17.3</v>
      </c>
      <c r="C3968" s="1">
        <v>16.5</v>
      </c>
      <c r="D3968" s="1">
        <v>16.600000000000001</v>
      </c>
      <c r="E3968" s="1">
        <v>16.100000000000001</v>
      </c>
      <c r="F3968" s="1">
        <v>16.600000000000001</v>
      </c>
      <c r="G3968" s="1">
        <v>17.899999999999999</v>
      </c>
      <c r="H3968" s="1">
        <v>17.2</v>
      </c>
      <c r="I3968" s="1">
        <v>16.600000000000001</v>
      </c>
      <c r="J3968" s="1">
        <v>17.5</v>
      </c>
      <c r="K3968" s="1">
        <v>16.600000000000001</v>
      </c>
      <c r="L3968" s="1">
        <v>17</v>
      </c>
      <c r="M3968" s="1">
        <v>17</v>
      </c>
      <c r="N3968" s="1">
        <v>17</v>
      </c>
      <c r="O3968" s="1" t="b">
        <f t="shared" si="432"/>
        <v>0</v>
      </c>
      <c r="P3968" s="1" t="b">
        <f t="shared" si="436"/>
        <v>0</v>
      </c>
      <c r="Q3968" s="1" t="b">
        <f t="shared" si="433"/>
        <v>0</v>
      </c>
      <c r="R3968" s="1" t="b">
        <f t="shared" si="437"/>
        <v>0</v>
      </c>
      <c r="S3968" s="1">
        <v>16.899999999999999</v>
      </c>
      <c r="T3968" s="1">
        <v>23.6</v>
      </c>
      <c r="U3968" s="1" t="b">
        <f t="shared" si="434"/>
        <v>0</v>
      </c>
      <c r="V3968" s="1" t="b">
        <f t="shared" si="435"/>
        <v>0</v>
      </c>
    </row>
    <row r="3969" spans="1:22" x14ac:dyDescent="0.25">
      <c r="A3969" s="1" t="s">
        <v>8</v>
      </c>
      <c r="B3969" s="1">
        <v>62.613</v>
      </c>
      <c r="O3969" s="1" t="b">
        <f t="shared" si="432"/>
        <v>0</v>
      </c>
      <c r="P3969" s="1" t="b">
        <f t="shared" si="436"/>
        <v>0</v>
      </c>
      <c r="Q3969" s="1" t="b">
        <f t="shared" si="433"/>
        <v>0</v>
      </c>
      <c r="R3969" s="1" t="b">
        <f t="shared" si="437"/>
        <v>0</v>
      </c>
      <c r="U3969" s="1">
        <f t="shared" si="434"/>
        <v>0</v>
      </c>
      <c r="V3969" s="1" t="b">
        <f t="shared" si="435"/>
        <v>1</v>
      </c>
    </row>
    <row r="3970" spans="1:22" x14ac:dyDescent="0.25">
      <c r="A3970" s="1" t="s">
        <v>9</v>
      </c>
      <c r="B3970" s="1" t="b">
        <v>1</v>
      </c>
      <c r="O3970" s="1" t="b">
        <f t="shared" si="432"/>
        <v>0</v>
      </c>
      <c r="P3970" s="1" t="b">
        <f t="shared" si="436"/>
        <v>0</v>
      </c>
      <c r="Q3970" s="1" t="b">
        <f t="shared" si="433"/>
        <v>0</v>
      </c>
      <c r="R3970" s="1" t="b">
        <f t="shared" si="437"/>
        <v>0</v>
      </c>
      <c r="U3970" s="1" t="b">
        <f t="shared" si="434"/>
        <v>0</v>
      </c>
      <c r="V3970" s="1" t="b">
        <f t="shared" si="435"/>
        <v>0</v>
      </c>
    </row>
    <row r="3971" spans="1:22" x14ac:dyDescent="0.25">
      <c r="A3971" s="1" t="s">
        <v>10</v>
      </c>
      <c r="B3971" s="1" t="b">
        <v>1</v>
      </c>
      <c r="O3971" s="1" t="b">
        <f t="shared" si="432"/>
        <v>0</v>
      </c>
      <c r="P3971" s="1" t="b">
        <f t="shared" si="436"/>
        <v>0</v>
      </c>
      <c r="Q3971" s="1" t="b">
        <f t="shared" si="433"/>
        <v>0</v>
      </c>
      <c r="R3971" s="1" t="b">
        <f t="shared" si="437"/>
        <v>0</v>
      </c>
      <c r="U3971" s="1" t="b">
        <f t="shared" si="434"/>
        <v>0</v>
      </c>
      <c r="V3971" s="1" t="b">
        <f t="shared" si="435"/>
        <v>0</v>
      </c>
    </row>
    <row r="3972" spans="1:22" x14ac:dyDescent="0.25">
      <c r="A3972" s="1" t="s">
        <v>11</v>
      </c>
      <c r="B3972" s="1" t="b">
        <v>1</v>
      </c>
      <c r="O3972" s="1" t="b">
        <f t="shared" si="432"/>
        <v>0</v>
      </c>
      <c r="P3972" s="1" t="b">
        <f t="shared" si="436"/>
        <v>0</v>
      </c>
      <c r="Q3972" s="1" t="b">
        <f t="shared" si="433"/>
        <v>0</v>
      </c>
      <c r="R3972" s="1" t="b">
        <f t="shared" si="437"/>
        <v>0</v>
      </c>
      <c r="U3972" s="1" t="b">
        <f t="shared" si="434"/>
        <v>0</v>
      </c>
      <c r="V3972" s="1" t="b">
        <f t="shared" si="435"/>
        <v>0</v>
      </c>
    </row>
    <row r="3973" spans="1:22" x14ac:dyDescent="0.25">
      <c r="A3973" s="1" t="s">
        <v>12</v>
      </c>
      <c r="B3973" s="1" t="b">
        <v>1</v>
      </c>
      <c r="O3973" s="1" t="b">
        <f t="shared" si="432"/>
        <v>0</v>
      </c>
      <c r="P3973" s="1" t="b">
        <f t="shared" si="436"/>
        <v>0</v>
      </c>
      <c r="Q3973" s="1" t="b">
        <f t="shared" si="433"/>
        <v>0</v>
      </c>
      <c r="R3973" s="1" t="b">
        <f t="shared" si="437"/>
        <v>0</v>
      </c>
      <c r="U3973" s="1" t="b">
        <f t="shared" si="434"/>
        <v>0</v>
      </c>
      <c r="V3973" s="1" t="b">
        <f t="shared" si="435"/>
        <v>0</v>
      </c>
    </row>
    <row r="3974" spans="1:22" x14ac:dyDescent="0.25">
      <c r="A3974" s="1" t="s">
        <v>13</v>
      </c>
      <c r="B3974" s="1" t="b">
        <v>1</v>
      </c>
      <c r="O3974" s="1" t="b">
        <f t="shared" si="432"/>
        <v>0</v>
      </c>
      <c r="P3974" s="1" t="b">
        <f t="shared" si="436"/>
        <v>0</v>
      </c>
      <c r="Q3974" s="1" t="b">
        <f t="shared" si="433"/>
        <v>0</v>
      </c>
      <c r="R3974" s="1" t="b">
        <f t="shared" si="437"/>
        <v>0</v>
      </c>
      <c r="U3974" s="1" t="b">
        <f t="shared" si="434"/>
        <v>0</v>
      </c>
      <c r="V3974" s="1" t="b">
        <f t="shared" si="435"/>
        <v>0</v>
      </c>
    </row>
    <row r="3975" spans="1:22" x14ac:dyDescent="0.25">
      <c r="A3975" s="1" t="s">
        <v>0</v>
      </c>
      <c r="B3975" s="1">
        <v>6.2149999999999999</v>
      </c>
      <c r="C3975" s="1">
        <v>7.4580000000000002</v>
      </c>
      <c r="D3975" s="1">
        <v>2.952</v>
      </c>
      <c r="O3975" s="1" t="b">
        <f t="shared" ref="O3975:O4038" si="438">IF($A3975="env_pres",$B3975)</f>
        <v>0</v>
      </c>
      <c r="P3975" s="1" t="b">
        <f t="shared" si="436"/>
        <v>0</v>
      </c>
      <c r="Q3975" s="1" t="b">
        <f t="shared" si="433"/>
        <v>0</v>
      </c>
      <c r="R3975" s="1" t="b">
        <f t="shared" si="437"/>
        <v>0</v>
      </c>
      <c r="U3975" s="1" t="b">
        <f t="shared" si="434"/>
        <v>0</v>
      </c>
      <c r="V3975" s="1" t="b">
        <f t="shared" si="435"/>
        <v>0</v>
      </c>
    </row>
    <row r="3976" spans="1:22" x14ac:dyDescent="0.25">
      <c r="A3976" s="1" t="s">
        <v>1</v>
      </c>
      <c r="B3976" s="1">
        <v>4.9390000000000001</v>
      </c>
      <c r="C3976" s="1">
        <v>1.948</v>
      </c>
      <c r="D3976" s="1">
        <v>4.7300000000000004</v>
      </c>
      <c r="O3976" s="1" t="b">
        <f t="shared" si="438"/>
        <v>0</v>
      </c>
      <c r="P3976" s="1" t="b">
        <f t="shared" si="436"/>
        <v>0</v>
      </c>
      <c r="Q3976" s="1" t="b">
        <f t="shared" ref="Q3976:Q4039" si="439">IF($A3976="env_hum",$B3976)</f>
        <v>0</v>
      </c>
      <c r="R3976" s="1" t="b">
        <f t="shared" si="437"/>
        <v>0</v>
      </c>
      <c r="U3976" s="1" t="b">
        <f t="shared" si="434"/>
        <v>0</v>
      </c>
      <c r="V3976" s="1" t="b">
        <f t="shared" si="435"/>
        <v>0</v>
      </c>
    </row>
    <row r="3977" spans="1:22" x14ac:dyDescent="0.25">
      <c r="A3977" s="1" t="s">
        <v>2</v>
      </c>
      <c r="B3977" s="1">
        <v>-5.08</v>
      </c>
      <c r="C3977" s="1">
        <v>-0.94499999999999995</v>
      </c>
      <c r="D3977" s="1">
        <v>-1.3380000000000001</v>
      </c>
      <c r="O3977" s="1" t="b">
        <f t="shared" si="438"/>
        <v>0</v>
      </c>
      <c r="P3977" s="1" t="b">
        <f t="shared" si="436"/>
        <v>0</v>
      </c>
      <c r="Q3977" s="1" t="b">
        <f t="shared" si="439"/>
        <v>0</v>
      </c>
      <c r="R3977" s="1" t="b">
        <f t="shared" si="437"/>
        <v>0</v>
      </c>
      <c r="U3977" s="1" t="b">
        <f t="shared" si="434"/>
        <v>0</v>
      </c>
      <c r="V3977" s="1" t="b">
        <f t="shared" si="435"/>
        <v>0</v>
      </c>
    </row>
    <row r="3978" spans="1:22" x14ac:dyDescent="0.25">
      <c r="A3978" s="1" t="s">
        <v>3</v>
      </c>
      <c r="B3978" s="1">
        <v>2</v>
      </c>
      <c r="O3978" s="1" t="b">
        <f t="shared" si="438"/>
        <v>0</v>
      </c>
      <c r="P3978" s="1" t="b">
        <f t="shared" si="436"/>
        <v>0</v>
      </c>
      <c r="Q3978" s="1" t="b">
        <f t="shared" si="439"/>
        <v>0</v>
      </c>
      <c r="R3978" s="1" t="b">
        <f t="shared" si="437"/>
        <v>0</v>
      </c>
      <c r="U3978" s="1" t="b">
        <f t="shared" si="434"/>
        <v>0</v>
      </c>
      <c r="V3978" s="1" t="b">
        <f t="shared" si="435"/>
        <v>0</v>
      </c>
    </row>
    <row r="3979" spans="1:22" x14ac:dyDescent="0.25">
      <c r="A3979" s="1" t="s">
        <v>4</v>
      </c>
      <c r="B3979" s="1">
        <v>998.87</v>
      </c>
      <c r="O3979" s="1">
        <f t="shared" si="438"/>
        <v>998.87</v>
      </c>
      <c r="P3979" s="1">
        <f t="shared" si="436"/>
        <v>62.826000000000001</v>
      </c>
      <c r="Q3979" s="1" t="b">
        <f t="shared" si="439"/>
        <v>0</v>
      </c>
      <c r="R3979" s="1" t="b">
        <f t="shared" si="437"/>
        <v>0</v>
      </c>
      <c r="U3979" s="1" t="b">
        <f t="shared" si="434"/>
        <v>0</v>
      </c>
      <c r="V3979" s="1" t="b">
        <f t="shared" si="435"/>
        <v>0</v>
      </c>
    </row>
    <row r="3980" spans="1:22" x14ac:dyDescent="0.25">
      <c r="A3980" s="1" t="s">
        <v>5</v>
      </c>
      <c r="B3980" s="1">
        <v>72.171999999999997</v>
      </c>
      <c r="O3980" s="1" t="b">
        <f t="shared" si="438"/>
        <v>0</v>
      </c>
      <c r="P3980" s="1" t="b">
        <f t="shared" si="436"/>
        <v>0</v>
      </c>
      <c r="Q3980" s="1">
        <f t="shared" si="439"/>
        <v>72.171999999999997</v>
      </c>
      <c r="R3980" s="1">
        <f t="shared" si="437"/>
        <v>62.826000000000001</v>
      </c>
      <c r="U3980" s="1" t="b">
        <f t="shared" si="434"/>
        <v>0</v>
      </c>
      <c r="V3980" s="1" t="b">
        <f t="shared" si="435"/>
        <v>0</v>
      </c>
    </row>
    <row r="3981" spans="1:22" x14ac:dyDescent="0.25">
      <c r="A3981" s="1" t="s">
        <v>6</v>
      </c>
      <c r="B3981" s="1">
        <v>23.48</v>
      </c>
      <c r="C3981" s="1">
        <v>62.820999999999998</v>
      </c>
      <c r="O3981" s="1" t="b">
        <f t="shared" si="438"/>
        <v>0</v>
      </c>
      <c r="P3981" s="1" t="b">
        <f t="shared" si="436"/>
        <v>0</v>
      </c>
      <c r="Q3981" s="1" t="b">
        <f t="shared" si="439"/>
        <v>0</v>
      </c>
      <c r="R3981" s="1" t="b">
        <f t="shared" si="437"/>
        <v>0</v>
      </c>
      <c r="U3981" s="1" t="b">
        <f t="shared" si="434"/>
        <v>0</v>
      </c>
      <c r="V3981" s="1" t="b">
        <f t="shared" si="435"/>
        <v>0</v>
      </c>
    </row>
    <row r="3982" spans="1:22" x14ac:dyDescent="0.25">
      <c r="A3982" s="1" t="s">
        <v>7</v>
      </c>
      <c r="B3982" s="1">
        <v>17.2</v>
      </c>
      <c r="C3982" s="1">
        <v>16.5</v>
      </c>
      <c r="D3982" s="1">
        <v>16.600000000000001</v>
      </c>
      <c r="E3982" s="1">
        <v>16.100000000000001</v>
      </c>
      <c r="F3982" s="1">
        <v>16.600000000000001</v>
      </c>
      <c r="G3982" s="1">
        <v>18</v>
      </c>
      <c r="H3982" s="1">
        <v>17.399999999999999</v>
      </c>
      <c r="I3982" s="1">
        <v>16.7</v>
      </c>
      <c r="J3982" s="1">
        <v>17.399999999999999</v>
      </c>
      <c r="K3982" s="1">
        <v>16.600000000000001</v>
      </c>
      <c r="L3982" s="1">
        <v>17.100000000000001</v>
      </c>
      <c r="M3982" s="1">
        <v>17.100000000000001</v>
      </c>
      <c r="N3982" s="1">
        <v>17</v>
      </c>
      <c r="O3982" s="1" t="b">
        <f t="shared" si="438"/>
        <v>0</v>
      </c>
      <c r="P3982" s="1" t="b">
        <f t="shared" si="436"/>
        <v>0</v>
      </c>
      <c r="Q3982" s="1" t="b">
        <f t="shared" si="439"/>
        <v>0</v>
      </c>
      <c r="R3982" s="1" t="b">
        <f t="shared" si="437"/>
        <v>0</v>
      </c>
      <c r="S3982" s="1">
        <v>16.899999999999999</v>
      </c>
      <c r="T3982" s="1">
        <v>23.6</v>
      </c>
      <c r="U3982" s="1" t="b">
        <f t="shared" si="434"/>
        <v>0</v>
      </c>
      <c r="V3982" s="1" t="b">
        <f t="shared" si="435"/>
        <v>0</v>
      </c>
    </row>
    <row r="3983" spans="1:22" x14ac:dyDescent="0.25">
      <c r="A3983" s="1" t="s">
        <v>8</v>
      </c>
      <c r="B3983" s="1">
        <v>62.826000000000001</v>
      </c>
      <c r="O3983" s="1" t="b">
        <f t="shared" si="438"/>
        <v>0</v>
      </c>
      <c r="P3983" s="1" t="b">
        <f t="shared" si="436"/>
        <v>0</v>
      </c>
      <c r="Q3983" s="1" t="b">
        <f t="shared" si="439"/>
        <v>0</v>
      </c>
      <c r="R3983" s="1" t="b">
        <f t="shared" si="437"/>
        <v>0</v>
      </c>
      <c r="U3983" s="1">
        <f t="shared" si="434"/>
        <v>0</v>
      </c>
      <c r="V3983" s="1" t="b">
        <f t="shared" si="435"/>
        <v>1</v>
      </c>
    </row>
    <row r="3984" spans="1:22" x14ac:dyDescent="0.25">
      <c r="A3984" s="1" t="s">
        <v>9</v>
      </c>
      <c r="B3984" s="1" t="b">
        <v>1</v>
      </c>
      <c r="O3984" s="1" t="b">
        <f t="shared" si="438"/>
        <v>0</v>
      </c>
      <c r="P3984" s="1" t="b">
        <f t="shared" si="436"/>
        <v>0</v>
      </c>
      <c r="Q3984" s="1" t="b">
        <f t="shared" si="439"/>
        <v>0</v>
      </c>
      <c r="R3984" s="1" t="b">
        <f t="shared" si="437"/>
        <v>0</v>
      </c>
      <c r="U3984" s="1" t="b">
        <f t="shared" si="434"/>
        <v>0</v>
      </c>
      <c r="V3984" s="1" t="b">
        <f t="shared" si="435"/>
        <v>0</v>
      </c>
    </row>
    <row r="3985" spans="1:22" x14ac:dyDescent="0.25">
      <c r="A3985" s="1" t="s">
        <v>10</v>
      </c>
      <c r="B3985" s="1" t="b">
        <v>1</v>
      </c>
      <c r="O3985" s="1" t="b">
        <f t="shared" si="438"/>
        <v>0</v>
      </c>
      <c r="P3985" s="1" t="b">
        <f t="shared" si="436"/>
        <v>0</v>
      </c>
      <c r="Q3985" s="1" t="b">
        <f t="shared" si="439"/>
        <v>0</v>
      </c>
      <c r="R3985" s="1" t="b">
        <f t="shared" si="437"/>
        <v>0</v>
      </c>
      <c r="U3985" s="1" t="b">
        <f t="shared" si="434"/>
        <v>0</v>
      </c>
      <c r="V3985" s="1" t="b">
        <f t="shared" si="435"/>
        <v>0</v>
      </c>
    </row>
    <row r="3986" spans="1:22" x14ac:dyDescent="0.25">
      <c r="A3986" s="1" t="s">
        <v>11</v>
      </c>
      <c r="B3986" s="1" t="b">
        <v>1</v>
      </c>
      <c r="O3986" s="1" t="b">
        <f t="shared" si="438"/>
        <v>0</v>
      </c>
      <c r="P3986" s="1" t="b">
        <f t="shared" si="436"/>
        <v>0</v>
      </c>
      <c r="Q3986" s="1" t="b">
        <f t="shared" si="439"/>
        <v>0</v>
      </c>
      <c r="R3986" s="1" t="b">
        <f t="shared" si="437"/>
        <v>0</v>
      </c>
      <c r="U3986" s="1" t="b">
        <f t="shared" si="434"/>
        <v>0</v>
      </c>
      <c r="V3986" s="1" t="b">
        <f t="shared" si="435"/>
        <v>0</v>
      </c>
    </row>
    <row r="3987" spans="1:22" x14ac:dyDescent="0.25">
      <c r="A3987" s="1" t="s">
        <v>12</v>
      </c>
      <c r="B3987" s="1" t="b">
        <v>1</v>
      </c>
      <c r="O3987" s="1" t="b">
        <f t="shared" si="438"/>
        <v>0</v>
      </c>
      <c r="P3987" s="1" t="b">
        <f t="shared" si="436"/>
        <v>0</v>
      </c>
      <c r="Q3987" s="1" t="b">
        <f t="shared" si="439"/>
        <v>0</v>
      </c>
      <c r="R3987" s="1" t="b">
        <f t="shared" si="437"/>
        <v>0</v>
      </c>
      <c r="U3987" s="1" t="b">
        <f t="shared" si="434"/>
        <v>0</v>
      </c>
      <c r="V3987" s="1" t="b">
        <f t="shared" si="435"/>
        <v>0</v>
      </c>
    </row>
    <row r="3988" spans="1:22" x14ac:dyDescent="0.25">
      <c r="A3988" s="1" t="s">
        <v>13</v>
      </c>
      <c r="B3988" s="1" t="b">
        <v>1</v>
      </c>
      <c r="O3988" s="1" t="b">
        <f t="shared" si="438"/>
        <v>0</v>
      </c>
      <c r="P3988" s="1" t="b">
        <f t="shared" si="436"/>
        <v>0</v>
      </c>
      <c r="Q3988" s="1" t="b">
        <f t="shared" si="439"/>
        <v>0</v>
      </c>
      <c r="R3988" s="1" t="b">
        <f t="shared" si="437"/>
        <v>0</v>
      </c>
      <c r="U3988" s="1" t="b">
        <f t="shared" si="434"/>
        <v>0</v>
      </c>
      <c r="V3988" s="1" t="b">
        <f t="shared" si="435"/>
        <v>0</v>
      </c>
    </row>
    <row r="3989" spans="1:22" x14ac:dyDescent="0.25">
      <c r="A3989" s="1" t="s">
        <v>0</v>
      </c>
      <c r="B3989" s="1">
        <v>5.9050000000000002</v>
      </c>
      <c r="C3989" s="1">
        <v>7.3029999999999999</v>
      </c>
      <c r="D3989" s="1">
        <v>2.641</v>
      </c>
      <c r="O3989" s="1" t="b">
        <f t="shared" si="438"/>
        <v>0</v>
      </c>
      <c r="P3989" s="1" t="b">
        <f t="shared" si="436"/>
        <v>0</v>
      </c>
      <c r="Q3989" s="1" t="b">
        <f t="shared" si="439"/>
        <v>0</v>
      </c>
      <c r="R3989" s="1" t="b">
        <f t="shared" si="437"/>
        <v>0</v>
      </c>
      <c r="U3989" s="1" t="b">
        <f t="shared" si="434"/>
        <v>0</v>
      </c>
      <c r="V3989" s="1" t="b">
        <f t="shared" si="435"/>
        <v>0</v>
      </c>
    </row>
    <row r="3990" spans="1:22" x14ac:dyDescent="0.25">
      <c r="A3990" s="1" t="s">
        <v>1</v>
      </c>
      <c r="B3990" s="1">
        <v>5.4950000000000001</v>
      </c>
      <c r="C3990" s="1">
        <v>1.5309999999999999</v>
      </c>
      <c r="D3990" s="1">
        <v>4.6609999999999996</v>
      </c>
      <c r="O3990" s="1" t="b">
        <f t="shared" si="438"/>
        <v>0</v>
      </c>
      <c r="P3990" s="1" t="b">
        <f t="shared" si="436"/>
        <v>0</v>
      </c>
      <c r="Q3990" s="1" t="b">
        <f t="shared" si="439"/>
        <v>0</v>
      </c>
      <c r="R3990" s="1" t="b">
        <f t="shared" si="437"/>
        <v>0</v>
      </c>
      <c r="U3990" s="1" t="b">
        <f t="shared" si="434"/>
        <v>0</v>
      </c>
      <c r="V3990" s="1" t="b">
        <f t="shared" si="435"/>
        <v>0</v>
      </c>
    </row>
    <row r="3991" spans="1:22" x14ac:dyDescent="0.25">
      <c r="A3991" s="1" t="s">
        <v>2</v>
      </c>
      <c r="B3991" s="1">
        <v>-7.2309999999999999</v>
      </c>
      <c r="C3991" s="1">
        <v>1.95</v>
      </c>
      <c r="D3991" s="1">
        <v>-3.2360000000000002</v>
      </c>
      <c r="O3991" s="1" t="b">
        <f t="shared" si="438"/>
        <v>0</v>
      </c>
      <c r="P3991" s="1" t="b">
        <f t="shared" si="436"/>
        <v>0</v>
      </c>
      <c r="Q3991" s="1" t="b">
        <f t="shared" si="439"/>
        <v>0</v>
      </c>
      <c r="R3991" s="1" t="b">
        <f t="shared" si="437"/>
        <v>0</v>
      </c>
      <c r="U3991" s="1" t="b">
        <f t="shared" si="434"/>
        <v>0</v>
      </c>
      <c r="V3991" s="1" t="b">
        <f t="shared" si="435"/>
        <v>0</v>
      </c>
    </row>
    <row r="3992" spans="1:22" x14ac:dyDescent="0.25">
      <c r="A3992" s="1" t="s">
        <v>3</v>
      </c>
      <c r="B3992" s="1">
        <v>2</v>
      </c>
      <c r="O3992" s="1" t="b">
        <f t="shared" si="438"/>
        <v>0</v>
      </c>
      <c r="P3992" s="1" t="b">
        <f t="shared" si="436"/>
        <v>0</v>
      </c>
      <c r="Q3992" s="1" t="b">
        <f t="shared" si="439"/>
        <v>0</v>
      </c>
      <c r="R3992" s="1" t="b">
        <f t="shared" si="437"/>
        <v>0</v>
      </c>
      <c r="U3992" s="1" t="b">
        <f t="shared" si="434"/>
        <v>0</v>
      </c>
      <c r="V3992" s="1" t="b">
        <f t="shared" si="435"/>
        <v>0</v>
      </c>
    </row>
    <row r="3993" spans="1:22" x14ac:dyDescent="0.25">
      <c r="A3993" s="1" t="s">
        <v>4</v>
      </c>
      <c r="B3993" s="1">
        <v>998.84799999999996</v>
      </c>
      <c r="O3993" s="1">
        <f t="shared" si="438"/>
        <v>998.84799999999996</v>
      </c>
      <c r="P3993" s="1">
        <f t="shared" si="436"/>
        <v>63.037999999999997</v>
      </c>
      <c r="Q3993" s="1" t="b">
        <f t="shared" si="439"/>
        <v>0</v>
      </c>
      <c r="R3993" s="1" t="b">
        <f t="shared" si="437"/>
        <v>0</v>
      </c>
      <c r="U3993" s="1" t="b">
        <f t="shared" si="434"/>
        <v>0</v>
      </c>
      <c r="V3993" s="1" t="b">
        <f t="shared" si="435"/>
        <v>0</v>
      </c>
    </row>
    <row r="3994" spans="1:22" x14ac:dyDescent="0.25">
      <c r="A3994" s="1" t="s">
        <v>5</v>
      </c>
      <c r="B3994" s="1">
        <v>72.322999999999993</v>
      </c>
      <c r="O3994" s="1" t="b">
        <f t="shared" si="438"/>
        <v>0</v>
      </c>
      <c r="P3994" s="1" t="b">
        <f t="shared" si="436"/>
        <v>0</v>
      </c>
      <c r="Q3994" s="1">
        <f t="shared" si="439"/>
        <v>72.322999999999993</v>
      </c>
      <c r="R3994" s="1">
        <f t="shared" si="437"/>
        <v>63.037999999999997</v>
      </c>
      <c r="U3994" s="1" t="b">
        <f t="shared" ref="U3994:U4057" si="440">IF(A3993="temp_array",F3994)</f>
        <v>0</v>
      </c>
      <c r="V3994" s="1" t="b">
        <f t="shared" ref="V3994:V4057" si="441">IF(A3993="temp_array",B3995)</f>
        <v>0</v>
      </c>
    </row>
    <row r="3995" spans="1:22" x14ac:dyDescent="0.25">
      <c r="A3995" s="1" t="s">
        <v>6</v>
      </c>
      <c r="B3995" s="1">
        <v>23.48</v>
      </c>
      <c r="C3995" s="1">
        <v>63.033000000000001</v>
      </c>
      <c r="O3995" s="1" t="b">
        <f t="shared" si="438"/>
        <v>0</v>
      </c>
      <c r="P3995" s="1" t="b">
        <f t="shared" si="436"/>
        <v>0</v>
      </c>
      <c r="Q3995" s="1" t="b">
        <f t="shared" si="439"/>
        <v>0</v>
      </c>
      <c r="R3995" s="1" t="b">
        <f t="shared" si="437"/>
        <v>0</v>
      </c>
      <c r="U3995" s="1" t="b">
        <f t="shared" si="440"/>
        <v>0</v>
      </c>
      <c r="V3995" s="1" t="b">
        <f t="shared" si="441"/>
        <v>0</v>
      </c>
    </row>
    <row r="3996" spans="1:22" x14ac:dyDescent="0.25">
      <c r="A3996" s="1" t="s">
        <v>7</v>
      </c>
      <c r="B3996" s="1">
        <v>17.2</v>
      </c>
      <c r="C3996" s="1">
        <v>16.399999999999999</v>
      </c>
      <c r="D3996" s="1">
        <v>16.5</v>
      </c>
      <c r="E3996" s="1">
        <v>16.2</v>
      </c>
      <c r="F3996" s="1">
        <v>16.600000000000001</v>
      </c>
      <c r="G3996" s="1">
        <v>18.100000000000001</v>
      </c>
      <c r="H3996" s="1">
        <v>17.8</v>
      </c>
      <c r="I3996" s="1">
        <v>16.7</v>
      </c>
      <c r="J3996" s="1">
        <v>17.3</v>
      </c>
      <c r="K3996" s="1">
        <v>16.600000000000001</v>
      </c>
      <c r="L3996" s="1">
        <v>17.100000000000001</v>
      </c>
      <c r="M3996" s="1">
        <v>17.2</v>
      </c>
      <c r="N3996" s="1">
        <v>17</v>
      </c>
      <c r="O3996" s="1" t="b">
        <f t="shared" si="438"/>
        <v>0</v>
      </c>
      <c r="P3996" s="1" t="b">
        <f t="shared" si="436"/>
        <v>0</v>
      </c>
      <c r="Q3996" s="1" t="b">
        <f t="shared" si="439"/>
        <v>0</v>
      </c>
      <c r="R3996" s="1" t="b">
        <f t="shared" si="437"/>
        <v>0</v>
      </c>
      <c r="S3996" s="1">
        <v>16.899999999999999</v>
      </c>
      <c r="T3996" s="1">
        <v>23.6</v>
      </c>
      <c r="U3996" s="1" t="b">
        <f t="shared" si="440"/>
        <v>0</v>
      </c>
      <c r="V3996" s="1" t="b">
        <f t="shared" si="441"/>
        <v>0</v>
      </c>
    </row>
    <row r="3997" spans="1:22" x14ac:dyDescent="0.25">
      <c r="A3997" s="1" t="s">
        <v>8</v>
      </c>
      <c r="B3997" s="1">
        <v>63.037999999999997</v>
      </c>
      <c r="O3997" s="1" t="b">
        <f t="shared" si="438"/>
        <v>0</v>
      </c>
      <c r="P3997" s="1" t="b">
        <f t="shared" si="436"/>
        <v>0</v>
      </c>
      <c r="Q3997" s="1" t="b">
        <f t="shared" si="439"/>
        <v>0</v>
      </c>
      <c r="R3997" s="1" t="b">
        <f t="shared" si="437"/>
        <v>0</v>
      </c>
      <c r="U3997" s="1">
        <f t="shared" si="440"/>
        <v>0</v>
      </c>
      <c r="V3997" s="1" t="b">
        <f t="shared" si="441"/>
        <v>1</v>
      </c>
    </row>
    <row r="3998" spans="1:22" x14ac:dyDescent="0.25">
      <c r="A3998" s="1" t="s">
        <v>9</v>
      </c>
      <c r="B3998" s="1" t="b">
        <v>1</v>
      </c>
      <c r="O3998" s="1" t="b">
        <f t="shared" si="438"/>
        <v>0</v>
      </c>
      <c r="P3998" s="1" t="b">
        <f t="shared" si="436"/>
        <v>0</v>
      </c>
      <c r="Q3998" s="1" t="b">
        <f t="shared" si="439"/>
        <v>0</v>
      </c>
      <c r="R3998" s="1" t="b">
        <f t="shared" si="437"/>
        <v>0</v>
      </c>
      <c r="U3998" s="1" t="b">
        <f t="shared" si="440"/>
        <v>0</v>
      </c>
      <c r="V3998" s="1" t="b">
        <f t="shared" si="441"/>
        <v>0</v>
      </c>
    </row>
    <row r="3999" spans="1:22" x14ac:dyDescent="0.25">
      <c r="A3999" s="1" t="s">
        <v>10</v>
      </c>
      <c r="B3999" s="1" t="b">
        <v>1</v>
      </c>
      <c r="O3999" s="1" t="b">
        <f t="shared" si="438"/>
        <v>0</v>
      </c>
      <c r="P3999" s="1" t="b">
        <f t="shared" si="436"/>
        <v>0</v>
      </c>
      <c r="Q3999" s="1" t="b">
        <f t="shared" si="439"/>
        <v>0</v>
      </c>
      <c r="R3999" s="1" t="b">
        <f t="shared" si="437"/>
        <v>0</v>
      </c>
      <c r="U3999" s="1" t="b">
        <f t="shared" si="440"/>
        <v>0</v>
      </c>
      <c r="V3999" s="1" t="b">
        <f t="shared" si="441"/>
        <v>0</v>
      </c>
    </row>
    <row r="4000" spans="1:22" x14ac:dyDescent="0.25">
      <c r="A4000" s="1" t="s">
        <v>11</v>
      </c>
      <c r="B4000" s="1" t="b">
        <v>1</v>
      </c>
      <c r="O4000" s="1" t="b">
        <f t="shared" si="438"/>
        <v>0</v>
      </c>
      <c r="P4000" s="1" t="b">
        <f t="shared" si="436"/>
        <v>0</v>
      </c>
      <c r="Q4000" s="1" t="b">
        <f t="shared" si="439"/>
        <v>0</v>
      </c>
      <c r="R4000" s="1" t="b">
        <f t="shared" si="437"/>
        <v>0</v>
      </c>
      <c r="U4000" s="1" t="b">
        <f t="shared" si="440"/>
        <v>0</v>
      </c>
      <c r="V4000" s="1" t="b">
        <f t="shared" si="441"/>
        <v>0</v>
      </c>
    </row>
    <row r="4001" spans="1:22" x14ac:dyDescent="0.25">
      <c r="A4001" s="1" t="s">
        <v>12</v>
      </c>
      <c r="B4001" s="1" t="b">
        <v>1</v>
      </c>
      <c r="O4001" s="1" t="b">
        <f t="shared" si="438"/>
        <v>0</v>
      </c>
      <c r="P4001" s="1" t="b">
        <f t="shared" si="436"/>
        <v>0</v>
      </c>
      <c r="Q4001" s="1" t="b">
        <f t="shared" si="439"/>
        <v>0</v>
      </c>
      <c r="R4001" s="1" t="b">
        <f t="shared" si="437"/>
        <v>0</v>
      </c>
      <c r="U4001" s="1" t="b">
        <f t="shared" si="440"/>
        <v>0</v>
      </c>
      <c r="V4001" s="1" t="b">
        <f t="shared" si="441"/>
        <v>0</v>
      </c>
    </row>
    <row r="4002" spans="1:22" x14ac:dyDescent="0.25">
      <c r="A4002" s="1" t="s">
        <v>13</v>
      </c>
      <c r="B4002" s="1" t="b">
        <v>1</v>
      </c>
      <c r="O4002" s="1" t="b">
        <f t="shared" si="438"/>
        <v>0</v>
      </c>
      <c r="P4002" s="1" t="b">
        <f t="shared" si="436"/>
        <v>0</v>
      </c>
      <c r="Q4002" s="1" t="b">
        <f t="shared" si="439"/>
        <v>0</v>
      </c>
      <c r="R4002" s="1" t="b">
        <f t="shared" si="437"/>
        <v>0</v>
      </c>
      <c r="U4002" s="1" t="b">
        <f t="shared" si="440"/>
        <v>0</v>
      </c>
      <c r="V4002" s="1" t="b">
        <f t="shared" si="441"/>
        <v>0</v>
      </c>
    </row>
    <row r="4003" spans="1:22" x14ac:dyDescent="0.25">
      <c r="A4003" s="1" t="s">
        <v>0</v>
      </c>
      <c r="B4003" s="1">
        <v>5.9050000000000002</v>
      </c>
      <c r="C4003" s="1">
        <v>7.4580000000000002</v>
      </c>
      <c r="D4003" s="1">
        <v>2.641</v>
      </c>
      <c r="O4003" s="1" t="b">
        <f t="shared" si="438"/>
        <v>0</v>
      </c>
      <c r="P4003" s="1" t="b">
        <f t="shared" si="436"/>
        <v>0</v>
      </c>
      <c r="Q4003" s="1" t="b">
        <f t="shared" si="439"/>
        <v>0</v>
      </c>
      <c r="R4003" s="1" t="b">
        <f t="shared" si="437"/>
        <v>0</v>
      </c>
      <c r="U4003" s="1" t="b">
        <f t="shared" si="440"/>
        <v>0</v>
      </c>
      <c r="V4003" s="1" t="b">
        <f t="shared" si="441"/>
        <v>0</v>
      </c>
    </row>
    <row r="4004" spans="1:22" x14ac:dyDescent="0.25">
      <c r="A4004" s="1" t="s">
        <v>1</v>
      </c>
      <c r="B4004" s="1">
        <v>5.1479999999999997</v>
      </c>
      <c r="C4004" s="1">
        <v>1.1830000000000001</v>
      </c>
      <c r="D4004" s="1">
        <v>4.6609999999999996</v>
      </c>
      <c r="O4004" s="1" t="b">
        <f t="shared" si="438"/>
        <v>0</v>
      </c>
      <c r="P4004" s="1" t="b">
        <f t="shared" si="436"/>
        <v>0</v>
      </c>
      <c r="Q4004" s="1" t="b">
        <f t="shared" si="439"/>
        <v>0</v>
      </c>
      <c r="R4004" s="1" t="b">
        <f t="shared" si="437"/>
        <v>0</v>
      </c>
      <c r="U4004" s="1" t="b">
        <f t="shared" si="440"/>
        <v>0</v>
      </c>
      <c r="V4004" s="1" t="b">
        <f t="shared" si="441"/>
        <v>0</v>
      </c>
    </row>
    <row r="4005" spans="1:22" x14ac:dyDescent="0.25">
      <c r="A4005" s="1" t="s">
        <v>2</v>
      </c>
      <c r="B4005" s="1">
        <v>1.0489999999999999</v>
      </c>
      <c r="C4005" s="1">
        <v>7.95</v>
      </c>
      <c r="D4005" s="1">
        <v>0.31900000000000001</v>
      </c>
      <c r="O4005" s="1" t="b">
        <f t="shared" si="438"/>
        <v>0</v>
      </c>
      <c r="P4005" s="1" t="b">
        <f t="shared" si="436"/>
        <v>0</v>
      </c>
      <c r="Q4005" s="1" t="b">
        <f t="shared" si="439"/>
        <v>0</v>
      </c>
      <c r="R4005" s="1" t="b">
        <f t="shared" si="437"/>
        <v>0</v>
      </c>
      <c r="U4005" s="1" t="b">
        <f t="shared" si="440"/>
        <v>0</v>
      </c>
      <c r="V4005" s="1" t="b">
        <f t="shared" si="441"/>
        <v>0</v>
      </c>
    </row>
    <row r="4006" spans="1:22" x14ac:dyDescent="0.25">
      <c r="A4006" s="1" t="s">
        <v>3</v>
      </c>
      <c r="B4006" s="1">
        <v>2</v>
      </c>
      <c r="O4006" s="1" t="b">
        <f t="shared" si="438"/>
        <v>0</v>
      </c>
      <c r="P4006" s="1" t="b">
        <f t="shared" si="436"/>
        <v>0</v>
      </c>
      <c r="Q4006" s="1" t="b">
        <f t="shared" si="439"/>
        <v>0</v>
      </c>
      <c r="R4006" s="1" t="b">
        <f t="shared" si="437"/>
        <v>0</v>
      </c>
      <c r="U4006" s="1" t="b">
        <f t="shared" si="440"/>
        <v>0</v>
      </c>
      <c r="V4006" s="1" t="b">
        <f t="shared" si="441"/>
        <v>0</v>
      </c>
    </row>
    <row r="4007" spans="1:22" x14ac:dyDescent="0.25">
      <c r="A4007" s="1" t="s">
        <v>4</v>
      </c>
      <c r="B4007" s="1">
        <v>998.88900000000001</v>
      </c>
      <c r="O4007" s="1">
        <f t="shared" si="438"/>
        <v>998.88900000000001</v>
      </c>
      <c r="P4007" s="1">
        <f t="shared" si="436"/>
        <v>63.25</v>
      </c>
      <c r="Q4007" s="1" t="b">
        <f t="shared" si="439"/>
        <v>0</v>
      </c>
      <c r="R4007" s="1" t="b">
        <f t="shared" si="437"/>
        <v>0</v>
      </c>
      <c r="U4007" s="1" t="b">
        <f t="shared" si="440"/>
        <v>0</v>
      </c>
      <c r="V4007" s="1" t="b">
        <f t="shared" si="441"/>
        <v>0</v>
      </c>
    </row>
    <row r="4008" spans="1:22" x14ac:dyDescent="0.25">
      <c r="A4008" s="1" t="s">
        <v>5</v>
      </c>
      <c r="B4008" s="1">
        <v>72.435000000000002</v>
      </c>
      <c r="O4008" s="1" t="b">
        <f t="shared" si="438"/>
        <v>0</v>
      </c>
      <c r="P4008" s="1" t="b">
        <f t="shared" si="436"/>
        <v>0</v>
      </c>
      <c r="Q4008" s="1">
        <f t="shared" si="439"/>
        <v>72.435000000000002</v>
      </c>
      <c r="R4008" s="1">
        <f t="shared" si="437"/>
        <v>63.25</v>
      </c>
      <c r="U4008" s="1" t="b">
        <f t="shared" si="440"/>
        <v>0</v>
      </c>
      <c r="V4008" s="1" t="b">
        <f t="shared" si="441"/>
        <v>0</v>
      </c>
    </row>
    <row r="4009" spans="1:22" x14ac:dyDescent="0.25">
      <c r="A4009" s="1" t="s">
        <v>6</v>
      </c>
      <c r="B4009" s="1">
        <v>23.47</v>
      </c>
      <c r="C4009" s="1">
        <v>63.246000000000002</v>
      </c>
      <c r="O4009" s="1" t="b">
        <f t="shared" si="438"/>
        <v>0</v>
      </c>
      <c r="P4009" s="1" t="b">
        <f t="shared" si="436"/>
        <v>0</v>
      </c>
      <c r="Q4009" s="1" t="b">
        <f t="shared" si="439"/>
        <v>0</v>
      </c>
      <c r="R4009" s="1" t="b">
        <f t="shared" si="437"/>
        <v>0</v>
      </c>
      <c r="U4009" s="1" t="b">
        <f t="shared" si="440"/>
        <v>0</v>
      </c>
      <c r="V4009" s="1" t="b">
        <f t="shared" si="441"/>
        <v>0</v>
      </c>
    </row>
    <row r="4010" spans="1:22" x14ac:dyDescent="0.25">
      <c r="A4010" s="1" t="s">
        <v>7</v>
      </c>
      <c r="B4010" s="1">
        <v>17.2</v>
      </c>
      <c r="C4010" s="1">
        <v>16.399999999999999</v>
      </c>
      <c r="D4010" s="1">
        <v>16.5</v>
      </c>
      <c r="E4010" s="1">
        <v>16.100000000000001</v>
      </c>
      <c r="F4010" s="1">
        <v>16.600000000000001</v>
      </c>
      <c r="G4010" s="1">
        <v>18.100000000000001</v>
      </c>
      <c r="H4010" s="1">
        <v>17.899999999999999</v>
      </c>
      <c r="I4010" s="1">
        <v>16.7</v>
      </c>
      <c r="J4010" s="1">
        <v>17.2</v>
      </c>
      <c r="K4010" s="1">
        <v>16.5</v>
      </c>
      <c r="L4010" s="1">
        <v>17</v>
      </c>
      <c r="M4010" s="1">
        <v>17.2</v>
      </c>
      <c r="N4010" s="1">
        <v>16.899999999999999</v>
      </c>
      <c r="O4010" s="1" t="b">
        <f t="shared" si="438"/>
        <v>0</v>
      </c>
      <c r="P4010" s="1" t="b">
        <f t="shared" si="436"/>
        <v>0</v>
      </c>
      <c r="Q4010" s="1" t="b">
        <f t="shared" si="439"/>
        <v>0</v>
      </c>
      <c r="R4010" s="1" t="b">
        <f t="shared" si="437"/>
        <v>0</v>
      </c>
      <c r="S4010" s="1">
        <v>16.899999999999999</v>
      </c>
      <c r="T4010" s="1">
        <v>23.6</v>
      </c>
      <c r="U4010" s="1" t="b">
        <f t="shared" si="440"/>
        <v>0</v>
      </c>
      <c r="V4010" s="1" t="b">
        <f t="shared" si="441"/>
        <v>0</v>
      </c>
    </row>
    <row r="4011" spans="1:22" x14ac:dyDescent="0.25">
      <c r="A4011" s="1" t="s">
        <v>8</v>
      </c>
      <c r="B4011" s="1">
        <v>63.25</v>
      </c>
      <c r="O4011" s="1" t="b">
        <f t="shared" si="438"/>
        <v>0</v>
      </c>
      <c r="P4011" s="1" t="b">
        <f t="shared" si="436"/>
        <v>0</v>
      </c>
      <c r="Q4011" s="1" t="b">
        <f t="shared" si="439"/>
        <v>0</v>
      </c>
      <c r="R4011" s="1" t="b">
        <f t="shared" si="437"/>
        <v>0</v>
      </c>
      <c r="U4011" s="1">
        <f t="shared" si="440"/>
        <v>0</v>
      </c>
      <c r="V4011" s="1" t="b">
        <f t="shared" si="441"/>
        <v>1</v>
      </c>
    </row>
    <row r="4012" spans="1:22" x14ac:dyDescent="0.25">
      <c r="A4012" s="1" t="s">
        <v>9</v>
      </c>
      <c r="B4012" s="1" t="b">
        <v>1</v>
      </c>
      <c r="O4012" s="1" t="b">
        <f t="shared" si="438"/>
        <v>0</v>
      </c>
      <c r="P4012" s="1" t="b">
        <f t="shared" si="436"/>
        <v>0</v>
      </c>
      <c r="Q4012" s="1" t="b">
        <f t="shared" si="439"/>
        <v>0</v>
      </c>
      <c r="R4012" s="1" t="b">
        <f t="shared" si="437"/>
        <v>0</v>
      </c>
      <c r="U4012" s="1" t="b">
        <f t="shared" si="440"/>
        <v>0</v>
      </c>
      <c r="V4012" s="1" t="b">
        <f t="shared" si="441"/>
        <v>0</v>
      </c>
    </row>
    <row r="4013" spans="1:22" x14ac:dyDescent="0.25">
      <c r="A4013" s="1" t="s">
        <v>10</v>
      </c>
      <c r="B4013" s="1" t="b">
        <v>1</v>
      </c>
      <c r="O4013" s="1" t="b">
        <f t="shared" si="438"/>
        <v>0</v>
      </c>
      <c r="P4013" s="1" t="b">
        <f t="shared" ref="P4013:P4076" si="442">IF($A4013="env_pres",$B4017)</f>
        <v>0</v>
      </c>
      <c r="Q4013" s="1" t="b">
        <f t="shared" si="439"/>
        <v>0</v>
      </c>
      <c r="R4013" s="1" t="b">
        <f t="shared" si="437"/>
        <v>0</v>
      </c>
      <c r="U4013" s="1" t="b">
        <f t="shared" si="440"/>
        <v>0</v>
      </c>
      <c r="V4013" s="1" t="b">
        <f t="shared" si="441"/>
        <v>0</v>
      </c>
    </row>
    <row r="4014" spans="1:22" x14ac:dyDescent="0.25">
      <c r="A4014" s="1" t="s">
        <v>11</v>
      </c>
      <c r="B4014" s="1" t="b">
        <v>1</v>
      </c>
      <c r="O4014" s="1" t="b">
        <f t="shared" si="438"/>
        <v>0</v>
      </c>
      <c r="P4014" s="1" t="b">
        <f t="shared" si="442"/>
        <v>0</v>
      </c>
      <c r="Q4014" s="1" t="b">
        <f t="shared" si="439"/>
        <v>0</v>
      </c>
      <c r="R4014" s="1" t="b">
        <f t="shared" ref="R4014:R4077" si="443">IF($A4014="env_hum",$B4017)</f>
        <v>0</v>
      </c>
      <c r="U4014" s="1" t="b">
        <f t="shared" si="440"/>
        <v>0</v>
      </c>
      <c r="V4014" s="1" t="b">
        <f t="shared" si="441"/>
        <v>0</v>
      </c>
    </row>
    <row r="4015" spans="1:22" x14ac:dyDescent="0.25">
      <c r="A4015" s="1" t="s">
        <v>12</v>
      </c>
      <c r="B4015" s="1" t="b">
        <v>1</v>
      </c>
      <c r="O4015" s="1" t="b">
        <f t="shared" si="438"/>
        <v>0</v>
      </c>
      <c r="P4015" s="1" t="b">
        <f t="shared" si="442"/>
        <v>0</v>
      </c>
      <c r="Q4015" s="1" t="b">
        <f t="shared" si="439"/>
        <v>0</v>
      </c>
      <c r="R4015" s="1" t="b">
        <f t="shared" si="443"/>
        <v>0</v>
      </c>
      <c r="U4015" s="1" t="b">
        <f t="shared" si="440"/>
        <v>0</v>
      </c>
      <c r="V4015" s="1" t="b">
        <f t="shared" si="441"/>
        <v>0</v>
      </c>
    </row>
    <row r="4016" spans="1:22" x14ac:dyDescent="0.25">
      <c r="A4016" s="1" t="s">
        <v>13</v>
      </c>
      <c r="B4016" s="1" t="b">
        <v>1</v>
      </c>
      <c r="O4016" s="1" t="b">
        <f t="shared" si="438"/>
        <v>0</v>
      </c>
      <c r="P4016" s="1" t="b">
        <f t="shared" si="442"/>
        <v>0</v>
      </c>
      <c r="Q4016" s="1" t="b">
        <f t="shared" si="439"/>
        <v>0</v>
      </c>
      <c r="R4016" s="1" t="b">
        <f t="shared" si="443"/>
        <v>0</v>
      </c>
      <c r="U4016" s="1" t="b">
        <f t="shared" si="440"/>
        <v>0</v>
      </c>
      <c r="V4016" s="1" t="b">
        <f t="shared" si="441"/>
        <v>0</v>
      </c>
    </row>
    <row r="4017" spans="1:22" x14ac:dyDescent="0.25">
      <c r="A4017" s="1" t="s">
        <v>0</v>
      </c>
      <c r="B4017" s="1">
        <v>6.2149999999999999</v>
      </c>
      <c r="C4017" s="1">
        <v>7.1479999999999997</v>
      </c>
      <c r="D4017" s="1">
        <v>2.4860000000000002</v>
      </c>
      <c r="O4017" s="1" t="b">
        <f t="shared" si="438"/>
        <v>0</v>
      </c>
      <c r="P4017" s="1" t="b">
        <f t="shared" si="442"/>
        <v>0</v>
      </c>
      <c r="Q4017" s="1" t="b">
        <f t="shared" si="439"/>
        <v>0</v>
      </c>
      <c r="R4017" s="1" t="b">
        <f t="shared" si="443"/>
        <v>0</v>
      </c>
      <c r="U4017" s="1" t="b">
        <f t="shared" si="440"/>
        <v>0</v>
      </c>
      <c r="V4017" s="1" t="b">
        <f t="shared" si="441"/>
        <v>0</v>
      </c>
    </row>
    <row r="4018" spans="1:22" x14ac:dyDescent="0.25">
      <c r="A4018" s="1" t="s">
        <v>1</v>
      </c>
      <c r="B4018" s="1">
        <v>5.0780000000000003</v>
      </c>
      <c r="C4018" s="1">
        <v>1.7390000000000001</v>
      </c>
      <c r="D4018" s="1">
        <v>5.2169999999999996</v>
      </c>
      <c r="O4018" s="1" t="b">
        <f t="shared" si="438"/>
        <v>0</v>
      </c>
      <c r="P4018" s="1" t="b">
        <f t="shared" si="442"/>
        <v>0</v>
      </c>
      <c r="Q4018" s="1" t="b">
        <f t="shared" si="439"/>
        <v>0</v>
      </c>
      <c r="R4018" s="1" t="b">
        <f t="shared" si="443"/>
        <v>0</v>
      </c>
      <c r="U4018" s="1" t="b">
        <f t="shared" si="440"/>
        <v>0</v>
      </c>
      <c r="V4018" s="1" t="b">
        <f t="shared" si="441"/>
        <v>0</v>
      </c>
    </row>
    <row r="4019" spans="1:22" x14ac:dyDescent="0.25">
      <c r="A4019" s="1" t="s">
        <v>2</v>
      </c>
      <c r="B4019" s="1">
        <v>2.99</v>
      </c>
      <c r="C4019" s="1">
        <v>1.32</v>
      </c>
      <c r="D4019" s="1">
        <v>7.9089999999999998</v>
      </c>
      <c r="O4019" s="1" t="b">
        <f t="shared" si="438"/>
        <v>0</v>
      </c>
      <c r="P4019" s="1" t="b">
        <f t="shared" si="442"/>
        <v>0</v>
      </c>
      <c r="Q4019" s="1" t="b">
        <f t="shared" si="439"/>
        <v>0</v>
      </c>
      <c r="R4019" s="1" t="b">
        <f t="shared" si="443"/>
        <v>0</v>
      </c>
      <c r="U4019" s="1" t="b">
        <f t="shared" si="440"/>
        <v>0</v>
      </c>
      <c r="V4019" s="1" t="b">
        <f t="shared" si="441"/>
        <v>0</v>
      </c>
    </row>
    <row r="4020" spans="1:22" x14ac:dyDescent="0.25">
      <c r="A4020" s="1" t="s">
        <v>3</v>
      </c>
      <c r="B4020" s="1">
        <v>2</v>
      </c>
      <c r="O4020" s="1" t="b">
        <f t="shared" si="438"/>
        <v>0</v>
      </c>
      <c r="P4020" s="1" t="b">
        <f t="shared" si="442"/>
        <v>0</v>
      </c>
      <c r="Q4020" s="1" t="b">
        <f t="shared" si="439"/>
        <v>0</v>
      </c>
      <c r="R4020" s="1" t="b">
        <f t="shared" si="443"/>
        <v>0</v>
      </c>
      <c r="U4020" s="1" t="b">
        <f t="shared" si="440"/>
        <v>0</v>
      </c>
      <c r="V4020" s="1" t="b">
        <f t="shared" si="441"/>
        <v>0</v>
      </c>
    </row>
    <row r="4021" spans="1:22" x14ac:dyDescent="0.25">
      <c r="A4021" s="1" t="s">
        <v>4</v>
      </c>
      <c r="B4021" s="1">
        <v>998.84</v>
      </c>
      <c r="O4021" s="1">
        <f t="shared" si="438"/>
        <v>998.84</v>
      </c>
      <c r="P4021" s="1">
        <f t="shared" si="442"/>
        <v>63.463000000000001</v>
      </c>
      <c r="Q4021" s="1" t="b">
        <f t="shared" si="439"/>
        <v>0</v>
      </c>
      <c r="R4021" s="1" t="b">
        <f t="shared" si="443"/>
        <v>0</v>
      </c>
      <c r="U4021" s="1" t="b">
        <f t="shared" si="440"/>
        <v>0</v>
      </c>
      <c r="V4021" s="1" t="b">
        <f t="shared" si="441"/>
        <v>0</v>
      </c>
    </row>
    <row r="4022" spans="1:22" x14ac:dyDescent="0.25">
      <c r="A4022" s="1" t="s">
        <v>5</v>
      </c>
      <c r="B4022" s="1">
        <v>72.451999999999998</v>
      </c>
      <c r="O4022" s="1" t="b">
        <f t="shared" si="438"/>
        <v>0</v>
      </c>
      <c r="P4022" s="1" t="b">
        <f t="shared" si="442"/>
        <v>0</v>
      </c>
      <c r="Q4022" s="1">
        <f t="shared" si="439"/>
        <v>72.451999999999998</v>
      </c>
      <c r="R4022" s="1">
        <f t="shared" si="443"/>
        <v>63.463000000000001</v>
      </c>
      <c r="U4022" s="1" t="b">
        <f t="shared" si="440"/>
        <v>0</v>
      </c>
      <c r="V4022" s="1" t="b">
        <f t="shared" si="441"/>
        <v>0</v>
      </c>
    </row>
    <row r="4023" spans="1:22" x14ac:dyDescent="0.25">
      <c r="A4023" s="1" t="s">
        <v>6</v>
      </c>
      <c r="B4023" s="1">
        <v>23.46</v>
      </c>
      <c r="C4023" s="1">
        <v>63.457999999999998</v>
      </c>
      <c r="O4023" s="1" t="b">
        <f t="shared" si="438"/>
        <v>0</v>
      </c>
      <c r="P4023" s="1" t="b">
        <f t="shared" si="442"/>
        <v>0</v>
      </c>
      <c r="Q4023" s="1" t="b">
        <f t="shared" si="439"/>
        <v>0</v>
      </c>
      <c r="R4023" s="1" t="b">
        <f t="shared" si="443"/>
        <v>0</v>
      </c>
      <c r="U4023" s="1" t="b">
        <f t="shared" si="440"/>
        <v>0</v>
      </c>
      <c r="V4023" s="1" t="b">
        <f t="shared" si="441"/>
        <v>0</v>
      </c>
    </row>
    <row r="4024" spans="1:22" x14ac:dyDescent="0.25">
      <c r="A4024" s="1" t="s">
        <v>7</v>
      </c>
      <c r="B4024" s="1">
        <v>17.100000000000001</v>
      </c>
      <c r="C4024" s="1">
        <v>16.5</v>
      </c>
      <c r="D4024" s="1">
        <v>16.399999999999999</v>
      </c>
      <c r="E4024" s="1">
        <v>16</v>
      </c>
      <c r="F4024" s="1">
        <v>16.600000000000001</v>
      </c>
      <c r="G4024" s="1">
        <v>18.100000000000001</v>
      </c>
      <c r="H4024" s="1">
        <v>17.8</v>
      </c>
      <c r="I4024" s="1">
        <v>16.7</v>
      </c>
      <c r="J4024" s="1">
        <v>17.100000000000001</v>
      </c>
      <c r="K4024" s="1">
        <v>16.5</v>
      </c>
      <c r="L4024" s="1">
        <v>17</v>
      </c>
      <c r="M4024" s="1">
        <v>17.3</v>
      </c>
      <c r="N4024" s="1">
        <v>16.899999999999999</v>
      </c>
      <c r="O4024" s="1" t="b">
        <f t="shared" si="438"/>
        <v>0</v>
      </c>
      <c r="P4024" s="1" t="b">
        <f t="shared" si="442"/>
        <v>0</v>
      </c>
      <c r="Q4024" s="1" t="b">
        <f t="shared" si="439"/>
        <v>0</v>
      </c>
      <c r="R4024" s="1" t="b">
        <f t="shared" si="443"/>
        <v>0</v>
      </c>
      <c r="S4024" s="1">
        <v>16.899999999999999</v>
      </c>
      <c r="T4024" s="1">
        <v>23.6</v>
      </c>
      <c r="U4024" s="1" t="b">
        <f t="shared" si="440"/>
        <v>0</v>
      </c>
      <c r="V4024" s="1" t="b">
        <f t="shared" si="441"/>
        <v>0</v>
      </c>
    </row>
    <row r="4025" spans="1:22" x14ac:dyDescent="0.25">
      <c r="A4025" s="1" t="s">
        <v>8</v>
      </c>
      <c r="B4025" s="1">
        <v>63.463000000000001</v>
      </c>
      <c r="O4025" s="1" t="b">
        <f t="shared" si="438"/>
        <v>0</v>
      </c>
      <c r="P4025" s="1" t="b">
        <f t="shared" si="442"/>
        <v>0</v>
      </c>
      <c r="Q4025" s="1" t="b">
        <f t="shared" si="439"/>
        <v>0</v>
      </c>
      <c r="R4025" s="1" t="b">
        <f t="shared" si="443"/>
        <v>0</v>
      </c>
      <c r="U4025" s="1">
        <f t="shared" si="440"/>
        <v>0</v>
      </c>
      <c r="V4025" s="1" t="b">
        <f t="shared" si="441"/>
        <v>1</v>
      </c>
    </row>
    <row r="4026" spans="1:22" x14ac:dyDescent="0.25">
      <c r="A4026" s="1" t="s">
        <v>9</v>
      </c>
      <c r="B4026" s="1" t="b">
        <v>1</v>
      </c>
      <c r="O4026" s="1" t="b">
        <f t="shared" si="438"/>
        <v>0</v>
      </c>
      <c r="P4026" s="1" t="b">
        <f t="shared" si="442"/>
        <v>0</v>
      </c>
      <c r="Q4026" s="1" t="b">
        <f t="shared" si="439"/>
        <v>0</v>
      </c>
      <c r="R4026" s="1" t="b">
        <f t="shared" si="443"/>
        <v>0</v>
      </c>
      <c r="U4026" s="1" t="b">
        <f t="shared" si="440"/>
        <v>0</v>
      </c>
      <c r="V4026" s="1" t="b">
        <f t="shared" si="441"/>
        <v>0</v>
      </c>
    </row>
    <row r="4027" spans="1:22" x14ac:dyDescent="0.25">
      <c r="A4027" s="1" t="s">
        <v>10</v>
      </c>
      <c r="B4027" s="1" t="b">
        <v>1</v>
      </c>
      <c r="O4027" s="1" t="b">
        <f t="shared" si="438"/>
        <v>0</v>
      </c>
      <c r="P4027" s="1" t="b">
        <f t="shared" si="442"/>
        <v>0</v>
      </c>
      <c r="Q4027" s="1" t="b">
        <f t="shared" si="439"/>
        <v>0</v>
      </c>
      <c r="R4027" s="1" t="b">
        <f t="shared" si="443"/>
        <v>0</v>
      </c>
      <c r="U4027" s="1" t="b">
        <f t="shared" si="440"/>
        <v>0</v>
      </c>
      <c r="V4027" s="1" t="b">
        <f t="shared" si="441"/>
        <v>0</v>
      </c>
    </row>
    <row r="4028" spans="1:22" x14ac:dyDescent="0.25">
      <c r="A4028" s="1" t="s">
        <v>11</v>
      </c>
      <c r="B4028" s="1" t="b">
        <v>1</v>
      </c>
      <c r="O4028" s="1" t="b">
        <f t="shared" si="438"/>
        <v>0</v>
      </c>
      <c r="P4028" s="1" t="b">
        <f t="shared" si="442"/>
        <v>0</v>
      </c>
      <c r="Q4028" s="1" t="b">
        <f t="shared" si="439"/>
        <v>0</v>
      </c>
      <c r="R4028" s="1" t="b">
        <f t="shared" si="443"/>
        <v>0</v>
      </c>
      <c r="U4028" s="1" t="b">
        <f t="shared" si="440"/>
        <v>0</v>
      </c>
      <c r="V4028" s="1" t="b">
        <f t="shared" si="441"/>
        <v>0</v>
      </c>
    </row>
    <row r="4029" spans="1:22" x14ac:dyDescent="0.25">
      <c r="A4029" s="1" t="s">
        <v>12</v>
      </c>
      <c r="B4029" s="1" t="b">
        <v>1</v>
      </c>
      <c r="O4029" s="1" t="b">
        <f t="shared" si="438"/>
        <v>0</v>
      </c>
      <c r="P4029" s="1" t="b">
        <f t="shared" si="442"/>
        <v>0</v>
      </c>
      <c r="Q4029" s="1" t="b">
        <f t="shared" si="439"/>
        <v>0</v>
      </c>
      <c r="R4029" s="1" t="b">
        <f t="shared" si="443"/>
        <v>0</v>
      </c>
      <c r="U4029" s="1" t="b">
        <f t="shared" si="440"/>
        <v>0</v>
      </c>
      <c r="V4029" s="1" t="b">
        <f t="shared" si="441"/>
        <v>0</v>
      </c>
    </row>
    <row r="4030" spans="1:22" x14ac:dyDescent="0.25">
      <c r="A4030" s="1" t="s">
        <v>13</v>
      </c>
      <c r="B4030" s="1" t="b">
        <v>1</v>
      </c>
      <c r="O4030" s="1" t="b">
        <f t="shared" si="438"/>
        <v>0</v>
      </c>
      <c r="P4030" s="1" t="b">
        <f t="shared" si="442"/>
        <v>0</v>
      </c>
      <c r="Q4030" s="1" t="b">
        <f t="shared" si="439"/>
        <v>0</v>
      </c>
      <c r="R4030" s="1" t="b">
        <f t="shared" si="443"/>
        <v>0</v>
      </c>
      <c r="U4030" s="1" t="b">
        <f t="shared" si="440"/>
        <v>0</v>
      </c>
      <c r="V4030" s="1" t="b">
        <f t="shared" si="441"/>
        <v>0</v>
      </c>
    </row>
    <row r="4031" spans="1:22" x14ac:dyDescent="0.25">
      <c r="A4031" s="1" t="s">
        <v>0</v>
      </c>
      <c r="B4031" s="1">
        <v>6.06</v>
      </c>
      <c r="C4031" s="1">
        <v>7.4580000000000002</v>
      </c>
      <c r="D4031" s="1">
        <v>2.4860000000000002</v>
      </c>
      <c r="O4031" s="1" t="b">
        <f t="shared" si="438"/>
        <v>0</v>
      </c>
      <c r="P4031" s="1" t="b">
        <f t="shared" si="442"/>
        <v>0</v>
      </c>
      <c r="Q4031" s="1" t="b">
        <f t="shared" si="439"/>
        <v>0</v>
      </c>
      <c r="R4031" s="1" t="b">
        <f t="shared" si="443"/>
        <v>0</v>
      </c>
      <c r="U4031" s="1" t="b">
        <f t="shared" si="440"/>
        <v>0</v>
      </c>
      <c r="V4031" s="1" t="b">
        <f t="shared" si="441"/>
        <v>0</v>
      </c>
    </row>
    <row r="4032" spans="1:22" x14ac:dyDescent="0.25">
      <c r="A4032" s="1" t="s">
        <v>1</v>
      </c>
      <c r="B4032" s="1">
        <v>5.3559999999999999</v>
      </c>
      <c r="C4032" s="1">
        <v>1.1830000000000001</v>
      </c>
      <c r="D4032" s="1">
        <v>4.8</v>
      </c>
      <c r="O4032" s="1" t="b">
        <f t="shared" si="438"/>
        <v>0</v>
      </c>
      <c r="P4032" s="1" t="b">
        <f t="shared" si="442"/>
        <v>0</v>
      </c>
      <c r="Q4032" s="1" t="b">
        <f t="shared" si="439"/>
        <v>0</v>
      </c>
      <c r="R4032" s="1" t="b">
        <f t="shared" si="443"/>
        <v>0</v>
      </c>
      <c r="U4032" s="1" t="b">
        <f t="shared" si="440"/>
        <v>0</v>
      </c>
      <c r="V4032" s="1" t="b">
        <f t="shared" si="441"/>
        <v>0</v>
      </c>
    </row>
    <row r="4033" spans="1:22" x14ac:dyDescent="0.25">
      <c r="A4033" s="1" t="s">
        <v>2</v>
      </c>
      <c r="B4033" s="1">
        <v>-3.919</v>
      </c>
      <c r="C4033" s="1">
        <v>4.1849999999999996</v>
      </c>
      <c r="D4033" s="1">
        <v>4.8109999999999999</v>
      </c>
      <c r="O4033" s="1" t="b">
        <f t="shared" si="438"/>
        <v>0</v>
      </c>
      <c r="P4033" s="1" t="b">
        <f t="shared" si="442"/>
        <v>0</v>
      </c>
      <c r="Q4033" s="1" t="b">
        <f t="shared" si="439"/>
        <v>0</v>
      </c>
      <c r="R4033" s="1" t="b">
        <f t="shared" si="443"/>
        <v>0</v>
      </c>
      <c r="U4033" s="1" t="b">
        <f t="shared" si="440"/>
        <v>0</v>
      </c>
      <c r="V4033" s="1" t="b">
        <f t="shared" si="441"/>
        <v>0</v>
      </c>
    </row>
    <row r="4034" spans="1:22" x14ac:dyDescent="0.25">
      <c r="A4034" s="1" t="s">
        <v>3</v>
      </c>
      <c r="B4034" s="1">
        <v>2</v>
      </c>
      <c r="O4034" s="1" t="b">
        <f t="shared" si="438"/>
        <v>0</v>
      </c>
      <c r="P4034" s="1" t="b">
        <f t="shared" si="442"/>
        <v>0</v>
      </c>
      <c r="Q4034" s="1" t="b">
        <f t="shared" si="439"/>
        <v>0</v>
      </c>
      <c r="R4034" s="1" t="b">
        <f t="shared" si="443"/>
        <v>0</v>
      </c>
      <c r="U4034" s="1" t="b">
        <f t="shared" si="440"/>
        <v>0</v>
      </c>
      <c r="V4034" s="1" t="b">
        <f t="shared" si="441"/>
        <v>0</v>
      </c>
    </row>
    <row r="4035" spans="1:22" x14ac:dyDescent="0.25">
      <c r="A4035" s="1" t="s">
        <v>4</v>
      </c>
      <c r="B4035" s="1">
        <v>998.81899999999996</v>
      </c>
      <c r="O4035" s="1">
        <f t="shared" si="438"/>
        <v>998.81899999999996</v>
      </c>
      <c r="P4035" s="1">
        <f t="shared" si="442"/>
        <v>63.676000000000002</v>
      </c>
      <c r="Q4035" s="1" t="b">
        <f t="shared" si="439"/>
        <v>0</v>
      </c>
      <c r="R4035" s="1" t="b">
        <f t="shared" si="443"/>
        <v>0</v>
      </c>
      <c r="U4035" s="1" t="b">
        <f t="shared" si="440"/>
        <v>0</v>
      </c>
      <c r="V4035" s="1" t="b">
        <f t="shared" si="441"/>
        <v>0</v>
      </c>
    </row>
    <row r="4036" spans="1:22" x14ac:dyDescent="0.25">
      <c r="A4036" s="1" t="s">
        <v>5</v>
      </c>
      <c r="B4036" s="1">
        <v>72.418000000000006</v>
      </c>
      <c r="O4036" s="1" t="b">
        <f t="shared" si="438"/>
        <v>0</v>
      </c>
      <c r="P4036" s="1" t="b">
        <f t="shared" si="442"/>
        <v>0</v>
      </c>
      <c r="Q4036" s="1">
        <f t="shared" si="439"/>
        <v>72.418000000000006</v>
      </c>
      <c r="R4036" s="1">
        <f t="shared" si="443"/>
        <v>63.676000000000002</v>
      </c>
      <c r="U4036" s="1" t="b">
        <f t="shared" si="440"/>
        <v>0</v>
      </c>
      <c r="V4036" s="1" t="b">
        <f t="shared" si="441"/>
        <v>0</v>
      </c>
    </row>
    <row r="4037" spans="1:22" x14ac:dyDescent="0.25">
      <c r="A4037" s="1" t="s">
        <v>6</v>
      </c>
      <c r="B4037" s="1">
        <v>23.46</v>
      </c>
      <c r="C4037" s="1">
        <v>63.670999999999999</v>
      </c>
      <c r="O4037" s="1" t="b">
        <f t="shared" si="438"/>
        <v>0</v>
      </c>
      <c r="P4037" s="1" t="b">
        <f t="shared" si="442"/>
        <v>0</v>
      </c>
      <c r="Q4037" s="1" t="b">
        <f t="shared" si="439"/>
        <v>0</v>
      </c>
      <c r="R4037" s="1" t="b">
        <f t="shared" si="443"/>
        <v>0</v>
      </c>
      <c r="U4037" s="1" t="b">
        <f t="shared" si="440"/>
        <v>0</v>
      </c>
      <c r="V4037" s="1" t="b">
        <f t="shared" si="441"/>
        <v>0</v>
      </c>
    </row>
    <row r="4038" spans="1:22" x14ac:dyDescent="0.25">
      <c r="A4038" s="1" t="s">
        <v>7</v>
      </c>
      <c r="B4038" s="1">
        <v>17.100000000000001</v>
      </c>
      <c r="C4038" s="1">
        <v>16.399999999999999</v>
      </c>
      <c r="D4038" s="1">
        <v>16.3</v>
      </c>
      <c r="E4038" s="1">
        <v>15.9</v>
      </c>
      <c r="F4038" s="1">
        <v>16.5</v>
      </c>
      <c r="G4038" s="1">
        <v>18</v>
      </c>
      <c r="H4038" s="1">
        <v>17.600000000000001</v>
      </c>
      <c r="I4038" s="1">
        <v>16.600000000000001</v>
      </c>
      <c r="J4038" s="1">
        <v>17.100000000000001</v>
      </c>
      <c r="K4038" s="1">
        <v>16.5</v>
      </c>
      <c r="L4038" s="1">
        <v>17.100000000000001</v>
      </c>
      <c r="M4038" s="1">
        <v>17.2</v>
      </c>
      <c r="N4038" s="1">
        <v>16.899999999999999</v>
      </c>
      <c r="O4038" s="1" t="b">
        <f t="shared" si="438"/>
        <v>0</v>
      </c>
      <c r="P4038" s="1" t="b">
        <f t="shared" si="442"/>
        <v>0</v>
      </c>
      <c r="Q4038" s="1" t="b">
        <f t="shared" si="439"/>
        <v>0</v>
      </c>
      <c r="R4038" s="1" t="b">
        <f t="shared" si="443"/>
        <v>0</v>
      </c>
      <c r="S4038" s="1">
        <v>16.8</v>
      </c>
      <c r="T4038" s="1">
        <v>23.6</v>
      </c>
      <c r="U4038" s="1" t="b">
        <f t="shared" si="440"/>
        <v>0</v>
      </c>
      <c r="V4038" s="1" t="b">
        <f t="shared" si="441"/>
        <v>0</v>
      </c>
    </row>
    <row r="4039" spans="1:22" x14ac:dyDescent="0.25">
      <c r="A4039" s="1" t="s">
        <v>8</v>
      </c>
      <c r="B4039" s="1">
        <v>63.676000000000002</v>
      </c>
      <c r="O4039" s="1" t="b">
        <f t="shared" ref="O4039:O4102" si="444">IF($A4039="env_pres",$B4039)</f>
        <v>0</v>
      </c>
      <c r="P4039" s="1" t="b">
        <f t="shared" si="442"/>
        <v>0</v>
      </c>
      <c r="Q4039" s="1" t="b">
        <f t="shared" si="439"/>
        <v>0</v>
      </c>
      <c r="R4039" s="1" t="b">
        <f t="shared" si="443"/>
        <v>0</v>
      </c>
      <c r="U4039" s="1">
        <f t="shared" si="440"/>
        <v>0</v>
      </c>
      <c r="V4039" s="1" t="b">
        <f t="shared" si="441"/>
        <v>1</v>
      </c>
    </row>
    <row r="4040" spans="1:22" x14ac:dyDescent="0.25">
      <c r="A4040" s="1" t="s">
        <v>9</v>
      </c>
      <c r="B4040" s="1" t="b">
        <v>1</v>
      </c>
      <c r="O4040" s="1" t="b">
        <f t="shared" si="444"/>
        <v>0</v>
      </c>
      <c r="P4040" s="1" t="b">
        <f t="shared" si="442"/>
        <v>0</v>
      </c>
      <c r="Q4040" s="1" t="b">
        <f t="shared" ref="Q4040:Q4103" si="445">IF($A4040="env_hum",$B4040)</f>
        <v>0</v>
      </c>
      <c r="R4040" s="1" t="b">
        <f t="shared" si="443"/>
        <v>0</v>
      </c>
      <c r="U4040" s="1" t="b">
        <f t="shared" si="440"/>
        <v>0</v>
      </c>
      <c r="V4040" s="1" t="b">
        <f t="shared" si="441"/>
        <v>0</v>
      </c>
    </row>
    <row r="4041" spans="1:22" x14ac:dyDescent="0.25">
      <c r="A4041" s="1" t="s">
        <v>10</v>
      </c>
      <c r="B4041" s="1" t="b">
        <v>1</v>
      </c>
      <c r="O4041" s="1" t="b">
        <f t="shared" si="444"/>
        <v>0</v>
      </c>
      <c r="P4041" s="1" t="b">
        <f t="shared" si="442"/>
        <v>0</v>
      </c>
      <c r="Q4041" s="1" t="b">
        <f t="shared" si="445"/>
        <v>0</v>
      </c>
      <c r="R4041" s="1" t="b">
        <f t="shared" si="443"/>
        <v>0</v>
      </c>
      <c r="U4041" s="1" t="b">
        <f t="shared" si="440"/>
        <v>0</v>
      </c>
      <c r="V4041" s="1" t="b">
        <f t="shared" si="441"/>
        <v>0</v>
      </c>
    </row>
    <row r="4042" spans="1:22" x14ac:dyDescent="0.25">
      <c r="A4042" s="1" t="s">
        <v>11</v>
      </c>
      <c r="B4042" s="1" t="b">
        <v>1</v>
      </c>
      <c r="O4042" s="1" t="b">
        <f t="shared" si="444"/>
        <v>0</v>
      </c>
      <c r="P4042" s="1" t="b">
        <f t="shared" si="442"/>
        <v>0</v>
      </c>
      <c r="Q4042" s="1" t="b">
        <f t="shared" si="445"/>
        <v>0</v>
      </c>
      <c r="R4042" s="1" t="b">
        <f t="shared" si="443"/>
        <v>0</v>
      </c>
      <c r="U4042" s="1" t="b">
        <f t="shared" si="440"/>
        <v>0</v>
      </c>
      <c r="V4042" s="1" t="b">
        <f t="shared" si="441"/>
        <v>0</v>
      </c>
    </row>
    <row r="4043" spans="1:22" x14ac:dyDescent="0.25">
      <c r="A4043" s="1" t="s">
        <v>12</v>
      </c>
      <c r="B4043" s="1" t="b">
        <v>1</v>
      </c>
      <c r="O4043" s="1" t="b">
        <f t="shared" si="444"/>
        <v>0</v>
      </c>
      <c r="P4043" s="1" t="b">
        <f t="shared" si="442"/>
        <v>0</v>
      </c>
      <c r="Q4043" s="1" t="b">
        <f t="shared" si="445"/>
        <v>0</v>
      </c>
      <c r="R4043" s="1" t="b">
        <f t="shared" si="443"/>
        <v>0</v>
      </c>
      <c r="U4043" s="1" t="b">
        <f t="shared" si="440"/>
        <v>0</v>
      </c>
      <c r="V4043" s="1" t="b">
        <f t="shared" si="441"/>
        <v>0</v>
      </c>
    </row>
    <row r="4044" spans="1:22" x14ac:dyDescent="0.25">
      <c r="A4044" s="1" t="s">
        <v>13</v>
      </c>
      <c r="B4044" s="1" t="b">
        <v>1</v>
      </c>
      <c r="O4044" s="1" t="b">
        <f t="shared" si="444"/>
        <v>0</v>
      </c>
      <c r="P4044" s="1" t="b">
        <f t="shared" si="442"/>
        <v>0</v>
      </c>
      <c r="Q4044" s="1" t="b">
        <f t="shared" si="445"/>
        <v>0</v>
      </c>
      <c r="R4044" s="1" t="b">
        <f t="shared" si="443"/>
        <v>0</v>
      </c>
      <c r="U4044" s="1" t="b">
        <f t="shared" si="440"/>
        <v>0</v>
      </c>
      <c r="V4044" s="1" t="b">
        <f t="shared" si="441"/>
        <v>0</v>
      </c>
    </row>
    <row r="4045" spans="1:22" x14ac:dyDescent="0.25">
      <c r="A4045" s="1" t="s">
        <v>0</v>
      </c>
      <c r="B4045" s="1">
        <v>5.9050000000000002</v>
      </c>
      <c r="C4045" s="1">
        <v>7.1479999999999997</v>
      </c>
      <c r="D4045" s="1">
        <v>2.1749999999999998</v>
      </c>
      <c r="O4045" s="1" t="b">
        <f t="shared" si="444"/>
        <v>0</v>
      </c>
      <c r="P4045" s="1" t="b">
        <f t="shared" si="442"/>
        <v>0</v>
      </c>
      <c r="Q4045" s="1" t="b">
        <f t="shared" si="445"/>
        <v>0</v>
      </c>
      <c r="R4045" s="1" t="b">
        <f t="shared" si="443"/>
        <v>0</v>
      </c>
      <c r="U4045" s="1" t="b">
        <f t="shared" si="440"/>
        <v>0</v>
      </c>
      <c r="V4045" s="1" t="b">
        <f t="shared" si="441"/>
        <v>0</v>
      </c>
    </row>
    <row r="4046" spans="1:22" x14ac:dyDescent="0.25">
      <c r="A4046" s="1" t="s">
        <v>1</v>
      </c>
      <c r="B4046" s="1">
        <v>4.5910000000000002</v>
      </c>
      <c r="C4046" s="1">
        <v>3.6869999999999998</v>
      </c>
      <c r="D4046" s="1">
        <v>5.4260000000000002</v>
      </c>
      <c r="O4046" s="1" t="b">
        <f t="shared" si="444"/>
        <v>0</v>
      </c>
      <c r="P4046" s="1" t="b">
        <f t="shared" si="442"/>
        <v>0</v>
      </c>
      <c r="Q4046" s="1" t="b">
        <f t="shared" si="445"/>
        <v>0</v>
      </c>
      <c r="R4046" s="1" t="b">
        <f t="shared" si="443"/>
        <v>0</v>
      </c>
      <c r="U4046" s="1" t="b">
        <f t="shared" si="440"/>
        <v>0</v>
      </c>
      <c r="V4046" s="1" t="b">
        <f t="shared" si="441"/>
        <v>0</v>
      </c>
    </row>
    <row r="4047" spans="1:22" x14ac:dyDescent="0.25">
      <c r="A4047" s="1" t="s">
        <v>2</v>
      </c>
      <c r="B4047" s="1">
        <v>-1.901</v>
      </c>
      <c r="C4047" s="1">
        <v>6.54</v>
      </c>
      <c r="D4047" s="1">
        <v>-2.5390000000000001</v>
      </c>
      <c r="O4047" s="1" t="b">
        <f t="shared" si="444"/>
        <v>0</v>
      </c>
      <c r="P4047" s="1" t="b">
        <f t="shared" si="442"/>
        <v>0</v>
      </c>
      <c r="Q4047" s="1" t="b">
        <f t="shared" si="445"/>
        <v>0</v>
      </c>
      <c r="R4047" s="1" t="b">
        <f t="shared" si="443"/>
        <v>0</v>
      </c>
      <c r="U4047" s="1" t="b">
        <f t="shared" si="440"/>
        <v>0</v>
      </c>
      <c r="V4047" s="1" t="b">
        <f t="shared" si="441"/>
        <v>0</v>
      </c>
    </row>
    <row r="4048" spans="1:22" x14ac:dyDescent="0.25">
      <c r="A4048" s="1" t="s">
        <v>3</v>
      </c>
      <c r="B4048" s="1">
        <v>2</v>
      </c>
      <c r="O4048" s="1" t="b">
        <f t="shared" si="444"/>
        <v>0</v>
      </c>
      <c r="P4048" s="1" t="b">
        <f t="shared" si="442"/>
        <v>0</v>
      </c>
      <c r="Q4048" s="1" t="b">
        <f t="shared" si="445"/>
        <v>0</v>
      </c>
      <c r="R4048" s="1" t="b">
        <f t="shared" si="443"/>
        <v>0</v>
      </c>
      <c r="U4048" s="1" t="b">
        <f t="shared" si="440"/>
        <v>0</v>
      </c>
      <c r="V4048" s="1" t="b">
        <f t="shared" si="441"/>
        <v>0</v>
      </c>
    </row>
    <row r="4049" spans="1:22" x14ac:dyDescent="0.25">
      <c r="A4049" s="1" t="s">
        <v>4</v>
      </c>
      <c r="B4049" s="1">
        <v>998.83199999999999</v>
      </c>
      <c r="O4049" s="1">
        <f t="shared" si="444"/>
        <v>998.83199999999999</v>
      </c>
      <c r="P4049" s="1">
        <f t="shared" si="442"/>
        <v>63.898000000000003</v>
      </c>
      <c r="Q4049" s="1" t="b">
        <f t="shared" si="445"/>
        <v>0</v>
      </c>
      <c r="R4049" s="1" t="b">
        <f t="shared" si="443"/>
        <v>0</v>
      </c>
      <c r="U4049" s="1" t="b">
        <f t="shared" si="440"/>
        <v>0</v>
      </c>
      <c r="V4049" s="1" t="b">
        <f t="shared" si="441"/>
        <v>0</v>
      </c>
    </row>
    <row r="4050" spans="1:22" x14ac:dyDescent="0.25">
      <c r="A4050" s="1" t="s">
        <v>5</v>
      </c>
      <c r="B4050" s="1">
        <v>72.331999999999994</v>
      </c>
      <c r="O4050" s="1" t="b">
        <f t="shared" si="444"/>
        <v>0</v>
      </c>
      <c r="P4050" s="1" t="b">
        <f t="shared" si="442"/>
        <v>0</v>
      </c>
      <c r="Q4050" s="1">
        <f t="shared" si="445"/>
        <v>72.331999999999994</v>
      </c>
      <c r="R4050" s="1">
        <f t="shared" si="443"/>
        <v>63.898000000000003</v>
      </c>
      <c r="U4050" s="1" t="b">
        <f t="shared" si="440"/>
        <v>0</v>
      </c>
      <c r="V4050" s="1" t="b">
        <f t="shared" si="441"/>
        <v>0</v>
      </c>
    </row>
    <row r="4051" spans="1:22" x14ac:dyDescent="0.25">
      <c r="A4051" s="1" t="s">
        <v>6</v>
      </c>
      <c r="B4051" s="1">
        <v>23.47</v>
      </c>
      <c r="C4051" s="1">
        <v>63.892000000000003</v>
      </c>
      <c r="O4051" s="1" t="b">
        <f t="shared" si="444"/>
        <v>0</v>
      </c>
      <c r="P4051" s="1" t="b">
        <f t="shared" si="442"/>
        <v>0</v>
      </c>
      <c r="Q4051" s="1" t="b">
        <f t="shared" si="445"/>
        <v>0</v>
      </c>
      <c r="R4051" s="1" t="b">
        <f t="shared" si="443"/>
        <v>0</v>
      </c>
      <c r="U4051" s="1" t="b">
        <f t="shared" si="440"/>
        <v>0</v>
      </c>
      <c r="V4051" s="1" t="b">
        <f t="shared" si="441"/>
        <v>0</v>
      </c>
    </row>
    <row r="4052" spans="1:22" x14ac:dyDescent="0.25">
      <c r="A4052" s="1" t="s">
        <v>7</v>
      </c>
      <c r="B4052" s="1">
        <v>17.100000000000001</v>
      </c>
      <c r="C4052" s="1">
        <v>16.399999999999999</v>
      </c>
      <c r="D4052" s="1">
        <v>16.3</v>
      </c>
      <c r="E4052" s="1">
        <v>15.9</v>
      </c>
      <c r="F4052" s="1">
        <v>16.5</v>
      </c>
      <c r="G4052" s="1">
        <v>17.899999999999999</v>
      </c>
      <c r="H4052" s="1">
        <v>17.399999999999999</v>
      </c>
      <c r="I4052" s="1">
        <v>16.600000000000001</v>
      </c>
      <c r="J4052" s="1">
        <v>17.2</v>
      </c>
      <c r="K4052" s="1">
        <v>16.5</v>
      </c>
      <c r="L4052" s="1">
        <v>17</v>
      </c>
      <c r="M4052" s="1">
        <v>17.100000000000001</v>
      </c>
      <c r="N4052" s="1">
        <v>16.899999999999999</v>
      </c>
      <c r="O4052" s="1" t="b">
        <f t="shared" si="444"/>
        <v>0</v>
      </c>
      <c r="P4052" s="1" t="b">
        <f t="shared" si="442"/>
        <v>0</v>
      </c>
      <c r="Q4052" s="1" t="b">
        <f t="shared" si="445"/>
        <v>0</v>
      </c>
      <c r="R4052" s="1" t="b">
        <f t="shared" si="443"/>
        <v>0</v>
      </c>
      <c r="S4052" s="1">
        <v>16.8</v>
      </c>
      <c r="T4052" s="1">
        <v>23.6</v>
      </c>
      <c r="U4052" s="1" t="b">
        <f t="shared" si="440"/>
        <v>0</v>
      </c>
      <c r="V4052" s="1" t="b">
        <f t="shared" si="441"/>
        <v>0</v>
      </c>
    </row>
    <row r="4053" spans="1:22" x14ac:dyDescent="0.25">
      <c r="A4053" s="1" t="s">
        <v>8</v>
      </c>
      <c r="B4053" s="1">
        <v>63.898000000000003</v>
      </c>
      <c r="O4053" s="1" t="b">
        <f t="shared" si="444"/>
        <v>0</v>
      </c>
      <c r="P4053" s="1" t="b">
        <f t="shared" si="442"/>
        <v>0</v>
      </c>
      <c r="Q4053" s="1" t="b">
        <f t="shared" si="445"/>
        <v>0</v>
      </c>
      <c r="R4053" s="1" t="b">
        <f t="shared" si="443"/>
        <v>0</v>
      </c>
      <c r="U4053" s="1">
        <f t="shared" si="440"/>
        <v>0</v>
      </c>
      <c r="V4053" s="1" t="b">
        <f t="shared" si="441"/>
        <v>1</v>
      </c>
    </row>
    <row r="4054" spans="1:22" x14ac:dyDescent="0.25">
      <c r="A4054" s="1" t="s">
        <v>9</v>
      </c>
      <c r="B4054" s="1" t="b">
        <v>1</v>
      </c>
      <c r="O4054" s="1" t="b">
        <f t="shared" si="444"/>
        <v>0</v>
      </c>
      <c r="P4054" s="1" t="b">
        <f t="shared" si="442"/>
        <v>0</v>
      </c>
      <c r="Q4054" s="1" t="b">
        <f t="shared" si="445"/>
        <v>0</v>
      </c>
      <c r="R4054" s="1" t="b">
        <f t="shared" si="443"/>
        <v>0</v>
      </c>
      <c r="U4054" s="1" t="b">
        <f t="shared" si="440"/>
        <v>0</v>
      </c>
      <c r="V4054" s="1" t="b">
        <f t="shared" si="441"/>
        <v>0</v>
      </c>
    </row>
    <row r="4055" spans="1:22" x14ac:dyDescent="0.25">
      <c r="A4055" s="1" t="s">
        <v>10</v>
      </c>
      <c r="B4055" s="1" t="b">
        <v>1</v>
      </c>
      <c r="O4055" s="1" t="b">
        <f t="shared" si="444"/>
        <v>0</v>
      </c>
      <c r="P4055" s="1" t="b">
        <f t="shared" si="442"/>
        <v>0</v>
      </c>
      <c r="Q4055" s="1" t="b">
        <f t="shared" si="445"/>
        <v>0</v>
      </c>
      <c r="R4055" s="1" t="b">
        <f t="shared" si="443"/>
        <v>0</v>
      </c>
      <c r="U4055" s="1" t="b">
        <f t="shared" si="440"/>
        <v>0</v>
      </c>
      <c r="V4055" s="1" t="b">
        <f t="shared" si="441"/>
        <v>0</v>
      </c>
    </row>
    <row r="4056" spans="1:22" x14ac:dyDescent="0.25">
      <c r="A4056" s="1" t="s">
        <v>11</v>
      </c>
      <c r="B4056" s="1" t="b">
        <v>1</v>
      </c>
      <c r="O4056" s="1" t="b">
        <f t="shared" si="444"/>
        <v>0</v>
      </c>
      <c r="P4056" s="1" t="b">
        <f t="shared" si="442"/>
        <v>0</v>
      </c>
      <c r="Q4056" s="1" t="b">
        <f t="shared" si="445"/>
        <v>0</v>
      </c>
      <c r="R4056" s="1" t="b">
        <f t="shared" si="443"/>
        <v>0</v>
      </c>
      <c r="U4056" s="1" t="b">
        <f t="shared" si="440"/>
        <v>0</v>
      </c>
      <c r="V4056" s="1" t="b">
        <f t="shared" si="441"/>
        <v>0</v>
      </c>
    </row>
    <row r="4057" spans="1:22" x14ac:dyDescent="0.25">
      <c r="A4057" s="1" t="s">
        <v>12</v>
      </c>
      <c r="B4057" s="1" t="b">
        <v>1</v>
      </c>
      <c r="O4057" s="1" t="b">
        <f t="shared" si="444"/>
        <v>0</v>
      </c>
      <c r="P4057" s="1" t="b">
        <f t="shared" si="442"/>
        <v>0</v>
      </c>
      <c r="Q4057" s="1" t="b">
        <f t="shared" si="445"/>
        <v>0</v>
      </c>
      <c r="R4057" s="1" t="b">
        <f t="shared" si="443"/>
        <v>0</v>
      </c>
      <c r="U4057" s="1" t="b">
        <f t="shared" si="440"/>
        <v>0</v>
      </c>
      <c r="V4057" s="1" t="b">
        <f t="shared" si="441"/>
        <v>0</v>
      </c>
    </row>
    <row r="4058" spans="1:22" x14ac:dyDescent="0.25">
      <c r="A4058" s="1" t="s">
        <v>13</v>
      </c>
      <c r="B4058" s="1" t="b">
        <v>1</v>
      </c>
      <c r="O4058" s="1" t="b">
        <f t="shared" si="444"/>
        <v>0</v>
      </c>
      <c r="P4058" s="1" t="b">
        <f t="shared" si="442"/>
        <v>0</v>
      </c>
      <c r="Q4058" s="1" t="b">
        <f t="shared" si="445"/>
        <v>0</v>
      </c>
      <c r="R4058" s="1" t="b">
        <f t="shared" si="443"/>
        <v>0</v>
      </c>
      <c r="U4058" s="1" t="b">
        <f t="shared" ref="U4058:U4121" si="446">IF(A4057="temp_array",F4058)</f>
        <v>0</v>
      </c>
      <c r="V4058" s="1" t="b">
        <f t="shared" ref="V4058:V4121" si="447">IF(A4057="temp_array",B4059)</f>
        <v>0</v>
      </c>
    </row>
    <row r="4059" spans="1:22" x14ac:dyDescent="0.25">
      <c r="A4059" s="1" t="s">
        <v>0</v>
      </c>
      <c r="B4059" s="1">
        <v>-0.155</v>
      </c>
      <c r="C4059" s="1">
        <v>7.3029999999999999</v>
      </c>
      <c r="D4059" s="1">
        <v>2.7970000000000002</v>
      </c>
      <c r="O4059" s="1" t="b">
        <f t="shared" si="444"/>
        <v>0</v>
      </c>
      <c r="P4059" s="1" t="b">
        <f t="shared" si="442"/>
        <v>0</v>
      </c>
      <c r="Q4059" s="1" t="b">
        <f t="shared" si="445"/>
        <v>0</v>
      </c>
      <c r="R4059" s="1" t="b">
        <f t="shared" si="443"/>
        <v>0</v>
      </c>
      <c r="U4059" s="1" t="b">
        <f t="shared" si="446"/>
        <v>0</v>
      </c>
      <c r="V4059" s="1" t="b">
        <f t="shared" si="447"/>
        <v>0</v>
      </c>
    </row>
    <row r="4060" spans="1:22" x14ac:dyDescent="0.25">
      <c r="A4060" s="1" t="s">
        <v>1</v>
      </c>
      <c r="B4060" s="1">
        <v>4.452</v>
      </c>
      <c r="C4060" s="1">
        <v>3.0609999999999999</v>
      </c>
      <c r="D4060" s="1">
        <v>5.1479999999999997</v>
      </c>
      <c r="O4060" s="1" t="b">
        <f t="shared" si="444"/>
        <v>0</v>
      </c>
      <c r="P4060" s="1" t="b">
        <f t="shared" si="442"/>
        <v>0</v>
      </c>
      <c r="Q4060" s="1" t="b">
        <f t="shared" si="445"/>
        <v>0</v>
      </c>
      <c r="R4060" s="1" t="b">
        <f t="shared" si="443"/>
        <v>0</v>
      </c>
      <c r="U4060" s="1" t="b">
        <f t="shared" si="446"/>
        <v>0</v>
      </c>
      <c r="V4060" s="1" t="b">
        <f t="shared" si="447"/>
        <v>0</v>
      </c>
    </row>
    <row r="4061" spans="1:22" x14ac:dyDescent="0.25">
      <c r="A4061" s="1" t="s">
        <v>2</v>
      </c>
      <c r="B4061" s="1">
        <v>-1.7490000000000001</v>
      </c>
      <c r="C4061" s="1">
        <v>3.8849999999999998</v>
      </c>
      <c r="D4061" s="1">
        <v>2.8650000000000002</v>
      </c>
      <c r="O4061" s="1" t="b">
        <f t="shared" si="444"/>
        <v>0</v>
      </c>
      <c r="P4061" s="1" t="b">
        <f t="shared" si="442"/>
        <v>0</v>
      </c>
      <c r="Q4061" s="1" t="b">
        <f t="shared" si="445"/>
        <v>0</v>
      </c>
      <c r="R4061" s="1" t="b">
        <f t="shared" si="443"/>
        <v>0</v>
      </c>
      <c r="U4061" s="1" t="b">
        <f t="shared" si="446"/>
        <v>0</v>
      </c>
      <c r="V4061" s="1" t="b">
        <f t="shared" si="447"/>
        <v>0</v>
      </c>
    </row>
    <row r="4062" spans="1:22" x14ac:dyDescent="0.25">
      <c r="A4062" s="1" t="s">
        <v>3</v>
      </c>
      <c r="B4062" s="1">
        <v>2</v>
      </c>
      <c r="O4062" s="1" t="b">
        <f t="shared" si="444"/>
        <v>0</v>
      </c>
      <c r="P4062" s="1" t="b">
        <f t="shared" si="442"/>
        <v>0</v>
      </c>
      <c r="Q4062" s="1" t="b">
        <f t="shared" si="445"/>
        <v>0</v>
      </c>
      <c r="R4062" s="1" t="b">
        <f t="shared" si="443"/>
        <v>0</v>
      </c>
      <c r="U4062" s="1" t="b">
        <f t="shared" si="446"/>
        <v>0</v>
      </c>
      <c r="V4062" s="1" t="b">
        <f t="shared" si="447"/>
        <v>0</v>
      </c>
    </row>
    <row r="4063" spans="1:22" x14ac:dyDescent="0.25">
      <c r="A4063" s="1" t="s">
        <v>4</v>
      </c>
      <c r="B4063" s="1">
        <v>998.85799999999995</v>
      </c>
      <c r="O4063" s="1">
        <f t="shared" si="444"/>
        <v>998.85799999999995</v>
      </c>
      <c r="P4063" s="1">
        <f t="shared" si="442"/>
        <v>64.152000000000001</v>
      </c>
      <c r="Q4063" s="1" t="b">
        <f t="shared" si="445"/>
        <v>0</v>
      </c>
      <c r="R4063" s="1" t="b">
        <f t="shared" si="443"/>
        <v>0</v>
      </c>
      <c r="U4063" s="1" t="b">
        <f t="shared" si="446"/>
        <v>0</v>
      </c>
      <c r="V4063" s="1" t="b">
        <f t="shared" si="447"/>
        <v>0</v>
      </c>
    </row>
    <row r="4064" spans="1:22" x14ac:dyDescent="0.25">
      <c r="A4064" s="1" t="s">
        <v>5</v>
      </c>
      <c r="B4064" s="1">
        <v>72.405000000000001</v>
      </c>
      <c r="O4064" s="1" t="b">
        <f t="shared" si="444"/>
        <v>0</v>
      </c>
      <c r="P4064" s="1" t="b">
        <f t="shared" si="442"/>
        <v>0</v>
      </c>
      <c r="Q4064" s="1">
        <f t="shared" si="445"/>
        <v>72.405000000000001</v>
      </c>
      <c r="R4064" s="1">
        <f t="shared" si="443"/>
        <v>64.152000000000001</v>
      </c>
      <c r="U4064" s="1" t="b">
        <f t="shared" si="446"/>
        <v>0</v>
      </c>
      <c r="V4064" s="1" t="b">
        <f t="shared" si="447"/>
        <v>0</v>
      </c>
    </row>
    <row r="4065" spans="1:22" x14ac:dyDescent="0.25">
      <c r="A4065" s="1" t="s">
        <v>6</v>
      </c>
      <c r="B4065" s="1">
        <v>23.52</v>
      </c>
      <c r="C4065" s="1">
        <v>64.147000000000006</v>
      </c>
      <c r="O4065" s="1" t="b">
        <f t="shared" si="444"/>
        <v>0</v>
      </c>
      <c r="P4065" s="1" t="b">
        <f t="shared" si="442"/>
        <v>0</v>
      </c>
      <c r="Q4065" s="1" t="b">
        <f t="shared" si="445"/>
        <v>0</v>
      </c>
      <c r="R4065" s="1" t="b">
        <f t="shared" si="443"/>
        <v>0</v>
      </c>
      <c r="U4065" s="1" t="b">
        <f t="shared" si="446"/>
        <v>0</v>
      </c>
      <c r="V4065" s="1" t="b">
        <f t="shared" si="447"/>
        <v>0</v>
      </c>
    </row>
    <row r="4066" spans="1:22" x14ac:dyDescent="0.25">
      <c r="A4066" s="1" t="s">
        <v>7</v>
      </c>
      <c r="B4066" s="1">
        <v>17.100000000000001</v>
      </c>
      <c r="C4066" s="1">
        <v>16.399999999999999</v>
      </c>
      <c r="D4066" s="1">
        <v>16.3</v>
      </c>
      <c r="E4066" s="1">
        <v>15.9</v>
      </c>
      <c r="F4066" s="1">
        <v>16.600000000000001</v>
      </c>
      <c r="G4066" s="1">
        <v>17.899999999999999</v>
      </c>
      <c r="H4066" s="1">
        <v>17.3</v>
      </c>
      <c r="I4066" s="1">
        <v>16.5</v>
      </c>
      <c r="J4066" s="1">
        <v>17.2</v>
      </c>
      <c r="K4066" s="1">
        <v>16.5</v>
      </c>
      <c r="L4066" s="1">
        <v>17</v>
      </c>
      <c r="M4066" s="1">
        <v>17.100000000000001</v>
      </c>
      <c r="N4066" s="1">
        <v>16.899999999999999</v>
      </c>
      <c r="O4066" s="1" t="b">
        <f t="shared" si="444"/>
        <v>0</v>
      </c>
      <c r="P4066" s="1" t="b">
        <f t="shared" si="442"/>
        <v>0</v>
      </c>
      <c r="Q4066" s="1" t="b">
        <f t="shared" si="445"/>
        <v>0</v>
      </c>
      <c r="R4066" s="1" t="b">
        <f t="shared" si="443"/>
        <v>0</v>
      </c>
      <c r="S4066" s="1">
        <v>16.8</v>
      </c>
      <c r="T4066" s="1">
        <v>23.6</v>
      </c>
      <c r="U4066" s="1" t="b">
        <f t="shared" si="446"/>
        <v>0</v>
      </c>
      <c r="V4066" s="1" t="b">
        <f t="shared" si="447"/>
        <v>0</v>
      </c>
    </row>
    <row r="4067" spans="1:22" x14ac:dyDescent="0.25">
      <c r="A4067" s="1" t="s">
        <v>8</v>
      </c>
      <c r="B4067" s="1">
        <v>64.152000000000001</v>
      </c>
      <c r="O4067" s="1" t="b">
        <f t="shared" si="444"/>
        <v>0</v>
      </c>
      <c r="P4067" s="1" t="b">
        <f t="shared" si="442"/>
        <v>0</v>
      </c>
      <c r="Q4067" s="1" t="b">
        <f t="shared" si="445"/>
        <v>0</v>
      </c>
      <c r="R4067" s="1" t="b">
        <f t="shared" si="443"/>
        <v>0</v>
      </c>
      <c r="U4067" s="1">
        <f t="shared" si="446"/>
        <v>0</v>
      </c>
      <c r="V4067" s="1" t="b">
        <f t="shared" si="447"/>
        <v>1</v>
      </c>
    </row>
    <row r="4068" spans="1:22" x14ac:dyDescent="0.25">
      <c r="A4068" s="1" t="s">
        <v>9</v>
      </c>
      <c r="B4068" s="1" t="b">
        <v>1</v>
      </c>
      <c r="O4068" s="1" t="b">
        <f t="shared" si="444"/>
        <v>0</v>
      </c>
      <c r="P4068" s="1" t="b">
        <f t="shared" si="442"/>
        <v>0</v>
      </c>
      <c r="Q4068" s="1" t="b">
        <f t="shared" si="445"/>
        <v>0</v>
      </c>
      <c r="R4068" s="1" t="b">
        <f t="shared" si="443"/>
        <v>0</v>
      </c>
      <c r="U4068" s="1" t="b">
        <f t="shared" si="446"/>
        <v>0</v>
      </c>
      <c r="V4068" s="1" t="b">
        <f t="shared" si="447"/>
        <v>0</v>
      </c>
    </row>
    <row r="4069" spans="1:22" x14ac:dyDescent="0.25">
      <c r="A4069" s="1" t="s">
        <v>10</v>
      </c>
      <c r="B4069" s="1" t="b">
        <v>1</v>
      </c>
      <c r="O4069" s="1" t="b">
        <f t="shared" si="444"/>
        <v>0</v>
      </c>
      <c r="P4069" s="1" t="b">
        <f t="shared" si="442"/>
        <v>0</v>
      </c>
      <c r="Q4069" s="1" t="b">
        <f t="shared" si="445"/>
        <v>0</v>
      </c>
      <c r="R4069" s="1" t="b">
        <f t="shared" si="443"/>
        <v>0</v>
      </c>
      <c r="U4069" s="1" t="b">
        <f t="shared" si="446"/>
        <v>0</v>
      </c>
      <c r="V4069" s="1" t="b">
        <f t="shared" si="447"/>
        <v>0</v>
      </c>
    </row>
    <row r="4070" spans="1:22" x14ac:dyDescent="0.25">
      <c r="A4070" s="1" t="s">
        <v>11</v>
      </c>
      <c r="B4070" s="1" t="b">
        <v>1</v>
      </c>
      <c r="O4070" s="1" t="b">
        <f t="shared" si="444"/>
        <v>0</v>
      </c>
      <c r="P4070" s="1" t="b">
        <f t="shared" si="442"/>
        <v>0</v>
      </c>
      <c r="Q4070" s="1" t="b">
        <f t="shared" si="445"/>
        <v>0</v>
      </c>
      <c r="R4070" s="1" t="b">
        <f t="shared" si="443"/>
        <v>0</v>
      </c>
      <c r="U4070" s="1" t="b">
        <f t="shared" si="446"/>
        <v>0</v>
      </c>
      <c r="V4070" s="1" t="b">
        <f t="shared" si="447"/>
        <v>0</v>
      </c>
    </row>
    <row r="4071" spans="1:22" x14ac:dyDescent="0.25">
      <c r="A4071" s="1" t="s">
        <v>12</v>
      </c>
      <c r="B4071" s="1" t="b">
        <v>1</v>
      </c>
      <c r="O4071" s="1" t="b">
        <f t="shared" si="444"/>
        <v>0</v>
      </c>
      <c r="P4071" s="1" t="b">
        <f t="shared" si="442"/>
        <v>0</v>
      </c>
      <c r="Q4071" s="1" t="b">
        <f t="shared" si="445"/>
        <v>0</v>
      </c>
      <c r="R4071" s="1" t="b">
        <f t="shared" si="443"/>
        <v>0</v>
      </c>
      <c r="U4071" s="1" t="b">
        <f t="shared" si="446"/>
        <v>0</v>
      </c>
      <c r="V4071" s="1" t="b">
        <f t="shared" si="447"/>
        <v>0</v>
      </c>
    </row>
    <row r="4072" spans="1:22" x14ac:dyDescent="0.25">
      <c r="A4072" s="1" t="s">
        <v>13</v>
      </c>
      <c r="B4072" s="1" t="b">
        <v>1</v>
      </c>
      <c r="O4072" s="1" t="b">
        <f t="shared" si="444"/>
        <v>0</v>
      </c>
      <c r="P4072" s="1" t="b">
        <f t="shared" si="442"/>
        <v>0</v>
      </c>
      <c r="Q4072" s="1" t="b">
        <f t="shared" si="445"/>
        <v>0</v>
      </c>
      <c r="R4072" s="1" t="b">
        <f t="shared" si="443"/>
        <v>0</v>
      </c>
      <c r="U4072" s="1" t="b">
        <f t="shared" si="446"/>
        <v>0</v>
      </c>
      <c r="V4072" s="1" t="b">
        <f t="shared" si="447"/>
        <v>0</v>
      </c>
    </row>
    <row r="4073" spans="1:22" x14ac:dyDescent="0.25">
      <c r="A4073" s="1" t="s">
        <v>0</v>
      </c>
      <c r="B4073" s="1">
        <v>6.06</v>
      </c>
      <c r="C4073" s="1">
        <v>7.4580000000000002</v>
      </c>
      <c r="D4073" s="1">
        <v>2.641</v>
      </c>
      <c r="O4073" s="1" t="b">
        <f t="shared" si="444"/>
        <v>0</v>
      </c>
      <c r="P4073" s="1" t="b">
        <f t="shared" si="442"/>
        <v>0</v>
      </c>
      <c r="Q4073" s="1" t="b">
        <f t="shared" si="445"/>
        <v>0</v>
      </c>
      <c r="R4073" s="1" t="b">
        <f t="shared" si="443"/>
        <v>0</v>
      </c>
      <c r="U4073" s="1" t="b">
        <f t="shared" si="446"/>
        <v>0</v>
      </c>
      <c r="V4073" s="1" t="b">
        <f t="shared" si="447"/>
        <v>0</v>
      </c>
    </row>
    <row r="4074" spans="1:22" x14ac:dyDescent="0.25">
      <c r="A4074" s="1" t="s">
        <v>1</v>
      </c>
      <c r="B4074" s="1">
        <v>4.3819999999999997</v>
      </c>
      <c r="C4074" s="1">
        <v>3.27</v>
      </c>
      <c r="D4074" s="1">
        <v>4.8</v>
      </c>
      <c r="O4074" s="1" t="b">
        <f t="shared" si="444"/>
        <v>0</v>
      </c>
      <c r="P4074" s="1" t="b">
        <f t="shared" si="442"/>
        <v>0</v>
      </c>
      <c r="Q4074" s="1" t="b">
        <f t="shared" si="445"/>
        <v>0</v>
      </c>
      <c r="R4074" s="1" t="b">
        <f t="shared" si="443"/>
        <v>0</v>
      </c>
      <c r="U4074" s="1" t="b">
        <f t="shared" si="446"/>
        <v>0</v>
      </c>
      <c r="V4074" s="1" t="b">
        <f t="shared" si="447"/>
        <v>0</v>
      </c>
    </row>
    <row r="4075" spans="1:22" x14ac:dyDescent="0.25">
      <c r="A4075" s="1" t="s">
        <v>2</v>
      </c>
      <c r="B4075" s="1">
        <v>2.0190000000000001</v>
      </c>
      <c r="C4075" s="1">
        <v>5.04</v>
      </c>
      <c r="D4075" s="1">
        <v>-4.1000000000000002E-2</v>
      </c>
      <c r="O4075" s="1" t="b">
        <f t="shared" si="444"/>
        <v>0</v>
      </c>
      <c r="P4075" s="1" t="b">
        <f t="shared" si="442"/>
        <v>0</v>
      </c>
      <c r="Q4075" s="1" t="b">
        <f t="shared" si="445"/>
        <v>0</v>
      </c>
      <c r="R4075" s="1" t="b">
        <f t="shared" si="443"/>
        <v>0</v>
      </c>
      <c r="U4075" s="1" t="b">
        <f t="shared" si="446"/>
        <v>0</v>
      </c>
      <c r="V4075" s="1" t="b">
        <f t="shared" si="447"/>
        <v>0</v>
      </c>
    </row>
    <row r="4076" spans="1:22" x14ac:dyDescent="0.25">
      <c r="A4076" s="1" t="s">
        <v>3</v>
      </c>
      <c r="B4076" s="1">
        <v>2</v>
      </c>
      <c r="O4076" s="1" t="b">
        <f t="shared" si="444"/>
        <v>0</v>
      </c>
      <c r="P4076" s="1" t="b">
        <f t="shared" si="442"/>
        <v>0</v>
      </c>
      <c r="Q4076" s="1" t="b">
        <f t="shared" si="445"/>
        <v>0</v>
      </c>
      <c r="R4076" s="1" t="b">
        <f t="shared" si="443"/>
        <v>0</v>
      </c>
      <c r="U4076" s="1" t="b">
        <f t="shared" si="446"/>
        <v>0</v>
      </c>
      <c r="V4076" s="1" t="b">
        <f t="shared" si="447"/>
        <v>0</v>
      </c>
    </row>
    <row r="4077" spans="1:22" x14ac:dyDescent="0.25">
      <c r="A4077" s="1" t="s">
        <v>4</v>
      </c>
      <c r="B4077" s="1">
        <v>998.87199999999996</v>
      </c>
      <c r="O4077" s="1">
        <f t="shared" si="444"/>
        <v>998.87199999999996</v>
      </c>
      <c r="P4077" s="1">
        <f t="shared" ref="P4077:P4140" si="448">IF($A4077="env_pres",$B4081)</f>
        <v>64.406999999999996</v>
      </c>
      <c r="Q4077" s="1" t="b">
        <f t="shared" si="445"/>
        <v>0</v>
      </c>
      <c r="R4077" s="1" t="b">
        <f t="shared" si="443"/>
        <v>0</v>
      </c>
      <c r="U4077" s="1" t="b">
        <f t="shared" si="446"/>
        <v>0</v>
      </c>
      <c r="V4077" s="1" t="b">
        <f t="shared" si="447"/>
        <v>0</v>
      </c>
    </row>
    <row r="4078" spans="1:22" x14ac:dyDescent="0.25">
      <c r="A4078" s="1" t="s">
        <v>5</v>
      </c>
      <c r="B4078" s="1">
        <v>72.376000000000005</v>
      </c>
      <c r="O4078" s="1" t="b">
        <f t="shared" si="444"/>
        <v>0</v>
      </c>
      <c r="P4078" s="1" t="b">
        <f t="shared" si="448"/>
        <v>0</v>
      </c>
      <c r="Q4078" s="1">
        <f t="shared" si="445"/>
        <v>72.376000000000005</v>
      </c>
      <c r="R4078" s="1">
        <f t="shared" ref="R4078:R4141" si="449">IF($A4078="env_hum",$B4081)</f>
        <v>64.406999999999996</v>
      </c>
      <c r="U4078" s="1" t="b">
        <f t="shared" si="446"/>
        <v>0</v>
      </c>
      <c r="V4078" s="1" t="b">
        <f t="shared" si="447"/>
        <v>0</v>
      </c>
    </row>
    <row r="4079" spans="1:22" x14ac:dyDescent="0.25">
      <c r="A4079" s="1" t="s">
        <v>6</v>
      </c>
      <c r="B4079" s="1">
        <v>23.53</v>
      </c>
      <c r="C4079" s="1">
        <v>64.400999999999996</v>
      </c>
      <c r="O4079" s="1" t="b">
        <f t="shared" si="444"/>
        <v>0</v>
      </c>
      <c r="P4079" s="1" t="b">
        <f t="shared" si="448"/>
        <v>0</v>
      </c>
      <c r="Q4079" s="1" t="b">
        <f t="shared" si="445"/>
        <v>0</v>
      </c>
      <c r="R4079" s="1" t="b">
        <f t="shared" si="449"/>
        <v>0</v>
      </c>
      <c r="U4079" s="1" t="b">
        <f t="shared" si="446"/>
        <v>0</v>
      </c>
      <c r="V4079" s="1" t="b">
        <f t="shared" si="447"/>
        <v>0</v>
      </c>
    </row>
    <row r="4080" spans="1:22" x14ac:dyDescent="0.25">
      <c r="A4080" s="1" t="s">
        <v>7</v>
      </c>
      <c r="B4080" s="1">
        <v>17.2</v>
      </c>
      <c r="C4080" s="1">
        <v>16.399999999999999</v>
      </c>
      <c r="D4080" s="1">
        <v>16.399999999999999</v>
      </c>
      <c r="E4080" s="1">
        <v>15.9</v>
      </c>
      <c r="F4080" s="1">
        <v>16.5</v>
      </c>
      <c r="G4080" s="1">
        <v>17.8</v>
      </c>
      <c r="H4080" s="1">
        <v>17</v>
      </c>
      <c r="I4080" s="1">
        <v>16.5</v>
      </c>
      <c r="J4080" s="1">
        <v>17.2</v>
      </c>
      <c r="K4080" s="1">
        <v>16.5</v>
      </c>
      <c r="L4080" s="1">
        <v>17.100000000000001</v>
      </c>
      <c r="M4080" s="1">
        <v>17</v>
      </c>
      <c r="N4080" s="1">
        <v>16.899999999999999</v>
      </c>
      <c r="O4080" s="1" t="b">
        <f t="shared" si="444"/>
        <v>0</v>
      </c>
      <c r="P4080" s="1" t="b">
        <f t="shared" si="448"/>
        <v>0</v>
      </c>
      <c r="Q4080" s="1" t="b">
        <f t="shared" si="445"/>
        <v>0</v>
      </c>
      <c r="R4080" s="1" t="b">
        <f t="shared" si="449"/>
        <v>0</v>
      </c>
      <c r="S4080" s="1">
        <v>16.8</v>
      </c>
      <c r="T4080" s="1">
        <v>23.6</v>
      </c>
      <c r="U4080" s="1" t="b">
        <f t="shared" si="446"/>
        <v>0</v>
      </c>
      <c r="V4080" s="1" t="b">
        <f t="shared" si="447"/>
        <v>0</v>
      </c>
    </row>
    <row r="4081" spans="1:22" x14ac:dyDescent="0.25">
      <c r="A4081" s="1" t="s">
        <v>8</v>
      </c>
      <c r="B4081" s="1">
        <v>64.406999999999996</v>
      </c>
      <c r="O4081" s="1" t="b">
        <f t="shared" si="444"/>
        <v>0</v>
      </c>
      <c r="P4081" s="1" t="b">
        <f t="shared" si="448"/>
        <v>0</v>
      </c>
      <c r="Q4081" s="1" t="b">
        <f t="shared" si="445"/>
        <v>0</v>
      </c>
      <c r="R4081" s="1" t="b">
        <f t="shared" si="449"/>
        <v>0</v>
      </c>
      <c r="U4081" s="1">
        <f t="shared" si="446"/>
        <v>0</v>
      </c>
      <c r="V4081" s="1" t="b">
        <f t="shared" si="447"/>
        <v>1</v>
      </c>
    </row>
    <row r="4082" spans="1:22" x14ac:dyDescent="0.25">
      <c r="A4082" s="1" t="s">
        <v>9</v>
      </c>
      <c r="B4082" s="1" t="b">
        <v>1</v>
      </c>
      <c r="O4082" s="1" t="b">
        <f t="shared" si="444"/>
        <v>0</v>
      </c>
      <c r="P4082" s="1" t="b">
        <f t="shared" si="448"/>
        <v>0</v>
      </c>
      <c r="Q4082" s="1" t="b">
        <f t="shared" si="445"/>
        <v>0</v>
      </c>
      <c r="R4082" s="1" t="b">
        <f t="shared" si="449"/>
        <v>0</v>
      </c>
      <c r="U4082" s="1" t="b">
        <f t="shared" si="446"/>
        <v>0</v>
      </c>
      <c r="V4082" s="1" t="b">
        <f t="shared" si="447"/>
        <v>0</v>
      </c>
    </row>
    <row r="4083" spans="1:22" x14ac:dyDescent="0.25">
      <c r="A4083" s="1" t="s">
        <v>10</v>
      </c>
      <c r="B4083" s="1" t="b">
        <v>1</v>
      </c>
      <c r="O4083" s="1" t="b">
        <f t="shared" si="444"/>
        <v>0</v>
      </c>
      <c r="P4083" s="1" t="b">
        <f t="shared" si="448"/>
        <v>0</v>
      </c>
      <c r="Q4083" s="1" t="b">
        <f t="shared" si="445"/>
        <v>0</v>
      </c>
      <c r="R4083" s="1" t="b">
        <f t="shared" si="449"/>
        <v>0</v>
      </c>
      <c r="U4083" s="1" t="b">
        <f t="shared" si="446"/>
        <v>0</v>
      </c>
      <c r="V4083" s="1" t="b">
        <f t="shared" si="447"/>
        <v>0</v>
      </c>
    </row>
    <row r="4084" spans="1:22" x14ac:dyDescent="0.25">
      <c r="A4084" s="1" t="s">
        <v>11</v>
      </c>
      <c r="B4084" s="1" t="b">
        <v>1</v>
      </c>
      <c r="O4084" s="1" t="b">
        <f t="shared" si="444"/>
        <v>0</v>
      </c>
      <c r="P4084" s="1" t="b">
        <f t="shared" si="448"/>
        <v>0</v>
      </c>
      <c r="Q4084" s="1" t="b">
        <f t="shared" si="445"/>
        <v>0</v>
      </c>
      <c r="R4084" s="1" t="b">
        <f t="shared" si="449"/>
        <v>0</v>
      </c>
      <c r="U4084" s="1" t="b">
        <f t="shared" si="446"/>
        <v>0</v>
      </c>
      <c r="V4084" s="1" t="b">
        <f t="shared" si="447"/>
        <v>0</v>
      </c>
    </row>
    <row r="4085" spans="1:22" x14ac:dyDescent="0.25">
      <c r="A4085" s="1" t="s">
        <v>12</v>
      </c>
      <c r="B4085" s="1" t="b">
        <v>1</v>
      </c>
      <c r="O4085" s="1" t="b">
        <f t="shared" si="444"/>
        <v>0</v>
      </c>
      <c r="P4085" s="1" t="b">
        <f t="shared" si="448"/>
        <v>0</v>
      </c>
      <c r="Q4085" s="1" t="b">
        <f t="shared" si="445"/>
        <v>0</v>
      </c>
      <c r="R4085" s="1" t="b">
        <f t="shared" si="449"/>
        <v>0</v>
      </c>
      <c r="U4085" s="1" t="b">
        <f t="shared" si="446"/>
        <v>0</v>
      </c>
      <c r="V4085" s="1" t="b">
        <f t="shared" si="447"/>
        <v>0</v>
      </c>
    </row>
    <row r="4086" spans="1:22" x14ac:dyDescent="0.25">
      <c r="A4086" s="1" t="s">
        <v>13</v>
      </c>
      <c r="B4086" s="1" t="b">
        <v>1</v>
      </c>
      <c r="O4086" s="1" t="b">
        <f t="shared" si="444"/>
        <v>0</v>
      </c>
      <c r="P4086" s="1" t="b">
        <f t="shared" si="448"/>
        <v>0</v>
      </c>
      <c r="Q4086" s="1" t="b">
        <f t="shared" si="445"/>
        <v>0</v>
      </c>
      <c r="R4086" s="1" t="b">
        <f t="shared" si="449"/>
        <v>0</v>
      </c>
      <c r="U4086" s="1" t="b">
        <f t="shared" si="446"/>
        <v>0</v>
      </c>
      <c r="V4086" s="1" t="b">
        <f t="shared" si="447"/>
        <v>0</v>
      </c>
    </row>
    <row r="4087" spans="1:22" x14ac:dyDescent="0.25">
      <c r="A4087" s="1" t="s">
        <v>0</v>
      </c>
      <c r="B4087" s="1">
        <v>5.9050000000000002</v>
      </c>
      <c r="C4087" s="1">
        <v>7.3029999999999999</v>
      </c>
      <c r="D4087" s="1">
        <v>2.7970000000000002</v>
      </c>
      <c r="O4087" s="1" t="b">
        <f t="shared" si="444"/>
        <v>0</v>
      </c>
      <c r="P4087" s="1" t="b">
        <f t="shared" si="448"/>
        <v>0</v>
      </c>
      <c r="Q4087" s="1" t="b">
        <f t="shared" si="445"/>
        <v>0</v>
      </c>
      <c r="R4087" s="1" t="b">
        <f t="shared" si="449"/>
        <v>0</v>
      </c>
      <c r="U4087" s="1" t="b">
        <f t="shared" si="446"/>
        <v>0</v>
      </c>
      <c r="V4087" s="1" t="b">
        <f t="shared" si="447"/>
        <v>0</v>
      </c>
    </row>
    <row r="4088" spans="1:22" x14ac:dyDescent="0.25">
      <c r="A4088" s="1" t="s">
        <v>1</v>
      </c>
      <c r="B4088" s="1">
        <v>4.3819999999999997</v>
      </c>
      <c r="C4088" s="1">
        <v>2.9220000000000002</v>
      </c>
      <c r="D4088" s="1">
        <v>5.2169999999999996</v>
      </c>
      <c r="O4088" s="1" t="b">
        <f t="shared" si="444"/>
        <v>0</v>
      </c>
      <c r="P4088" s="1" t="b">
        <f t="shared" si="448"/>
        <v>0</v>
      </c>
      <c r="Q4088" s="1" t="b">
        <f t="shared" si="445"/>
        <v>0</v>
      </c>
      <c r="R4088" s="1" t="b">
        <f t="shared" si="449"/>
        <v>0</v>
      </c>
      <c r="U4088" s="1" t="b">
        <f t="shared" si="446"/>
        <v>0</v>
      </c>
      <c r="V4088" s="1" t="b">
        <f t="shared" si="447"/>
        <v>0</v>
      </c>
    </row>
    <row r="4089" spans="1:22" x14ac:dyDescent="0.25">
      <c r="A4089" s="1" t="s">
        <v>2</v>
      </c>
      <c r="B4089" s="1">
        <v>-0.85499999999999998</v>
      </c>
      <c r="C4089" s="1">
        <v>119.07</v>
      </c>
      <c r="D4089" s="1">
        <v>12.449</v>
      </c>
      <c r="O4089" s="1" t="b">
        <f t="shared" si="444"/>
        <v>0</v>
      </c>
      <c r="P4089" s="1" t="b">
        <f t="shared" si="448"/>
        <v>0</v>
      </c>
      <c r="Q4089" s="1" t="b">
        <f t="shared" si="445"/>
        <v>0</v>
      </c>
      <c r="R4089" s="1" t="b">
        <f t="shared" si="449"/>
        <v>0</v>
      </c>
      <c r="U4089" s="1" t="b">
        <f t="shared" si="446"/>
        <v>0</v>
      </c>
      <c r="V4089" s="1" t="b">
        <f t="shared" si="447"/>
        <v>0</v>
      </c>
    </row>
    <row r="4090" spans="1:22" x14ac:dyDescent="0.25">
      <c r="A4090" s="1" t="s">
        <v>3</v>
      </c>
      <c r="B4090" s="1">
        <v>0</v>
      </c>
      <c r="O4090" s="1" t="b">
        <f t="shared" si="444"/>
        <v>0</v>
      </c>
      <c r="P4090" s="1" t="b">
        <f t="shared" si="448"/>
        <v>0</v>
      </c>
      <c r="Q4090" s="1" t="b">
        <f t="shared" si="445"/>
        <v>0</v>
      </c>
      <c r="R4090" s="1" t="b">
        <f t="shared" si="449"/>
        <v>0</v>
      </c>
      <c r="U4090" s="1" t="b">
        <f t="shared" si="446"/>
        <v>0</v>
      </c>
      <c r="V4090" s="1" t="b">
        <f t="shared" si="447"/>
        <v>0</v>
      </c>
    </row>
    <row r="4091" spans="1:22" x14ac:dyDescent="0.25">
      <c r="A4091" s="1" t="s">
        <v>4</v>
      </c>
      <c r="B4091" s="1">
        <v>998.89300000000003</v>
      </c>
      <c r="O4091" s="1">
        <f t="shared" si="444"/>
        <v>998.89300000000003</v>
      </c>
      <c r="P4091" s="1">
        <f t="shared" si="448"/>
        <v>64.66</v>
      </c>
      <c r="Q4091" s="1" t="b">
        <f t="shared" si="445"/>
        <v>0</v>
      </c>
      <c r="R4091" s="1" t="b">
        <f t="shared" si="449"/>
        <v>0</v>
      </c>
      <c r="U4091" s="1" t="b">
        <f t="shared" si="446"/>
        <v>0</v>
      </c>
      <c r="V4091" s="1" t="b">
        <f t="shared" si="447"/>
        <v>0</v>
      </c>
    </row>
    <row r="4092" spans="1:22" x14ac:dyDescent="0.25">
      <c r="A4092" s="1" t="s">
        <v>5</v>
      </c>
      <c r="B4092" s="1">
        <v>72.016999999999996</v>
      </c>
      <c r="O4092" s="1" t="b">
        <f t="shared" si="444"/>
        <v>0</v>
      </c>
      <c r="P4092" s="1" t="b">
        <f t="shared" si="448"/>
        <v>0</v>
      </c>
      <c r="Q4092" s="1">
        <f t="shared" si="445"/>
        <v>72.016999999999996</v>
      </c>
      <c r="R4092" s="1">
        <f t="shared" si="449"/>
        <v>64.66</v>
      </c>
      <c r="U4092" s="1" t="b">
        <f t="shared" si="446"/>
        <v>0</v>
      </c>
      <c r="V4092" s="1" t="b">
        <f t="shared" si="447"/>
        <v>0</v>
      </c>
    </row>
    <row r="4093" spans="1:22" x14ac:dyDescent="0.25">
      <c r="A4093" s="1" t="s">
        <v>6</v>
      </c>
      <c r="B4093" s="1">
        <v>23.54</v>
      </c>
      <c r="C4093" s="1">
        <v>64.655000000000001</v>
      </c>
      <c r="O4093" s="1" t="b">
        <f t="shared" si="444"/>
        <v>0</v>
      </c>
      <c r="P4093" s="1" t="b">
        <f t="shared" si="448"/>
        <v>0</v>
      </c>
      <c r="Q4093" s="1" t="b">
        <f t="shared" si="445"/>
        <v>0</v>
      </c>
      <c r="R4093" s="1" t="b">
        <f t="shared" si="449"/>
        <v>0</v>
      </c>
      <c r="U4093" s="1" t="b">
        <f t="shared" si="446"/>
        <v>0</v>
      </c>
      <c r="V4093" s="1" t="b">
        <f t="shared" si="447"/>
        <v>0</v>
      </c>
    </row>
    <row r="4094" spans="1:22" x14ac:dyDescent="0.25">
      <c r="A4094" s="1" t="s">
        <v>7</v>
      </c>
      <c r="B4094" s="1">
        <v>17.2</v>
      </c>
      <c r="C4094" s="1">
        <v>16.399999999999999</v>
      </c>
      <c r="D4094" s="1">
        <v>16.399999999999999</v>
      </c>
      <c r="E4094" s="1">
        <v>15.9</v>
      </c>
      <c r="F4094" s="1">
        <v>16.5</v>
      </c>
      <c r="G4094" s="1">
        <v>17.8</v>
      </c>
      <c r="H4094" s="1">
        <v>17</v>
      </c>
      <c r="I4094" s="1">
        <v>16.399999999999999</v>
      </c>
      <c r="J4094" s="1">
        <v>17.2</v>
      </c>
      <c r="K4094" s="1">
        <v>16.5</v>
      </c>
      <c r="L4094" s="1">
        <v>17</v>
      </c>
      <c r="M4094" s="1">
        <v>17</v>
      </c>
      <c r="N4094" s="1">
        <v>16.899999999999999</v>
      </c>
      <c r="O4094" s="1" t="b">
        <f t="shared" si="444"/>
        <v>0</v>
      </c>
      <c r="P4094" s="1" t="b">
        <f t="shared" si="448"/>
        <v>0</v>
      </c>
      <c r="Q4094" s="1" t="b">
        <f t="shared" si="445"/>
        <v>0</v>
      </c>
      <c r="R4094" s="1" t="b">
        <f t="shared" si="449"/>
        <v>0</v>
      </c>
      <c r="S4094" s="1">
        <v>16.8</v>
      </c>
      <c r="T4094" s="1">
        <v>23.6</v>
      </c>
      <c r="U4094" s="1" t="b">
        <f t="shared" si="446"/>
        <v>0</v>
      </c>
      <c r="V4094" s="1" t="b">
        <f t="shared" si="447"/>
        <v>0</v>
      </c>
    </row>
    <row r="4095" spans="1:22" x14ac:dyDescent="0.25">
      <c r="A4095" s="1" t="s">
        <v>8</v>
      </c>
      <c r="B4095" s="1">
        <v>64.66</v>
      </c>
      <c r="O4095" s="1" t="b">
        <f t="shared" si="444"/>
        <v>0</v>
      </c>
      <c r="P4095" s="1" t="b">
        <f t="shared" si="448"/>
        <v>0</v>
      </c>
      <c r="Q4095" s="1" t="b">
        <f t="shared" si="445"/>
        <v>0</v>
      </c>
      <c r="R4095" s="1" t="b">
        <f t="shared" si="449"/>
        <v>0</v>
      </c>
      <c r="U4095" s="1">
        <f t="shared" si="446"/>
        <v>0</v>
      </c>
      <c r="V4095" s="1" t="b">
        <f t="shared" si="447"/>
        <v>1</v>
      </c>
    </row>
    <row r="4096" spans="1:22" x14ac:dyDescent="0.25">
      <c r="A4096" s="1" t="s">
        <v>9</v>
      </c>
      <c r="B4096" s="1" t="b">
        <v>1</v>
      </c>
      <c r="O4096" s="1" t="b">
        <f t="shared" si="444"/>
        <v>0</v>
      </c>
      <c r="P4096" s="1" t="b">
        <f t="shared" si="448"/>
        <v>0</v>
      </c>
      <c r="Q4096" s="1" t="b">
        <f t="shared" si="445"/>
        <v>0</v>
      </c>
      <c r="R4096" s="1" t="b">
        <f t="shared" si="449"/>
        <v>0</v>
      </c>
      <c r="U4096" s="1" t="b">
        <f t="shared" si="446"/>
        <v>0</v>
      </c>
      <c r="V4096" s="1" t="b">
        <f t="shared" si="447"/>
        <v>0</v>
      </c>
    </row>
    <row r="4097" spans="1:22" x14ac:dyDescent="0.25">
      <c r="A4097" s="1" t="s">
        <v>10</v>
      </c>
      <c r="B4097" s="1" t="b">
        <v>1</v>
      </c>
      <c r="O4097" s="1" t="b">
        <f t="shared" si="444"/>
        <v>0</v>
      </c>
      <c r="P4097" s="1" t="b">
        <f t="shared" si="448"/>
        <v>0</v>
      </c>
      <c r="Q4097" s="1" t="b">
        <f t="shared" si="445"/>
        <v>0</v>
      </c>
      <c r="R4097" s="1" t="b">
        <f t="shared" si="449"/>
        <v>0</v>
      </c>
      <c r="U4097" s="1" t="b">
        <f t="shared" si="446"/>
        <v>0</v>
      </c>
      <c r="V4097" s="1" t="b">
        <f t="shared" si="447"/>
        <v>0</v>
      </c>
    </row>
    <row r="4098" spans="1:22" x14ac:dyDescent="0.25">
      <c r="A4098" s="1" t="s">
        <v>11</v>
      </c>
      <c r="B4098" s="1" t="b">
        <v>1</v>
      </c>
      <c r="O4098" s="1" t="b">
        <f t="shared" si="444"/>
        <v>0</v>
      </c>
      <c r="P4098" s="1" t="b">
        <f t="shared" si="448"/>
        <v>0</v>
      </c>
      <c r="Q4098" s="1" t="b">
        <f t="shared" si="445"/>
        <v>0</v>
      </c>
      <c r="R4098" s="1" t="b">
        <f t="shared" si="449"/>
        <v>0</v>
      </c>
      <c r="U4098" s="1" t="b">
        <f t="shared" si="446"/>
        <v>0</v>
      </c>
      <c r="V4098" s="1" t="b">
        <f t="shared" si="447"/>
        <v>0</v>
      </c>
    </row>
    <row r="4099" spans="1:22" x14ac:dyDescent="0.25">
      <c r="A4099" s="1" t="s">
        <v>12</v>
      </c>
      <c r="B4099" s="1" t="b">
        <v>1</v>
      </c>
      <c r="O4099" s="1" t="b">
        <f t="shared" si="444"/>
        <v>0</v>
      </c>
      <c r="P4099" s="1" t="b">
        <f t="shared" si="448"/>
        <v>0</v>
      </c>
      <c r="Q4099" s="1" t="b">
        <f t="shared" si="445"/>
        <v>0</v>
      </c>
      <c r="R4099" s="1" t="b">
        <f t="shared" si="449"/>
        <v>0</v>
      </c>
      <c r="U4099" s="1" t="b">
        <f t="shared" si="446"/>
        <v>0</v>
      </c>
      <c r="V4099" s="1" t="b">
        <f t="shared" si="447"/>
        <v>0</v>
      </c>
    </row>
    <row r="4100" spans="1:22" x14ac:dyDescent="0.25">
      <c r="A4100" s="1" t="s">
        <v>13</v>
      </c>
      <c r="B4100" s="1" t="b">
        <v>1</v>
      </c>
      <c r="O4100" s="1" t="b">
        <f t="shared" si="444"/>
        <v>0</v>
      </c>
      <c r="P4100" s="1" t="b">
        <f t="shared" si="448"/>
        <v>0</v>
      </c>
      <c r="Q4100" s="1" t="b">
        <f t="shared" si="445"/>
        <v>0</v>
      </c>
      <c r="R4100" s="1" t="b">
        <f t="shared" si="449"/>
        <v>0</v>
      </c>
      <c r="U4100" s="1" t="b">
        <f t="shared" si="446"/>
        <v>0</v>
      </c>
      <c r="V4100" s="1" t="b">
        <f t="shared" si="447"/>
        <v>0</v>
      </c>
    </row>
    <row r="4101" spans="1:22" x14ac:dyDescent="0.25">
      <c r="A4101" s="1" t="s">
        <v>0</v>
      </c>
      <c r="B4101" s="1">
        <v>6.06</v>
      </c>
      <c r="C4101" s="1">
        <v>7.3029999999999999</v>
      </c>
      <c r="D4101" s="1">
        <v>2.641</v>
      </c>
      <c r="O4101" s="1" t="b">
        <f t="shared" si="444"/>
        <v>0</v>
      </c>
      <c r="P4101" s="1" t="b">
        <f t="shared" si="448"/>
        <v>0</v>
      </c>
      <c r="Q4101" s="1" t="b">
        <f t="shared" si="445"/>
        <v>0</v>
      </c>
      <c r="R4101" s="1" t="b">
        <f t="shared" si="449"/>
        <v>0</v>
      </c>
      <c r="U4101" s="1" t="b">
        <f t="shared" si="446"/>
        <v>0</v>
      </c>
      <c r="V4101" s="1" t="b">
        <f t="shared" si="447"/>
        <v>0</v>
      </c>
    </row>
    <row r="4102" spans="1:22" x14ac:dyDescent="0.25">
      <c r="A4102" s="1" t="s">
        <v>1</v>
      </c>
      <c r="B4102" s="1">
        <v>4.3129999999999997</v>
      </c>
      <c r="C4102" s="1">
        <v>6.9000000000000006E-2</v>
      </c>
      <c r="D4102" s="1">
        <v>6.9000000000000006E-2</v>
      </c>
      <c r="O4102" s="1" t="b">
        <f t="shared" si="444"/>
        <v>0</v>
      </c>
      <c r="P4102" s="1" t="b">
        <f t="shared" si="448"/>
        <v>0</v>
      </c>
      <c r="Q4102" s="1" t="b">
        <f t="shared" si="445"/>
        <v>0</v>
      </c>
      <c r="R4102" s="1" t="b">
        <f t="shared" si="449"/>
        <v>0</v>
      </c>
      <c r="U4102" s="1" t="b">
        <f t="shared" si="446"/>
        <v>0</v>
      </c>
      <c r="V4102" s="1" t="b">
        <f t="shared" si="447"/>
        <v>0</v>
      </c>
    </row>
    <row r="4103" spans="1:22" x14ac:dyDescent="0.25">
      <c r="A4103" s="1" t="s">
        <v>2</v>
      </c>
      <c r="B4103" s="1">
        <v>-1.54</v>
      </c>
      <c r="C4103" s="1">
        <v>-1.08</v>
      </c>
      <c r="D4103" s="1">
        <v>0.151</v>
      </c>
      <c r="O4103" s="1" t="b">
        <f t="shared" ref="O4103:O4166" si="450">IF($A4103="env_pres",$B4103)</f>
        <v>0</v>
      </c>
      <c r="P4103" s="1" t="b">
        <f t="shared" si="448"/>
        <v>0</v>
      </c>
      <c r="Q4103" s="1" t="b">
        <f t="shared" si="445"/>
        <v>0</v>
      </c>
      <c r="R4103" s="1" t="b">
        <f t="shared" si="449"/>
        <v>0</v>
      </c>
      <c r="U4103" s="1" t="b">
        <f t="shared" si="446"/>
        <v>0</v>
      </c>
      <c r="V4103" s="1" t="b">
        <f t="shared" si="447"/>
        <v>0</v>
      </c>
    </row>
    <row r="4104" spans="1:22" x14ac:dyDescent="0.25">
      <c r="A4104" s="1" t="s">
        <v>3</v>
      </c>
      <c r="B4104" s="1">
        <v>0</v>
      </c>
      <c r="O4104" s="1" t="b">
        <f t="shared" si="450"/>
        <v>0</v>
      </c>
      <c r="P4104" s="1" t="b">
        <f t="shared" si="448"/>
        <v>0</v>
      </c>
      <c r="Q4104" s="1" t="b">
        <f t="shared" ref="Q4104:Q4167" si="451">IF($A4104="env_hum",$B4104)</f>
        <v>0</v>
      </c>
      <c r="R4104" s="1" t="b">
        <f t="shared" si="449"/>
        <v>0</v>
      </c>
      <c r="U4104" s="1" t="b">
        <f t="shared" si="446"/>
        <v>0</v>
      </c>
      <c r="V4104" s="1" t="b">
        <f t="shared" si="447"/>
        <v>0</v>
      </c>
    </row>
    <row r="4105" spans="1:22" x14ac:dyDescent="0.25">
      <c r="A4105" s="1" t="s">
        <v>4</v>
      </c>
      <c r="B4105" s="1">
        <v>998.91200000000003</v>
      </c>
      <c r="O4105" s="1">
        <f t="shared" si="450"/>
        <v>998.91200000000003</v>
      </c>
      <c r="P4105" s="1">
        <f t="shared" si="448"/>
        <v>64.912000000000006</v>
      </c>
      <c r="Q4105" s="1" t="b">
        <f t="shared" si="451"/>
        <v>0</v>
      </c>
      <c r="R4105" s="1" t="b">
        <f t="shared" si="449"/>
        <v>0</v>
      </c>
      <c r="U4105" s="1" t="b">
        <f t="shared" si="446"/>
        <v>0</v>
      </c>
      <c r="V4105" s="1" t="b">
        <f t="shared" si="447"/>
        <v>0</v>
      </c>
    </row>
    <row r="4106" spans="1:22" x14ac:dyDescent="0.25">
      <c r="A4106" s="1" t="s">
        <v>5</v>
      </c>
      <c r="B4106" s="1">
        <v>72.278000000000006</v>
      </c>
      <c r="O4106" s="1" t="b">
        <f t="shared" si="450"/>
        <v>0</v>
      </c>
      <c r="P4106" s="1" t="b">
        <f t="shared" si="448"/>
        <v>0</v>
      </c>
      <c r="Q4106" s="1">
        <f t="shared" si="451"/>
        <v>72.278000000000006</v>
      </c>
      <c r="R4106" s="1">
        <f t="shared" si="449"/>
        <v>64.912000000000006</v>
      </c>
      <c r="U4106" s="1" t="b">
        <f t="shared" si="446"/>
        <v>0</v>
      </c>
      <c r="V4106" s="1" t="b">
        <f t="shared" si="447"/>
        <v>0</v>
      </c>
    </row>
    <row r="4107" spans="1:22" x14ac:dyDescent="0.25">
      <c r="A4107" s="1" t="s">
        <v>6</v>
      </c>
      <c r="B4107" s="1">
        <v>23.56</v>
      </c>
      <c r="C4107" s="1">
        <v>64.906999999999996</v>
      </c>
      <c r="O4107" s="1" t="b">
        <f t="shared" si="450"/>
        <v>0</v>
      </c>
      <c r="P4107" s="1" t="b">
        <f t="shared" si="448"/>
        <v>0</v>
      </c>
      <c r="Q4107" s="1" t="b">
        <f t="shared" si="451"/>
        <v>0</v>
      </c>
      <c r="R4107" s="1" t="b">
        <f t="shared" si="449"/>
        <v>0</v>
      </c>
      <c r="U4107" s="1" t="b">
        <f t="shared" si="446"/>
        <v>0</v>
      </c>
      <c r="V4107" s="1" t="b">
        <f t="shared" si="447"/>
        <v>0</v>
      </c>
    </row>
    <row r="4108" spans="1:22" x14ac:dyDescent="0.25">
      <c r="A4108" s="1" t="s">
        <v>7</v>
      </c>
      <c r="B4108" s="1">
        <v>17.2</v>
      </c>
      <c r="C4108" s="1">
        <v>16.399999999999999</v>
      </c>
      <c r="D4108" s="1">
        <v>16.399999999999999</v>
      </c>
      <c r="E4108" s="1">
        <v>15.9</v>
      </c>
      <c r="F4108" s="1">
        <v>16.5</v>
      </c>
      <c r="G4108" s="1">
        <v>17.899999999999999</v>
      </c>
      <c r="H4108" s="1">
        <v>17.100000000000001</v>
      </c>
      <c r="I4108" s="1">
        <v>16.399999999999999</v>
      </c>
      <c r="J4108" s="1">
        <v>17.2</v>
      </c>
      <c r="K4108" s="1">
        <v>16.5</v>
      </c>
      <c r="L4108" s="1">
        <v>16.899999999999999</v>
      </c>
      <c r="M4108" s="1">
        <v>17</v>
      </c>
      <c r="N4108" s="1">
        <v>17</v>
      </c>
      <c r="O4108" s="1" t="b">
        <f t="shared" si="450"/>
        <v>0</v>
      </c>
      <c r="P4108" s="1" t="b">
        <f t="shared" si="448"/>
        <v>0</v>
      </c>
      <c r="Q4108" s="1" t="b">
        <f t="shared" si="451"/>
        <v>0</v>
      </c>
      <c r="R4108" s="1" t="b">
        <f t="shared" si="449"/>
        <v>0</v>
      </c>
      <c r="S4108" s="1">
        <v>16.8</v>
      </c>
      <c r="T4108" s="1">
        <v>23.6</v>
      </c>
      <c r="U4108" s="1" t="b">
        <f t="shared" si="446"/>
        <v>0</v>
      </c>
      <c r="V4108" s="1" t="b">
        <f t="shared" si="447"/>
        <v>0</v>
      </c>
    </row>
    <row r="4109" spans="1:22" x14ac:dyDescent="0.25">
      <c r="A4109" s="1" t="s">
        <v>8</v>
      </c>
      <c r="B4109" s="1">
        <v>64.912000000000006</v>
      </c>
      <c r="O4109" s="1" t="b">
        <f t="shared" si="450"/>
        <v>0</v>
      </c>
      <c r="P4109" s="1" t="b">
        <f t="shared" si="448"/>
        <v>0</v>
      </c>
      <c r="Q4109" s="1" t="b">
        <f t="shared" si="451"/>
        <v>0</v>
      </c>
      <c r="R4109" s="1" t="b">
        <f t="shared" si="449"/>
        <v>0</v>
      </c>
      <c r="U4109" s="1">
        <f t="shared" si="446"/>
        <v>0</v>
      </c>
      <c r="V4109" s="1" t="b">
        <f t="shared" si="447"/>
        <v>1</v>
      </c>
    </row>
    <row r="4110" spans="1:22" x14ac:dyDescent="0.25">
      <c r="A4110" s="1" t="s">
        <v>9</v>
      </c>
      <c r="B4110" s="1" t="b">
        <v>1</v>
      </c>
      <c r="O4110" s="1" t="b">
        <f t="shared" si="450"/>
        <v>0</v>
      </c>
      <c r="P4110" s="1" t="b">
        <f t="shared" si="448"/>
        <v>0</v>
      </c>
      <c r="Q4110" s="1" t="b">
        <f t="shared" si="451"/>
        <v>0</v>
      </c>
      <c r="R4110" s="1" t="b">
        <f t="shared" si="449"/>
        <v>0</v>
      </c>
      <c r="U4110" s="1" t="b">
        <f t="shared" si="446"/>
        <v>0</v>
      </c>
      <c r="V4110" s="1" t="b">
        <f t="shared" si="447"/>
        <v>0</v>
      </c>
    </row>
    <row r="4111" spans="1:22" x14ac:dyDescent="0.25">
      <c r="A4111" s="1" t="s">
        <v>10</v>
      </c>
      <c r="B4111" s="1" t="b">
        <v>1</v>
      </c>
      <c r="O4111" s="1" t="b">
        <f t="shared" si="450"/>
        <v>0</v>
      </c>
      <c r="P4111" s="1" t="b">
        <f t="shared" si="448"/>
        <v>0</v>
      </c>
      <c r="Q4111" s="1" t="b">
        <f t="shared" si="451"/>
        <v>0</v>
      </c>
      <c r="R4111" s="1" t="b">
        <f t="shared" si="449"/>
        <v>0</v>
      </c>
      <c r="U4111" s="1" t="b">
        <f t="shared" si="446"/>
        <v>0</v>
      </c>
      <c r="V4111" s="1" t="b">
        <f t="shared" si="447"/>
        <v>0</v>
      </c>
    </row>
    <row r="4112" spans="1:22" x14ac:dyDescent="0.25">
      <c r="A4112" s="1" t="s">
        <v>11</v>
      </c>
      <c r="B4112" s="1" t="b">
        <v>1</v>
      </c>
      <c r="O4112" s="1" t="b">
        <f t="shared" si="450"/>
        <v>0</v>
      </c>
      <c r="P4112" s="1" t="b">
        <f t="shared" si="448"/>
        <v>0</v>
      </c>
      <c r="Q4112" s="1" t="b">
        <f t="shared" si="451"/>
        <v>0</v>
      </c>
      <c r="R4112" s="1" t="b">
        <f t="shared" si="449"/>
        <v>0</v>
      </c>
      <c r="U4112" s="1" t="b">
        <f t="shared" si="446"/>
        <v>0</v>
      </c>
      <c r="V4112" s="1" t="b">
        <f t="shared" si="447"/>
        <v>0</v>
      </c>
    </row>
    <row r="4113" spans="1:22" x14ac:dyDescent="0.25">
      <c r="A4113" s="1" t="s">
        <v>12</v>
      </c>
      <c r="B4113" s="1" t="b">
        <v>1</v>
      </c>
      <c r="O4113" s="1" t="b">
        <f t="shared" si="450"/>
        <v>0</v>
      </c>
      <c r="P4113" s="1" t="b">
        <f t="shared" si="448"/>
        <v>0</v>
      </c>
      <c r="Q4113" s="1" t="b">
        <f t="shared" si="451"/>
        <v>0</v>
      </c>
      <c r="R4113" s="1" t="b">
        <f t="shared" si="449"/>
        <v>0</v>
      </c>
      <c r="U4113" s="1" t="b">
        <f t="shared" si="446"/>
        <v>0</v>
      </c>
      <c r="V4113" s="1" t="b">
        <f t="shared" si="447"/>
        <v>0</v>
      </c>
    </row>
    <row r="4114" spans="1:22" x14ac:dyDescent="0.25">
      <c r="A4114" s="1" t="s">
        <v>13</v>
      </c>
      <c r="B4114" s="1" t="b">
        <v>1</v>
      </c>
      <c r="O4114" s="1" t="b">
        <f t="shared" si="450"/>
        <v>0</v>
      </c>
      <c r="P4114" s="1" t="b">
        <f t="shared" si="448"/>
        <v>0</v>
      </c>
      <c r="Q4114" s="1" t="b">
        <f t="shared" si="451"/>
        <v>0</v>
      </c>
      <c r="R4114" s="1" t="b">
        <f t="shared" si="449"/>
        <v>0</v>
      </c>
      <c r="U4114" s="1" t="b">
        <f t="shared" si="446"/>
        <v>0</v>
      </c>
      <c r="V4114" s="1" t="b">
        <f t="shared" si="447"/>
        <v>0</v>
      </c>
    </row>
    <row r="4115" spans="1:22" x14ac:dyDescent="0.25">
      <c r="A4115" s="1" t="s">
        <v>0</v>
      </c>
      <c r="B4115" s="1">
        <v>6.2149999999999999</v>
      </c>
      <c r="C4115" s="1">
        <v>7.1479999999999997</v>
      </c>
      <c r="D4115" s="1">
        <v>2.4860000000000002</v>
      </c>
      <c r="O4115" s="1" t="b">
        <f t="shared" si="450"/>
        <v>0</v>
      </c>
      <c r="P4115" s="1" t="b">
        <f t="shared" si="448"/>
        <v>0</v>
      </c>
      <c r="Q4115" s="1" t="b">
        <f t="shared" si="451"/>
        <v>0</v>
      </c>
      <c r="R4115" s="1" t="b">
        <f t="shared" si="449"/>
        <v>0</v>
      </c>
      <c r="U4115" s="1" t="b">
        <f t="shared" si="446"/>
        <v>0</v>
      </c>
      <c r="V4115" s="1" t="b">
        <f t="shared" si="447"/>
        <v>0</v>
      </c>
    </row>
    <row r="4116" spans="1:22" x14ac:dyDescent="0.25">
      <c r="A4116" s="1" t="s">
        <v>1</v>
      </c>
      <c r="B4116" s="1">
        <v>0</v>
      </c>
      <c r="C4116" s="1">
        <v>0</v>
      </c>
      <c r="D4116" s="1">
        <v>6.9000000000000006E-2</v>
      </c>
      <c r="O4116" s="1" t="b">
        <f t="shared" si="450"/>
        <v>0</v>
      </c>
      <c r="P4116" s="1" t="b">
        <f t="shared" si="448"/>
        <v>0</v>
      </c>
      <c r="Q4116" s="1" t="b">
        <f t="shared" si="451"/>
        <v>0</v>
      </c>
      <c r="R4116" s="1" t="b">
        <f t="shared" si="449"/>
        <v>0</v>
      </c>
      <c r="U4116" s="1" t="b">
        <f t="shared" si="446"/>
        <v>0</v>
      </c>
      <c r="V4116" s="1" t="b">
        <f t="shared" si="447"/>
        <v>0</v>
      </c>
    </row>
    <row r="4117" spans="1:22" x14ac:dyDescent="0.25">
      <c r="A4117" s="1" t="s">
        <v>2</v>
      </c>
      <c r="B4117" s="1">
        <v>-4.3760000000000003</v>
      </c>
      <c r="C4117" s="1">
        <v>-2.2050000000000001</v>
      </c>
      <c r="D4117" s="1">
        <v>0.151</v>
      </c>
      <c r="O4117" s="1" t="b">
        <f t="shared" si="450"/>
        <v>0</v>
      </c>
      <c r="P4117" s="1" t="b">
        <f t="shared" si="448"/>
        <v>0</v>
      </c>
      <c r="Q4117" s="1" t="b">
        <f t="shared" si="451"/>
        <v>0</v>
      </c>
      <c r="R4117" s="1" t="b">
        <f t="shared" si="449"/>
        <v>0</v>
      </c>
      <c r="U4117" s="1" t="b">
        <f t="shared" si="446"/>
        <v>0</v>
      </c>
      <c r="V4117" s="1" t="b">
        <f t="shared" si="447"/>
        <v>0</v>
      </c>
    </row>
    <row r="4118" spans="1:22" x14ac:dyDescent="0.25">
      <c r="A4118" s="1" t="s">
        <v>3</v>
      </c>
      <c r="B4118" s="1">
        <v>0</v>
      </c>
      <c r="O4118" s="1" t="b">
        <f t="shared" si="450"/>
        <v>0</v>
      </c>
      <c r="P4118" s="1" t="b">
        <f t="shared" si="448"/>
        <v>0</v>
      </c>
      <c r="Q4118" s="1" t="b">
        <f t="shared" si="451"/>
        <v>0</v>
      </c>
      <c r="R4118" s="1" t="b">
        <f t="shared" si="449"/>
        <v>0</v>
      </c>
      <c r="U4118" s="1" t="b">
        <f t="shared" si="446"/>
        <v>0</v>
      </c>
      <c r="V4118" s="1" t="b">
        <f t="shared" si="447"/>
        <v>0</v>
      </c>
    </row>
    <row r="4119" spans="1:22" x14ac:dyDescent="0.25">
      <c r="A4119" s="1" t="s">
        <v>4</v>
      </c>
      <c r="B4119" s="1">
        <v>998.89599999999996</v>
      </c>
      <c r="O4119" s="1">
        <f t="shared" si="450"/>
        <v>998.89599999999996</v>
      </c>
      <c r="P4119" s="1">
        <f t="shared" si="448"/>
        <v>65.165000000000006</v>
      </c>
      <c r="Q4119" s="1" t="b">
        <f t="shared" si="451"/>
        <v>0</v>
      </c>
      <c r="R4119" s="1" t="b">
        <f t="shared" si="449"/>
        <v>0</v>
      </c>
      <c r="U4119" s="1" t="b">
        <f t="shared" si="446"/>
        <v>0</v>
      </c>
      <c r="V4119" s="1" t="b">
        <f t="shared" si="447"/>
        <v>0</v>
      </c>
    </row>
    <row r="4120" spans="1:22" x14ac:dyDescent="0.25">
      <c r="A4120" s="1" t="s">
        <v>5</v>
      </c>
      <c r="B4120" s="1">
        <v>71.48</v>
      </c>
      <c r="O4120" s="1" t="b">
        <f t="shared" si="450"/>
        <v>0</v>
      </c>
      <c r="P4120" s="1" t="b">
        <f t="shared" si="448"/>
        <v>0</v>
      </c>
      <c r="Q4120" s="1">
        <f t="shared" si="451"/>
        <v>71.48</v>
      </c>
      <c r="R4120" s="1">
        <f t="shared" si="449"/>
        <v>65.165000000000006</v>
      </c>
      <c r="U4120" s="1" t="b">
        <f t="shared" si="446"/>
        <v>0</v>
      </c>
      <c r="V4120" s="1" t="b">
        <f t="shared" si="447"/>
        <v>0</v>
      </c>
    </row>
    <row r="4121" spans="1:22" x14ac:dyDescent="0.25">
      <c r="A4121" s="1" t="s">
        <v>6</v>
      </c>
      <c r="B4121" s="1">
        <v>23.55</v>
      </c>
      <c r="C4121" s="1">
        <v>65.16</v>
      </c>
      <c r="O4121" s="1" t="b">
        <f t="shared" si="450"/>
        <v>0</v>
      </c>
      <c r="P4121" s="1" t="b">
        <f t="shared" si="448"/>
        <v>0</v>
      </c>
      <c r="Q4121" s="1" t="b">
        <f t="shared" si="451"/>
        <v>0</v>
      </c>
      <c r="R4121" s="1" t="b">
        <f t="shared" si="449"/>
        <v>0</v>
      </c>
      <c r="U4121" s="1" t="b">
        <f t="shared" si="446"/>
        <v>0</v>
      </c>
      <c r="V4121" s="1" t="b">
        <f t="shared" si="447"/>
        <v>0</v>
      </c>
    </row>
    <row r="4122" spans="1:22" x14ac:dyDescent="0.25">
      <c r="A4122" s="1" t="s">
        <v>7</v>
      </c>
      <c r="B4122" s="1">
        <v>17.100000000000001</v>
      </c>
      <c r="C4122" s="1">
        <v>16.5</v>
      </c>
      <c r="D4122" s="1">
        <v>16.399999999999999</v>
      </c>
      <c r="E4122" s="1">
        <v>15.9</v>
      </c>
      <c r="F4122" s="1">
        <v>16.7</v>
      </c>
      <c r="G4122" s="1">
        <v>17.899999999999999</v>
      </c>
      <c r="H4122" s="1">
        <v>17.100000000000001</v>
      </c>
      <c r="I4122" s="1">
        <v>16.399999999999999</v>
      </c>
      <c r="J4122" s="1">
        <v>17.2</v>
      </c>
      <c r="K4122" s="1">
        <v>16.5</v>
      </c>
      <c r="L4122" s="1">
        <v>17</v>
      </c>
      <c r="M4122" s="1">
        <v>17.100000000000001</v>
      </c>
      <c r="N4122" s="1">
        <v>16.899999999999999</v>
      </c>
      <c r="O4122" s="1" t="b">
        <f t="shared" si="450"/>
        <v>0</v>
      </c>
      <c r="P4122" s="1" t="b">
        <f t="shared" si="448"/>
        <v>0</v>
      </c>
      <c r="Q4122" s="1" t="b">
        <f t="shared" si="451"/>
        <v>0</v>
      </c>
      <c r="R4122" s="1" t="b">
        <f t="shared" si="449"/>
        <v>0</v>
      </c>
      <c r="S4122" s="1">
        <v>16.8</v>
      </c>
      <c r="T4122" s="1">
        <v>23.6</v>
      </c>
      <c r="U4122" s="1" t="b">
        <f t="shared" ref="U4122:U4185" si="452">IF(A4121="temp_array",F4122)</f>
        <v>0</v>
      </c>
      <c r="V4122" s="1" t="b">
        <f t="shared" ref="V4122:V4185" si="453">IF(A4121="temp_array",B4123)</f>
        <v>0</v>
      </c>
    </row>
    <row r="4123" spans="1:22" x14ac:dyDescent="0.25">
      <c r="A4123" s="1" t="s">
        <v>8</v>
      </c>
      <c r="B4123" s="1">
        <v>65.165000000000006</v>
      </c>
      <c r="O4123" s="1" t="b">
        <f t="shared" si="450"/>
        <v>0</v>
      </c>
      <c r="P4123" s="1" t="b">
        <f t="shared" si="448"/>
        <v>0</v>
      </c>
      <c r="Q4123" s="1" t="b">
        <f t="shared" si="451"/>
        <v>0</v>
      </c>
      <c r="R4123" s="1" t="b">
        <f t="shared" si="449"/>
        <v>0</v>
      </c>
      <c r="U4123" s="1">
        <f t="shared" si="452"/>
        <v>0</v>
      </c>
      <c r="V4123" s="1" t="b">
        <f t="shared" si="453"/>
        <v>1</v>
      </c>
    </row>
    <row r="4124" spans="1:22" x14ac:dyDescent="0.25">
      <c r="A4124" s="1" t="s">
        <v>9</v>
      </c>
      <c r="B4124" s="1" t="b">
        <v>1</v>
      </c>
      <c r="O4124" s="1" t="b">
        <f t="shared" si="450"/>
        <v>0</v>
      </c>
      <c r="P4124" s="1" t="b">
        <f t="shared" si="448"/>
        <v>0</v>
      </c>
      <c r="Q4124" s="1" t="b">
        <f t="shared" si="451"/>
        <v>0</v>
      </c>
      <c r="R4124" s="1" t="b">
        <f t="shared" si="449"/>
        <v>0</v>
      </c>
      <c r="U4124" s="1" t="b">
        <f t="shared" si="452"/>
        <v>0</v>
      </c>
      <c r="V4124" s="1" t="b">
        <f t="shared" si="453"/>
        <v>0</v>
      </c>
    </row>
    <row r="4125" spans="1:22" x14ac:dyDescent="0.25">
      <c r="A4125" s="1" t="s">
        <v>10</v>
      </c>
      <c r="B4125" s="1" t="b">
        <v>1</v>
      </c>
      <c r="O4125" s="1" t="b">
        <f t="shared" si="450"/>
        <v>0</v>
      </c>
      <c r="P4125" s="1" t="b">
        <f t="shared" si="448"/>
        <v>0</v>
      </c>
      <c r="Q4125" s="1" t="b">
        <f t="shared" si="451"/>
        <v>0</v>
      </c>
      <c r="R4125" s="1" t="b">
        <f t="shared" si="449"/>
        <v>0</v>
      </c>
      <c r="U4125" s="1" t="b">
        <f t="shared" si="452"/>
        <v>0</v>
      </c>
      <c r="V4125" s="1" t="b">
        <f t="shared" si="453"/>
        <v>0</v>
      </c>
    </row>
    <row r="4126" spans="1:22" x14ac:dyDescent="0.25">
      <c r="A4126" s="1" t="s">
        <v>11</v>
      </c>
      <c r="B4126" s="1" t="b">
        <v>1</v>
      </c>
      <c r="O4126" s="1" t="b">
        <f t="shared" si="450"/>
        <v>0</v>
      </c>
      <c r="P4126" s="1" t="b">
        <f t="shared" si="448"/>
        <v>0</v>
      </c>
      <c r="Q4126" s="1" t="b">
        <f t="shared" si="451"/>
        <v>0</v>
      </c>
      <c r="R4126" s="1" t="b">
        <f t="shared" si="449"/>
        <v>0</v>
      </c>
      <c r="U4126" s="1" t="b">
        <f t="shared" si="452"/>
        <v>0</v>
      </c>
      <c r="V4126" s="1" t="b">
        <f t="shared" si="453"/>
        <v>0</v>
      </c>
    </row>
    <row r="4127" spans="1:22" x14ac:dyDescent="0.25">
      <c r="A4127" s="1" t="s">
        <v>12</v>
      </c>
      <c r="B4127" s="1" t="b">
        <v>1</v>
      </c>
      <c r="O4127" s="1" t="b">
        <f t="shared" si="450"/>
        <v>0</v>
      </c>
      <c r="P4127" s="1" t="b">
        <f t="shared" si="448"/>
        <v>0</v>
      </c>
      <c r="Q4127" s="1" t="b">
        <f t="shared" si="451"/>
        <v>0</v>
      </c>
      <c r="R4127" s="1" t="b">
        <f t="shared" si="449"/>
        <v>0</v>
      </c>
      <c r="U4127" s="1" t="b">
        <f t="shared" si="452"/>
        <v>0</v>
      </c>
      <c r="V4127" s="1" t="b">
        <f t="shared" si="453"/>
        <v>0</v>
      </c>
    </row>
    <row r="4128" spans="1:22" x14ac:dyDescent="0.25">
      <c r="A4128" s="1" t="s">
        <v>13</v>
      </c>
      <c r="B4128" s="1" t="b">
        <v>1</v>
      </c>
      <c r="O4128" s="1" t="b">
        <f t="shared" si="450"/>
        <v>0</v>
      </c>
      <c r="P4128" s="1" t="b">
        <f t="shared" si="448"/>
        <v>0</v>
      </c>
      <c r="Q4128" s="1" t="b">
        <f t="shared" si="451"/>
        <v>0</v>
      </c>
      <c r="R4128" s="1" t="b">
        <f t="shared" si="449"/>
        <v>0</v>
      </c>
      <c r="U4128" s="1" t="b">
        <f t="shared" si="452"/>
        <v>0</v>
      </c>
      <c r="V4128" s="1" t="b">
        <f t="shared" si="453"/>
        <v>0</v>
      </c>
    </row>
    <row r="4129" spans="1:22" x14ac:dyDescent="0.25">
      <c r="A4129" s="1" t="s">
        <v>0</v>
      </c>
      <c r="B4129" s="1">
        <v>6.2149999999999999</v>
      </c>
      <c r="C4129" s="1">
        <v>7.1479999999999997</v>
      </c>
      <c r="D4129" s="1">
        <v>2.641</v>
      </c>
      <c r="O4129" s="1" t="b">
        <f t="shared" si="450"/>
        <v>0</v>
      </c>
      <c r="P4129" s="1" t="b">
        <f t="shared" si="448"/>
        <v>0</v>
      </c>
      <c r="Q4129" s="1" t="b">
        <f t="shared" si="451"/>
        <v>0</v>
      </c>
      <c r="R4129" s="1" t="b">
        <f t="shared" si="449"/>
        <v>0</v>
      </c>
      <c r="U4129" s="1" t="b">
        <f t="shared" si="452"/>
        <v>0</v>
      </c>
      <c r="V4129" s="1" t="b">
        <f t="shared" si="453"/>
        <v>0</v>
      </c>
    </row>
    <row r="4130" spans="1:22" x14ac:dyDescent="0.25">
      <c r="A4130" s="1" t="s">
        <v>1</v>
      </c>
      <c r="B4130" s="1">
        <v>4.5209999999999999</v>
      </c>
      <c r="C4130" s="1">
        <v>1.5309999999999999</v>
      </c>
      <c r="D4130" s="1">
        <v>5.008</v>
      </c>
      <c r="O4130" s="1" t="b">
        <f t="shared" si="450"/>
        <v>0</v>
      </c>
      <c r="P4130" s="1" t="b">
        <f t="shared" si="448"/>
        <v>0</v>
      </c>
      <c r="Q4130" s="1" t="b">
        <f t="shared" si="451"/>
        <v>0</v>
      </c>
      <c r="R4130" s="1" t="b">
        <f t="shared" si="449"/>
        <v>0</v>
      </c>
      <c r="U4130" s="1" t="b">
        <f t="shared" si="452"/>
        <v>0</v>
      </c>
      <c r="V4130" s="1" t="b">
        <f t="shared" si="453"/>
        <v>0</v>
      </c>
    </row>
    <row r="4131" spans="1:22" x14ac:dyDescent="0.25">
      <c r="A4131" s="1" t="s">
        <v>2</v>
      </c>
      <c r="B4131" s="1">
        <v>-10.295</v>
      </c>
      <c r="C4131" s="1">
        <v>0.56999999999999995</v>
      </c>
      <c r="D4131" s="1">
        <v>5.5E-2</v>
      </c>
      <c r="O4131" s="1" t="b">
        <f t="shared" si="450"/>
        <v>0</v>
      </c>
      <c r="P4131" s="1" t="b">
        <f t="shared" si="448"/>
        <v>0</v>
      </c>
      <c r="Q4131" s="1" t="b">
        <f t="shared" si="451"/>
        <v>0</v>
      </c>
      <c r="R4131" s="1" t="b">
        <f t="shared" si="449"/>
        <v>0</v>
      </c>
      <c r="U4131" s="1" t="b">
        <f t="shared" si="452"/>
        <v>0</v>
      </c>
      <c r="V4131" s="1" t="b">
        <f t="shared" si="453"/>
        <v>0</v>
      </c>
    </row>
    <row r="4132" spans="1:22" x14ac:dyDescent="0.25">
      <c r="A4132" s="1" t="s">
        <v>3</v>
      </c>
      <c r="B4132" s="1">
        <v>2</v>
      </c>
      <c r="O4132" s="1" t="b">
        <f t="shared" si="450"/>
        <v>0</v>
      </c>
      <c r="P4132" s="1" t="b">
        <f t="shared" si="448"/>
        <v>0</v>
      </c>
      <c r="Q4132" s="1" t="b">
        <f t="shared" si="451"/>
        <v>0</v>
      </c>
      <c r="R4132" s="1" t="b">
        <f t="shared" si="449"/>
        <v>0</v>
      </c>
      <c r="U4132" s="1" t="b">
        <f t="shared" si="452"/>
        <v>0</v>
      </c>
      <c r="V4132" s="1" t="b">
        <f t="shared" si="453"/>
        <v>0</v>
      </c>
    </row>
    <row r="4133" spans="1:22" x14ac:dyDescent="0.25">
      <c r="A4133" s="1" t="s">
        <v>4</v>
      </c>
      <c r="B4133" s="1">
        <v>998.83699999999999</v>
      </c>
      <c r="O4133" s="1">
        <f t="shared" si="450"/>
        <v>998.83699999999999</v>
      </c>
      <c r="P4133" s="1">
        <f t="shared" si="448"/>
        <v>65.376999999999995</v>
      </c>
      <c r="Q4133" s="1" t="b">
        <f t="shared" si="451"/>
        <v>0</v>
      </c>
      <c r="R4133" s="1" t="b">
        <f t="shared" si="449"/>
        <v>0</v>
      </c>
      <c r="U4133" s="1" t="b">
        <f t="shared" si="452"/>
        <v>0</v>
      </c>
      <c r="V4133" s="1" t="b">
        <f t="shared" si="453"/>
        <v>0</v>
      </c>
    </row>
    <row r="4134" spans="1:22" x14ac:dyDescent="0.25">
      <c r="A4134" s="1" t="s">
        <v>5</v>
      </c>
      <c r="B4134" s="1">
        <v>72.144000000000005</v>
      </c>
      <c r="O4134" s="1" t="b">
        <f t="shared" si="450"/>
        <v>0</v>
      </c>
      <c r="P4134" s="1" t="b">
        <f t="shared" si="448"/>
        <v>0</v>
      </c>
      <c r="Q4134" s="1">
        <f t="shared" si="451"/>
        <v>72.144000000000005</v>
      </c>
      <c r="R4134" s="1">
        <f t="shared" si="449"/>
        <v>65.376999999999995</v>
      </c>
      <c r="U4134" s="1" t="b">
        <f t="shared" si="452"/>
        <v>0</v>
      </c>
      <c r="V4134" s="1" t="b">
        <f t="shared" si="453"/>
        <v>0</v>
      </c>
    </row>
    <row r="4135" spans="1:22" x14ac:dyDescent="0.25">
      <c r="A4135" s="1" t="s">
        <v>6</v>
      </c>
      <c r="B4135" s="1">
        <v>23.52</v>
      </c>
      <c r="C4135" s="1">
        <v>65.373000000000005</v>
      </c>
      <c r="O4135" s="1" t="b">
        <f t="shared" si="450"/>
        <v>0</v>
      </c>
      <c r="P4135" s="1" t="b">
        <f t="shared" si="448"/>
        <v>0</v>
      </c>
      <c r="Q4135" s="1" t="b">
        <f t="shared" si="451"/>
        <v>0</v>
      </c>
      <c r="R4135" s="1" t="b">
        <f t="shared" si="449"/>
        <v>0</v>
      </c>
      <c r="U4135" s="1" t="b">
        <f t="shared" si="452"/>
        <v>0</v>
      </c>
      <c r="V4135" s="1" t="b">
        <f t="shared" si="453"/>
        <v>0</v>
      </c>
    </row>
    <row r="4136" spans="1:22" x14ac:dyDescent="0.25">
      <c r="A4136" s="1" t="s">
        <v>7</v>
      </c>
      <c r="B4136" s="1">
        <v>17.2</v>
      </c>
      <c r="C4136" s="1">
        <v>16.5</v>
      </c>
      <c r="D4136" s="1">
        <v>16.399999999999999</v>
      </c>
      <c r="E4136" s="1">
        <v>15.9</v>
      </c>
      <c r="F4136" s="1">
        <v>16.7</v>
      </c>
      <c r="G4136" s="1">
        <v>18</v>
      </c>
      <c r="H4136" s="1">
        <v>17.2</v>
      </c>
      <c r="I4136" s="1">
        <v>16.5</v>
      </c>
      <c r="J4136" s="1">
        <v>17.2</v>
      </c>
      <c r="K4136" s="1">
        <v>16.600000000000001</v>
      </c>
      <c r="L4136" s="1">
        <v>17</v>
      </c>
      <c r="M4136" s="1">
        <v>17.2</v>
      </c>
      <c r="N4136" s="1">
        <v>16.899999999999999</v>
      </c>
      <c r="O4136" s="1" t="b">
        <f t="shared" si="450"/>
        <v>0</v>
      </c>
      <c r="P4136" s="1" t="b">
        <f t="shared" si="448"/>
        <v>0</v>
      </c>
      <c r="Q4136" s="1" t="b">
        <f t="shared" si="451"/>
        <v>0</v>
      </c>
      <c r="R4136" s="1" t="b">
        <f t="shared" si="449"/>
        <v>0</v>
      </c>
      <c r="S4136" s="1">
        <v>16.8</v>
      </c>
      <c r="T4136" s="1">
        <v>23.6</v>
      </c>
      <c r="U4136" s="1" t="b">
        <f t="shared" si="452"/>
        <v>0</v>
      </c>
      <c r="V4136" s="1" t="b">
        <f t="shared" si="453"/>
        <v>0</v>
      </c>
    </row>
    <row r="4137" spans="1:22" x14ac:dyDescent="0.25">
      <c r="A4137" s="1" t="s">
        <v>8</v>
      </c>
      <c r="B4137" s="1">
        <v>65.376999999999995</v>
      </c>
      <c r="O4137" s="1" t="b">
        <f t="shared" si="450"/>
        <v>0</v>
      </c>
      <c r="P4137" s="1" t="b">
        <f t="shared" si="448"/>
        <v>0</v>
      </c>
      <c r="Q4137" s="1" t="b">
        <f t="shared" si="451"/>
        <v>0</v>
      </c>
      <c r="R4137" s="1" t="b">
        <f t="shared" si="449"/>
        <v>0</v>
      </c>
      <c r="U4137" s="1">
        <f t="shared" si="452"/>
        <v>0</v>
      </c>
      <c r="V4137" s="1" t="b">
        <f t="shared" si="453"/>
        <v>1</v>
      </c>
    </row>
    <row r="4138" spans="1:22" x14ac:dyDescent="0.25">
      <c r="A4138" s="1" t="s">
        <v>9</v>
      </c>
      <c r="B4138" s="1" t="b">
        <v>1</v>
      </c>
      <c r="O4138" s="1" t="b">
        <f t="shared" si="450"/>
        <v>0</v>
      </c>
      <c r="P4138" s="1" t="b">
        <f t="shared" si="448"/>
        <v>0</v>
      </c>
      <c r="Q4138" s="1" t="b">
        <f t="shared" si="451"/>
        <v>0</v>
      </c>
      <c r="R4138" s="1" t="b">
        <f t="shared" si="449"/>
        <v>0</v>
      </c>
      <c r="U4138" s="1" t="b">
        <f t="shared" si="452"/>
        <v>0</v>
      </c>
      <c r="V4138" s="1" t="b">
        <f t="shared" si="453"/>
        <v>0</v>
      </c>
    </row>
    <row r="4139" spans="1:22" x14ac:dyDescent="0.25">
      <c r="A4139" s="1" t="s">
        <v>10</v>
      </c>
      <c r="B4139" s="1" t="b">
        <v>1</v>
      </c>
      <c r="O4139" s="1" t="b">
        <f t="shared" si="450"/>
        <v>0</v>
      </c>
      <c r="P4139" s="1" t="b">
        <f t="shared" si="448"/>
        <v>0</v>
      </c>
      <c r="Q4139" s="1" t="b">
        <f t="shared" si="451"/>
        <v>0</v>
      </c>
      <c r="R4139" s="1" t="b">
        <f t="shared" si="449"/>
        <v>0</v>
      </c>
      <c r="U4139" s="1" t="b">
        <f t="shared" si="452"/>
        <v>0</v>
      </c>
      <c r="V4139" s="1" t="b">
        <f t="shared" si="453"/>
        <v>0</v>
      </c>
    </row>
    <row r="4140" spans="1:22" x14ac:dyDescent="0.25">
      <c r="A4140" s="1" t="s">
        <v>11</v>
      </c>
      <c r="B4140" s="1" t="b">
        <v>1</v>
      </c>
      <c r="O4140" s="1" t="b">
        <f t="shared" si="450"/>
        <v>0</v>
      </c>
      <c r="P4140" s="1" t="b">
        <f t="shared" si="448"/>
        <v>0</v>
      </c>
      <c r="Q4140" s="1" t="b">
        <f t="shared" si="451"/>
        <v>0</v>
      </c>
      <c r="R4140" s="1" t="b">
        <f t="shared" si="449"/>
        <v>0</v>
      </c>
      <c r="U4140" s="1" t="b">
        <f t="shared" si="452"/>
        <v>0</v>
      </c>
      <c r="V4140" s="1" t="b">
        <f t="shared" si="453"/>
        <v>0</v>
      </c>
    </row>
    <row r="4141" spans="1:22" x14ac:dyDescent="0.25">
      <c r="A4141" s="1" t="s">
        <v>12</v>
      </c>
      <c r="B4141" s="1" t="b">
        <v>1</v>
      </c>
      <c r="O4141" s="1" t="b">
        <f t="shared" si="450"/>
        <v>0</v>
      </c>
      <c r="P4141" s="1" t="b">
        <f t="shared" ref="P4141:P4204" si="454">IF($A4141="env_pres",$B4145)</f>
        <v>0</v>
      </c>
      <c r="Q4141" s="1" t="b">
        <f t="shared" si="451"/>
        <v>0</v>
      </c>
      <c r="R4141" s="1" t="b">
        <f t="shared" si="449"/>
        <v>0</v>
      </c>
      <c r="U4141" s="1" t="b">
        <f t="shared" si="452"/>
        <v>0</v>
      </c>
      <c r="V4141" s="1" t="b">
        <f t="shared" si="453"/>
        <v>0</v>
      </c>
    </row>
    <row r="4142" spans="1:22" x14ac:dyDescent="0.25">
      <c r="A4142" s="1" t="s">
        <v>13</v>
      </c>
      <c r="B4142" s="1" t="b">
        <v>1</v>
      </c>
      <c r="O4142" s="1" t="b">
        <f t="shared" si="450"/>
        <v>0</v>
      </c>
      <c r="P4142" s="1" t="b">
        <f t="shared" si="454"/>
        <v>0</v>
      </c>
      <c r="Q4142" s="1" t="b">
        <f t="shared" si="451"/>
        <v>0</v>
      </c>
      <c r="R4142" s="1" t="b">
        <f t="shared" ref="R4142:R4205" si="455">IF($A4142="env_hum",$B4145)</f>
        <v>0</v>
      </c>
      <c r="U4142" s="1" t="b">
        <f t="shared" si="452"/>
        <v>0</v>
      </c>
      <c r="V4142" s="1" t="b">
        <f t="shared" si="453"/>
        <v>0</v>
      </c>
    </row>
    <row r="4143" spans="1:22" x14ac:dyDescent="0.25">
      <c r="A4143" s="1" t="s">
        <v>0</v>
      </c>
      <c r="B4143" s="1">
        <v>5.9050000000000002</v>
      </c>
      <c r="C4143" s="1">
        <v>7.3029999999999999</v>
      </c>
      <c r="D4143" s="1">
        <v>2.4860000000000002</v>
      </c>
      <c r="O4143" s="1" t="b">
        <f t="shared" si="450"/>
        <v>0</v>
      </c>
      <c r="P4143" s="1" t="b">
        <f t="shared" si="454"/>
        <v>0</v>
      </c>
      <c r="Q4143" s="1" t="b">
        <f t="shared" si="451"/>
        <v>0</v>
      </c>
      <c r="R4143" s="1" t="b">
        <f t="shared" si="455"/>
        <v>0</v>
      </c>
      <c r="U4143" s="1" t="b">
        <f t="shared" si="452"/>
        <v>0</v>
      </c>
      <c r="V4143" s="1" t="b">
        <f t="shared" si="453"/>
        <v>0</v>
      </c>
    </row>
    <row r="4144" spans="1:22" x14ac:dyDescent="0.25">
      <c r="A4144" s="1" t="s">
        <v>1</v>
      </c>
      <c r="B4144" s="1">
        <v>4.5910000000000002</v>
      </c>
      <c r="C4144" s="1">
        <v>1.1830000000000001</v>
      </c>
      <c r="D4144" s="1">
        <v>4.9390000000000001</v>
      </c>
      <c r="O4144" s="1" t="b">
        <f t="shared" si="450"/>
        <v>0</v>
      </c>
      <c r="P4144" s="1" t="b">
        <f t="shared" si="454"/>
        <v>0</v>
      </c>
      <c r="Q4144" s="1" t="b">
        <f t="shared" si="451"/>
        <v>0</v>
      </c>
      <c r="R4144" s="1" t="b">
        <f t="shared" si="455"/>
        <v>0</v>
      </c>
      <c r="U4144" s="1" t="b">
        <f t="shared" si="452"/>
        <v>0</v>
      </c>
      <c r="V4144" s="1" t="b">
        <f t="shared" si="453"/>
        <v>0</v>
      </c>
    </row>
    <row r="4145" spans="1:22" x14ac:dyDescent="0.25">
      <c r="A4145" s="1" t="s">
        <v>2</v>
      </c>
      <c r="B4145" s="1">
        <v>-3.4049999999999998</v>
      </c>
      <c r="C4145" s="1">
        <v>5.28</v>
      </c>
      <c r="D4145" s="1">
        <v>-7.5590000000000002</v>
      </c>
      <c r="O4145" s="1" t="b">
        <f t="shared" si="450"/>
        <v>0</v>
      </c>
      <c r="P4145" s="1" t="b">
        <f t="shared" si="454"/>
        <v>0</v>
      </c>
      <c r="Q4145" s="1" t="b">
        <f t="shared" si="451"/>
        <v>0</v>
      </c>
      <c r="R4145" s="1" t="b">
        <f t="shared" si="455"/>
        <v>0</v>
      </c>
      <c r="U4145" s="1" t="b">
        <f t="shared" si="452"/>
        <v>0</v>
      </c>
      <c r="V4145" s="1" t="b">
        <f t="shared" si="453"/>
        <v>0</v>
      </c>
    </row>
    <row r="4146" spans="1:22" x14ac:dyDescent="0.25">
      <c r="A4146" s="1" t="s">
        <v>3</v>
      </c>
      <c r="B4146" s="1">
        <v>2</v>
      </c>
      <c r="O4146" s="1" t="b">
        <f t="shared" si="450"/>
        <v>0</v>
      </c>
      <c r="P4146" s="1" t="b">
        <f t="shared" si="454"/>
        <v>0</v>
      </c>
      <c r="Q4146" s="1" t="b">
        <f t="shared" si="451"/>
        <v>0</v>
      </c>
      <c r="R4146" s="1" t="b">
        <f t="shared" si="455"/>
        <v>0</v>
      </c>
      <c r="U4146" s="1" t="b">
        <f t="shared" si="452"/>
        <v>0</v>
      </c>
      <c r="V4146" s="1" t="b">
        <f t="shared" si="453"/>
        <v>0</v>
      </c>
    </row>
    <row r="4147" spans="1:22" x14ac:dyDescent="0.25">
      <c r="A4147" s="1" t="s">
        <v>4</v>
      </c>
      <c r="B4147" s="1">
        <v>998.89</v>
      </c>
      <c r="O4147" s="1">
        <f t="shared" si="450"/>
        <v>998.89</v>
      </c>
      <c r="P4147" s="1">
        <f t="shared" si="454"/>
        <v>65.59</v>
      </c>
      <c r="Q4147" s="1" t="b">
        <f t="shared" si="451"/>
        <v>0</v>
      </c>
      <c r="R4147" s="1" t="b">
        <f t="shared" si="455"/>
        <v>0</v>
      </c>
      <c r="U4147" s="1" t="b">
        <f t="shared" si="452"/>
        <v>0</v>
      </c>
      <c r="V4147" s="1" t="b">
        <f t="shared" si="453"/>
        <v>0</v>
      </c>
    </row>
    <row r="4148" spans="1:22" x14ac:dyDescent="0.25">
      <c r="A4148" s="1" t="s">
        <v>5</v>
      </c>
      <c r="B4148" s="1">
        <v>72.224999999999994</v>
      </c>
      <c r="O4148" s="1" t="b">
        <f t="shared" si="450"/>
        <v>0</v>
      </c>
      <c r="P4148" s="1" t="b">
        <f t="shared" si="454"/>
        <v>0</v>
      </c>
      <c r="Q4148" s="1">
        <f t="shared" si="451"/>
        <v>72.224999999999994</v>
      </c>
      <c r="R4148" s="1">
        <f t="shared" si="455"/>
        <v>65.59</v>
      </c>
      <c r="U4148" s="1" t="b">
        <f t="shared" si="452"/>
        <v>0</v>
      </c>
      <c r="V4148" s="1" t="b">
        <f t="shared" si="453"/>
        <v>0</v>
      </c>
    </row>
    <row r="4149" spans="1:22" x14ac:dyDescent="0.25">
      <c r="A4149" s="1" t="s">
        <v>6</v>
      </c>
      <c r="B4149" s="1">
        <v>23.5</v>
      </c>
      <c r="C4149" s="1">
        <v>65.584999999999994</v>
      </c>
      <c r="O4149" s="1" t="b">
        <f t="shared" si="450"/>
        <v>0</v>
      </c>
      <c r="P4149" s="1" t="b">
        <f t="shared" si="454"/>
        <v>0</v>
      </c>
      <c r="Q4149" s="1" t="b">
        <f t="shared" si="451"/>
        <v>0</v>
      </c>
      <c r="R4149" s="1" t="b">
        <f t="shared" si="455"/>
        <v>0</v>
      </c>
      <c r="U4149" s="1" t="b">
        <f t="shared" si="452"/>
        <v>0</v>
      </c>
      <c r="V4149" s="1" t="b">
        <f t="shared" si="453"/>
        <v>0</v>
      </c>
    </row>
    <row r="4150" spans="1:22" x14ac:dyDescent="0.25">
      <c r="A4150" s="1" t="s">
        <v>7</v>
      </c>
      <c r="B4150" s="1">
        <v>17.2</v>
      </c>
      <c r="C4150" s="1">
        <v>16.600000000000001</v>
      </c>
      <c r="D4150" s="1">
        <v>16.399999999999999</v>
      </c>
      <c r="E4150" s="1">
        <v>15.9</v>
      </c>
      <c r="F4150" s="1">
        <v>16.7</v>
      </c>
      <c r="G4150" s="1">
        <v>17.899999999999999</v>
      </c>
      <c r="H4150" s="1">
        <v>17.3</v>
      </c>
      <c r="I4150" s="1">
        <v>16.5</v>
      </c>
      <c r="J4150" s="1">
        <v>17.100000000000001</v>
      </c>
      <c r="K4150" s="1">
        <v>16.600000000000001</v>
      </c>
      <c r="L4150" s="1">
        <v>16.899999999999999</v>
      </c>
      <c r="M4150" s="1">
        <v>17</v>
      </c>
      <c r="N4150" s="1">
        <v>16.899999999999999</v>
      </c>
      <c r="O4150" s="1" t="b">
        <f t="shared" si="450"/>
        <v>0</v>
      </c>
      <c r="P4150" s="1" t="b">
        <f t="shared" si="454"/>
        <v>0</v>
      </c>
      <c r="Q4150" s="1" t="b">
        <f t="shared" si="451"/>
        <v>0</v>
      </c>
      <c r="R4150" s="1" t="b">
        <f t="shared" si="455"/>
        <v>0</v>
      </c>
      <c r="S4150" s="1">
        <v>16.8</v>
      </c>
      <c r="T4150" s="1">
        <v>23.6</v>
      </c>
      <c r="U4150" s="1" t="b">
        <f t="shared" si="452"/>
        <v>0</v>
      </c>
      <c r="V4150" s="1" t="b">
        <f t="shared" si="453"/>
        <v>0</v>
      </c>
    </row>
    <row r="4151" spans="1:22" x14ac:dyDescent="0.25">
      <c r="A4151" s="1" t="s">
        <v>8</v>
      </c>
      <c r="B4151" s="1">
        <v>65.59</v>
      </c>
      <c r="O4151" s="1" t="b">
        <f t="shared" si="450"/>
        <v>0</v>
      </c>
      <c r="P4151" s="1" t="b">
        <f t="shared" si="454"/>
        <v>0</v>
      </c>
      <c r="Q4151" s="1" t="b">
        <f t="shared" si="451"/>
        <v>0</v>
      </c>
      <c r="R4151" s="1" t="b">
        <f t="shared" si="455"/>
        <v>0</v>
      </c>
      <c r="U4151" s="1">
        <f t="shared" si="452"/>
        <v>0</v>
      </c>
      <c r="V4151" s="1" t="b">
        <f t="shared" si="453"/>
        <v>1</v>
      </c>
    </row>
    <row r="4152" spans="1:22" x14ac:dyDescent="0.25">
      <c r="A4152" s="1" t="s">
        <v>9</v>
      </c>
      <c r="B4152" s="1" t="b">
        <v>1</v>
      </c>
      <c r="O4152" s="1" t="b">
        <f t="shared" si="450"/>
        <v>0</v>
      </c>
      <c r="P4152" s="1" t="b">
        <f t="shared" si="454"/>
        <v>0</v>
      </c>
      <c r="Q4152" s="1" t="b">
        <f t="shared" si="451"/>
        <v>0</v>
      </c>
      <c r="R4152" s="1" t="b">
        <f t="shared" si="455"/>
        <v>0</v>
      </c>
      <c r="U4152" s="1" t="b">
        <f t="shared" si="452"/>
        <v>0</v>
      </c>
      <c r="V4152" s="1" t="b">
        <f t="shared" si="453"/>
        <v>0</v>
      </c>
    </row>
    <row r="4153" spans="1:22" x14ac:dyDescent="0.25">
      <c r="A4153" s="1" t="s">
        <v>10</v>
      </c>
      <c r="B4153" s="1" t="b">
        <v>1</v>
      </c>
      <c r="O4153" s="1" t="b">
        <f t="shared" si="450"/>
        <v>0</v>
      </c>
      <c r="P4153" s="1" t="b">
        <f t="shared" si="454"/>
        <v>0</v>
      </c>
      <c r="Q4153" s="1" t="b">
        <f t="shared" si="451"/>
        <v>0</v>
      </c>
      <c r="R4153" s="1" t="b">
        <f t="shared" si="455"/>
        <v>0</v>
      </c>
      <c r="U4153" s="1" t="b">
        <f t="shared" si="452"/>
        <v>0</v>
      </c>
      <c r="V4153" s="1" t="b">
        <f t="shared" si="453"/>
        <v>0</v>
      </c>
    </row>
    <row r="4154" spans="1:22" x14ac:dyDescent="0.25">
      <c r="A4154" s="1" t="s">
        <v>11</v>
      </c>
      <c r="B4154" s="1" t="b">
        <v>1</v>
      </c>
      <c r="O4154" s="1" t="b">
        <f t="shared" si="450"/>
        <v>0</v>
      </c>
      <c r="P4154" s="1" t="b">
        <f t="shared" si="454"/>
        <v>0</v>
      </c>
      <c r="Q4154" s="1" t="b">
        <f t="shared" si="451"/>
        <v>0</v>
      </c>
      <c r="R4154" s="1" t="b">
        <f t="shared" si="455"/>
        <v>0</v>
      </c>
      <c r="U4154" s="1" t="b">
        <f t="shared" si="452"/>
        <v>0</v>
      </c>
      <c r="V4154" s="1" t="b">
        <f t="shared" si="453"/>
        <v>0</v>
      </c>
    </row>
    <row r="4155" spans="1:22" x14ac:dyDescent="0.25">
      <c r="A4155" s="1" t="s">
        <v>12</v>
      </c>
      <c r="B4155" s="1" t="b">
        <v>1</v>
      </c>
      <c r="O4155" s="1" t="b">
        <f t="shared" si="450"/>
        <v>0</v>
      </c>
      <c r="P4155" s="1" t="b">
        <f t="shared" si="454"/>
        <v>0</v>
      </c>
      <c r="Q4155" s="1" t="b">
        <f t="shared" si="451"/>
        <v>0</v>
      </c>
      <c r="R4155" s="1" t="b">
        <f t="shared" si="455"/>
        <v>0</v>
      </c>
      <c r="U4155" s="1" t="b">
        <f t="shared" si="452"/>
        <v>0</v>
      </c>
      <c r="V4155" s="1" t="b">
        <f t="shared" si="453"/>
        <v>0</v>
      </c>
    </row>
    <row r="4156" spans="1:22" x14ac:dyDescent="0.25">
      <c r="A4156" s="1" t="s">
        <v>13</v>
      </c>
      <c r="B4156" s="1" t="b">
        <v>1</v>
      </c>
      <c r="O4156" s="1" t="b">
        <f t="shared" si="450"/>
        <v>0</v>
      </c>
      <c r="P4156" s="1" t="b">
        <f t="shared" si="454"/>
        <v>0</v>
      </c>
      <c r="Q4156" s="1" t="b">
        <f t="shared" si="451"/>
        <v>0</v>
      </c>
      <c r="R4156" s="1" t="b">
        <f t="shared" si="455"/>
        <v>0</v>
      </c>
      <c r="U4156" s="1" t="b">
        <f t="shared" si="452"/>
        <v>0</v>
      </c>
      <c r="V4156" s="1" t="b">
        <f t="shared" si="453"/>
        <v>0</v>
      </c>
    </row>
    <row r="4157" spans="1:22" x14ac:dyDescent="0.25">
      <c r="A4157" s="1" t="s">
        <v>0</v>
      </c>
      <c r="B4157" s="1">
        <v>6.06</v>
      </c>
      <c r="C4157" s="1">
        <v>7.4580000000000002</v>
      </c>
      <c r="D4157" s="1">
        <v>2.331</v>
      </c>
      <c r="O4157" s="1" t="b">
        <f t="shared" si="450"/>
        <v>0</v>
      </c>
      <c r="P4157" s="1" t="b">
        <f t="shared" si="454"/>
        <v>0</v>
      </c>
      <c r="Q4157" s="1" t="b">
        <f t="shared" si="451"/>
        <v>0</v>
      </c>
      <c r="R4157" s="1" t="b">
        <f t="shared" si="455"/>
        <v>0</v>
      </c>
      <c r="U4157" s="1" t="b">
        <f t="shared" si="452"/>
        <v>0</v>
      </c>
      <c r="V4157" s="1" t="b">
        <f t="shared" si="453"/>
        <v>0</v>
      </c>
    </row>
    <row r="4158" spans="1:22" x14ac:dyDescent="0.25">
      <c r="A4158" s="1" t="s">
        <v>1</v>
      </c>
      <c r="B4158" s="1">
        <v>4.1740000000000004</v>
      </c>
      <c r="C4158" s="1">
        <v>1.4610000000000001</v>
      </c>
      <c r="D4158" s="1">
        <v>5.008</v>
      </c>
      <c r="O4158" s="1" t="b">
        <f t="shared" si="450"/>
        <v>0</v>
      </c>
      <c r="P4158" s="1" t="b">
        <f t="shared" si="454"/>
        <v>0</v>
      </c>
      <c r="Q4158" s="1" t="b">
        <f t="shared" si="451"/>
        <v>0</v>
      </c>
      <c r="R4158" s="1" t="b">
        <f t="shared" si="455"/>
        <v>0</v>
      </c>
      <c r="U4158" s="1" t="b">
        <f t="shared" si="452"/>
        <v>0</v>
      </c>
      <c r="V4158" s="1" t="b">
        <f t="shared" si="453"/>
        <v>0</v>
      </c>
    </row>
    <row r="4159" spans="1:22" x14ac:dyDescent="0.25">
      <c r="A4159" s="1" t="s">
        <v>2</v>
      </c>
      <c r="B4159" s="1">
        <v>2.7240000000000002</v>
      </c>
      <c r="C4159" s="1">
        <v>3.6150000000000002</v>
      </c>
      <c r="D4159" s="1">
        <v>-1.218</v>
      </c>
      <c r="O4159" s="1" t="b">
        <f t="shared" si="450"/>
        <v>0</v>
      </c>
      <c r="P4159" s="1" t="b">
        <f t="shared" si="454"/>
        <v>0</v>
      </c>
      <c r="Q4159" s="1" t="b">
        <f t="shared" si="451"/>
        <v>0</v>
      </c>
      <c r="R4159" s="1" t="b">
        <f t="shared" si="455"/>
        <v>0</v>
      </c>
      <c r="U4159" s="1" t="b">
        <f t="shared" si="452"/>
        <v>0</v>
      </c>
      <c r="V4159" s="1" t="b">
        <f t="shared" si="453"/>
        <v>0</v>
      </c>
    </row>
    <row r="4160" spans="1:22" x14ac:dyDescent="0.25">
      <c r="A4160" s="1" t="s">
        <v>3</v>
      </c>
      <c r="B4160" s="1">
        <v>2</v>
      </c>
      <c r="O4160" s="1" t="b">
        <f t="shared" si="450"/>
        <v>0</v>
      </c>
      <c r="P4160" s="1" t="b">
        <f t="shared" si="454"/>
        <v>0</v>
      </c>
      <c r="Q4160" s="1" t="b">
        <f t="shared" si="451"/>
        <v>0</v>
      </c>
      <c r="R4160" s="1" t="b">
        <f t="shared" si="455"/>
        <v>0</v>
      </c>
      <c r="U4160" s="1" t="b">
        <f t="shared" si="452"/>
        <v>0</v>
      </c>
      <c r="V4160" s="1" t="b">
        <f t="shared" si="453"/>
        <v>0</v>
      </c>
    </row>
    <row r="4161" spans="1:22" x14ac:dyDescent="0.25">
      <c r="A4161" s="1" t="s">
        <v>4</v>
      </c>
      <c r="B4161" s="1">
        <v>998.90599999999995</v>
      </c>
      <c r="O4161" s="1">
        <f t="shared" si="450"/>
        <v>998.90599999999995</v>
      </c>
      <c r="P4161" s="1">
        <f t="shared" si="454"/>
        <v>65.802999999999997</v>
      </c>
      <c r="Q4161" s="1" t="b">
        <f t="shared" si="451"/>
        <v>0</v>
      </c>
      <c r="R4161" s="1" t="b">
        <f t="shared" si="455"/>
        <v>0</v>
      </c>
      <c r="U4161" s="1" t="b">
        <f t="shared" si="452"/>
        <v>0</v>
      </c>
      <c r="V4161" s="1" t="b">
        <f t="shared" si="453"/>
        <v>0</v>
      </c>
    </row>
    <row r="4162" spans="1:22" x14ac:dyDescent="0.25">
      <c r="A4162" s="1" t="s">
        <v>5</v>
      </c>
      <c r="B4162" s="1">
        <v>72.141999999999996</v>
      </c>
      <c r="O4162" s="1" t="b">
        <f t="shared" si="450"/>
        <v>0</v>
      </c>
      <c r="P4162" s="1" t="b">
        <f t="shared" si="454"/>
        <v>0</v>
      </c>
      <c r="Q4162" s="1">
        <f t="shared" si="451"/>
        <v>72.141999999999996</v>
      </c>
      <c r="R4162" s="1">
        <f t="shared" si="455"/>
        <v>65.802999999999997</v>
      </c>
      <c r="U4162" s="1" t="b">
        <f t="shared" si="452"/>
        <v>0</v>
      </c>
      <c r="V4162" s="1" t="b">
        <f t="shared" si="453"/>
        <v>0</v>
      </c>
    </row>
    <row r="4163" spans="1:22" x14ac:dyDescent="0.25">
      <c r="A4163" s="1" t="s">
        <v>6</v>
      </c>
      <c r="B4163" s="1">
        <v>23.47</v>
      </c>
      <c r="C4163" s="1">
        <v>65.798000000000002</v>
      </c>
      <c r="O4163" s="1" t="b">
        <f t="shared" si="450"/>
        <v>0</v>
      </c>
      <c r="P4163" s="1" t="b">
        <f t="shared" si="454"/>
        <v>0</v>
      </c>
      <c r="Q4163" s="1" t="b">
        <f t="shared" si="451"/>
        <v>0</v>
      </c>
      <c r="R4163" s="1" t="b">
        <f t="shared" si="455"/>
        <v>0</v>
      </c>
      <c r="U4163" s="1" t="b">
        <f t="shared" si="452"/>
        <v>0</v>
      </c>
      <c r="V4163" s="1" t="b">
        <f t="shared" si="453"/>
        <v>0</v>
      </c>
    </row>
    <row r="4164" spans="1:22" x14ac:dyDescent="0.25">
      <c r="A4164" s="1" t="s">
        <v>7</v>
      </c>
      <c r="B4164" s="1">
        <v>17.100000000000001</v>
      </c>
      <c r="C4164" s="1">
        <v>16.5</v>
      </c>
      <c r="D4164" s="1">
        <v>16.3</v>
      </c>
      <c r="E4164" s="1">
        <v>15.9</v>
      </c>
      <c r="F4164" s="1">
        <v>16.600000000000001</v>
      </c>
      <c r="G4164" s="1">
        <v>17.7</v>
      </c>
      <c r="H4164" s="1">
        <v>17.2</v>
      </c>
      <c r="I4164" s="1">
        <v>16.5</v>
      </c>
      <c r="J4164" s="1">
        <v>16.899999999999999</v>
      </c>
      <c r="K4164" s="1">
        <v>16.5</v>
      </c>
      <c r="L4164" s="1">
        <v>16.7</v>
      </c>
      <c r="M4164" s="1">
        <v>16.8</v>
      </c>
      <c r="N4164" s="1">
        <v>16.899999999999999</v>
      </c>
      <c r="O4164" s="1" t="b">
        <f t="shared" si="450"/>
        <v>0</v>
      </c>
      <c r="P4164" s="1" t="b">
        <f t="shared" si="454"/>
        <v>0</v>
      </c>
      <c r="Q4164" s="1" t="b">
        <f t="shared" si="451"/>
        <v>0</v>
      </c>
      <c r="R4164" s="1" t="b">
        <f t="shared" si="455"/>
        <v>0</v>
      </c>
      <c r="S4164" s="1">
        <v>16.7</v>
      </c>
      <c r="T4164" s="1">
        <v>23.5</v>
      </c>
      <c r="U4164" s="1" t="b">
        <f t="shared" si="452"/>
        <v>0</v>
      </c>
      <c r="V4164" s="1" t="b">
        <f t="shared" si="453"/>
        <v>0</v>
      </c>
    </row>
    <row r="4165" spans="1:22" x14ac:dyDescent="0.25">
      <c r="A4165" s="1" t="s">
        <v>8</v>
      </c>
      <c r="B4165" s="1">
        <v>65.802999999999997</v>
      </c>
      <c r="O4165" s="1" t="b">
        <f t="shared" si="450"/>
        <v>0</v>
      </c>
      <c r="P4165" s="1" t="b">
        <f t="shared" si="454"/>
        <v>0</v>
      </c>
      <c r="Q4165" s="1" t="b">
        <f t="shared" si="451"/>
        <v>0</v>
      </c>
      <c r="R4165" s="1" t="b">
        <f t="shared" si="455"/>
        <v>0</v>
      </c>
      <c r="U4165" s="1">
        <f t="shared" si="452"/>
        <v>0</v>
      </c>
      <c r="V4165" s="1" t="b">
        <f t="shared" si="453"/>
        <v>1</v>
      </c>
    </row>
    <row r="4166" spans="1:22" x14ac:dyDescent="0.25">
      <c r="A4166" s="1" t="s">
        <v>9</v>
      </c>
      <c r="B4166" s="1" t="b">
        <v>1</v>
      </c>
      <c r="O4166" s="1" t="b">
        <f t="shared" si="450"/>
        <v>0</v>
      </c>
      <c r="P4166" s="1" t="b">
        <f t="shared" si="454"/>
        <v>0</v>
      </c>
      <c r="Q4166" s="1" t="b">
        <f t="shared" si="451"/>
        <v>0</v>
      </c>
      <c r="R4166" s="1" t="b">
        <f t="shared" si="455"/>
        <v>0</v>
      </c>
      <c r="U4166" s="1" t="b">
        <f t="shared" si="452"/>
        <v>0</v>
      </c>
      <c r="V4166" s="1" t="b">
        <f t="shared" si="453"/>
        <v>0</v>
      </c>
    </row>
    <row r="4167" spans="1:22" x14ac:dyDescent="0.25">
      <c r="A4167" s="1" t="s">
        <v>10</v>
      </c>
      <c r="B4167" s="1" t="b">
        <v>1</v>
      </c>
      <c r="O4167" s="1" t="b">
        <f t="shared" ref="O4167:O4230" si="456">IF($A4167="env_pres",$B4167)</f>
        <v>0</v>
      </c>
      <c r="P4167" s="1" t="b">
        <f t="shared" si="454"/>
        <v>0</v>
      </c>
      <c r="Q4167" s="1" t="b">
        <f t="shared" si="451"/>
        <v>0</v>
      </c>
      <c r="R4167" s="1" t="b">
        <f t="shared" si="455"/>
        <v>0</v>
      </c>
      <c r="U4167" s="1" t="b">
        <f t="shared" si="452"/>
        <v>0</v>
      </c>
      <c r="V4167" s="1" t="b">
        <f t="shared" si="453"/>
        <v>0</v>
      </c>
    </row>
    <row r="4168" spans="1:22" x14ac:dyDescent="0.25">
      <c r="A4168" s="1" t="s">
        <v>11</v>
      </c>
      <c r="B4168" s="1" t="b">
        <v>1</v>
      </c>
      <c r="O4168" s="1" t="b">
        <f t="shared" si="456"/>
        <v>0</v>
      </c>
      <c r="P4168" s="1" t="b">
        <f t="shared" si="454"/>
        <v>0</v>
      </c>
      <c r="Q4168" s="1" t="b">
        <f t="shared" ref="Q4168:Q4231" si="457">IF($A4168="env_hum",$B4168)</f>
        <v>0</v>
      </c>
      <c r="R4168" s="1" t="b">
        <f t="shared" si="455"/>
        <v>0</v>
      </c>
      <c r="U4168" s="1" t="b">
        <f t="shared" si="452"/>
        <v>0</v>
      </c>
      <c r="V4168" s="1" t="b">
        <f t="shared" si="453"/>
        <v>0</v>
      </c>
    </row>
    <row r="4169" spans="1:22" x14ac:dyDescent="0.25">
      <c r="A4169" s="1" t="s">
        <v>12</v>
      </c>
      <c r="B4169" s="1" t="b">
        <v>1</v>
      </c>
      <c r="O4169" s="1" t="b">
        <f t="shared" si="456"/>
        <v>0</v>
      </c>
      <c r="P4169" s="1" t="b">
        <f t="shared" si="454"/>
        <v>0</v>
      </c>
      <c r="Q4169" s="1" t="b">
        <f t="shared" si="457"/>
        <v>0</v>
      </c>
      <c r="R4169" s="1" t="b">
        <f t="shared" si="455"/>
        <v>0</v>
      </c>
      <c r="U4169" s="1" t="b">
        <f t="shared" si="452"/>
        <v>0</v>
      </c>
      <c r="V4169" s="1" t="b">
        <f t="shared" si="453"/>
        <v>0</v>
      </c>
    </row>
    <row r="4170" spans="1:22" x14ac:dyDescent="0.25">
      <c r="A4170" s="1" t="s">
        <v>13</v>
      </c>
      <c r="B4170" s="1" t="b">
        <v>1</v>
      </c>
      <c r="O4170" s="1" t="b">
        <f t="shared" si="456"/>
        <v>0</v>
      </c>
      <c r="P4170" s="1" t="b">
        <f t="shared" si="454"/>
        <v>0</v>
      </c>
      <c r="Q4170" s="1" t="b">
        <f t="shared" si="457"/>
        <v>0</v>
      </c>
      <c r="R4170" s="1" t="b">
        <f t="shared" si="455"/>
        <v>0</v>
      </c>
      <c r="U4170" s="1" t="b">
        <f t="shared" si="452"/>
        <v>0</v>
      </c>
      <c r="V4170" s="1" t="b">
        <f t="shared" si="453"/>
        <v>0</v>
      </c>
    </row>
    <row r="4171" spans="1:22" x14ac:dyDescent="0.25">
      <c r="A4171" s="1" t="s">
        <v>0</v>
      </c>
      <c r="B4171" s="1">
        <v>6.2149999999999999</v>
      </c>
      <c r="C4171" s="1">
        <v>7.3029999999999999</v>
      </c>
      <c r="D4171" s="1">
        <v>2.4860000000000002</v>
      </c>
      <c r="O4171" s="1" t="b">
        <f t="shared" si="456"/>
        <v>0</v>
      </c>
      <c r="P4171" s="1" t="b">
        <f t="shared" si="454"/>
        <v>0</v>
      </c>
      <c r="Q4171" s="1" t="b">
        <f t="shared" si="457"/>
        <v>0</v>
      </c>
      <c r="R4171" s="1" t="b">
        <f t="shared" si="455"/>
        <v>0</v>
      </c>
      <c r="U4171" s="1" t="b">
        <f t="shared" si="452"/>
        <v>0</v>
      </c>
      <c r="V4171" s="1" t="b">
        <f t="shared" si="453"/>
        <v>0</v>
      </c>
    </row>
    <row r="4172" spans="1:22" x14ac:dyDescent="0.25">
      <c r="A4172" s="1" t="s">
        <v>1</v>
      </c>
      <c r="B4172" s="1">
        <v>4.2430000000000003</v>
      </c>
      <c r="C4172" s="1">
        <v>1.3220000000000001</v>
      </c>
      <c r="D4172" s="1">
        <v>5.0780000000000003</v>
      </c>
      <c r="O4172" s="1" t="b">
        <f t="shared" si="456"/>
        <v>0</v>
      </c>
      <c r="P4172" s="1" t="b">
        <f t="shared" si="454"/>
        <v>0</v>
      </c>
      <c r="Q4172" s="1" t="b">
        <f t="shared" si="457"/>
        <v>0</v>
      </c>
      <c r="R4172" s="1" t="b">
        <f t="shared" si="455"/>
        <v>0</v>
      </c>
      <c r="U4172" s="1" t="b">
        <f t="shared" si="452"/>
        <v>0</v>
      </c>
      <c r="V4172" s="1" t="b">
        <f t="shared" si="453"/>
        <v>0</v>
      </c>
    </row>
    <row r="4173" spans="1:22" x14ac:dyDescent="0.25">
      <c r="A4173" s="1" t="s">
        <v>2</v>
      </c>
      <c r="B4173" s="1">
        <v>-3.2530000000000001</v>
      </c>
      <c r="C4173" s="1">
        <v>-0.315</v>
      </c>
      <c r="D4173" s="1">
        <v>4.234</v>
      </c>
      <c r="O4173" s="1" t="b">
        <f t="shared" si="456"/>
        <v>0</v>
      </c>
      <c r="P4173" s="1" t="b">
        <f t="shared" si="454"/>
        <v>0</v>
      </c>
      <c r="Q4173" s="1" t="b">
        <f t="shared" si="457"/>
        <v>0</v>
      </c>
      <c r="R4173" s="1" t="b">
        <f t="shared" si="455"/>
        <v>0</v>
      </c>
      <c r="U4173" s="1" t="b">
        <f t="shared" si="452"/>
        <v>0</v>
      </c>
      <c r="V4173" s="1" t="b">
        <f t="shared" si="453"/>
        <v>0</v>
      </c>
    </row>
    <row r="4174" spans="1:22" x14ac:dyDescent="0.25">
      <c r="A4174" s="1" t="s">
        <v>3</v>
      </c>
      <c r="B4174" s="1">
        <v>2</v>
      </c>
      <c r="O4174" s="1" t="b">
        <f t="shared" si="456"/>
        <v>0</v>
      </c>
      <c r="P4174" s="1" t="b">
        <f t="shared" si="454"/>
        <v>0</v>
      </c>
      <c r="Q4174" s="1" t="b">
        <f t="shared" si="457"/>
        <v>0</v>
      </c>
      <c r="R4174" s="1" t="b">
        <f t="shared" si="455"/>
        <v>0</v>
      </c>
      <c r="U4174" s="1" t="b">
        <f t="shared" si="452"/>
        <v>0</v>
      </c>
      <c r="V4174" s="1" t="b">
        <f t="shared" si="453"/>
        <v>0</v>
      </c>
    </row>
    <row r="4175" spans="1:22" x14ac:dyDescent="0.25">
      <c r="A4175" s="1" t="s">
        <v>4</v>
      </c>
      <c r="B4175" s="1">
        <v>998.90099999999995</v>
      </c>
      <c r="O4175" s="1">
        <f t="shared" si="456"/>
        <v>998.90099999999995</v>
      </c>
      <c r="P4175" s="1">
        <f t="shared" si="454"/>
        <v>66.016000000000005</v>
      </c>
      <c r="Q4175" s="1" t="b">
        <f t="shared" si="457"/>
        <v>0</v>
      </c>
      <c r="R4175" s="1" t="b">
        <f t="shared" si="455"/>
        <v>0</v>
      </c>
      <c r="U4175" s="1" t="b">
        <f t="shared" si="452"/>
        <v>0</v>
      </c>
      <c r="V4175" s="1" t="b">
        <f t="shared" si="453"/>
        <v>0</v>
      </c>
    </row>
    <row r="4176" spans="1:22" x14ac:dyDescent="0.25">
      <c r="A4176" s="1" t="s">
        <v>5</v>
      </c>
      <c r="B4176" s="1">
        <v>72.052999999999997</v>
      </c>
      <c r="O4176" s="1" t="b">
        <f t="shared" si="456"/>
        <v>0</v>
      </c>
      <c r="P4176" s="1" t="b">
        <f t="shared" si="454"/>
        <v>0</v>
      </c>
      <c r="Q4176" s="1">
        <f t="shared" si="457"/>
        <v>72.052999999999997</v>
      </c>
      <c r="R4176" s="1">
        <f t="shared" si="455"/>
        <v>66.016000000000005</v>
      </c>
      <c r="U4176" s="1" t="b">
        <f t="shared" si="452"/>
        <v>0</v>
      </c>
      <c r="V4176" s="1" t="b">
        <f t="shared" si="453"/>
        <v>0</v>
      </c>
    </row>
    <row r="4177" spans="1:22" x14ac:dyDescent="0.25">
      <c r="A4177" s="1" t="s">
        <v>6</v>
      </c>
      <c r="B4177" s="1">
        <v>23.44</v>
      </c>
      <c r="C4177" s="1">
        <v>66.010999999999996</v>
      </c>
      <c r="O4177" s="1" t="b">
        <f t="shared" si="456"/>
        <v>0</v>
      </c>
      <c r="P4177" s="1" t="b">
        <f t="shared" si="454"/>
        <v>0</v>
      </c>
      <c r="Q4177" s="1" t="b">
        <f t="shared" si="457"/>
        <v>0</v>
      </c>
      <c r="R4177" s="1" t="b">
        <f t="shared" si="455"/>
        <v>0</v>
      </c>
      <c r="U4177" s="1" t="b">
        <f t="shared" si="452"/>
        <v>0</v>
      </c>
      <c r="V4177" s="1" t="b">
        <f t="shared" si="453"/>
        <v>0</v>
      </c>
    </row>
    <row r="4178" spans="1:22" x14ac:dyDescent="0.25">
      <c r="A4178" s="1" t="s">
        <v>7</v>
      </c>
      <c r="B4178" s="1">
        <v>17.2</v>
      </c>
      <c r="C4178" s="1">
        <v>16.5</v>
      </c>
      <c r="D4178" s="1">
        <v>16.399999999999999</v>
      </c>
      <c r="E4178" s="1">
        <v>16</v>
      </c>
      <c r="F4178" s="1">
        <v>16.600000000000001</v>
      </c>
      <c r="G4178" s="1">
        <v>17.899999999999999</v>
      </c>
      <c r="H4178" s="1">
        <v>17.100000000000001</v>
      </c>
      <c r="I4178" s="1">
        <v>16.5</v>
      </c>
      <c r="J4178" s="1">
        <v>17</v>
      </c>
      <c r="K4178" s="1">
        <v>16.600000000000001</v>
      </c>
      <c r="L4178" s="1">
        <v>16.899999999999999</v>
      </c>
      <c r="M4178" s="1">
        <v>16.899999999999999</v>
      </c>
      <c r="N4178" s="1">
        <v>16.899999999999999</v>
      </c>
      <c r="O4178" s="1" t="b">
        <f t="shared" si="456"/>
        <v>0</v>
      </c>
      <c r="P4178" s="1" t="b">
        <f t="shared" si="454"/>
        <v>0</v>
      </c>
      <c r="Q4178" s="1" t="b">
        <f t="shared" si="457"/>
        <v>0</v>
      </c>
      <c r="R4178" s="1" t="b">
        <f t="shared" si="455"/>
        <v>0</v>
      </c>
      <c r="S4178" s="1">
        <v>16.8</v>
      </c>
      <c r="T4178" s="1">
        <v>23.6</v>
      </c>
      <c r="U4178" s="1" t="b">
        <f t="shared" si="452"/>
        <v>0</v>
      </c>
      <c r="V4178" s="1" t="b">
        <f t="shared" si="453"/>
        <v>0</v>
      </c>
    </row>
    <row r="4179" spans="1:22" x14ac:dyDescent="0.25">
      <c r="A4179" s="1" t="s">
        <v>8</v>
      </c>
      <c r="B4179" s="1">
        <v>66.016000000000005</v>
      </c>
      <c r="O4179" s="1" t="b">
        <f t="shared" si="456"/>
        <v>0</v>
      </c>
      <c r="P4179" s="1" t="b">
        <f t="shared" si="454"/>
        <v>0</v>
      </c>
      <c r="Q4179" s="1" t="b">
        <f t="shared" si="457"/>
        <v>0</v>
      </c>
      <c r="R4179" s="1" t="b">
        <f t="shared" si="455"/>
        <v>0</v>
      </c>
      <c r="U4179" s="1">
        <f t="shared" si="452"/>
        <v>0</v>
      </c>
      <c r="V4179" s="1" t="b">
        <f t="shared" si="453"/>
        <v>1</v>
      </c>
    </row>
    <row r="4180" spans="1:22" x14ac:dyDescent="0.25">
      <c r="A4180" s="1" t="s">
        <v>9</v>
      </c>
      <c r="B4180" s="1" t="b">
        <v>1</v>
      </c>
      <c r="O4180" s="1" t="b">
        <f t="shared" si="456"/>
        <v>0</v>
      </c>
      <c r="P4180" s="1" t="b">
        <f t="shared" si="454"/>
        <v>0</v>
      </c>
      <c r="Q4180" s="1" t="b">
        <f t="shared" si="457"/>
        <v>0</v>
      </c>
      <c r="R4180" s="1" t="b">
        <f t="shared" si="455"/>
        <v>0</v>
      </c>
      <c r="U4180" s="1" t="b">
        <f t="shared" si="452"/>
        <v>0</v>
      </c>
      <c r="V4180" s="1" t="b">
        <f t="shared" si="453"/>
        <v>0</v>
      </c>
    </row>
    <row r="4181" spans="1:22" x14ac:dyDescent="0.25">
      <c r="A4181" s="1" t="s">
        <v>10</v>
      </c>
      <c r="B4181" s="1" t="b">
        <v>1</v>
      </c>
      <c r="O4181" s="1" t="b">
        <f t="shared" si="456"/>
        <v>0</v>
      </c>
      <c r="P4181" s="1" t="b">
        <f t="shared" si="454"/>
        <v>0</v>
      </c>
      <c r="Q4181" s="1" t="b">
        <f t="shared" si="457"/>
        <v>0</v>
      </c>
      <c r="R4181" s="1" t="b">
        <f t="shared" si="455"/>
        <v>0</v>
      </c>
      <c r="U4181" s="1" t="b">
        <f t="shared" si="452"/>
        <v>0</v>
      </c>
      <c r="V4181" s="1" t="b">
        <f t="shared" si="453"/>
        <v>0</v>
      </c>
    </row>
    <row r="4182" spans="1:22" x14ac:dyDescent="0.25">
      <c r="A4182" s="1" t="s">
        <v>11</v>
      </c>
      <c r="B4182" s="1" t="b">
        <v>1</v>
      </c>
      <c r="O4182" s="1" t="b">
        <f t="shared" si="456"/>
        <v>0</v>
      </c>
      <c r="P4182" s="1" t="b">
        <f t="shared" si="454"/>
        <v>0</v>
      </c>
      <c r="Q4182" s="1" t="b">
        <f t="shared" si="457"/>
        <v>0</v>
      </c>
      <c r="R4182" s="1" t="b">
        <f t="shared" si="455"/>
        <v>0</v>
      </c>
      <c r="U4182" s="1" t="b">
        <f t="shared" si="452"/>
        <v>0</v>
      </c>
      <c r="V4182" s="1" t="b">
        <f t="shared" si="453"/>
        <v>0</v>
      </c>
    </row>
    <row r="4183" spans="1:22" x14ac:dyDescent="0.25">
      <c r="A4183" s="1" t="s">
        <v>12</v>
      </c>
      <c r="B4183" s="1" t="b">
        <v>1</v>
      </c>
      <c r="O4183" s="1" t="b">
        <f t="shared" si="456"/>
        <v>0</v>
      </c>
      <c r="P4183" s="1" t="b">
        <f t="shared" si="454"/>
        <v>0</v>
      </c>
      <c r="Q4183" s="1" t="b">
        <f t="shared" si="457"/>
        <v>0</v>
      </c>
      <c r="R4183" s="1" t="b">
        <f t="shared" si="455"/>
        <v>0</v>
      </c>
      <c r="U4183" s="1" t="b">
        <f t="shared" si="452"/>
        <v>0</v>
      </c>
      <c r="V4183" s="1" t="b">
        <f t="shared" si="453"/>
        <v>0</v>
      </c>
    </row>
    <row r="4184" spans="1:22" x14ac:dyDescent="0.25">
      <c r="A4184" s="1" t="s">
        <v>13</v>
      </c>
      <c r="B4184" s="1" t="b">
        <v>1</v>
      </c>
      <c r="O4184" s="1" t="b">
        <f t="shared" si="456"/>
        <v>0</v>
      </c>
      <c r="P4184" s="1" t="b">
        <f t="shared" si="454"/>
        <v>0</v>
      </c>
      <c r="Q4184" s="1" t="b">
        <f t="shared" si="457"/>
        <v>0</v>
      </c>
      <c r="R4184" s="1" t="b">
        <f t="shared" si="455"/>
        <v>0</v>
      </c>
      <c r="U4184" s="1" t="b">
        <f t="shared" si="452"/>
        <v>0</v>
      </c>
      <c r="V4184" s="1" t="b">
        <f t="shared" si="453"/>
        <v>0</v>
      </c>
    </row>
    <row r="4185" spans="1:22" x14ac:dyDescent="0.25">
      <c r="A4185" s="1" t="s">
        <v>0</v>
      </c>
      <c r="B4185" s="1">
        <v>6.06</v>
      </c>
      <c r="C4185" s="1">
        <v>7.3029999999999999</v>
      </c>
      <c r="D4185" s="1">
        <v>2.4860000000000002</v>
      </c>
      <c r="O4185" s="1" t="b">
        <f t="shared" si="456"/>
        <v>0</v>
      </c>
      <c r="P4185" s="1" t="b">
        <f t="shared" si="454"/>
        <v>0</v>
      </c>
      <c r="Q4185" s="1" t="b">
        <f t="shared" si="457"/>
        <v>0</v>
      </c>
      <c r="R4185" s="1" t="b">
        <f t="shared" si="455"/>
        <v>0</v>
      </c>
      <c r="U4185" s="1" t="b">
        <f t="shared" si="452"/>
        <v>0</v>
      </c>
      <c r="V4185" s="1" t="b">
        <f t="shared" si="453"/>
        <v>0</v>
      </c>
    </row>
    <row r="4186" spans="1:22" x14ac:dyDescent="0.25">
      <c r="A4186" s="1" t="s">
        <v>1</v>
      </c>
      <c r="B4186" s="1">
        <v>3.9649999999999999</v>
      </c>
      <c r="C4186" s="1">
        <v>1.67</v>
      </c>
      <c r="D4186" s="1">
        <v>5.2169999999999996</v>
      </c>
      <c r="O4186" s="1" t="b">
        <f t="shared" si="456"/>
        <v>0</v>
      </c>
      <c r="P4186" s="1" t="b">
        <f t="shared" si="454"/>
        <v>0</v>
      </c>
      <c r="Q4186" s="1" t="b">
        <f t="shared" si="457"/>
        <v>0</v>
      </c>
      <c r="R4186" s="1" t="b">
        <f t="shared" si="455"/>
        <v>0</v>
      </c>
      <c r="U4186" s="1" t="b">
        <f t="shared" ref="U4186:U4249" si="458">IF(A4185="temp_array",F4186)</f>
        <v>0</v>
      </c>
      <c r="V4186" s="1" t="b">
        <f t="shared" ref="V4186:V4249" si="459">IF(A4185="temp_array",B4187)</f>
        <v>0</v>
      </c>
    </row>
    <row r="4187" spans="1:22" x14ac:dyDescent="0.25">
      <c r="A4187" s="1" t="s">
        <v>2</v>
      </c>
      <c r="B4187" s="1">
        <v>-5.9169999999999998</v>
      </c>
      <c r="C4187" s="1">
        <v>3.75</v>
      </c>
      <c r="D4187" s="1">
        <v>-0.90600000000000003</v>
      </c>
      <c r="O4187" s="1" t="b">
        <f t="shared" si="456"/>
        <v>0</v>
      </c>
      <c r="P4187" s="1" t="b">
        <f t="shared" si="454"/>
        <v>0</v>
      </c>
      <c r="Q4187" s="1" t="b">
        <f t="shared" si="457"/>
        <v>0</v>
      </c>
      <c r="R4187" s="1" t="b">
        <f t="shared" si="455"/>
        <v>0</v>
      </c>
      <c r="U4187" s="1" t="b">
        <f t="shared" si="458"/>
        <v>0</v>
      </c>
      <c r="V4187" s="1" t="b">
        <f t="shared" si="459"/>
        <v>0</v>
      </c>
    </row>
    <row r="4188" spans="1:22" x14ac:dyDescent="0.25">
      <c r="A4188" s="1" t="s">
        <v>3</v>
      </c>
      <c r="B4188" s="1">
        <v>2</v>
      </c>
      <c r="O4188" s="1" t="b">
        <f t="shared" si="456"/>
        <v>0</v>
      </c>
      <c r="P4188" s="1" t="b">
        <f t="shared" si="454"/>
        <v>0</v>
      </c>
      <c r="Q4188" s="1" t="b">
        <f t="shared" si="457"/>
        <v>0</v>
      </c>
      <c r="R4188" s="1" t="b">
        <f t="shared" si="455"/>
        <v>0</v>
      </c>
      <c r="U4188" s="1" t="b">
        <f t="shared" si="458"/>
        <v>0</v>
      </c>
      <c r="V4188" s="1" t="b">
        <f t="shared" si="459"/>
        <v>0</v>
      </c>
    </row>
    <row r="4189" spans="1:22" x14ac:dyDescent="0.25">
      <c r="A4189" s="1" t="s">
        <v>4</v>
      </c>
      <c r="B4189" s="1">
        <v>998.846</v>
      </c>
      <c r="O4189" s="1">
        <f t="shared" si="456"/>
        <v>998.846</v>
      </c>
      <c r="P4189" s="1">
        <f t="shared" si="454"/>
        <v>66.227999999999994</v>
      </c>
      <c r="Q4189" s="1" t="b">
        <f t="shared" si="457"/>
        <v>0</v>
      </c>
      <c r="R4189" s="1" t="b">
        <f t="shared" si="455"/>
        <v>0</v>
      </c>
      <c r="U4189" s="1" t="b">
        <f t="shared" si="458"/>
        <v>0</v>
      </c>
      <c r="V4189" s="1" t="b">
        <f t="shared" si="459"/>
        <v>0</v>
      </c>
    </row>
    <row r="4190" spans="1:22" x14ac:dyDescent="0.25">
      <c r="A4190" s="1" t="s">
        <v>5</v>
      </c>
      <c r="B4190" s="1">
        <v>71.894000000000005</v>
      </c>
      <c r="O4190" s="1" t="b">
        <f t="shared" si="456"/>
        <v>0</v>
      </c>
      <c r="P4190" s="1" t="b">
        <f t="shared" si="454"/>
        <v>0</v>
      </c>
      <c r="Q4190" s="1">
        <f t="shared" si="457"/>
        <v>71.894000000000005</v>
      </c>
      <c r="R4190" s="1">
        <f t="shared" si="455"/>
        <v>66.227999999999994</v>
      </c>
      <c r="U4190" s="1" t="b">
        <f t="shared" si="458"/>
        <v>0</v>
      </c>
      <c r="V4190" s="1" t="b">
        <f t="shared" si="459"/>
        <v>0</v>
      </c>
    </row>
    <row r="4191" spans="1:22" x14ac:dyDescent="0.25">
      <c r="A4191" s="1" t="s">
        <v>6</v>
      </c>
      <c r="B4191" s="1">
        <v>23.41</v>
      </c>
      <c r="C4191" s="1">
        <v>66.224000000000004</v>
      </c>
      <c r="O4191" s="1" t="b">
        <f t="shared" si="456"/>
        <v>0</v>
      </c>
      <c r="P4191" s="1" t="b">
        <f t="shared" si="454"/>
        <v>0</v>
      </c>
      <c r="Q4191" s="1" t="b">
        <f t="shared" si="457"/>
        <v>0</v>
      </c>
      <c r="R4191" s="1" t="b">
        <f t="shared" si="455"/>
        <v>0</v>
      </c>
      <c r="U4191" s="1" t="b">
        <f t="shared" si="458"/>
        <v>0</v>
      </c>
      <c r="V4191" s="1" t="b">
        <f t="shared" si="459"/>
        <v>0</v>
      </c>
    </row>
    <row r="4192" spans="1:22" x14ac:dyDescent="0.25">
      <c r="A4192" s="1" t="s">
        <v>7</v>
      </c>
      <c r="B4192" s="1">
        <v>17.2</v>
      </c>
      <c r="C4192" s="1">
        <v>16.5</v>
      </c>
      <c r="D4192" s="1">
        <v>16.399999999999999</v>
      </c>
      <c r="E4192" s="1">
        <v>16</v>
      </c>
      <c r="F4192" s="1">
        <v>16.7</v>
      </c>
      <c r="G4192" s="1">
        <v>18</v>
      </c>
      <c r="H4192" s="1">
        <v>17.100000000000001</v>
      </c>
      <c r="I4192" s="1">
        <v>16.5</v>
      </c>
      <c r="J4192" s="1">
        <v>17</v>
      </c>
      <c r="K4192" s="1">
        <v>16.600000000000001</v>
      </c>
      <c r="L4192" s="1">
        <v>17.2</v>
      </c>
      <c r="M4192" s="1">
        <v>17.100000000000001</v>
      </c>
      <c r="N4192" s="1">
        <v>16.899999999999999</v>
      </c>
      <c r="O4192" s="1" t="b">
        <f t="shared" si="456"/>
        <v>0</v>
      </c>
      <c r="P4192" s="1" t="b">
        <f t="shared" si="454"/>
        <v>0</v>
      </c>
      <c r="Q4192" s="1" t="b">
        <f t="shared" si="457"/>
        <v>0</v>
      </c>
      <c r="R4192" s="1" t="b">
        <f t="shared" si="455"/>
        <v>0</v>
      </c>
      <c r="S4192" s="1">
        <v>16.8</v>
      </c>
      <c r="T4192" s="1">
        <v>23.5</v>
      </c>
      <c r="U4192" s="1" t="b">
        <f t="shared" si="458"/>
        <v>0</v>
      </c>
      <c r="V4192" s="1" t="b">
        <f t="shared" si="459"/>
        <v>0</v>
      </c>
    </row>
    <row r="4193" spans="1:22" x14ac:dyDescent="0.25">
      <c r="A4193" s="1" t="s">
        <v>8</v>
      </c>
      <c r="B4193" s="1">
        <v>66.227999999999994</v>
      </c>
      <c r="O4193" s="1" t="b">
        <f t="shared" si="456"/>
        <v>0</v>
      </c>
      <c r="P4193" s="1" t="b">
        <f t="shared" si="454"/>
        <v>0</v>
      </c>
      <c r="Q4193" s="1" t="b">
        <f t="shared" si="457"/>
        <v>0</v>
      </c>
      <c r="R4193" s="1" t="b">
        <f t="shared" si="455"/>
        <v>0</v>
      </c>
      <c r="U4193" s="1">
        <f t="shared" si="458"/>
        <v>0</v>
      </c>
      <c r="V4193" s="1" t="b">
        <f t="shared" si="459"/>
        <v>1</v>
      </c>
    </row>
    <row r="4194" spans="1:22" x14ac:dyDescent="0.25">
      <c r="A4194" s="1" t="s">
        <v>9</v>
      </c>
      <c r="B4194" s="1" t="b">
        <v>1</v>
      </c>
      <c r="O4194" s="1" t="b">
        <f t="shared" si="456"/>
        <v>0</v>
      </c>
      <c r="P4194" s="1" t="b">
        <f t="shared" si="454"/>
        <v>0</v>
      </c>
      <c r="Q4194" s="1" t="b">
        <f t="shared" si="457"/>
        <v>0</v>
      </c>
      <c r="R4194" s="1" t="b">
        <f t="shared" si="455"/>
        <v>0</v>
      </c>
      <c r="U4194" s="1" t="b">
        <f t="shared" si="458"/>
        <v>0</v>
      </c>
      <c r="V4194" s="1" t="b">
        <f t="shared" si="459"/>
        <v>0</v>
      </c>
    </row>
    <row r="4195" spans="1:22" x14ac:dyDescent="0.25">
      <c r="A4195" s="1" t="s">
        <v>10</v>
      </c>
      <c r="B4195" s="1" t="b">
        <v>1</v>
      </c>
      <c r="O4195" s="1" t="b">
        <f t="shared" si="456"/>
        <v>0</v>
      </c>
      <c r="P4195" s="1" t="b">
        <f t="shared" si="454"/>
        <v>0</v>
      </c>
      <c r="Q4195" s="1" t="b">
        <f t="shared" si="457"/>
        <v>0</v>
      </c>
      <c r="R4195" s="1" t="b">
        <f t="shared" si="455"/>
        <v>0</v>
      </c>
      <c r="U4195" s="1" t="b">
        <f t="shared" si="458"/>
        <v>0</v>
      </c>
      <c r="V4195" s="1" t="b">
        <f t="shared" si="459"/>
        <v>0</v>
      </c>
    </row>
    <row r="4196" spans="1:22" x14ac:dyDescent="0.25">
      <c r="A4196" s="1" t="s">
        <v>11</v>
      </c>
      <c r="B4196" s="1" t="b">
        <v>1</v>
      </c>
      <c r="O4196" s="1" t="b">
        <f t="shared" si="456"/>
        <v>0</v>
      </c>
      <c r="P4196" s="1" t="b">
        <f t="shared" si="454"/>
        <v>0</v>
      </c>
      <c r="Q4196" s="1" t="b">
        <f t="shared" si="457"/>
        <v>0</v>
      </c>
      <c r="R4196" s="1" t="b">
        <f t="shared" si="455"/>
        <v>0</v>
      </c>
      <c r="U4196" s="1" t="b">
        <f t="shared" si="458"/>
        <v>0</v>
      </c>
      <c r="V4196" s="1" t="b">
        <f t="shared" si="459"/>
        <v>0</v>
      </c>
    </row>
    <row r="4197" spans="1:22" x14ac:dyDescent="0.25">
      <c r="A4197" s="1" t="s">
        <v>12</v>
      </c>
      <c r="B4197" s="1" t="b">
        <v>1</v>
      </c>
      <c r="O4197" s="1" t="b">
        <f t="shared" si="456"/>
        <v>0</v>
      </c>
      <c r="P4197" s="1" t="b">
        <f t="shared" si="454"/>
        <v>0</v>
      </c>
      <c r="Q4197" s="1" t="b">
        <f t="shared" si="457"/>
        <v>0</v>
      </c>
      <c r="R4197" s="1" t="b">
        <f t="shared" si="455"/>
        <v>0</v>
      </c>
      <c r="U4197" s="1" t="b">
        <f t="shared" si="458"/>
        <v>0</v>
      </c>
      <c r="V4197" s="1" t="b">
        <f t="shared" si="459"/>
        <v>0</v>
      </c>
    </row>
    <row r="4198" spans="1:22" x14ac:dyDescent="0.25">
      <c r="A4198" s="1" t="s">
        <v>13</v>
      </c>
      <c r="B4198" s="1" t="b">
        <v>1</v>
      </c>
      <c r="O4198" s="1" t="b">
        <f t="shared" si="456"/>
        <v>0</v>
      </c>
      <c r="P4198" s="1" t="b">
        <f t="shared" si="454"/>
        <v>0</v>
      </c>
      <c r="Q4198" s="1" t="b">
        <f t="shared" si="457"/>
        <v>0</v>
      </c>
      <c r="R4198" s="1" t="b">
        <f t="shared" si="455"/>
        <v>0</v>
      </c>
      <c r="U4198" s="1" t="b">
        <f t="shared" si="458"/>
        <v>0</v>
      </c>
      <c r="V4198" s="1" t="b">
        <f t="shared" si="459"/>
        <v>0</v>
      </c>
    </row>
    <row r="4199" spans="1:22" x14ac:dyDescent="0.25">
      <c r="A4199" s="1" t="s">
        <v>0</v>
      </c>
      <c r="B4199" s="1">
        <v>5.9050000000000002</v>
      </c>
      <c r="C4199" s="1">
        <v>7.1479999999999997</v>
      </c>
      <c r="D4199" s="1">
        <v>2.4860000000000002</v>
      </c>
      <c r="O4199" s="1" t="b">
        <f t="shared" si="456"/>
        <v>0</v>
      </c>
      <c r="P4199" s="1" t="b">
        <f t="shared" si="454"/>
        <v>0</v>
      </c>
      <c r="Q4199" s="1" t="b">
        <f t="shared" si="457"/>
        <v>0</v>
      </c>
      <c r="R4199" s="1" t="b">
        <f t="shared" si="455"/>
        <v>0</v>
      </c>
      <c r="U4199" s="1" t="b">
        <f t="shared" si="458"/>
        <v>0</v>
      </c>
      <c r="V4199" s="1" t="b">
        <f t="shared" si="459"/>
        <v>0</v>
      </c>
    </row>
    <row r="4200" spans="1:22" x14ac:dyDescent="0.25">
      <c r="A4200" s="1" t="s">
        <v>1</v>
      </c>
      <c r="B4200" s="1">
        <v>4.452</v>
      </c>
      <c r="C4200" s="1">
        <v>1.3220000000000001</v>
      </c>
      <c r="D4200" s="1">
        <v>4.9390000000000001</v>
      </c>
      <c r="O4200" s="1" t="b">
        <f t="shared" si="456"/>
        <v>0</v>
      </c>
      <c r="P4200" s="1" t="b">
        <f t="shared" si="454"/>
        <v>0</v>
      </c>
      <c r="Q4200" s="1" t="b">
        <f t="shared" si="457"/>
        <v>0</v>
      </c>
      <c r="R4200" s="1" t="b">
        <f t="shared" si="455"/>
        <v>0</v>
      </c>
      <c r="U4200" s="1" t="b">
        <f t="shared" si="458"/>
        <v>0</v>
      </c>
      <c r="V4200" s="1" t="b">
        <f t="shared" si="459"/>
        <v>0</v>
      </c>
    </row>
    <row r="4201" spans="1:22" x14ac:dyDescent="0.25">
      <c r="A4201" s="1" t="s">
        <v>2</v>
      </c>
      <c r="B4201" s="1">
        <v>-1.92</v>
      </c>
      <c r="C4201" s="1">
        <v>2.97</v>
      </c>
      <c r="D4201" s="1">
        <v>3.5619999999999998</v>
      </c>
      <c r="O4201" s="1" t="b">
        <f t="shared" si="456"/>
        <v>0</v>
      </c>
      <c r="P4201" s="1" t="b">
        <f t="shared" si="454"/>
        <v>0</v>
      </c>
      <c r="Q4201" s="1" t="b">
        <f t="shared" si="457"/>
        <v>0</v>
      </c>
      <c r="R4201" s="1" t="b">
        <f t="shared" si="455"/>
        <v>0</v>
      </c>
      <c r="U4201" s="1" t="b">
        <f t="shared" si="458"/>
        <v>0</v>
      </c>
      <c r="V4201" s="1" t="b">
        <f t="shared" si="459"/>
        <v>0</v>
      </c>
    </row>
    <row r="4202" spans="1:22" x14ac:dyDescent="0.25">
      <c r="A4202" s="1" t="s">
        <v>3</v>
      </c>
      <c r="B4202" s="1">
        <v>2</v>
      </c>
      <c r="O4202" s="1" t="b">
        <f t="shared" si="456"/>
        <v>0</v>
      </c>
      <c r="P4202" s="1" t="b">
        <f t="shared" si="454"/>
        <v>0</v>
      </c>
      <c r="Q4202" s="1" t="b">
        <f t="shared" si="457"/>
        <v>0</v>
      </c>
      <c r="R4202" s="1" t="b">
        <f t="shared" si="455"/>
        <v>0</v>
      </c>
      <c r="U4202" s="1" t="b">
        <f t="shared" si="458"/>
        <v>0</v>
      </c>
      <c r="V4202" s="1" t="b">
        <f t="shared" si="459"/>
        <v>0</v>
      </c>
    </row>
    <row r="4203" spans="1:22" x14ac:dyDescent="0.25">
      <c r="A4203" s="1" t="s">
        <v>4</v>
      </c>
      <c r="B4203" s="1">
        <v>998.83600000000001</v>
      </c>
      <c r="O4203" s="1">
        <f t="shared" si="456"/>
        <v>998.83600000000001</v>
      </c>
      <c r="P4203" s="1">
        <f t="shared" si="454"/>
        <v>66.441000000000003</v>
      </c>
      <c r="Q4203" s="1" t="b">
        <f t="shared" si="457"/>
        <v>0</v>
      </c>
      <c r="R4203" s="1" t="b">
        <f t="shared" si="455"/>
        <v>0</v>
      </c>
      <c r="U4203" s="1" t="b">
        <f t="shared" si="458"/>
        <v>0</v>
      </c>
      <c r="V4203" s="1" t="b">
        <f t="shared" si="459"/>
        <v>0</v>
      </c>
    </row>
    <row r="4204" spans="1:22" x14ac:dyDescent="0.25">
      <c r="A4204" s="1" t="s">
        <v>5</v>
      </c>
      <c r="B4204" s="1">
        <v>71.771000000000001</v>
      </c>
      <c r="O4204" s="1" t="b">
        <f t="shared" si="456"/>
        <v>0</v>
      </c>
      <c r="P4204" s="1" t="b">
        <f t="shared" si="454"/>
        <v>0</v>
      </c>
      <c r="Q4204" s="1">
        <f t="shared" si="457"/>
        <v>71.771000000000001</v>
      </c>
      <c r="R4204" s="1">
        <f t="shared" si="455"/>
        <v>66.441000000000003</v>
      </c>
      <c r="U4204" s="1" t="b">
        <f t="shared" si="458"/>
        <v>0</v>
      </c>
      <c r="V4204" s="1" t="b">
        <f t="shared" si="459"/>
        <v>0</v>
      </c>
    </row>
    <row r="4205" spans="1:22" x14ac:dyDescent="0.25">
      <c r="A4205" s="1" t="s">
        <v>6</v>
      </c>
      <c r="B4205" s="1">
        <v>23.38</v>
      </c>
      <c r="C4205" s="1">
        <v>66.436000000000007</v>
      </c>
      <c r="O4205" s="1" t="b">
        <f t="shared" si="456"/>
        <v>0</v>
      </c>
      <c r="P4205" s="1" t="b">
        <f t="shared" ref="P4205:P4268" si="460">IF($A4205="env_pres",$B4209)</f>
        <v>0</v>
      </c>
      <c r="Q4205" s="1" t="b">
        <f t="shared" si="457"/>
        <v>0</v>
      </c>
      <c r="R4205" s="1" t="b">
        <f t="shared" si="455"/>
        <v>0</v>
      </c>
      <c r="U4205" s="1" t="b">
        <f t="shared" si="458"/>
        <v>0</v>
      </c>
      <c r="V4205" s="1" t="b">
        <f t="shared" si="459"/>
        <v>0</v>
      </c>
    </row>
    <row r="4206" spans="1:22" x14ac:dyDescent="0.25">
      <c r="A4206" s="1" t="s">
        <v>7</v>
      </c>
      <c r="B4206" s="1">
        <v>17.2</v>
      </c>
      <c r="C4206" s="1">
        <v>16.600000000000001</v>
      </c>
      <c r="D4206" s="1">
        <v>16.5</v>
      </c>
      <c r="E4206" s="1">
        <v>16</v>
      </c>
      <c r="F4206" s="1">
        <v>16.7</v>
      </c>
      <c r="G4206" s="1">
        <v>17.899999999999999</v>
      </c>
      <c r="H4206" s="1">
        <v>16.899999999999999</v>
      </c>
      <c r="I4206" s="1">
        <v>16.600000000000001</v>
      </c>
      <c r="J4206" s="1">
        <v>17.100000000000001</v>
      </c>
      <c r="K4206" s="1">
        <v>16.600000000000001</v>
      </c>
      <c r="L4206" s="1">
        <v>17.100000000000001</v>
      </c>
      <c r="M4206" s="1">
        <v>17</v>
      </c>
      <c r="N4206" s="1">
        <v>16.899999999999999</v>
      </c>
      <c r="O4206" s="1" t="b">
        <f t="shared" si="456"/>
        <v>0</v>
      </c>
      <c r="P4206" s="1" t="b">
        <f t="shared" si="460"/>
        <v>0</v>
      </c>
      <c r="Q4206" s="1" t="b">
        <f t="shared" si="457"/>
        <v>0</v>
      </c>
      <c r="R4206" s="1" t="b">
        <f t="shared" ref="R4206:R4269" si="461">IF($A4206="env_hum",$B4209)</f>
        <v>0</v>
      </c>
      <c r="S4206" s="1">
        <v>16.8</v>
      </c>
      <c r="T4206" s="1">
        <v>23.6</v>
      </c>
      <c r="U4206" s="1" t="b">
        <f t="shared" si="458"/>
        <v>0</v>
      </c>
      <c r="V4206" s="1" t="b">
        <f t="shared" si="459"/>
        <v>0</v>
      </c>
    </row>
    <row r="4207" spans="1:22" x14ac:dyDescent="0.25">
      <c r="A4207" s="1" t="s">
        <v>8</v>
      </c>
      <c r="B4207" s="1">
        <v>66.441000000000003</v>
      </c>
      <c r="O4207" s="1" t="b">
        <f t="shared" si="456"/>
        <v>0</v>
      </c>
      <c r="P4207" s="1" t="b">
        <f t="shared" si="460"/>
        <v>0</v>
      </c>
      <c r="Q4207" s="1" t="b">
        <f t="shared" si="457"/>
        <v>0</v>
      </c>
      <c r="R4207" s="1" t="b">
        <f t="shared" si="461"/>
        <v>0</v>
      </c>
      <c r="U4207" s="1">
        <f t="shared" si="458"/>
        <v>0</v>
      </c>
      <c r="V4207" s="1" t="b">
        <f t="shared" si="459"/>
        <v>1</v>
      </c>
    </row>
    <row r="4208" spans="1:22" x14ac:dyDescent="0.25">
      <c r="A4208" s="1" t="s">
        <v>9</v>
      </c>
      <c r="B4208" s="1" t="b">
        <v>1</v>
      </c>
      <c r="O4208" s="1" t="b">
        <f t="shared" si="456"/>
        <v>0</v>
      </c>
      <c r="P4208" s="1" t="b">
        <f t="shared" si="460"/>
        <v>0</v>
      </c>
      <c r="Q4208" s="1" t="b">
        <f t="shared" si="457"/>
        <v>0</v>
      </c>
      <c r="R4208" s="1" t="b">
        <f t="shared" si="461"/>
        <v>0</v>
      </c>
      <c r="U4208" s="1" t="b">
        <f t="shared" si="458"/>
        <v>0</v>
      </c>
      <c r="V4208" s="1" t="b">
        <f t="shared" si="459"/>
        <v>0</v>
      </c>
    </row>
    <row r="4209" spans="1:22" x14ac:dyDescent="0.25">
      <c r="A4209" s="1" t="s">
        <v>10</v>
      </c>
      <c r="B4209" s="1" t="b">
        <v>1</v>
      </c>
      <c r="O4209" s="1" t="b">
        <f t="shared" si="456"/>
        <v>0</v>
      </c>
      <c r="P4209" s="1" t="b">
        <f t="shared" si="460"/>
        <v>0</v>
      </c>
      <c r="Q4209" s="1" t="b">
        <f t="shared" si="457"/>
        <v>0</v>
      </c>
      <c r="R4209" s="1" t="b">
        <f t="shared" si="461"/>
        <v>0</v>
      </c>
      <c r="U4209" s="1" t="b">
        <f t="shared" si="458"/>
        <v>0</v>
      </c>
      <c r="V4209" s="1" t="b">
        <f t="shared" si="459"/>
        <v>0</v>
      </c>
    </row>
    <row r="4210" spans="1:22" x14ac:dyDescent="0.25">
      <c r="A4210" s="1" t="s">
        <v>11</v>
      </c>
      <c r="B4210" s="1" t="b">
        <v>1</v>
      </c>
      <c r="O4210" s="1" t="b">
        <f t="shared" si="456"/>
        <v>0</v>
      </c>
      <c r="P4210" s="1" t="b">
        <f t="shared" si="460"/>
        <v>0</v>
      </c>
      <c r="Q4210" s="1" t="b">
        <f t="shared" si="457"/>
        <v>0</v>
      </c>
      <c r="R4210" s="1" t="b">
        <f t="shared" si="461"/>
        <v>0</v>
      </c>
      <c r="U4210" s="1" t="b">
        <f t="shared" si="458"/>
        <v>0</v>
      </c>
      <c r="V4210" s="1" t="b">
        <f t="shared" si="459"/>
        <v>0</v>
      </c>
    </row>
    <row r="4211" spans="1:22" x14ac:dyDescent="0.25">
      <c r="A4211" s="1" t="s">
        <v>12</v>
      </c>
      <c r="B4211" s="1" t="b">
        <v>1</v>
      </c>
      <c r="O4211" s="1" t="b">
        <f t="shared" si="456"/>
        <v>0</v>
      </c>
      <c r="P4211" s="1" t="b">
        <f t="shared" si="460"/>
        <v>0</v>
      </c>
      <c r="Q4211" s="1" t="b">
        <f t="shared" si="457"/>
        <v>0</v>
      </c>
      <c r="R4211" s="1" t="b">
        <f t="shared" si="461"/>
        <v>0</v>
      </c>
      <c r="U4211" s="1" t="b">
        <f t="shared" si="458"/>
        <v>0</v>
      </c>
      <c r="V4211" s="1" t="b">
        <f t="shared" si="459"/>
        <v>0</v>
      </c>
    </row>
    <row r="4212" spans="1:22" x14ac:dyDescent="0.25">
      <c r="A4212" s="1" t="s">
        <v>13</v>
      </c>
      <c r="B4212" s="1" t="b">
        <v>1</v>
      </c>
      <c r="O4212" s="1" t="b">
        <f t="shared" si="456"/>
        <v>0</v>
      </c>
      <c r="P4212" s="1" t="b">
        <f t="shared" si="460"/>
        <v>0</v>
      </c>
      <c r="Q4212" s="1" t="b">
        <f t="shared" si="457"/>
        <v>0</v>
      </c>
      <c r="R4212" s="1" t="b">
        <f t="shared" si="461"/>
        <v>0</v>
      </c>
      <c r="U4212" s="1" t="b">
        <f t="shared" si="458"/>
        <v>0</v>
      </c>
      <c r="V4212" s="1" t="b">
        <f t="shared" si="459"/>
        <v>0</v>
      </c>
    </row>
    <row r="4213" spans="1:22" x14ac:dyDescent="0.25">
      <c r="A4213" s="1" t="s">
        <v>0</v>
      </c>
      <c r="B4213" s="1">
        <v>5.9050000000000002</v>
      </c>
      <c r="C4213" s="1">
        <v>6.992</v>
      </c>
      <c r="D4213" s="1">
        <v>2.331</v>
      </c>
      <c r="O4213" s="1" t="b">
        <f t="shared" si="456"/>
        <v>0</v>
      </c>
      <c r="P4213" s="1" t="b">
        <f t="shared" si="460"/>
        <v>0</v>
      </c>
      <c r="Q4213" s="1" t="b">
        <f t="shared" si="457"/>
        <v>0</v>
      </c>
      <c r="R4213" s="1" t="b">
        <f t="shared" si="461"/>
        <v>0</v>
      </c>
      <c r="U4213" s="1" t="b">
        <f t="shared" si="458"/>
        <v>0</v>
      </c>
      <c r="V4213" s="1" t="b">
        <f t="shared" si="459"/>
        <v>0</v>
      </c>
    </row>
    <row r="4214" spans="1:22" x14ac:dyDescent="0.25">
      <c r="A4214" s="1" t="s">
        <v>1</v>
      </c>
      <c r="B4214" s="1">
        <v>4.8</v>
      </c>
      <c r="C4214" s="1">
        <v>1.252</v>
      </c>
      <c r="D4214" s="1">
        <v>4.9390000000000001</v>
      </c>
      <c r="O4214" s="1" t="b">
        <f t="shared" si="456"/>
        <v>0</v>
      </c>
      <c r="P4214" s="1" t="b">
        <f t="shared" si="460"/>
        <v>0</v>
      </c>
      <c r="Q4214" s="1" t="b">
        <f t="shared" si="457"/>
        <v>0</v>
      </c>
      <c r="R4214" s="1" t="b">
        <f t="shared" si="461"/>
        <v>0</v>
      </c>
      <c r="U4214" s="1" t="b">
        <f t="shared" si="458"/>
        <v>0</v>
      </c>
      <c r="V4214" s="1" t="b">
        <f t="shared" si="459"/>
        <v>0</v>
      </c>
    </row>
    <row r="4215" spans="1:22" x14ac:dyDescent="0.25">
      <c r="A4215" s="1" t="s">
        <v>2</v>
      </c>
      <c r="B4215" s="1">
        <v>-8.734</v>
      </c>
      <c r="C4215" s="1">
        <v>2.4750000000000001</v>
      </c>
      <c r="D4215" s="1">
        <v>11.007999999999999</v>
      </c>
      <c r="O4215" s="1" t="b">
        <f t="shared" si="456"/>
        <v>0</v>
      </c>
      <c r="P4215" s="1" t="b">
        <f t="shared" si="460"/>
        <v>0</v>
      </c>
      <c r="Q4215" s="1" t="b">
        <f t="shared" si="457"/>
        <v>0</v>
      </c>
      <c r="R4215" s="1" t="b">
        <f t="shared" si="461"/>
        <v>0</v>
      </c>
      <c r="U4215" s="1" t="b">
        <f t="shared" si="458"/>
        <v>0</v>
      </c>
      <c r="V4215" s="1" t="b">
        <f t="shared" si="459"/>
        <v>0</v>
      </c>
    </row>
    <row r="4216" spans="1:22" x14ac:dyDescent="0.25">
      <c r="A4216" s="1" t="s">
        <v>3</v>
      </c>
      <c r="B4216" s="1">
        <v>2</v>
      </c>
      <c r="O4216" s="1" t="b">
        <f t="shared" si="456"/>
        <v>0</v>
      </c>
      <c r="P4216" s="1" t="b">
        <f t="shared" si="460"/>
        <v>0</v>
      </c>
      <c r="Q4216" s="1" t="b">
        <f t="shared" si="457"/>
        <v>0</v>
      </c>
      <c r="R4216" s="1" t="b">
        <f t="shared" si="461"/>
        <v>0</v>
      </c>
      <c r="U4216" s="1" t="b">
        <f t="shared" si="458"/>
        <v>0</v>
      </c>
      <c r="V4216" s="1" t="b">
        <f t="shared" si="459"/>
        <v>0</v>
      </c>
    </row>
    <row r="4217" spans="1:22" x14ac:dyDescent="0.25">
      <c r="A4217" s="1" t="s">
        <v>4</v>
      </c>
      <c r="B4217" s="1">
        <v>998.87400000000002</v>
      </c>
      <c r="O4217" s="1">
        <f t="shared" si="456"/>
        <v>998.87400000000002</v>
      </c>
      <c r="P4217" s="1">
        <f t="shared" si="460"/>
        <v>66.653999999999996</v>
      </c>
      <c r="Q4217" s="1" t="b">
        <f t="shared" si="457"/>
        <v>0</v>
      </c>
      <c r="R4217" s="1" t="b">
        <f t="shared" si="461"/>
        <v>0</v>
      </c>
      <c r="U4217" s="1" t="b">
        <f t="shared" si="458"/>
        <v>0</v>
      </c>
      <c r="V4217" s="1" t="b">
        <f t="shared" si="459"/>
        <v>0</v>
      </c>
    </row>
    <row r="4218" spans="1:22" x14ac:dyDescent="0.25">
      <c r="A4218" s="1" t="s">
        <v>5</v>
      </c>
      <c r="B4218" s="1">
        <v>71.676000000000002</v>
      </c>
      <c r="O4218" s="1" t="b">
        <f t="shared" si="456"/>
        <v>0</v>
      </c>
      <c r="P4218" s="1" t="b">
        <f t="shared" si="460"/>
        <v>0</v>
      </c>
      <c r="Q4218" s="1">
        <f t="shared" si="457"/>
        <v>71.676000000000002</v>
      </c>
      <c r="R4218" s="1">
        <f t="shared" si="461"/>
        <v>66.653999999999996</v>
      </c>
      <c r="U4218" s="1" t="b">
        <f t="shared" si="458"/>
        <v>0</v>
      </c>
      <c r="V4218" s="1" t="b">
        <f t="shared" si="459"/>
        <v>0</v>
      </c>
    </row>
    <row r="4219" spans="1:22" x14ac:dyDescent="0.25">
      <c r="A4219" s="1" t="s">
        <v>6</v>
      </c>
      <c r="B4219" s="1">
        <v>23.36</v>
      </c>
      <c r="C4219" s="1">
        <v>66.649000000000001</v>
      </c>
      <c r="O4219" s="1" t="b">
        <f t="shared" si="456"/>
        <v>0</v>
      </c>
      <c r="P4219" s="1" t="b">
        <f t="shared" si="460"/>
        <v>0</v>
      </c>
      <c r="Q4219" s="1" t="b">
        <f t="shared" si="457"/>
        <v>0</v>
      </c>
      <c r="R4219" s="1" t="b">
        <f t="shared" si="461"/>
        <v>0</v>
      </c>
      <c r="U4219" s="1" t="b">
        <f t="shared" si="458"/>
        <v>0</v>
      </c>
      <c r="V4219" s="1" t="b">
        <f t="shared" si="459"/>
        <v>0</v>
      </c>
    </row>
    <row r="4220" spans="1:22" x14ac:dyDescent="0.25">
      <c r="A4220" s="1" t="s">
        <v>7</v>
      </c>
      <c r="B4220" s="1">
        <v>17.3</v>
      </c>
      <c r="C4220" s="1">
        <v>16.7</v>
      </c>
      <c r="D4220" s="1">
        <v>16.7</v>
      </c>
      <c r="E4220" s="1">
        <v>16.100000000000001</v>
      </c>
      <c r="F4220" s="1">
        <v>16.8</v>
      </c>
      <c r="G4220" s="1">
        <v>18</v>
      </c>
      <c r="H4220" s="1">
        <v>16.8</v>
      </c>
      <c r="I4220" s="1">
        <v>16.7</v>
      </c>
      <c r="J4220" s="1">
        <v>17.100000000000001</v>
      </c>
      <c r="K4220" s="1">
        <v>16.7</v>
      </c>
      <c r="L4220" s="1">
        <v>17.100000000000001</v>
      </c>
      <c r="M4220" s="1">
        <v>17</v>
      </c>
      <c r="N4220" s="1">
        <v>17</v>
      </c>
      <c r="O4220" s="1" t="b">
        <f t="shared" si="456"/>
        <v>0</v>
      </c>
      <c r="P4220" s="1" t="b">
        <f t="shared" si="460"/>
        <v>0</v>
      </c>
      <c r="Q4220" s="1" t="b">
        <f t="shared" si="457"/>
        <v>0</v>
      </c>
      <c r="R4220" s="1" t="b">
        <f t="shared" si="461"/>
        <v>0</v>
      </c>
      <c r="S4220" s="1">
        <v>16.899999999999999</v>
      </c>
      <c r="T4220" s="1">
        <v>23.6</v>
      </c>
      <c r="U4220" s="1" t="b">
        <f t="shared" si="458"/>
        <v>0</v>
      </c>
      <c r="V4220" s="1" t="b">
        <f t="shared" si="459"/>
        <v>0</v>
      </c>
    </row>
    <row r="4221" spans="1:22" x14ac:dyDescent="0.25">
      <c r="A4221" s="1" t="s">
        <v>8</v>
      </c>
      <c r="B4221" s="1">
        <v>66.653999999999996</v>
      </c>
      <c r="O4221" s="1" t="b">
        <f t="shared" si="456"/>
        <v>0</v>
      </c>
      <c r="P4221" s="1" t="b">
        <f t="shared" si="460"/>
        <v>0</v>
      </c>
      <c r="Q4221" s="1" t="b">
        <f t="shared" si="457"/>
        <v>0</v>
      </c>
      <c r="R4221" s="1" t="b">
        <f t="shared" si="461"/>
        <v>0</v>
      </c>
      <c r="U4221" s="1">
        <f t="shared" si="458"/>
        <v>0</v>
      </c>
      <c r="V4221" s="1" t="b">
        <f t="shared" si="459"/>
        <v>1</v>
      </c>
    </row>
    <row r="4222" spans="1:22" x14ac:dyDescent="0.25">
      <c r="A4222" s="1" t="s">
        <v>9</v>
      </c>
      <c r="B4222" s="1" t="b">
        <v>1</v>
      </c>
      <c r="O4222" s="1" t="b">
        <f t="shared" si="456"/>
        <v>0</v>
      </c>
      <c r="P4222" s="1" t="b">
        <f t="shared" si="460"/>
        <v>0</v>
      </c>
      <c r="Q4222" s="1" t="b">
        <f t="shared" si="457"/>
        <v>0</v>
      </c>
      <c r="R4222" s="1" t="b">
        <f t="shared" si="461"/>
        <v>0</v>
      </c>
      <c r="U4222" s="1" t="b">
        <f t="shared" si="458"/>
        <v>0</v>
      </c>
      <c r="V4222" s="1" t="b">
        <f t="shared" si="459"/>
        <v>0</v>
      </c>
    </row>
    <row r="4223" spans="1:22" x14ac:dyDescent="0.25">
      <c r="A4223" s="1" t="s">
        <v>10</v>
      </c>
      <c r="B4223" s="1" t="b">
        <v>1</v>
      </c>
      <c r="O4223" s="1" t="b">
        <f t="shared" si="456"/>
        <v>0</v>
      </c>
      <c r="P4223" s="1" t="b">
        <f t="shared" si="460"/>
        <v>0</v>
      </c>
      <c r="Q4223" s="1" t="b">
        <f t="shared" si="457"/>
        <v>0</v>
      </c>
      <c r="R4223" s="1" t="b">
        <f t="shared" si="461"/>
        <v>0</v>
      </c>
      <c r="U4223" s="1" t="b">
        <f t="shared" si="458"/>
        <v>0</v>
      </c>
      <c r="V4223" s="1" t="b">
        <f t="shared" si="459"/>
        <v>0</v>
      </c>
    </row>
    <row r="4224" spans="1:22" x14ac:dyDescent="0.25">
      <c r="A4224" s="1" t="s">
        <v>11</v>
      </c>
      <c r="B4224" s="1" t="b">
        <v>1</v>
      </c>
      <c r="O4224" s="1" t="b">
        <f t="shared" si="456"/>
        <v>0</v>
      </c>
      <c r="P4224" s="1" t="b">
        <f t="shared" si="460"/>
        <v>0</v>
      </c>
      <c r="Q4224" s="1" t="b">
        <f t="shared" si="457"/>
        <v>0</v>
      </c>
      <c r="R4224" s="1" t="b">
        <f t="shared" si="461"/>
        <v>0</v>
      </c>
      <c r="U4224" s="1" t="b">
        <f t="shared" si="458"/>
        <v>0</v>
      </c>
      <c r="V4224" s="1" t="b">
        <f t="shared" si="459"/>
        <v>0</v>
      </c>
    </row>
    <row r="4225" spans="1:22" x14ac:dyDescent="0.25">
      <c r="A4225" s="1" t="s">
        <v>12</v>
      </c>
      <c r="B4225" s="1" t="b">
        <v>1</v>
      </c>
      <c r="O4225" s="1" t="b">
        <f t="shared" si="456"/>
        <v>0</v>
      </c>
      <c r="P4225" s="1" t="b">
        <f t="shared" si="460"/>
        <v>0</v>
      </c>
      <c r="Q4225" s="1" t="b">
        <f t="shared" si="457"/>
        <v>0</v>
      </c>
      <c r="R4225" s="1" t="b">
        <f t="shared" si="461"/>
        <v>0</v>
      </c>
      <c r="U4225" s="1" t="b">
        <f t="shared" si="458"/>
        <v>0</v>
      </c>
      <c r="V4225" s="1" t="b">
        <f t="shared" si="459"/>
        <v>0</v>
      </c>
    </row>
    <row r="4226" spans="1:22" x14ac:dyDescent="0.25">
      <c r="A4226" s="1" t="s">
        <v>13</v>
      </c>
      <c r="B4226" s="1" t="b">
        <v>1</v>
      </c>
      <c r="O4226" s="1" t="b">
        <f t="shared" si="456"/>
        <v>0</v>
      </c>
      <c r="P4226" s="1" t="b">
        <f t="shared" si="460"/>
        <v>0</v>
      </c>
      <c r="Q4226" s="1" t="b">
        <f t="shared" si="457"/>
        <v>0</v>
      </c>
      <c r="R4226" s="1" t="b">
        <f t="shared" si="461"/>
        <v>0</v>
      </c>
      <c r="U4226" s="1" t="b">
        <f t="shared" si="458"/>
        <v>0</v>
      </c>
      <c r="V4226" s="1" t="b">
        <f t="shared" si="459"/>
        <v>0</v>
      </c>
    </row>
    <row r="4227" spans="1:22" x14ac:dyDescent="0.25">
      <c r="A4227" s="1" t="s">
        <v>0</v>
      </c>
      <c r="B4227" s="1">
        <v>5.9050000000000002</v>
      </c>
      <c r="C4227" s="1">
        <v>6.992</v>
      </c>
      <c r="D4227" s="1">
        <v>2.1749999999999998</v>
      </c>
      <c r="O4227" s="1" t="b">
        <f t="shared" si="456"/>
        <v>0</v>
      </c>
      <c r="P4227" s="1" t="b">
        <f t="shared" si="460"/>
        <v>0</v>
      </c>
      <c r="Q4227" s="1" t="b">
        <f t="shared" si="457"/>
        <v>0</v>
      </c>
      <c r="R4227" s="1" t="b">
        <f t="shared" si="461"/>
        <v>0</v>
      </c>
      <c r="U4227" s="1" t="b">
        <f t="shared" si="458"/>
        <v>0</v>
      </c>
      <c r="V4227" s="1" t="b">
        <f t="shared" si="459"/>
        <v>0</v>
      </c>
    </row>
    <row r="4228" spans="1:22" x14ac:dyDescent="0.25">
      <c r="A4228" s="1" t="s">
        <v>1</v>
      </c>
      <c r="B4228" s="1">
        <v>3.895</v>
      </c>
      <c r="C4228" s="1">
        <v>0.48699999999999999</v>
      </c>
      <c r="D4228" s="1">
        <v>5.1479999999999997</v>
      </c>
      <c r="O4228" s="1" t="b">
        <f t="shared" si="456"/>
        <v>0</v>
      </c>
      <c r="P4228" s="1" t="b">
        <f t="shared" si="460"/>
        <v>0</v>
      </c>
      <c r="Q4228" s="1" t="b">
        <f t="shared" si="457"/>
        <v>0</v>
      </c>
      <c r="R4228" s="1" t="b">
        <f t="shared" si="461"/>
        <v>0</v>
      </c>
      <c r="U4228" s="1" t="b">
        <f t="shared" si="458"/>
        <v>0</v>
      </c>
      <c r="V4228" s="1" t="b">
        <f t="shared" si="459"/>
        <v>0</v>
      </c>
    </row>
    <row r="4229" spans="1:22" x14ac:dyDescent="0.25">
      <c r="A4229" s="1" t="s">
        <v>2</v>
      </c>
      <c r="B4229" s="1">
        <v>-26.548999999999999</v>
      </c>
      <c r="C4229" s="1">
        <v>-10.845000000000001</v>
      </c>
      <c r="D4229" s="1">
        <v>21.792999999999999</v>
      </c>
      <c r="O4229" s="1" t="b">
        <f t="shared" si="456"/>
        <v>0</v>
      </c>
      <c r="P4229" s="1" t="b">
        <f t="shared" si="460"/>
        <v>0</v>
      </c>
      <c r="Q4229" s="1" t="b">
        <f t="shared" si="457"/>
        <v>0</v>
      </c>
      <c r="R4229" s="1" t="b">
        <f t="shared" si="461"/>
        <v>0</v>
      </c>
      <c r="U4229" s="1" t="b">
        <f t="shared" si="458"/>
        <v>0</v>
      </c>
      <c r="V4229" s="1" t="b">
        <f t="shared" si="459"/>
        <v>0</v>
      </c>
    </row>
    <row r="4230" spans="1:22" x14ac:dyDescent="0.25">
      <c r="A4230" s="1" t="s">
        <v>3</v>
      </c>
      <c r="B4230" s="1">
        <v>2</v>
      </c>
      <c r="O4230" s="1" t="b">
        <f t="shared" si="456"/>
        <v>0</v>
      </c>
      <c r="P4230" s="1" t="b">
        <f t="shared" si="460"/>
        <v>0</v>
      </c>
      <c r="Q4230" s="1" t="b">
        <f t="shared" si="457"/>
        <v>0</v>
      </c>
      <c r="R4230" s="1" t="b">
        <f t="shared" si="461"/>
        <v>0</v>
      </c>
      <c r="U4230" s="1" t="b">
        <f t="shared" si="458"/>
        <v>0</v>
      </c>
      <c r="V4230" s="1" t="b">
        <f t="shared" si="459"/>
        <v>0</v>
      </c>
    </row>
    <row r="4231" spans="1:22" x14ac:dyDescent="0.25">
      <c r="A4231" s="1" t="s">
        <v>4</v>
      </c>
      <c r="B4231" s="1">
        <v>998.85799999999995</v>
      </c>
      <c r="O4231" s="1">
        <f t="shared" ref="O4231:O4294" si="462">IF($A4231="env_pres",$B4231)</f>
        <v>998.85799999999995</v>
      </c>
      <c r="P4231" s="1">
        <f t="shared" si="460"/>
        <v>66.867999999999995</v>
      </c>
      <c r="Q4231" s="1" t="b">
        <f t="shared" si="457"/>
        <v>0</v>
      </c>
      <c r="R4231" s="1" t="b">
        <f t="shared" si="461"/>
        <v>0</v>
      </c>
      <c r="U4231" s="1" t="b">
        <f t="shared" si="458"/>
        <v>0</v>
      </c>
      <c r="V4231" s="1" t="b">
        <f t="shared" si="459"/>
        <v>0</v>
      </c>
    </row>
    <row r="4232" spans="1:22" x14ac:dyDescent="0.25">
      <c r="A4232" s="1" t="s">
        <v>5</v>
      </c>
      <c r="B4232" s="1">
        <v>71.599000000000004</v>
      </c>
      <c r="O4232" s="1" t="b">
        <f t="shared" si="462"/>
        <v>0</v>
      </c>
      <c r="P4232" s="1" t="b">
        <f t="shared" si="460"/>
        <v>0</v>
      </c>
      <c r="Q4232" s="1">
        <f t="shared" ref="Q4232:Q4295" si="463">IF($A4232="env_hum",$B4232)</f>
        <v>71.599000000000004</v>
      </c>
      <c r="R4232" s="1">
        <f t="shared" si="461"/>
        <v>66.867999999999995</v>
      </c>
      <c r="U4232" s="1" t="b">
        <f t="shared" si="458"/>
        <v>0</v>
      </c>
      <c r="V4232" s="1" t="b">
        <f t="shared" si="459"/>
        <v>0</v>
      </c>
    </row>
    <row r="4233" spans="1:22" x14ac:dyDescent="0.25">
      <c r="A4233" s="1" t="s">
        <v>6</v>
      </c>
      <c r="B4233" s="1">
        <v>23.34</v>
      </c>
      <c r="C4233" s="1">
        <v>66.863</v>
      </c>
      <c r="O4233" s="1" t="b">
        <f t="shared" si="462"/>
        <v>0</v>
      </c>
      <c r="P4233" s="1" t="b">
        <f t="shared" si="460"/>
        <v>0</v>
      </c>
      <c r="Q4233" s="1" t="b">
        <f t="shared" si="463"/>
        <v>0</v>
      </c>
      <c r="R4233" s="1" t="b">
        <f t="shared" si="461"/>
        <v>0</v>
      </c>
      <c r="U4233" s="1" t="b">
        <f t="shared" si="458"/>
        <v>0</v>
      </c>
      <c r="V4233" s="1" t="b">
        <f t="shared" si="459"/>
        <v>0</v>
      </c>
    </row>
    <row r="4234" spans="1:22" x14ac:dyDescent="0.25">
      <c r="A4234" s="1" t="s">
        <v>7</v>
      </c>
      <c r="B4234" s="1">
        <v>17.2</v>
      </c>
      <c r="C4234" s="1">
        <v>16.7</v>
      </c>
      <c r="D4234" s="1">
        <v>16.600000000000001</v>
      </c>
      <c r="E4234" s="1">
        <v>16.100000000000001</v>
      </c>
      <c r="F4234" s="1">
        <v>16.8</v>
      </c>
      <c r="G4234" s="1">
        <v>18</v>
      </c>
      <c r="H4234" s="1">
        <v>16.899999999999999</v>
      </c>
      <c r="I4234" s="1">
        <v>16.600000000000001</v>
      </c>
      <c r="J4234" s="1">
        <v>17.100000000000001</v>
      </c>
      <c r="K4234" s="1">
        <v>16.7</v>
      </c>
      <c r="L4234" s="1">
        <v>17.2</v>
      </c>
      <c r="M4234" s="1">
        <v>17</v>
      </c>
      <c r="N4234" s="1">
        <v>17</v>
      </c>
      <c r="O4234" s="1" t="b">
        <f t="shared" si="462"/>
        <v>0</v>
      </c>
      <c r="P4234" s="1" t="b">
        <f t="shared" si="460"/>
        <v>0</v>
      </c>
      <c r="Q4234" s="1" t="b">
        <f t="shared" si="463"/>
        <v>0</v>
      </c>
      <c r="R4234" s="1" t="b">
        <f t="shared" si="461"/>
        <v>0</v>
      </c>
      <c r="S4234" s="1">
        <v>16.899999999999999</v>
      </c>
      <c r="T4234" s="1">
        <v>23.5</v>
      </c>
      <c r="U4234" s="1" t="b">
        <f t="shared" si="458"/>
        <v>0</v>
      </c>
      <c r="V4234" s="1" t="b">
        <f t="shared" si="459"/>
        <v>0</v>
      </c>
    </row>
    <row r="4235" spans="1:22" x14ac:dyDescent="0.25">
      <c r="A4235" s="1" t="s">
        <v>8</v>
      </c>
      <c r="B4235" s="1">
        <v>66.867999999999995</v>
      </c>
      <c r="O4235" s="1" t="b">
        <f t="shared" si="462"/>
        <v>0</v>
      </c>
      <c r="P4235" s="1" t="b">
        <f t="shared" si="460"/>
        <v>0</v>
      </c>
      <c r="Q4235" s="1" t="b">
        <f t="shared" si="463"/>
        <v>0</v>
      </c>
      <c r="R4235" s="1" t="b">
        <f t="shared" si="461"/>
        <v>0</v>
      </c>
      <c r="U4235" s="1">
        <f t="shared" si="458"/>
        <v>0</v>
      </c>
      <c r="V4235" s="1" t="b">
        <f t="shared" si="459"/>
        <v>1</v>
      </c>
    </row>
    <row r="4236" spans="1:22" x14ac:dyDescent="0.25">
      <c r="A4236" s="1" t="s">
        <v>9</v>
      </c>
      <c r="B4236" s="1" t="b">
        <v>1</v>
      </c>
      <c r="O4236" s="1" t="b">
        <f t="shared" si="462"/>
        <v>0</v>
      </c>
      <c r="P4236" s="1" t="b">
        <f t="shared" si="460"/>
        <v>0</v>
      </c>
      <c r="Q4236" s="1" t="b">
        <f t="shared" si="463"/>
        <v>0</v>
      </c>
      <c r="R4236" s="1" t="b">
        <f t="shared" si="461"/>
        <v>0</v>
      </c>
      <c r="U4236" s="1" t="b">
        <f t="shared" si="458"/>
        <v>0</v>
      </c>
      <c r="V4236" s="1" t="b">
        <f t="shared" si="459"/>
        <v>0</v>
      </c>
    </row>
    <row r="4237" spans="1:22" x14ac:dyDescent="0.25">
      <c r="A4237" s="1" t="s">
        <v>10</v>
      </c>
      <c r="B4237" s="1" t="b">
        <v>1</v>
      </c>
      <c r="O4237" s="1" t="b">
        <f t="shared" si="462"/>
        <v>0</v>
      </c>
      <c r="P4237" s="1" t="b">
        <f t="shared" si="460"/>
        <v>0</v>
      </c>
      <c r="Q4237" s="1" t="b">
        <f t="shared" si="463"/>
        <v>0</v>
      </c>
      <c r="R4237" s="1" t="b">
        <f t="shared" si="461"/>
        <v>0</v>
      </c>
      <c r="U4237" s="1" t="b">
        <f t="shared" si="458"/>
        <v>0</v>
      </c>
      <c r="V4237" s="1" t="b">
        <f t="shared" si="459"/>
        <v>0</v>
      </c>
    </row>
    <row r="4238" spans="1:22" x14ac:dyDescent="0.25">
      <c r="A4238" s="1" t="s">
        <v>11</v>
      </c>
      <c r="B4238" s="1" t="b">
        <v>1</v>
      </c>
      <c r="O4238" s="1" t="b">
        <f t="shared" si="462"/>
        <v>0</v>
      </c>
      <c r="P4238" s="1" t="b">
        <f t="shared" si="460"/>
        <v>0</v>
      </c>
      <c r="Q4238" s="1" t="b">
        <f t="shared" si="463"/>
        <v>0</v>
      </c>
      <c r="R4238" s="1" t="b">
        <f t="shared" si="461"/>
        <v>0</v>
      </c>
      <c r="U4238" s="1" t="b">
        <f t="shared" si="458"/>
        <v>0</v>
      </c>
      <c r="V4238" s="1" t="b">
        <f t="shared" si="459"/>
        <v>0</v>
      </c>
    </row>
    <row r="4239" spans="1:22" x14ac:dyDescent="0.25">
      <c r="A4239" s="1" t="s">
        <v>12</v>
      </c>
      <c r="B4239" s="1" t="b">
        <v>1</v>
      </c>
      <c r="O4239" s="1" t="b">
        <f t="shared" si="462"/>
        <v>0</v>
      </c>
      <c r="P4239" s="1" t="b">
        <f t="shared" si="460"/>
        <v>0</v>
      </c>
      <c r="Q4239" s="1" t="b">
        <f t="shared" si="463"/>
        <v>0</v>
      </c>
      <c r="R4239" s="1" t="b">
        <f t="shared" si="461"/>
        <v>0</v>
      </c>
      <c r="U4239" s="1" t="b">
        <f t="shared" si="458"/>
        <v>0</v>
      </c>
      <c r="V4239" s="1" t="b">
        <f t="shared" si="459"/>
        <v>0</v>
      </c>
    </row>
    <row r="4240" spans="1:22" x14ac:dyDescent="0.25">
      <c r="A4240" s="1" t="s">
        <v>13</v>
      </c>
      <c r="B4240" s="1" t="b">
        <v>1</v>
      </c>
      <c r="O4240" s="1" t="b">
        <f t="shared" si="462"/>
        <v>0</v>
      </c>
      <c r="P4240" s="1" t="b">
        <f t="shared" si="460"/>
        <v>0</v>
      </c>
      <c r="Q4240" s="1" t="b">
        <f t="shared" si="463"/>
        <v>0</v>
      </c>
      <c r="R4240" s="1" t="b">
        <f t="shared" si="461"/>
        <v>0</v>
      </c>
      <c r="U4240" s="1" t="b">
        <f t="shared" si="458"/>
        <v>0</v>
      </c>
      <c r="V4240" s="1" t="b">
        <f t="shared" si="459"/>
        <v>0</v>
      </c>
    </row>
    <row r="4241" spans="1:22" x14ac:dyDescent="0.25">
      <c r="A4241" s="1" t="s">
        <v>0</v>
      </c>
      <c r="B4241" s="1">
        <v>6.8369999999999997</v>
      </c>
      <c r="C4241" s="1">
        <v>6.992</v>
      </c>
      <c r="D4241" s="1">
        <v>2.7970000000000002</v>
      </c>
      <c r="O4241" s="1" t="b">
        <f t="shared" si="462"/>
        <v>0</v>
      </c>
      <c r="P4241" s="1" t="b">
        <f t="shared" si="460"/>
        <v>0</v>
      </c>
      <c r="Q4241" s="1" t="b">
        <f t="shared" si="463"/>
        <v>0</v>
      </c>
      <c r="R4241" s="1" t="b">
        <f t="shared" si="461"/>
        <v>0</v>
      </c>
      <c r="U4241" s="1" t="b">
        <f t="shared" si="458"/>
        <v>0</v>
      </c>
      <c r="V4241" s="1" t="b">
        <f t="shared" si="459"/>
        <v>0</v>
      </c>
    </row>
    <row r="4242" spans="1:22" x14ac:dyDescent="0.25">
      <c r="A4242" s="1" t="s">
        <v>1</v>
      </c>
      <c r="B4242" s="1">
        <v>3.4079999999999999</v>
      </c>
      <c r="C4242" s="1">
        <v>-0.626</v>
      </c>
      <c r="D4242" s="1">
        <v>5.774</v>
      </c>
      <c r="O4242" s="1" t="b">
        <f t="shared" si="462"/>
        <v>0</v>
      </c>
      <c r="P4242" s="1" t="b">
        <f t="shared" si="460"/>
        <v>0</v>
      </c>
      <c r="Q4242" s="1" t="b">
        <f t="shared" si="463"/>
        <v>0</v>
      </c>
      <c r="R4242" s="1" t="b">
        <f t="shared" si="461"/>
        <v>0</v>
      </c>
      <c r="U4242" s="1" t="b">
        <f t="shared" si="458"/>
        <v>0</v>
      </c>
      <c r="V4242" s="1" t="b">
        <f t="shared" si="459"/>
        <v>0</v>
      </c>
    </row>
    <row r="4243" spans="1:22" x14ac:dyDescent="0.25">
      <c r="A4243" s="1" t="s">
        <v>2</v>
      </c>
      <c r="B4243" s="1">
        <v>-67.394999999999996</v>
      </c>
      <c r="C4243" s="1">
        <v>-44.384999999999998</v>
      </c>
      <c r="D4243" s="1">
        <v>-27.664000000000001</v>
      </c>
      <c r="O4243" s="1" t="b">
        <f t="shared" si="462"/>
        <v>0</v>
      </c>
      <c r="P4243" s="1" t="b">
        <f t="shared" si="460"/>
        <v>0</v>
      </c>
      <c r="Q4243" s="1" t="b">
        <f t="shared" si="463"/>
        <v>0</v>
      </c>
      <c r="R4243" s="1" t="b">
        <f t="shared" si="461"/>
        <v>0</v>
      </c>
      <c r="U4243" s="1" t="b">
        <f t="shared" si="458"/>
        <v>0</v>
      </c>
      <c r="V4243" s="1" t="b">
        <f t="shared" si="459"/>
        <v>0</v>
      </c>
    </row>
    <row r="4244" spans="1:22" x14ac:dyDescent="0.25">
      <c r="A4244" s="1" t="s">
        <v>3</v>
      </c>
      <c r="B4244" s="1">
        <v>2</v>
      </c>
      <c r="O4244" s="1" t="b">
        <f t="shared" si="462"/>
        <v>0</v>
      </c>
      <c r="P4244" s="1" t="b">
        <f t="shared" si="460"/>
        <v>0</v>
      </c>
      <c r="Q4244" s="1" t="b">
        <f t="shared" si="463"/>
        <v>0</v>
      </c>
      <c r="R4244" s="1" t="b">
        <f t="shared" si="461"/>
        <v>0</v>
      </c>
      <c r="U4244" s="1" t="b">
        <f t="shared" si="458"/>
        <v>0</v>
      </c>
      <c r="V4244" s="1" t="b">
        <f t="shared" si="459"/>
        <v>0</v>
      </c>
    </row>
    <row r="4245" spans="1:22" x14ac:dyDescent="0.25">
      <c r="A4245" s="1" t="s">
        <v>4</v>
      </c>
      <c r="B4245" s="1">
        <v>998.846</v>
      </c>
      <c r="O4245" s="1">
        <f t="shared" si="462"/>
        <v>998.846</v>
      </c>
      <c r="P4245" s="1">
        <f t="shared" si="460"/>
        <v>67.081000000000003</v>
      </c>
      <c r="Q4245" s="1" t="b">
        <f t="shared" si="463"/>
        <v>0</v>
      </c>
      <c r="R4245" s="1" t="b">
        <f t="shared" si="461"/>
        <v>0</v>
      </c>
      <c r="U4245" s="1" t="b">
        <f t="shared" si="458"/>
        <v>0</v>
      </c>
      <c r="V4245" s="1" t="b">
        <f t="shared" si="459"/>
        <v>0</v>
      </c>
    </row>
    <row r="4246" spans="1:22" x14ac:dyDescent="0.25">
      <c r="A4246" s="1" t="s">
        <v>5</v>
      </c>
      <c r="B4246" s="1">
        <v>71.581999999999994</v>
      </c>
      <c r="O4246" s="1" t="b">
        <f t="shared" si="462"/>
        <v>0</v>
      </c>
      <c r="P4246" s="1" t="b">
        <f t="shared" si="460"/>
        <v>0</v>
      </c>
      <c r="Q4246" s="1">
        <f t="shared" si="463"/>
        <v>71.581999999999994</v>
      </c>
      <c r="R4246" s="1">
        <f t="shared" si="461"/>
        <v>67.081000000000003</v>
      </c>
      <c r="U4246" s="1" t="b">
        <f t="shared" si="458"/>
        <v>0</v>
      </c>
      <c r="V4246" s="1" t="b">
        <f t="shared" si="459"/>
        <v>0</v>
      </c>
    </row>
    <row r="4247" spans="1:22" x14ac:dyDescent="0.25">
      <c r="A4247" s="1" t="s">
        <v>6</v>
      </c>
      <c r="B4247" s="1">
        <v>23.34</v>
      </c>
      <c r="C4247" s="1">
        <v>67.075999999999993</v>
      </c>
      <c r="O4247" s="1" t="b">
        <f t="shared" si="462"/>
        <v>0</v>
      </c>
      <c r="P4247" s="1" t="b">
        <f t="shared" si="460"/>
        <v>0</v>
      </c>
      <c r="Q4247" s="1" t="b">
        <f t="shared" si="463"/>
        <v>0</v>
      </c>
      <c r="R4247" s="1" t="b">
        <f t="shared" si="461"/>
        <v>0</v>
      </c>
      <c r="U4247" s="1" t="b">
        <f t="shared" si="458"/>
        <v>0</v>
      </c>
      <c r="V4247" s="1" t="b">
        <f t="shared" si="459"/>
        <v>0</v>
      </c>
    </row>
    <row r="4248" spans="1:22" x14ac:dyDescent="0.25">
      <c r="A4248" s="1" t="s">
        <v>7</v>
      </c>
      <c r="B4248" s="1">
        <v>17.2</v>
      </c>
      <c r="C4248" s="1">
        <v>16.7</v>
      </c>
      <c r="D4248" s="1">
        <v>16.5</v>
      </c>
      <c r="E4248" s="1">
        <v>16.100000000000001</v>
      </c>
      <c r="F4248" s="1">
        <v>16.8</v>
      </c>
      <c r="G4248" s="1">
        <v>18</v>
      </c>
      <c r="H4248" s="1">
        <v>17.2</v>
      </c>
      <c r="I4248" s="1">
        <v>16.600000000000001</v>
      </c>
      <c r="J4248" s="1">
        <v>17.2</v>
      </c>
      <c r="K4248" s="1">
        <v>16.8</v>
      </c>
      <c r="L4248" s="1">
        <v>17.5</v>
      </c>
      <c r="M4248" s="1">
        <v>17.3</v>
      </c>
      <c r="N4248" s="1">
        <v>17</v>
      </c>
      <c r="O4248" s="1" t="b">
        <f t="shared" si="462"/>
        <v>0</v>
      </c>
      <c r="P4248" s="1" t="b">
        <f t="shared" si="460"/>
        <v>0</v>
      </c>
      <c r="Q4248" s="1" t="b">
        <f t="shared" si="463"/>
        <v>0</v>
      </c>
      <c r="R4248" s="1" t="b">
        <f t="shared" si="461"/>
        <v>0</v>
      </c>
      <c r="S4248" s="1">
        <v>16.899999999999999</v>
      </c>
      <c r="T4248" s="1">
        <v>23.6</v>
      </c>
      <c r="U4248" s="1" t="b">
        <f t="shared" si="458"/>
        <v>0</v>
      </c>
      <c r="V4248" s="1" t="b">
        <f t="shared" si="459"/>
        <v>0</v>
      </c>
    </row>
    <row r="4249" spans="1:22" x14ac:dyDescent="0.25">
      <c r="A4249" s="1" t="s">
        <v>8</v>
      </c>
      <c r="B4249" s="1">
        <v>67.081000000000003</v>
      </c>
      <c r="O4249" s="1" t="b">
        <f t="shared" si="462"/>
        <v>0</v>
      </c>
      <c r="P4249" s="1" t="b">
        <f t="shared" si="460"/>
        <v>0</v>
      </c>
      <c r="Q4249" s="1" t="b">
        <f t="shared" si="463"/>
        <v>0</v>
      </c>
      <c r="R4249" s="1" t="b">
        <f t="shared" si="461"/>
        <v>0</v>
      </c>
      <c r="U4249" s="1">
        <f t="shared" si="458"/>
        <v>0</v>
      </c>
      <c r="V4249" s="1" t="b">
        <f t="shared" si="459"/>
        <v>1</v>
      </c>
    </row>
    <row r="4250" spans="1:22" x14ac:dyDescent="0.25">
      <c r="A4250" s="1" t="s">
        <v>9</v>
      </c>
      <c r="B4250" s="1" t="b">
        <v>1</v>
      </c>
      <c r="O4250" s="1" t="b">
        <f t="shared" si="462"/>
        <v>0</v>
      </c>
      <c r="P4250" s="1" t="b">
        <f t="shared" si="460"/>
        <v>0</v>
      </c>
      <c r="Q4250" s="1" t="b">
        <f t="shared" si="463"/>
        <v>0</v>
      </c>
      <c r="R4250" s="1" t="b">
        <f t="shared" si="461"/>
        <v>0</v>
      </c>
      <c r="U4250" s="1" t="b">
        <f t="shared" ref="U4250:U4313" si="464">IF(A4249="temp_array",F4250)</f>
        <v>0</v>
      </c>
      <c r="V4250" s="1" t="b">
        <f t="shared" ref="V4250:V4313" si="465">IF(A4249="temp_array",B4251)</f>
        <v>0</v>
      </c>
    </row>
    <row r="4251" spans="1:22" x14ac:dyDescent="0.25">
      <c r="A4251" s="1" t="s">
        <v>10</v>
      </c>
      <c r="B4251" s="1" t="b">
        <v>1</v>
      </c>
      <c r="O4251" s="1" t="b">
        <f t="shared" si="462"/>
        <v>0</v>
      </c>
      <c r="P4251" s="1" t="b">
        <f t="shared" si="460"/>
        <v>0</v>
      </c>
      <c r="Q4251" s="1" t="b">
        <f t="shared" si="463"/>
        <v>0</v>
      </c>
      <c r="R4251" s="1" t="b">
        <f t="shared" si="461"/>
        <v>0</v>
      </c>
      <c r="U4251" s="1" t="b">
        <f t="shared" si="464"/>
        <v>0</v>
      </c>
      <c r="V4251" s="1" t="b">
        <f t="shared" si="465"/>
        <v>0</v>
      </c>
    </row>
    <row r="4252" spans="1:22" x14ac:dyDescent="0.25">
      <c r="A4252" s="1" t="s">
        <v>11</v>
      </c>
      <c r="B4252" s="1" t="b">
        <v>1</v>
      </c>
      <c r="O4252" s="1" t="b">
        <f t="shared" si="462"/>
        <v>0</v>
      </c>
      <c r="P4252" s="1" t="b">
        <f t="shared" si="460"/>
        <v>0</v>
      </c>
      <c r="Q4252" s="1" t="b">
        <f t="shared" si="463"/>
        <v>0</v>
      </c>
      <c r="R4252" s="1" t="b">
        <f t="shared" si="461"/>
        <v>0</v>
      </c>
      <c r="U4252" s="1" t="b">
        <f t="shared" si="464"/>
        <v>0</v>
      </c>
      <c r="V4252" s="1" t="b">
        <f t="shared" si="465"/>
        <v>0</v>
      </c>
    </row>
    <row r="4253" spans="1:22" x14ac:dyDescent="0.25">
      <c r="A4253" s="1" t="s">
        <v>12</v>
      </c>
      <c r="B4253" s="1" t="b">
        <v>1</v>
      </c>
      <c r="O4253" s="1" t="b">
        <f t="shared" si="462"/>
        <v>0</v>
      </c>
      <c r="P4253" s="1" t="b">
        <f t="shared" si="460"/>
        <v>0</v>
      </c>
      <c r="Q4253" s="1" t="b">
        <f t="shared" si="463"/>
        <v>0</v>
      </c>
      <c r="R4253" s="1" t="b">
        <f t="shared" si="461"/>
        <v>0</v>
      </c>
      <c r="U4253" s="1" t="b">
        <f t="shared" si="464"/>
        <v>0</v>
      </c>
      <c r="V4253" s="1" t="b">
        <f t="shared" si="465"/>
        <v>0</v>
      </c>
    </row>
    <row r="4254" spans="1:22" x14ac:dyDescent="0.25">
      <c r="A4254" s="1" t="s">
        <v>13</v>
      </c>
      <c r="B4254" s="1" t="b">
        <v>1</v>
      </c>
      <c r="O4254" s="1" t="b">
        <f t="shared" si="462"/>
        <v>0</v>
      </c>
      <c r="P4254" s="1" t="b">
        <f t="shared" si="460"/>
        <v>0</v>
      </c>
      <c r="Q4254" s="1" t="b">
        <f t="shared" si="463"/>
        <v>0</v>
      </c>
      <c r="R4254" s="1" t="b">
        <f t="shared" si="461"/>
        <v>0</v>
      </c>
      <c r="U4254" s="1" t="b">
        <f t="shared" si="464"/>
        <v>0</v>
      </c>
      <c r="V4254" s="1" t="b">
        <f t="shared" si="465"/>
        <v>0</v>
      </c>
    </row>
    <row r="4255" spans="1:22" x14ac:dyDescent="0.25">
      <c r="A4255" s="1" t="s">
        <v>0</v>
      </c>
      <c r="B4255" s="1">
        <v>6.06</v>
      </c>
      <c r="C4255" s="1">
        <v>7.4580000000000002</v>
      </c>
      <c r="D4255" s="1">
        <v>2.952</v>
      </c>
      <c r="O4255" s="1" t="b">
        <f t="shared" si="462"/>
        <v>0</v>
      </c>
      <c r="P4255" s="1" t="b">
        <f t="shared" si="460"/>
        <v>0</v>
      </c>
      <c r="Q4255" s="1" t="b">
        <f t="shared" si="463"/>
        <v>0</v>
      </c>
      <c r="R4255" s="1" t="b">
        <f t="shared" si="461"/>
        <v>0</v>
      </c>
      <c r="U4255" s="1" t="b">
        <f t="shared" si="464"/>
        <v>0</v>
      </c>
      <c r="V4255" s="1" t="b">
        <f t="shared" si="465"/>
        <v>0</v>
      </c>
    </row>
    <row r="4256" spans="1:22" x14ac:dyDescent="0.25">
      <c r="A4256" s="1" t="s">
        <v>1</v>
      </c>
      <c r="B4256" s="1">
        <v>4.7300000000000004</v>
      </c>
      <c r="C4256" s="1">
        <v>-2.9910000000000001</v>
      </c>
      <c r="D4256" s="1">
        <v>5.0780000000000003</v>
      </c>
      <c r="O4256" s="1" t="b">
        <f t="shared" si="462"/>
        <v>0</v>
      </c>
      <c r="P4256" s="1" t="b">
        <f t="shared" si="460"/>
        <v>0</v>
      </c>
      <c r="Q4256" s="1" t="b">
        <f t="shared" si="463"/>
        <v>0</v>
      </c>
      <c r="R4256" s="1" t="b">
        <f t="shared" si="461"/>
        <v>0</v>
      </c>
      <c r="U4256" s="1" t="b">
        <f t="shared" si="464"/>
        <v>0</v>
      </c>
      <c r="V4256" s="1" t="b">
        <f t="shared" si="465"/>
        <v>0</v>
      </c>
    </row>
    <row r="4257" spans="1:22" x14ac:dyDescent="0.25">
      <c r="A4257" s="1" t="s">
        <v>2</v>
      </c>
      <c r="B4257" s="1">
        <v>-125.256</v>
      </c>
      <c r="C4257" s="1">
        <v>-90.72</v>
      </c>
      <c r="D4257" s="1">
        <v>-167.626</v>
      </c>
      <c r="O4257" s="1" t="b">
        <f t="shared" si="462"/>
        <v>0</v>
      </c>
      <c r="P4257" s="1" t="b">
        <f t="shared" si="460"/>
        <v>0</v>
      </c>
      <c r="Q4257" s="1" t="b">
        <f t="shared" si="463"/>
        <v>0</v>
      </c>
      <c r="R4257" s="1" t="b">
        <f t="shared" si="461"/>
        <v>0</v>
      </c>
      <c r="U4257" s="1" t="b">
        <f t="shared" si="464"/>
        <v>0</v>
      </c>
      <c r="V4257" s="1" t="b">
        <f t="shared" si="465"/>
        <v>0</v>
      </c>
    </row>
    <row r="4258" spans="1:22" x14ac:dyDescent="0.25">
      <c r="A4258" s="1" t="s">
        <v>3</v>
      </c>
      <c r="B4258" s="1">
        <v>2</v>
      </c>
      <c r="O4258" s="1" t="b">
        <f t="shared" si="462"/>
        <v>0</v>
      </c>
      <c r="P4258" s="1" t="b">
        <f t="shared" si="460"/>
        <v>0</v>
      </c>
      <c r="Q4258" s="1" t="b">
        <f t="shared" si="463"/>
        <v>0</v>
      </c>
      <c r="R4258" s="1" t="b">
        <f t="shared" si="461"/>
        <v>0</v>
      </c>
      <c r="U4258" s="1" t="b">
        <f t="shared" si="464"/>
        <v>0</v>
      </c>
      <c r="V4258" s="1" t="b">
        <f t="shared" si="465"/>
        <v>0</v>
      </c>
    </row>
    <row r="4259" spans="1:22" x14ac:dyDescent="0.25">
      <c r="A4259" s="1" t="s">
        <v>4</v>
      </c>
      <c r="B4259" s="1">
        <v>998.91300000000001</v>
      </c>
      <c r="O4259" s="1">
        <f t="shared" si="462"/>
        <v>998.91300000000001</v>
      </c>
      <c r="P4259" s="1">
        <f t="shared" si="460"/>
        <v>67.293999999999997</v>
      </c>
      <c r="Q4259" s="1" t="b">
        <f t="shared" si="463"/>
        <v>0</v>
      </c>
      <c r="R4259" s="1" t="b">
        <f t="shared" si="461"/>
        <v>0</v>
      </c>
      <c r="U4259" s="1" t="b">
        <f t="shared" si="464"/>
        <v>0</v>
      </c>
      <c r="V4259" s="1" t="b">
        <f t="shared" si="465"/>
        <v>0</v>
      </c>
    </row>
    <row r="4260" spans="1:22" x14ac:dyDescent="0.25">
      <c r="A4260" s="1" t="s">
        <v>5</v>
      </c>
      <c r="B4260" s="1">
        <v>71.59</v>
      </c>
      <c r="O4260" s="1" t="b">
        <f t="shared" si="462"/>
        <v>0</v>
      </c>
      <c r="P4260" s="1" t="b">
        <f t="shared" si="460"/>
        <v>0</v>
      </c>
      <c r="Q4260" s="1">
        <f t="shared" si="463"/>
        <v>71.59</v>
      </c>
      <c r="R4260" s="1">
        <f t="shared" si="461"/>
        <v>67.293999999999997</v>
      </c>
      <c r="U4260" s="1" t="b">
        <f t="shared" si="464"/>
        <v>0</v>
      </c>
      <c r="V4260" s="1" t="b">
        <f t="shared" si="465"/>
        <v>0</v>
      </c>
    </row>
    <row r="4261" spans="1:22" x14ac:dyDescent="0.25">
      <c r="A4261" s="1" t="s">
        <v>6</v>
      </c>
      <c r="B4261" s="1">
        <v>23.35</v>
      </c>
      <c r="C4261" s="1">
        <v>67.289000000000001</v>
      </c>
      <c r="O4261" s="1" t="b">
        <f t="shared" si="462"/>
        <v>0</v>
      </c>
      <c r="P4261" s="1" t="b">
        <f t="shared" si="460"/>
        <v>0</v>
      </c>
      <c r="Q4261" s="1" t="b">
        <f t="shared" si="463"/>
        <v>0</v>
      </c>
      <c r="R4261" s="1" t="b">
        <f t="shared" si="461"/>
        <v>0</v>
      </c>
      <c r="U4261" s="1" t="b">
        <f t="shared" si="464"/>
        <v>0</v>
      </c>
      <c r="V4261" s="1" t="b">
        <f t="shared" si="465"/>
        <v>0</v>
      </c>
    </row>
    <row r="4262" spans="1:22" x14ac:dyDescent="0.25">
      <c r="A4262" s="1" t="s">
        <v>7</v>
      </c>
      <c r="B4262" s="1">
        <v>17.2</v>
      </c>
      <c r="C4262" s="1">
        <v>16.7</v>
      </c>
      <c r="D4262" s="1">
        <v>16.600000000000001</v>
      </c>
      <c r="E4262" s="1">
        <v>16.100000000000001</v>
      </c>
      <c r="F4262" s="1">
        <v>16.7</v>
      </c>
      <c r="G4262" s="1">
        <v>17.899999999999999</v>
      </c>
      <c r="H4262" s="1">
        <v>17</v>
      </c>
      <c r="I4262" s="1">
        <v>16.600000000000001</v>
      </c>
      <c r="J4262" s="1">
        <v>17.5</v>
      </c>
      <c r="K4262" s="1">
        <v>17.2</v>
      </c>
      <c r="L4262" s="1">
        <v>17.8</v>
      </c>
      <c r="M4262" s="1">
        <v>17.2</v>
      </c>
      <c r="N4262" s="1">
        <v>17.100000000000001</v>
      </c>
      <c r="O4262" s="1" t="b">
        <f t="shared" si="462"/>
        <v>0</v>
      </c>
      <c r="P4262" s="1" t="b">
        <f t="shared" si="460"/>
        <v>0</v>
      </c>
      <c r="Q4262" s="1" t="b">
        <f t="shared" si="463"/>
        <v>0</v>
      </c>
      <c r="R4262" s="1" t="b">
        <f t="shared" si="461"/>
        <v>0</v>
      </c>
      <c r="S4262" s="1">
        <v>17</v>
      </c>
      <c r="T4262" s="1">
        <v>23.5</v>
      </c>
      <c r="U4262" s="1" t="b">
        <f t="shared" si="464"/>
        <v>0</v>
      </c>
      <c r="V4262" s="1" t="b">
        <f t="shared" si="465"/>
        <v>0</v>
      </c>
    </row>
    <row r="4263" spans="1:22" x14ac:dyDescent="0.25">
      <c r="A4263" s="1" t="s">
        <v>8</v>
      </c>
      <c r="B4263" s="1">
        <v>67.293999999999997</v>
      </c>
      <c r="O4263" s="1" t="b">
        <f t="shared" si="462"/>
        <v>0</v>
      </c>
      <c r="P4263" s="1" t="b">
        <f t="shared" si="460"/>
        <v>0</v>
      </c>
      <c r="Q4263" s="1" t="b">
        <f t="shared" si="463"/>
        <v>0</v>
      </c>
      <c r="R4263" s="1" t="b">
        <f t="shared" si="461"/>
        <v>0</v>
      </c>
      <c r="U4263" s="1">
        <f t="shared" si="464"/>
        <v>0</v>
      </c>
      <c r="V4263" s="1" t="b">
        <f t="shared" si="465"/>
        <v>1</v>
      </c>
    </row>
    <row r="4264" spans="1:22" x14ac:dyDescent="0.25">
      <c r="A4264" s="1" t="s">
        <v>9</v>
      </c>
      <c r="B4264" s="1" t="b">
        <v>1</v>
      </c>
      <c r="O4264" s="1" t="b">
        <f t="shared" si="462"/>
        <v>0</v>
      </c>
      <c r="P4264" s="1" t="b">
        <f t="shared" si="460"/>
        <v>0</v>
      </c>
      <c r="Q4264" s="1" t="b">
        <f t="shared" si="463"/>
        <v>0</v>
      </c>
      <c r="R4264" s="1" t="b">
        <f t="shared" si="461"/>
        <v>0</v>
      </c>
      <c r="U4264" s="1" t="b">
        <f t="shared" si="464"/>
        <v>0</v>
      </c>
      <c r="V4264" s="1" t="b">
        <f t="shared" si="465"/>
        <v>0</v>
      </c>
    </row>
    <row r="4265" spans="1:22" x14ac:dyDescent="0.25">
      <c r="A4265" s="1" t="s">
        <v>10</v>
      </c>
      <c r="B4265" s="1" t="b">
        <v>1</v>
      </c>
      <c r="O4265" s="1" t="b">
        <f t="shared" si="462"/>
        <v>0</v>
      </c>
      <c r="P4265" s="1" t="b">
        <f t="shared" si="460"/>
        <v>0</v>
      </c>
      <c r="Q4265" s="1" t="b">
        <f t="shared" si="463"/>
        <v>0</v>
      </c>
      <c r="R4265" s="1" t="b">
        <f t="shared" si="461"/>
        <v>0</v>
      </c>
      <c r="U4265" s="1" t="b">
        <f t="shared" si="464"/>
        <v>0</v>
      </c>
      <c r="V4265" s="1" t="b">
        <f t="shared" si="465"/>
        <v>0</v>
      </c>
    </row>
    <row r="4266" spans="1:22" x14ac:dyDescent="0.25">
      <c r="A4266" s="1" t="s">
        <v>11</v>
      </c>
      <c r="B4266" s="1" t="b">
        <v>1</v>
      </c>
      <c r="O4266" s="1" t="b">
        <f t="shared" si="462"/>
        <v>0</v>
      </c>
      <c r="P4266" s="1" t="b">
        <f t="shared" si="460"/>
        <v>0</v>
      </c>
      <c r="Q4266" s="1" t="b">
        <f t="shared" si="463"/>
        <v>0</v>
      </c>
      <c r="R4266" s="1" t="b">
        <f t="shared" si="461"/>
        <v>0</v>
      </c>
      <c r="U4266" s="1" t="b">
        <f t="shared" si="464"/>
        <v>0</v>
      </c>
      <c r="V4266" s="1" t="b">
        <f t="shared" si="465"/>
        <v>0</v>
      </c>
    </row>
    <row r="4267" spans="1:22" x14ac:dyDescent="0.25">
      <c r="A4267" s="1" t="s">
        <v>12</v>
      </c>
      <c r="B4267" s="1" t="b">
        <v>1</v>
      </c>
      <c r="O4267" s="1" t="b">
        <f t="shared" si="462"/>
        <v>0</v>
      </c>
      <c r="P4267" s="1" t="b">
        <f t="shared" si="460"/>
        <v>0</v>
      </c>
      <c r="Q4267" s="1" t="b">
        <f t="shared" si="463"/>
        <v>0</v>
      </c>
      <c r="R4267" s="1" t="b">
        <f t="shared" si="461"/>
        <v>0</v>
      </c>
      <c r="U4267" s="1" t="b">
        <f t="shared" si="464"/>
        <v>0</v>
      </c>
      <c r="V4267" s="1" t="b">
        <f t="shared" si="465"/>
        <v>0</v>
      </c>
    </row>
    <row r="4268" spans="1:22" x14ac:dyDescent="0.25">
      <c r="A4268" s="1" t="s">
        <v>13</v>
      </c>
      <c r="B4268" s="1" t="b">
        <v>1</v>
      </c>
      <c r="O4268" s="1" t="b">
        <f t="shared" si="462"/>
        <v>0</v>
      </c>
      <c r="P4268" s="1" t="b">
        <f t="shared" si="460"/>
        <v>0</v>
      </c>
      <c r="Q4268" s="1" t="b">
        <f t="shared" si="463"/>
        <v>0</v>
      </c>
      <c r="R4268" s="1" t="b">
        <f t="shared" si="461"/>
        <v>0</v>
      </c>
      <c r="U4268" s="1" t="b">
        <f t="shared" si="464"/>
        <v>0</v>
      </c>
      <c r="V4268" s="1" t="b">
        <f t="shared" si="465"/>
        <v>0</v>
      </c>
    </row>
    <row r="4269" spans="1:22" x14ac:dyDescent="0.25">
      <c r="A4269" s="1" t="s">
        <v>0</v>
      </c>
      <c r="B4269" s="1">
        <v>5.9050000000000002</v>
      </c>
      <c r="C4269" s="1">
        <v>7.3029999999999999</v>
      </c>
      <c r="D4269" s="1">
        <v>2.1749999999999998</v>
      </c>
      <c r="O4269" s="1" t="b">
        <f t="shared" si="462"/>
        <v>0</v>
      </c>
      <c r="P4269" s="1" t="b">
        <f t="shared" ref="P4269:P4332" si="466">IF($A4269="env_pres",$B4273)</f>
        <v>0</v>
      </c>
      <c r="Q4269" s="1" t="b">
        <f t="shared" si="463"/>
        <v>0</v>
      </c>
      <c r="R4269" s="1" t="b">
        <f t="shared" si="461"/>
        <v>0</v>
      </c>
      <c r="U4269" s="1" t="b">
        <f t="shared" si="464"/>
        <v>0</v>
      </c>
      <c r="V4269" s="1" t="b">
        <f t="shared" si="465"/>
        <v>0</v>
      </c>
    </row>
    <row r="4270" spans="1:22" x14ac:dyDescent="0.25">
      <c r="A4270" s="1" t="s">
        <v>1</v>
      </c>
      <c r="B4270" s="1">
        <v>8.9039999999999999</v>
      </c>
      <c r="C4270" s="1">
        <v>-6.7480000000000002</v>
      </c>
      <c r="D4270" s="1">
        <v>5.4260000000000002</v>
      </c>
      <c r="O4270" s="1" t="b">
        <f t="shared" si="462"/>
        <v>0</v>
      </c>
      <c r="P4270" s="1" t="b">
        <f t="shared" si="466"/>
        <v>0</v>
      </c>
      <c r="Q4270" s="1" t="b">
        <f t="shared" si="463"/>
        <v>0</v>
      </c>
      <c r="R4270" s="1" t="b">
        <f t="shared" ref="R4270:R4333" si="467">IF($A4270="env_hum",$B4273)</f>
        <v>0</v>
      </c>
      <c r="U4270" s="1" t="b">
        <f t="shared" si="464"/>
        <v>0</v>
      </c>
      <c r="V4270" s="1" t="b">
        <f t="shared" si="465"/>
        <v>0</v>
      </c>
    </row>
    <row r="4271" spans="1:22" x14ac:dyDescent="0.25">
      <c r="A4271" s="1" t="s">
        <v>2</v>
      </c>
      <c r="B4271" s="1">
        <v>-157.21299999999999</v>
      </c>
      <c r="C4271" s="1">
        <v>-117.55500000000001</v>
      </c>
      <c r="D4271" s="1">
        <v>-84.757999999999996</v>
      </c>
      <c r="O4271" s="1" t="b">
        <f t="shared" si="462"/>
        <v>0</v>
      </c>
      <c r="P4271" s="1" t="b">
        <f t="shared" si="466"/>
        <v>0</v>
      </c>
      <c r="Q4271" s="1" t="b">
        <f t="shared" si="463"/>
        <v>0</v>
      </c>
      <c r="R4271" s="1" t="b">
        <f t="shared" si="467"/>
        <v>0</v>
      </c>
      <c r="U4271" s="1" t="b">
        <f t="shared" si="464"/>
        <v>0</v>
      </c>
      <c r="V4271" s="1" t="b">
        <f t="shared" si="465"/>
        <v>0</v>
      </c>
    </row>
    <row r="4272" spans="1:22" x14ac:dyDescent="0.25">
      <c r="A4272" s="1" t="s">
        <v>3</v>
      </c>
      <c r="B4272" s="1">
        <v>2</v>
      </c>
      <c r="O4272" s="1" t="b">
        <f t="shared" si="462"/>
        <v>0</v>
      </c>
      <c r="P4272" s="1" t="b">
        <f t="shared" si="466"/>
        <v>0</v>
      </c>
      <c r="Q4272" s="1" t="b">
        <f t="shared" si="463"/>
        <v>0</v>
      </c>
      <c r="R4272" s="1" t="b">
        <f t="shared" si="467"/>
        <v>0</v>
      </c>
      <c r="U4272" s="1" t="b">
        <f t="shared" si="464"/>
        <v>0</v>
      </c>
      <c r="V4272" s="1" t="b">
        <f t="shared" si="465"/>
        <v>0</v>
      </c>
    </row>
    <row r="4273" spans="1:22" x14ac:dyDescent="0.25">
      <c r="A4273" s="1" t="s">
        <v>4</v>
      </c>
      <c r="B4273" s="1">
        <v>998.86300000000006</v>
      </c>
      <c r="O4273" s="1">
        <f t="shared" si="462"/>
        <v>998.86300000000006</v>
      </c>
      <c r="P4273" s="1">
        <f t="shared" si="466"/>
        <v>67.506</v>
      </c>
      <c r="Q4273" s="1" t="b">
        <f t="shared" si="463"/>
        <v>0</v>
      </c>
      <c r="R4273" s="1" t="b">
        <f t="shared" si="467"/>
        <v>0</v>
      </c>
      <c r="U4273" s="1" t="b">
        <f t="shared" si="464"/>
        <v>0</v>
      </c>
      <c r="V4273" s="1" t="b">
        <f t="shared" si="465"/>
        <v>0</v>
      </c>
    </row>
    <row r="4274" spans="1:22" x14ac:dyDescent="0.25">
      <c r="A4274" s="1" t="s">
        <v>5</v>
      </c>
      <c r="B4274" s="1">
        <v>71.608000000000004</v>
      </c>
      <c r="O4274" s="1" t="b">
        <f t="shared" si="462"/>
        <v>0</v>
      </c>
      <c r="P4274" s="1" t="b">
        <f t="shared" si="466"/>
        <v>0</v>
      </c>
      <c r="Q4274" s="1">
        <f t="shared" si="463"/>
        <v>71.608000000000004</v>
      </c>
      <c r="R4274" s="1">
        <f t="shared" si="467"/>
        <v>67.506</v>
      </c>
      <c r="U4274" s="1" t="b">
        <f t="shared" si="464"/>
        <v>0</v>
      </c>
      <c r="V4274" s="1" t="b">
        <f t="shared" si="465"/>
        <v>0</v>
      </c>
    </row>
    <row r="4275" spans="1:22" x14ac:dyDescent="0.25">
      <c r="A4275" s="1" t="s">
        <v>6</v>
      </c>
      <c r="B4275" s="1">
        <v>23.37</v>
      </c>
      <c r="C4275" s="1">
        <v>67.501999999999995</v>
      </c>
      <c r="O4275" s="1" t="b">
        <f t="shared" si="462"/>
        <v>0</v>
      </c>
      <c r="P4275" s="1" t="b">
        <f t="shared" si="466"/>
        <v>0</v>
      </c>
      <c r="Q4275" s="1" t="b">
        <f t="shared" si="463"/>
        <v>0</v>
      </c>
      <c r="R4275" s="1" t="b">
        <f t="shared" si="467"/>
        <v>0</v>
      </c>
      <c r="U4275" s="1" t="b">
        <f t="shared" si="464"/>
        <v>0</v>
      </c>
      <c r="V4275" s="1" t="b">
        <f t="shared" si="465"/>
        <v>0</v>
      </c>
    </row>
    <row r="4276" spans="1:22" x14ac:dyDescent="0.25">
      <c r="A4276" s="1" t="s">
        <v>7</v>
      </c>
      <c r="B4276" s="1">
        <v>17.399999999999999</v>
      </c>
      <c r="C4276" s="1">
        <v>16.2</v>
      </c>
      <c r="D4276" s="1">
        <v>16.399999999999999</v>
      </c>
      <c r="E4276" s="1">
        <v>15.9</v>
      </c>
      <c r="F4276" s="1">
        <v>16.3</v>
      </c>
      <c r="G4276" s="1">
        <v>17.100000000000001</v>
      </c>
      <c r="H4276" s="1">
        <v>16.600000000000001</v>
      </c>
      <c r="I4276" s="1">
        <v>16.5</v>
      </c>
      <c r="J4276" s="1">
        <v>17.100000000000001</v>
      </c>
      <c r="K4276" s="1">
        <v>17.5</v>
      </c>
      <c r="L4276" s="1">
        <v>17.600000000000001</v>
      </c>
      <c r="M4276" s="1">
        <v>16.7</v>
      </c>
      <c r="N4276" s="1">
        <v>17.2</v>
      </c>
      <c r="O4276" s="1" t="b">
        <f t="shared" si="462"/>
        <v>0</v>
      </c>
      <c r="P4276" s="1" t="b">
        <f t="shared" si="466"/>
        <v>0</v>
      </c>
      <c r="Q4276" s="1" t="b">
        <f t="shared" si="463"/>
        <v>0</v>
      </c>
      <c r="R4276" s="1" t="b">
        <f t="shared" si="467"/>
        <v>0</v>
      </c>
      <c r="S4276" s="1">
        <v>16.8</v>
      </c>
      <c r="T4276" s="1">
        <v>23.5</v>
      </c>
      <c r="U4276" s="1" t="b">
        <f t="shared" si="464"/>
        <v>0</v>
      </c>
      <c r="V4276" s="1" t="b">
        <f t="shared" si="465"/>
        <v>0</v>
      </c>
    </row>
    <row r="4277" spans="1:22" x14ac:dyDescent="0.25">
      <c r="A4277" s="1" t="s">
        <v>8</v>
      </c>
      <c r="B4277" s="1">
        <v>67.506</v>
      </c>
      <c r="O4277" s="1" t="b">
        <f t="shared" si="462"/>
        <v>0</v>
      </c>
      <c r="P4277" s="1" t="b">
        <f t="shared" si="466"/>
        <v>0</v>
      </c>
      <c r="Q4277" s="1" t="b">
        <f t="shared" si="463"/>
        <v>0</v>
      </c>
      <c r="R4277" s="1" t="b">
        <f t="shared" si="467"/>
        <v>0</v>
      </c>
      <c r="U4277" s="1">
        <f t="shared" si="464"/>
        <v>0</v>
      </c>
      <c r="V4277" s="1" t="b">
        <f t="shared" si="465"/>
        <v>1</v>
      </c>
    </row>
    <row r="4278" spans="1:22" x14ac:dyDescent="0.25">
      <c r="A4278" s="1" t="s">
        <v>9</v>
      </c>
      <c r="B4278" s="1" t="b">
        <v>1</v>
      </c>
      <c r="O4278" s="1" t="b">
        <f t="shared" si="462"/>
        <v>0</v>
      </c>
      <c r="P4278" s="1" t="b">
        <f t="shared" si="466"/>
        <v>0</v>
      </c>
      <c r="Q4278" s="1" t="b">
        <f t="shared" si="463"/>
        <v>0</v>
      </c>
      <c r="R4278" s="1" t="b">
        <f t="shared" si="467"/>
        <v>0</v>
      </c>
      <c r="U4278" s="1" t="b">
        <f t="shared" si="464"/>
        <v>0</v>
      </c>
      <c r="V4278" s="1" t="b">
        <f t="shared" si="465"/>
        <v>0</v>
      </c>
    </row>
    <row r="4279" spans="1:22" x14ac:dyDescent="0.25">
      <c r="A4279" s="1" t="s">
        <v>10</v>
      </c>
      <c r="B4279" s="1" t="b">
        <v>1</v>
      </c>
      <c r="O4279" s="1" t="b">
        <f t="shared" si="462"/>
        <v>0</v>
      </c>
      <c r="P4279" s="1" t="b">
        <f t="shared" si="466"/>
        <v>0</v>
      </c>
      <c r="Q4279" s="1" t="b">
        <f t="shared" si="463"/>
        <v>0</v>
      </c>
      <c r="R4279" s="1" t="b">
        <f t="shared" si="467"/>
        <v>0</v>
      </c>
      <c r="U4279" s="1" t="b">
        <f t="shared" si="464"/>
        <v>0</v>
      </c>
      <c r="V4279" s="1" t="b">
        <f t="shared" si="465"/>
        <v>0</v>
      </c>
    </row>
    <row r="4280" spans="1:22" x14ac:dyDescent="0.25">
      <c r="A4280" s="1" t="s">
        <v>11</v>
      </c>
      <c r="B4280" s="1" t="b">
        <v>1</v>
      </c>
      <c r="O4280" s="1" t="b">
        <f t="shared" si="462"/>
        <v>0</v>
      </c>
      <c r="P4280" s="1" t="b">
        <f t="shared" si="466"/>
        <v>0</v>
      </c>
      <c r="Q4280" s="1" t="b">
        <f t="shared" si="463"/>
        <v>0</v>
      </c>
      <c r="R4280" s="1" t="b">
        <f t="shared" si="467"/>
        <v>0</v>
      </c>
      <c r="U4280" s="1" t="b">
        <f t="shared" si="464"/>
        <v>0</v>
      </c>
      <c r="V4280" s="1" t="b">
        <f t="shared" si="465"/>
        <v>0</v>
      </c>
    </row>
    <row r="4281" spans="1:22" x14ac:dyDescent="0.25">
      <c r="A4281" s="1" t="s">
        <v>12</v>
      </c>
      <c r="B4281" s="1" t="b">
        <v>1</v>
      </c>
      <c r="O4281" s="1" t="b">
        <f t="shared" si="462"/>
        <v>0</v>
      </c>
      <c r="P4281" s="1" t="b">
        <f t="shared" si="466"/>
        <v>0</v>
      </c>
      <c r="Q4281" s="1" t="b">
        <f t="shared" si="463"/>
        <v>0</v>
      </c>
      <c r="R4281" s="1" t="b">
        <f t="shared" si="467"/>
        <v>0</v>
      </c>
      <c r="U4281" s="1" t="b">
        <f t="shared" si="464"/>
        <v>0</v>
      </c>
      <c r="V4281" s="1" t="b">
        <f t="shared" si="465"/>
        <v>0</v>
      </c>
    </row>
    <row r="4282" spans="1:22" x14ac:dyDescent="0.25">
      <c r="A4282" s="1" t="s">
        <v>13</v>
      </c>
      <c r="B4282" s="1" t="b">
        <v>1</v>
      </c>
      <c r="O4282" s="1" t="b">
        <f t="shared" si="462"/>
        <v>0</v>
      </c>
      <c r="P4282" s="1" t="b">
        <f t="shared" si="466"/>
        <v>0</v>
      </c>
      <c r="Q4282" s="1" t="b">
        <f t="shared" si="463"/>
        <v>0</v>
      </c>
      <c r="R4282" s="1" t="b">
        <f t="shared" si="467"/>
        <v>0</v>
      </c>
      <c r="U4282" s="1" t="b">
        <f t="shared" si="464"/>
        <v>0</v>
      </c>
      <c r="V4282" s="1" t="b">
        <f t="shared" si="465"/>
        <v>0</v>
      </c>
    </row>
    <row r="4283" spans="1:22" x14ac:dyDescent="0.25">
      <c r="A4283" s="1" t="s">
        <v>0</v>
      </c>
      <c r="B4283" s="1">
        <v>5.1280000000000001</v>
      </c>
      <c r="C4283" s="1">
        <v>6.8369999999999997</v>
      </c>
      <c r="D4283" s="1">
        <v>3.2629999999999999</v>
      </c>
      <c r="O4283" s="1" t="b">
        <f t="shared" si="462"/>
        <v>0</v>
      </c>
      <c r="P4283" s="1" t="b">
        <f t="shared" si="466"/>
        <v>0</v>
      </c>
      <c r="Q4283" s="1" t="b">
        <f t="shared" si="463"/>
        <v>0</v>
      </c>
      <c r="R4283" s="1" t="b">
        <f t="shared" si="467"/>
        <v>0</v>
      </c>
      <c r="U4283" s="1" t="b">
        <f t="shared" si="464"/>
        <v>0</v>
      </c>
      <c r="V4283" s="1" t="b">
        <f t="shared" si="465"/>
        <v>0</v>
      </c>
    </row>
    <row r="4284" spans="1:22" x14ac:dyDescent="0.25">
      <c r="A4284" s="1" t="s">
        <v>1</v>
      </c>
      <c r="B4284" s="1">
        <v>7.2350000000000003</v>
      </c>
      <c r="C4284" s="1">
        <v>3.0609999999999999</v>
      </c>
      <c r="D4284" s="1">
        <v>-7.7919999999999998</v>
      </c>
      <c r="O4284" s="1" t="b">
        <f t="shared" si="462"/>
        <v>0</v>
      </c>
      <c r="P4284" s="1" t="b">
        <f t="shared" si="466"/>
        <v>0</v>
      </c>
      <c r="Q4284" s="1" t="b">
        <f t="shared" si="463"/>
        <v>0</v>
      </c>
      <c r="R4284" s="1" t="b">
        <f t="shared" si="467"/>
        <v>0</v>
      </c>
      <c r="U4284" s="1" t="b">
        <f t="shared" si="464"/>
        <v>0</v>
      </c>
      <c r="V4284" s="1" t="b">
        <f t="shared" si="465"/>
        <v>0</v>
      </c>
    </row>
    <row r="4285" spans="1:22" x14ac:dyDescent="0.25">
      <c r="A4285" s="1" t="s">
        <v>2</v>
      </c>
      <c r="B4285" s="1">
        <v>-121.33499999999999</v>
      </c>
      <c r="C4285" s="1">
        <v>-73.14</v>
      </c>
      <c r="D4285" s="1">
        <v>-33.789000000000001</v>
      </c>
      <c r="O4285" s="1" t="b">
        <f t="shared" si="462"/>
        <v>0</v>
      </c>
      <c r="P4285" s="1" t="b">
        <f t="shared" si="466"/>
        <v>0</v>
      </c>
      <c r="Q4285" s="1" t="b">
        <f t="shared" si="463"/>
        <v>0</v>
      </c>
      <c r="R4285" s="1" t="b">
        <f t="shared" si="467"/>
        <v>0</v>
      </c>
      <c r="U4285" s="1" t="b">
        <f t="shared" si="464"/>
        <v>0</v>
      </c>
      <c r="V4285" s="1" t="b">
        <f t="shared" si="465"/>
        <v>0</v>
      </c>
    </row>
    <row r="4286" spans="1:22" x14ac:dyDescent="0.25">
      <c r="A4286" s="1" t="s">
        <v>3</v>
      </c>
      <c r="B4286" s="1">
        <v>2</v>
      </c>
      <c r="O4286" s="1" t="b">
        <f t="shared" si="462"/>
        <v>0</v>
      </c>
      <c r="P4286" s="1" t="b">
        <f t="shared" si="466"/>
        <v>0</v>
      </c>
      <c r="Q4286" s="1" t="b">
        <f t="shared" si="463"/>
        <v>0</v>
      </c>
      <c r="R4286" s="1" t="b">
        <f t="shared" si="467"/>
        <v>0</v>
      </c>
      <c r="U4286" s="1" t="b">
        <f t="shared" si="464"/>
        <v>0</v>
      </c>
      <c r="V4286" s="1" t="b">
        <f t="shared" si="465"/>
        <v>0</v>
      </c>
    </row>
    <row r="4287" spans="1:22" x14ac:dyDescent="0.25">
      <c r="A4287" s="1" t="s">
        <v>4</v>
      </c>
      <c r="B4287" s="1">
        <v>998.89700000000005</v>
      </c>
      <c r="O4287" s="1">
        <f t="shared" si="462"/>
        <v>998.89700000000005</v>
      </c>
      <c r="P4287" s="1">
        <f t="shared" si="466"/>
        <v>67.718999999999994</v>
      </c>
      <c r="Q4287" s="1" t="b">
        <f t="shared" si="463"/>
        <v>0</v>
      </c>
      <c r="R4287" s="1" t="b">
        <f t="shared" si="467"/>
        <v>0</v>
      </c>
      <c r="U4287" s="1" t="b">
        <f t="shared" si="464"/>
        <v>0</v>
      </c>
      <c r="V4287" s="1" t="b">
        <f t="shared" si="465"/>
        <v>0</v>
      </c>
    </row>
    <row r="4288" spans="1:22" x14ac:dyDescent="0.25">
      <c r="A4288" s="1" t="s">
        <v>5</v>
      </c>
      <c r="B4288" s="1">
        <v>71.796999999999997</v>
      </c>
      <c r="O4288" s="1" t="b">
        <f t="shared" si="462"/>
        <v>0</v>
      </c>
      <c r="P4288" s="1" t="b">
        <f t="shared" si="466"/>
        <v>0</v>
      </c>
      <c r="Q4288" s="1">
        <f t="shared" si="463"/>
        <v>71.796999999999997</v>
      </c>
      <c r="R4288" s="1">
        <f t="shared" si="467"/>
        <v>67.718999999999994</v>
      </c>
      <c r="U4288" s="1" t="b">
        <f t="shared" si="464"/>
        <v>0</v>
      </c>
      <c r="V4288" s="1" t="b">
        <f t="shared" si="465"/>
        <v>0</v>
      </c>
    </row>
    <row r="4289" spans="1:22" x14ac:dyDescent="0.25">
      <c r="A4289" s="1" t="s">
        <v>6</v>
      </c>
      <c r="B4289" s="1">
        <v>23.36</v>
      </c>
      <c r="C4289" s="1">
        <v>67.713999999999999</v>
      </c>
      <c r="O4289" s="1" t="b">
        <f t="shared" si="462"/>
        <v>0</v>
      </c>
      <c r="P4289" s="1" t="b">
        <f t="shared" si="466"/>
        <v>0</v>
      </c>
      <c r="Q4289" s="1" t="b">
        <f t="shared" si="463"/>
        <v>0</v>
      </c>
      <c r="R4289" s="1" t="b">
        <f t="shared" si="467"/>
        <v>0</v>
      </c>
      <c r="U4289" s="1" t="b">
        <f t="shared" si="464"/>
        <v>0</v>
      </c>
      <c r="V4289" s="1" t="b">
        <f t="shared" si="465"/>
        <v>0</v>
      </c>
    </row>
    <row r="4290" spans="1:22" x14ac:dyDescent="0.25">
      <c r="A4290" s="1" t="s">
        <v>7</v>
      </c>
      <c r="B4290" s="1">
        <v>18.3</v>
      </c>
      <c r="C4290" s="1">
        <v>16.399999999999999</v>
      </c>
      <c r="D4290" s="1">
        <v>15.9</v>
      </c>
      <c r="E4290" s="1">
        <v>16.5</v>
      </c>
      <c r="F4290" s="1">
        <v>18.5</v>
      </c>
      <c r="G4290" s="1">
        <v>16.600000000000001</v>
      </c>
      <c r="H4290" s="1">
        <v>15.9</v>
      </c>
      <c r="I4290" s="1">
        <v>17.100000000000001</v>
      </c>
      <c r="J4290" s="1">
        <v>16.5</v>
      </c>
      <c r="K4290" s="1">
        <v>15.9</v>
      </c>
      <c r="L4290" s="1">
        <v>17.3</v>
      </c>
      <c r="M4290" s="1">
        <v>17.100000000000001</v>
      </c>
      <c r="N4290" s="1">
        <v>16</v>
      </c>
      <c r="O4290" s="1" t="b">
        <f t="shared" si="462"/>
        <v>0</v>
      </c>
      <c r="P4290" s="1" t="b">
        <f t="shared" si="466"/>
        <v>0</v>
      </c>
      <c r="Q4290" s="1" t="b">
        <f t="shared" si="463"/>
        <v>0</v>
      </c>
      <c r="R4290" s="1" t="b">
        <f t="shared" si="467"/>
        <v>0</v>
      </c>
      <c r="S4290" s="1">
        <v>16.899999999999999</v>
      </c>
      <c r="T4290" s="1">
        <v>23.5</v>
      </c>
      <c r="U4290" s="1" t="b">
        <f t="shared" si="464"/>
        <v>0</v>
      </c>
      <c r="V4290" s="1" t="b">
        <f t="shared" si="465"/>
        <v>0</v>
      </c>
    </row>
    <row r="4291" spans="1:22" x14ac:dyDescent="0.25">
      <c r="A4291" s="1" t="s">
        <v>8</v>
      </c>
      <c r="B4291" s="1">
        <v>67.718999999999994</v>
      </c>
      <c r="O4291" s="1" t="b">
        <f t="shared" si="462"/>
        <v>0</v>
      </c>
      <c r="P4291" s="1" t="b">
        <f t="shared" si="466"/>
        <v>0</v>
      </c>
      <c r="Q4291" s="1" t="b">
        <f t="shared" si="463"/>
        <v>0</v>
      </c>
      <c r="R4291" s="1" t="b">
        <f t="shared" si="467"/>
        <v>0</v>
      </c>
      <c r="U4291" s="1">
        <f t="shared" si="464"/>
        <v>0</v>
      </c>
      <c r="V4291" s="1" t="b">
        <f t="shared" si="465"/>
        <v>1</v>
      </c>
    </row>
    <row r="4292" spans="1:22" x14ac:dyDescent="0.25">
      <c r="A4292" s="1" t="s">
        <v>9</v>
      </c>
      <c r="B4292" s="1" t="b">
        <v>1</v>
      </c>
      <c r="O4292" s="1" t="b">
        <f t="shared" si="462"/>
        <v>0</v>
      </c>
      <c r="P4292" s="1" t="b">
        <f t="shared" si="466"/>
        <v>0</v>
      </c>
      <c r="Q4292" s="1" t="b">
        <f t="shared" si="463"/>
        <v>0</v>
      </c>
      <c r="R4292" s="1" t="b">
        <f t="shared" si="467"/>
        <v>0</v>
      </c>
      <c r="U4292" s="1" t="b">
        <f t="shared" si="464"/>
        <v>0</v>
      </c>
      <c r="V4292" s="1" t="b">
        <f t="shared" si="465"/>
        <v>0</v>
      </c>
    </row>
    <row r="4293" spans="1:22" x14ac:dyDescent="0.25">
      <c r="A4293" s="1" t="s">
        <v>10</v>
      </c>
      <c r="B4293" s="1" t="b">
        <v>1</v>
      </c>
      <c r="O4293" s="1" t="b">
        <f t="shared" si="462"/>
        <v>0</v>
      </c>
      <c r="P4293" s="1" t="b">
        <f t="shared" si="466"/>
        <v>0</v>
      </c>
      <c r="Q4293" s="1" t="b">
        <f t="shared" si="463"/>
        <v>0</v>
      </c>
      <c r="R4293" s="1" t="b">
        <f t="shared" si="467"/>
        <v>0</v>
      </c>
      <c r="U4293" s="1" t="b">
        <f t="shared" si="464"/>
        <v>0</v>
      </c>
      <c r="V4293" s="1" t="b">
        <f t="shared" si="465"/>
        <v>0</v>
      </c>
    </row>
    <row r="4294" spans="1:22" x14ac:dyDescent="0.25">
      <c r="A4294" s="1" t="s">
        <v>11</v>
      </c>
      <c r="B4294" s="1" t="b">
        <v>1</v>
      </c>
      <c r="O4294" s="1" t="b">
        <f t="shared" si="462"/>
        <v>0</v>
      </c>
      <c r="P4294" s="1" t="b">
        <f t="shared" si="466"/>
        <v>0</v>
      </c>
      <c r="Q4294" s="1" t="b">
        <f t="shared" si="463"/>
        <v>0</v>
      </c>
      <c r="R4294" s="1" t="b">
        <f t="shared" si="467"/>
        <v>0</v>
      </c>
      <c r="U4294" s="1" t="b">
        <f t="shared" si="464"/>
        <v>0</v>
      </c>
      <c r="V4294" s="1" t="b">
        <f t="shared" si="465"/>
        <v>0</v>
      </c>
    </row>
    <row r="4295" spans="1:22" x14ac:dyDescent="0.25">
      <c r="A4295" s="1" t="s">
        <v>12</v>
      </c>
      <c r="B4295" s="1" t="b">
        <v>1</v>
      </c>
      <c r="O4295" s="1" t="b">
        <f t="shared" ref="O4295:O4358" si="468">IF($A4295="env_pres",$B4295)</f>
        <v>0</v>
      </c>
      <c r="P4295" s="1" t="b">
        <f t="shared" si="466"/>
        <v>0</v>
      </c>
      <c r="Q4295" s="1" t="b">
        <f t="shared" si="463"/>
        <v>0</v>
      </c>
      <c r="R4295" s="1" t="b">
        <f t="shared" si="467"/>
        <v>0</v>
      </c>
      <c r="U4295" s="1" t="b">
        <f t="shared" si="464"/>
        <v>0</v>
      </c>
      <c r="V4295" s="1" t="b">
        <f t="shared" si="465"/>
        <v>0</v>
      </c>
    </row>
    <row r="4296" spans="1:22" x14ac:dyDescent="0.25">
      <c r="A4296" s="1" t="s">
        <v>13</v>
      </c>
      <c r="B4296" s="1" t="b">
        <v>1</v>
      </c>
      <c r="O4296" s="1" t="b">
        <f t="shared" si="468"/>
        <v>0</v>
      </c>
      <c r="P4296" s="1" t="b">
        <f t="shared" si="466"/>
        <v>0</v>
      </c>
      <c r="Q4296" s="1" t="b">
        <f t="shared" ref="Q4296:Q4359" si="469">IF($A4296="env_hum",$B4296)</f>
        <v>0</v>
      </c>
      <c r="R4296" s="1" t="b">
        <f t="shared" si="467"/>
        <v>0</v>
      </c>
      <c r="U4296" s="1" t="b">
        <f t="shared" si="464"/>
        <v>0</v>
      </c>
      <c r="V4296" s="1" t="b">
        <f t="shared" si="465"/>
        <v>0</v>
      </c>
    </row>
    <row r="4297" spans="1:22" x14ac:dyDescent="0.25">
      <c r="A4297" s="1" t="s">
        <v>0</v>
      </c>
      <c r="B4297" s="1">
        <v>7.4580000000000002</v>
      </c>
      <c r="C4297" s="1">
        <v>9.0120000000000005</v>
      </c>
      <c r="D4297" s="1">
        <v>5.2830000000000004</v>
      </c>
      <c r="O4297" s="1" t="b">
        <f t="shared" si="468"/>
        <v>0</v>
      </c>
      <c r="P4297" s="1" t="b">
        <f t="shared" si="466"/>
        <v>0</v>
      </c>
      <c r="Q4297" s="1" t="b">
        <f t="shared" si="469"/>
        <v>0</v>
      </c>
      <c r="R4297" s="1" t="b">
        <f t="shared" si="467"/>
        <v>0</v>
      </c>
      <c r="U4297" s="1" t="b">
        <f t="shared" si="464"/>
        <v>0</v>
      </c>
      <c r="V4297" s="1" t="b">
        <f t="shared" si="465"/>
        <v>0</v>
      </c>
    </row>
    <row r="4298" spans="1:22" x14ac:dyDescent="0.25">
      <c r="A4298" s="1" t="s">
        <v>1</v>
      </c>
      <c r="B4298" s="1">
        <v>7.0949999999999998</v>
      </c>
      <c r="C4298" s="1">
        <v>0.97399999999999998</v>
      </c>
      <c r="D4298" s="1">
        <v>-6.2610000000000001</v>
      </c>
      <c r="O4298" s="1" t="b">
        <f t="shared" si="468"/>
        <v>0</v>
      </c>
      <c r="P4298" s="1" t="b">
        <f t="shared" si="466"/>
        <v>0</v>
      </c>
      <c r="Q4298" s="1" t="b">
        <f t="shared" si="469"/>
        <v>0</v>
      </c>
      <c r="R4298" s="1" t="b">
        <f t="shared" si="467"/>
        <v>0</v>
      </c>
      <c r="U4298" s="1" t="b">
        <f t="shared" si="464"/>
        <v>0</v>
      </c>
      <c r="V4298" s="1" t="b">
        <f t="shared" si="465"/>
        <v>0</v>
      </c>
    </row>
    <row r="4299" spans="1:22" x14ac:dyDescent="0.25">
      <c r="A4299" s="1" t="s">
        <v>2</v>
      </c>
      <c r="B4299" s="1">
        <v>-17.471</v>
      </c>
      <c r="C4299" s="1">
        <v>0.94499999999999995</v>
      </c>
      <c r="D4299" s="1">
        <v>-161.52500000000001</v>
      </c>
      <c r="O4299" s="1" t="b">
        <f t="shared" si="468"/>
        <v>0</v>
      </c>
      <c r="P4299" s="1" t="b">
        <f t="shared" si="466"/>
        <v>0</v>
      </c>
      <c r="Q4299" s="1" t="b">
        <f t="shared" si="469"/>
        <v>0</v>
      </c>
      <c r="R4299" s="1" t="b">
        <f t="shared" si="467"/>
        <v>0</v>
      </c>
      <c r="U4299" s="1" t="b">
        <f t="shared" si="464"/>
        <v>0</v>
      </c>
      <c r="V4299" s="1" t="b">
        <f t="shared" si="465"/>
        <v>0</v>
      </c>
    </row>
    <row r="4300" spans="1:22" x14ac:dyDescent="0.25">
      <c r="A4300" s="1" t="s">
        <v>3</v>
      </c>
      <c r="B4300" s="1">
        <v>2</v>
      </c>
      <c r="O4300" s="1" t="b">
        <f t="shared" si="468"/>
        <v>0</v>
      </c>
      <c r="P4300" s="1" t="b">
        <f t="shared" si="466"/>
        <v>0</v>
      </c>
      <c r="Q4300" s="1" t="b">
        <f t="shared" si="469"/>
        <v>0</v>
      </c>
      <c r="R4300" s="1" t="b">
        <f t="shared" si="467"/>
        <v>0</v>
      </c>
      <c r="U4300" s="1" t="b">
        <f t="shared" si="464"/>
        <v>0</v>
      </c>
      <c r="V4300" s="1" t="b">
        <f t="shared" si="465"/>
        <v>0</v>
      </c>
    </row>
    <row r="4301" spans="1:22" x14ac:dyDescent="0.25">
      <c r="A4301" s="1" t="s">
        <v>4</v>
      </c>
      <c r="B4301" s="1">
        <v>998.875</v>
      </c>
      <c r="O4301" s="1">
        <f t="shared" si="468"/>
        <v>998.875</v>
      </c>
      <c r="P4301" s="1">
        <f t="shared" si="466"/>
        <v>67.932000000000002</v>
      </c>
      <c r="Q4301" s="1" t="b">
        <f t="shared" si="469"/>
        <v>0</v>
      </c>
      <c r="R4301" s="1" t="b">
        <f t="shared" si="467"/>
        <v>0</v>
      </c>
      <c r="U4301" s="1" t="b">
        <f t="shared" si="464"/>
        <v>0</v>
      </c>
      <c r="V4301" s="1" t="b">
        <f t="shared" si="465"/>
        <v>0</v>
      </c>
    </row>
    <row r="4302" spans="1:22" x14ac:dyDescent="0.25">
      <c r="A4302" s="1" t="s">
        <v>5</v>
      </c>
      <c r="B4302" s="1">
        <v>71.92</v>
      </c>
      <c r="O4302" s="1" t="b">
        <f t="shared" si="468"/>
        <v>0</v>
      </c>
      <c r="P4302" s="1" t="b">
        <f t="shared" si="466"/>
        <v>0</v>
      </c>
      <c r="Q4302" s="1">
        <f t="shared" si="469"/>
        <v>71.92</v>
      </c>
      <c r="R4302" s="1">
        <f t="shared" si="467"/>
        <v>67.932000000000002</v>
      </c>
      <c r="U4302" s="1" t="b">
        <f t="shared" si="464"/>
        <v>0</v>
      </c>
      <c r="V4302" s="1" t="b">
        <f t="shared" si="465"/>
        <v>0</v>
      </c>
    </row>
    <row r="4303" spans="1:22" x14ac:dyDescent="0.25">
      <c r="A4303" s="1" t="s">
        <v>6</v>
      </c>
      <c r="B4303" s="1">
        <v>23.37</v>
      </c>
      <c r="C4303" s="1">
        <v>67.927000000000007</v>
      </c>
      <c r="O4303" s="1" t="b">
        <f t="shared" si="468"/>
        <v>0</v>
      </c>
      <c r="P4303" s="1" t="b">
        <f t="shared" si="466"/>
        <v>0</v>
      </c>
      <c r="Q4303" s="1" t="b">
        <f t="shared" si="469"/>
        <v>0</v>
      </c>
      <c r="R4303" s="1" t="b">
        <f t="shared" si="467"/>
        <v>0</v>
      </c>
      <c r="U4303" s="1" t="b">
        <f t="shared" si="464"/>
        <v>0</v>
      </c>
      <c r="V4303" s="1" t="b">
        <f t="shared" si="465"/>
        <v>0</v>
      </c>
    </row>
    <row r="4304" spans="1:22" x14ac:dyDescent="0.25">
      <c r="A4304" s="1" t="s">
        <v>7</v>
      </c>
      <c r="B4304" s="1">
        <v>18.399999999999999</v>
      </c>
      <c r="C4304" s="1">
        <v>16.399999999999999</v>
      </c>
      <c r="D4304" s="1">
        <v>15.8</v>
      </c>
      <c r="E4304" s="1">
        <v>16.2</v>
      </c>
      <c r="F4304" s="1">
        <v>19.399999999999999</v>
      </c>
      <c r="G4304" s="1">
        <v>17.2</v>
      </c>
      <c r="H4304" s="1">
        <v>15.9</v>
      </c>
      <c r="I4304" s="1">
        <v>16.600000000000001</v>
      </c>
      <c r="J4304" s="1">
        <v>16.899999999999999</v>
      </c>
      <c r="K4304" s="1">
        <v>16.2</v>
      </c>
      <c r="L4304" s="1">
        <v>17.5</v>
      </c>
      <c r="M4304" s="1">
        <v>17.399999999999999</v>
      </c>
      <c r="N4304" s="1">
        <v>16</v>
      </c>
      <c r="O4304" s="1" t="b">
        <f t="shared" si="468"/>
        <v>0</v>
      </c>
      <c r="P4304" s="1" t="b">
        <f t="shared" si="466"/>
        <v>0</v>
      </c>
      <c r="Q4304" s="1" t="b">
        <f t="shared" si="469"/>
        <v>0</v>
      </c>
      <c r="R4304" s="1" t="b">
        <f t="shared" si="467"/>
        <v>0</v>
      </c>
      <c r="S4304" s="1">
        <v>17</v>
      </c>
      <c r="T4304" s="1">
        <v>23.5</v>
      </c>
      <c r="U4304" s="1" t="b">
        <f t="shared" si="464"/>
        <v>0</v>
      </c>
      <c r="V4304" s="1" t="b">
        <f t="shared" si="465"/>
        <v>0</v>
      </c>
    </row>
    <row r="4305" spans="1:22" x14ac:dyDescent="0.25">
      <c r="A4305" s="1" t="s">
        <v>8</v>
      </c>
      <c r="B4305" s="1">
        <v>67.932000000000002</v>
      </c>
      <c r="O4305" s="1" t="b">
        <f t="shared" si="468"/>
        <v>0</v>
      </c>
      <c r="P4305" s="1" t="b">
        <f t="shared" si="466"/>
        <v>0</v>
      </c>
      <c r="Q4305" s="1" t="b">
        <f t="shared" si="469"/>
        <v>0</v>
      </c>
      <c r="R4305" s="1" t="b">
        <f t="shared" si="467"/>
        <v>0</v>
      </c>
      <c r="U4305" s="1">
        <f t="shared" si="464"/>
        <v>0</v>
      </c>
      <c r="V4305" s="1" t="b">
        <f t="shared" si="465"/>
        <v>1</v>
      </c>
    </row>
    <row r="4306" spans="1:22" x14ac:dyDescent="0.25">
      <c r="A4306" s="1" t="s">
        <v>9</v>
      </c>
      <c r="B4306" s="1" t="b">
        <v>1</v>
      </c>
      <c r="O4306" s="1" t="b">
        <f t="shared" si="468"/>
        <v>0</v>
      </c>
      <c r="P4306" s="1" t="b">
        <f t="shared" si="466"/>
        <v>0</v>
      </c>
      <c r="Q4306" s="1" t="b">
        <f t="shared" si="469"/>
        <v>0</v>
      </c>
      <c r="R4306" s="1" t="b">
        <f t="shared" si="467"/>
        <v>0</v>
      </c>
      <c r="U4306" s="1" t="b">
        <f t="shared" si="464"/>
        <v>0</v>
      </c>
      <c r="V4306" s="1" t="b">
        <f t="shared" si="465"/>
        <v>0</v>
      </c>
    </row>
    <row r="4307" spans="1:22" x14ac:dyDescent="0.25">
      <c r="A4307" s="1" t="s">
        <v>10</v>
      </c>
      <c r="B4307" s="1" t="b">
        <v>1</v>
      </c>
      <c r="O4307" s="1" t="b">
        <f t="shared" si="468"/>
        <v>0</v>
      </c>
      <c r="P4307" s="1" t="b">
        <f t="shared" si="466"/>
        <v>0</v>
      </c>
      <c r="Q4307" s="1" t="b">
        <f t="shared" si="469"/>
        <v>0</v>
      </c>
      <c r="R4307" s="1" t="b">
        <f t="shared" si="467"/>
        <v>0</v>
      </c>
      <c r="U4307" s="1" t="b">
        <f t="shared" si="464"/>
        <v>0</v>
      </c>
      <c r="V4307" s="1" t="b">
        <f t="shared" si="465"/>
        <v>0</v>
      </c>
    </row>
    <row r="4308" spans="1:22" x14ac:dyDescent="0.25">
      <c r="A4308" s="1" t="s">
        <v>11</v>
      </c>
      <c r="B4308" s="1" t="b">
        <v>1</v>
      </c>
      <c r="O4308" s="1" t="b">
        <f t="shared" si="468"/>
        <v>0</v>
      </c>
      <c r="P4308" s="1" t="b">
        <f t="shared" si="466"/>
        <v>0</v>
      </c>
      <c r="Q4308" s="1" t="b">
        <f t="shared" si="469"/>
        <v>0</v>
      </c>
      <c r="R4308" s="1" t="b">
        <f t="shared" si="467"/>
        <v>0</v>
      </c>
      <c r="U4308" s="1" t="b">
        <f t="shared" si="464"/>
        <v>0</v>
      </c>
      <c r="V4308" s="1" t="b">
        <f t="shared" si="465"/>
        <v>0</v>
      </c>
    </row>
    <row r="4309" spans="1:22" x14ac:dyDescent="0.25">
      <c r="A4309" s="1" t="s">
        <v>12</v>
      </c>
      <c r="B4309" s="1" t="b">
        <v>1</v>
      </c>
      <c r="O4309" s="1" t="b">
        <f t="shared" si="468"/>
        <v>0</v>
      </c>
      <c r="P4309" s="1" t="b">
        <f t="shared" si="466"/>
        <v>0</v>
      </c>
      <c r="Q4309" s="1" t="b">
        <f t="shared" si="469"/>
        <v>0</v>
      </c>
      <c r="R4309" s="1" t="b">
        <f t="shared" si="467"/>
        <v>0</v>
      </c>
      <c r="U4309" s="1" t="b">
        <f t="shared" si="464"/>
        <v>0</v>
      </c>
      <c r="V4309" s="1" t="b">
        <f t="shared" si="465"/>
        <v>0</v>
      </c>
    </row>
    <row r="4310" spans="1:22" x14ac:dyDescent="0.25">
      <c r="A4310" s="1" t="s">
        <v>13</v>
      </c>
      <c r="B4310" s="1" t="b">
        <v>1</v>
      </c>
      <c r="O4310" s="1" t="b">
        <f t="shared" si="468"/>
        <v>0</v>
      </c>
      <c r="P4310" s="1" t="b">
        <f t="shared" si="466"/>
        <v>0</v>
      </c>
      <c r="Q4310" s="1" t="b">
        <f t="shared" si="469"/>
        <v>0</v>
      </c>
      <c r="R4310" s="1" t="b">
        <f t="shared" si="467"/>
        <v>0</v>
      </c>
      <c r="U4310" s="1" t="b">
        <f t="shared" si="464"/>
        <v>0</v>
      </c>
      <c r="V4310" s="1" t="b">
        <f t="shared" si="465"/>
        <v>0</v>
      </c>
    </row>
    <row r="4311" spans="1:22" x14ac:dyDescent="0.25">
      <c r="A4311" s="1" t="s">
        <v>0</v>
      </c>
      <c r="B4311" s="1">
        <v>3.8849999999999998</v>
      </c>
      <c r="C4311" s="1">
        <v>7.1479999999999997</v>
      </c>
      <c r="D4311" s="1">
        <v>5.4379999999999997</v>
      </c>
      <c r="O4311" s="1" t="b">
        <f t="shared" si="468"/>
        <v>0</v>
      </c>
      <c r="P4311" s="1" t="b">
        <f t="shared" si="466"/>
        <v>0</v>
      </c>
      <c r="Q4311" s="1" t="b">
        <f t="shared" si="469"/>
        <v>0</v>
      </c>
      <c r="R4311" s="1" t="b">
        <f t="shared" si="467"/>
        <v>0</v>
      </c>
      <c r="U4311" s="1" t="b">
        <f t="shared" si="464"/>
        <v>0</v>
      </c>
      <c r="V4311" s="1" t="b">
        <f t="shared" si="465"/>
        <v>0</v>
      </c>
    </row>
    <row r="4312" spans="1:22" x14ac:dyDescent="0.25">
      <c r="A4312" s="1" t="s">
        <v>1</v>
      </c>
      <c r="B4312" s="1">
        <v>-5.774</v>
      </c>
      <c r="C4312" s="1">
        <v>1.0429999999999999</v>
      </c>
      <c r="D4312" s="1">
        <v>-6.47</v>
      </c>
      <c r="O4312" s="1" t="b">
        <f t="shared" si="468"/>
        <v>0</v>
      </c>
      <c r="P4312" s="1" t="b">
        <f t="shared" si="466"/>
        <v>0</v>
      </c>
      <c r="Q4312" s="1" t="b">
        <f t="shared" si="469"/>
        <v>0</v>
      </c>
      <c r="R4312" s="1" t="b">
        <f t="shared" si="467"/>
        <v>0</v>
      </c>
      <c r="U4312" s="1" t="b">
        <f t="shared" si="464"/>
        <v>0</v>
      </c>
      <c r="V4312" s="1" t="b">
        <f t="shared" si="465"/>
        <v>0</v>
      </c>
    </row>
    <row r="4313" spans="1:22" x14ac:dyDescent="0.25">
      <c r="A4313" s="1" t="s">
        <v>2</v>
      </c>
      <c r="B4313" s="1">
        <v>-27.024999999999999</v>
      </c>
      <c r="C4313" s="1">
        <v>6.1050000000000004</v>
      </c>
      <c r="D4313" s="1">
        <v>-40.393999999999998</v>
      </c>
      <c r="O4313" s="1" t="b">
        <f t="shared" si="468"/>
        <v>0</v>
      </c>
      <c r="P4313" s="1" t="b">
        <f t="shared" si="466"/>
        <v>0</v>
      </c>
      <c r="Q4313" s="1" t="b">
        <f t="shared" si="469"/>
        <v>0</v>
      </c>
      <c r="R4313" s="1" t="b">
        <f t="shared" si="467"/>
        <v>0</v>
      </c>
      <c r="U4313" s="1" t="b">
        <f t="shared" si="464"/>
        <v>0</v>
      </c>
      <c r="V4313" s="1" t="b">
        <f t="shared" si="465"/>
        <v>0</v>
      </c>
    </row>
    <row r="4314" spans="1:22" x14ac:dyDescent="0.25">
      <c r="A4314" s="1" t="s">
        <v>3</v>
      </c>
      <c r="B4314" s="1">
        <v>2</v>
      </c>
      <c r="O4314" s="1" t="b">
        <f t="shared" si="468"/>
        <v>0</v>
      </c>
      <c r="P4314" s="1" t="b">
        <f t="shared" si="466"/>
        <v>0</v>
      </c>
      <c r="Q4314" s="1" t="b">
        <f t="shared" si="469"/>
        <v>0</v>
      </c>
      <c r="R4314" s="1" t="b">
        <f t="shared" si="467"/>
        <v>0</v>
      </c>
      <c r="U4314" s="1" t="b">
        <f t="shared" ref="U4314:U4377" si="470">IF(A4313="temp_array",F4314)</f>
        <v>0</v>
      </c>
      <c r="V4314" s="1" t="b">
        <f t="shared" ref="V4314:V4377" si="471">IF(A4313="temp_array",B4315)</f>
        <v>0</v>
      </c>
    </row>
    <row r="4315" spans="1:22" x14ac:dyDescent="0.25">
      <c r="A4315" s="1" t="s">
        <v>4</v>
      </c>
      <c r="B4315" s="1">
        <v>998.89099999999996</v>
      </c>
      <c r="O4315" s="1">
        <f t="shared" si="468"/>
        <v>998.89099999999996</v>
      </c>
      <c r="P4315" s="1">
        <f t="shared" si="466"/>
        <v>68.144999999999996</v>
      </c>
      <c r="Q4315" s="1" t="b">
        <f t="shared" si="469"/>
        <v>0</v>
      </c>
      <c r="R4315" s="1" t="b">
        <f t="shared" si="467"/>
        <v>0</v>
      </c>
      <c r="U4315" s="1" t="b">
        <f t="shared" si="470"/>
        <v>0</v>
      </c>
      <c r="V4315" s="1" t="b">
        <f t="shared" si="471"/>
        <v>0</v>
      </c>
    </row>
    <row r="4316" spans="1:22" x14ac:dyDescent="0.25">
      <c r="A4316" s="1" t="s">
        <v>5</v>
      </c>
      <c r="B4316" s="1">
        <v>72.007000000000005</v>
      </c>
      <c r="O4316" s="1" t="b">
        <f t="shared" si="468"/>
        <v>0</v>
      </c>
      <c r="P4316" s="1" t="b">
        <f t="shared" si="466"/>
        <v>0</v>
      </c>
      <c r="Q4316" s="1">
        <f t="shared" si="469"/>
        <v>72.007000000000005</v>
      </c>
      <c r="R4316" s="1">
        <f t="shared" si="467"/>
        <v>68.144999999999996</v>
      </c>
      <c r="U4316" s="1" t="b">
        <f t="shared" si="470"/>
        <v>0</v>
      </c>
      <c r="V4316" s="1" t="b">
        <f t="shared" si="471"/>
        <v>0</v>
      </c>
    </row>
    <row r="4317" spans="1:22" x14ac:dyDescent="0.25">
      <c r="A4317" s="1" t="s">
        <v>6</v>
      </c>
      <c r="B4317" s="1">
        <v>23.38</v>
      </c>
      <c r="C4317" s="1">
        <v>68.14</v>
      </c>
      <c r="O4317" s="1" t="b">
        <f t="shared" si="468"/>
        <v>0</v>
      </c>
      <c r="P4317" s="1" t="b">
        <f t="shared" si="466"/>
        <v>0</v>
      </c>
      <c r="Q4317" s="1" t="b">
        <f t="shared" si="469"/>
        <v>0</v>
      </c>
      <c r="R4317" s="1" t="b">
        <f t="shared" si="467"/>
        <v>0</v>
      </c>
      <c r="U4317" s="1" t="b">
        <f t="shared" si="470"/>
        <v>0</v>
      </c>
      <c r="V4317" s="1" t="b">
        <f t="shared" si="471"/>
        <v>0</v>
      </c>
    </row>
    <row r="4318" spans="1:22" x14ac:dyDescent="0.25">
      <c r="A4318" s="1" t="s">
        <v>7</v>
      </c>
      <c r="B4318" s="1">
        <v>17.8</v>
      </c>
      <c r="C4318" s="1">
        <v>16.3</v>
      </c>
      <c r="D4318" s="1">
        <v>16.100000000000001</v>
      </c>
      <c r="E4318" s="1">
        <v>16.100000000000001</v>
      </c>
      <c r="F4318" s="1">
        <v>19.600000000000001</v>
      </c>
      <c r="G4318" s="1">
        <v>16.8</v>
      </c>
      <c r="H4318" s="1">
        <v>16.3</v>
      </c>
      <c r="I4318" s="1">
        <v>16.600000000000001</v>
      </c>
      <c r="J4318" s="1">
        <v>17.399999999999999</v>
      </c>
      <c r="K4318" s="1">
        <v>16.600000000000001</v>
      </c>
      <c r="L4318" s="1">
        <v>17.7</v>
      </c>
      <c r="M4318" s="1">
        <v>17.600000000000001</v>
      </c>
      <c r="N4318" s="1">
        <v>16.2</v>
      </c>
      <c r="O4318" s="1" t="b">
        <f t="shared" si="468"/>
        <v>0</v>
      </c>
      <c r="P4318" s="1" t="b">
        <f t="shared" si="466"/>
        <v>0</v>
      </c>
      <c r="Q4318" s="1" t="b">
        <f t="shared" si="469"/>
        <v>0</v>
      </c>
      <c r="R4318" s="1" t="b">
        <f t="shared" si="467"/>
        <v>0</v>
      </c>
      <c r="S4318" s="1">
        <v>17.2</v>
      </c>
      <c r="T4318" s="1">
        <v>23.5</v>
      </c>
      <c r="U4318" s="1" t="b">
        <f t="shared" si="470"/>
        <v>0</v>
      </c>
      <c r="V4318" s="1" t="b">
        <f t="shared" si="471"/>
        <v>0</v>
      </c>
    </row>
    <row r="4319" spans="1:22" x14ac:dyDescent="0.25">
      <c r="A4319" s="1" t="s">
        <v>8</v>
      </c>
      <c r="B4319" s="1">
        <v>68.144999999999996</v>
      </c>
      <c r="O4319" s="1" t="b">
        <f t="shared" si="468"/>
        <v>0</v>
      </c>
      <c r="P4319" s="1" t="b">
        <f t="shared" si="466"/>
        <v>0</v>
      </c>
      <c r="Q4319" s="1" t="b">
        <f t="shared" si="469"/>
        <v>0</v>
      </c>
      <c r="R4319" s="1" t="b">
        <f t="shared" si="467"/>
        <v>0</v>
      </c>
      <c r="U4319" s="1">
        <f t="shared" si="470"/>
        <v>0</v>
      </c>
      <c r="V4319" s="1" t="b">
        <f t="shared" si="471"/>
        <v>1</v>
      </c>
    </row>
    <row r="4320" spans="1:22" x14ac:dyDescent="0.25">
      <c r="A4320" s="1" t="s">
        <v>9</v>
      </c>
      <c r="B4320" s="1" t="b">
        <v>1</v>
      </c>
      <c r="O4320" s="1" t="b">
        <f t="shared" si="468"/>
        <v>0</v>
      </c>
      <c r="P4320" s="1" t="b">
        <f t="shared" si="466"/>
        <v>0</v>
      </c>
      <c r="Q4320" s="1" t="b">
        <f t="shared" si="469"/>
        <v>0</v>
      </c>
      <c r="R4320" s="1" t="b">
        <f t="shared" si="467"/>
        <v>0</v>
      </c>
      <c r="U4320" s="1" t="b">
        <f t="shared" si="470"/>
        <v>0</v>
      </c>
      <c r="V4320" s="1" t="b">
        <f t="shared" si="471"/>
        <v>0</v>
      </c>
    </row>
    <row r="4321" spans="1:22" x14ac:dyDescent="0.25">
      <c r="A4321" s="1" t="s">
        <v>10</v>
      </c>
      <c r="B4321" s="1" t="b">
        <v>1</v>
      </c>
      <c r="O4321" s="1" t="b">
        <f t="shared" si="468"/>
        <v>0</v>
      </c>
      <c r="P4321" s="1" t="b">
        <f t="shared" si="466"/>
        <v>0</v>
      </c>
      <c r="Q4321" s="1" t="b">
        <f t="shared" si="469"/>
        <v>0</v>
      </c>
      <c r="R4321" s="1" t="b">
        <f t="shared" si="467"/>
        <v>0</v>
      </c>
      <c r="U4321" s="1" t="b">
        <f t="shared" si="470"/>
        <v>0</v>
      </c>
      <c r="V4321" s="1" t="b">
        <f t="shared" si="471"/>
        <v>0</v>
      </c>
    </row>
    <row r="4322" spans="1:22" x14ac:dyDescent="0.25">
      <c r="A4322" s="1" t="s">
        <v>11</v>
      </c>
      <c r="B4322" s="1" t="b">
        <v>1</v>
      </c>
      <c r="O4322" s="1" t="b">
        <f t="shared" si="468"/>
        <v>0</v>
      </c>
      <c r="P4322" s="1" t="b">
        <f t="shared" si="466"/>
        <v>0</v>
      </c>
      <c r="Q4322" s="1" t="b">
        <f t="shared" si="469"/>
        <v>0</v>
      </c>
      <c r="R4322" s="1" t="b">
        <f t="shared" si="467"/>
        <v>0</v>
      </c>
      <c r="U4322" s="1" t="b">
        <f t="shared" si="470"/>
        <v>0</v>
      </c>
      <c r="V4322" s="1" t="b">
        <f t="shared" si="471"/>
        <v>0</v>
      </c>
    </row>
    <row r="4323" spans="1:22" x14ac:dyDescent="0.25">
      <c r="A4323" s="1" t="s">
        <v>12</v>
      </c>
      <c r="B4323" s="1" t="b">
        <v>1</v>
      </c>
      <c r="O4323" s="1" t="b">
        <f t="shared" si="468"/>
        <v>0</v>
      </c>
      <c r="P4323" s="1" t="b">
        <f t="shared" si="466"/>
        <v>0</v>
      </c>
      <c r="Q4323" s="1" t="b">
        <f t="shared" si="469"/>
        <v>0</v>
      </c>
      <c r="R4323" s="1" t="b">
        <f t="shared" si="467"/>
        <v>0</v>
      </c>
      <c r="U4323" s="1" t="b">
        <f t="shared" si="470"/>
        <v>0</v>
      </c>
      <c r="V4323" s="1" t="b">
        <f t="shared" si="471"/>
        <v>0</v>
      </c>
    </row>
    <row r="4324" spans="1:22" x14ac:dyDescent="0.25">
      <c r="A4324" s="1" t="s">
        <v>13</v>
      </c>
      <c r="B4324" s="1" t="b">
        <v>1</v>
      </c>
      <c r="O4324" s="1" t="b">
        <f t="shared" si="468"/>
        <v>0</v>
      </c>
      <c r="P4324" s="1" t="b">
        <f t="shared" si="466"/>
        <v>0</v>
      </c>
      <c r="Q4324" s="1" t="b">
        <f t="shared" si="469"/>
        <v>0</v>
      </c>
      <c r="R4324" s="1" t="b">
        <f t="shared" si="467"/>
        <v>0</v>
      </c>
      <c r="U4324" s="1" t="b">
        <f t="shared" si="470"/>
        <v>0</v>
      </c>
      <c r="V4324" s="1" t="b">
        <f t="shared" si="471"/>
        <v>0</v>
      </c>
    </row>
    <row r="4325" spans="1:22" x14ac:dyDescent="0.25">
      <c r="A4325" s="1" t="s">
        <v>0</v>
      </c>
      <c r="B4325" s="1">
        <v>4.04</v>
      </c>
      <c r="C4325" s="1">
        <v>7.3029999999999999</v>
      </c>
      <c r="D4325" s="1">
        <v>6.2149999999999999</v>
      </c>
      <c r="O4325" s="1" t="b">
        <f t="shared" si="468"/>
        <v>0</v>
      </c>
      <c r="P4325" s="1" t="b">
        <f t="shared" si="466"/>
        <v>0</v>
      </c>
      <c r="Q4325" s="1" t="b">
        <f t="shared" si="469"/>
        <v>0</v>
      </c>
      <c r="R4325" s="1" t="b">
        <f t="shared" si="467"/>
        <v>0</v>
      </c>
      <c r="U4325" s="1" t="b">
        <f t="shared" si="470"/>
        <v>0</v>
      </c>
      <c r="V4325" s="1" t="b">
        <f t="shared" si="471"/>
        <v>0</v>
      </c>
    </row>
    <row r="4326" spans="1:22" x14ac:dyDescent="0.25">
      <c r="A4326" s="1" t="s">
        <v>1</v>
      </c>
      <c r="B4326" s="1">
        <v>-2.0870000000000002</v>
      </c>
      <c r="C4326" s="1">
        <v>0.13900000000000001</v>
      </c>
      <c r="D4326" s="1">
        <v>-5.4260000000000002</v>
      </c>
      <c r="O4326" s="1" t="b">
        <f t="shared" si="468"/>
        <v>0</v>
      </c>
      <c r="P4326" s="1" t="b">
        <f t="shared" si="466"/>
        <v>0</v>
      </c>
      <c r="Q4326" s="1" t="b">
        <f t="shared" si="469"/>
        <v>0</v>
      </c>
      <c r="R4326" s="1" t="b">
        <f t="shared" si="467"/>
        <v>0</v>
      </c>
      <c r="U4326" s="1" t="b">
        <f t="shared" si="470"/>
        <v>0</v>
      </c>
      <c r="V4326" s="1" t="b">
        <f t="shared" si="471"/>
        <v>0</v>
      </c>
    </row>
    <row r="4327" spans="1:22" x14ac:dyDescent="0.25">
      <c r="A4327" s="1" t="s">
        <v>2</v>
      </c>
      <c r="B4327" s="1">
        <v>-31.384</v>
      </c>
      <c r="C4327" s="1">
        <v>10.125</v>
      </c>
      <c r="D4327" s="1">
        <v>-67.944999999999993</v>
      </c>
      <c r="O4327" s="1" t="b">
        <f t="shared" si="468"/>
        <v>0</v>
      </c>
      <c r="P4327" s="1" t="b">
        <f t="shared" si="466"/>
        <v>0</v>
      </c>
      <c r="Q4327" s="1" t="b">
        <f t="shared" si="469"/>
        <v>0</v>
      </c>
      <c r="R4327" s="1" t="b">
        <f t="shared" si="467"/>
        <v>0</v>
      </c>
      <c r="U4327" s="1" t="b">
        <f t="shared" si="470"/>
        <v>0</v>
      </c>
      <c r="V4327" s="1" t="b">
        <f t="shared" si="471"/>
        <v>0</v>
      </c>
    </row>
    <row r="4328" spans="1:22" x14ac:dyDescent="0.25">
      <c r="A4328" s="1" t="s">
        <v>3</v>
      </c>
      <c r="B4328" s="1">
        <v>2</v>
      </c>
      <c r="O4328" s="1" t="b">
        <f t="shared" si="468"/>
        <v>0</v>
      </c>
      <c r="P4328" s="1" t="b">
        <f t="shared" si="466"/>
        <v>0</v>
      </c>
      <c r="Q4328" s="1" t="b">
        <f t="shared" si="469"/>
        <v>0</v>
      </c>
      <c r="R4328" s="1" t="b">
        <f t="shared" si="467"/>
        <v>0</v>
      </c>
      <c r="U4328" s="1" t="b">
        <f t="shared" si="470"/>
        <v>0</v>
      </c>
      <c r="V4328" s="1" t="b">
        <f t="shared" si="471"/>
        <v>0</v>
      </c>
    </row>
    <row r="4329" spans="1:22" x14ac:dyDescent="0.25">
      <c r="A4329" s="1" t="s">
        <v>4</v>
      </c>
      <c r="B4329" s="1">
        <v>998.85400000000004</v>
      </c>
      <c r="O4329" s="1">
        <f t="shared" si="468"/>
        <v>998.85400000000004</v>
      </c>
      <c r="P4329" s="1">
        <f t="shared" si="466"/>
        <v>68.358000000000004</v>
      </c>
      <c r="Q4329" s="1" t="b">
        <f t="shared" si="469"/>
        <v>0</v>
      </c>
      <c r="R4329" s="1" t="b">
        <f t="shared" si="467"/>
        <v>0</v>
      </c>
      <c r="U4329" s="1" t="b">
        <f t="shared" si="470"/>
        <v>0</v>
      </c>
      <c r="V4329" s="1" t="b">
        <f t="shared" si="471"/>
        <v>0</v>
      </c>
    </row>
    <row r="4330" spans="1:22" x14ac:dyDescent="0.25">
      <c r="A4330" s="1" t="s">
        <v>5</v>
      </c>
      <c r="B4330" s="1">
        <v>72.031000000000006</v>
      </c>
      <c r="O4330" s="1" t="b">
        <f t="shared" si="468"/>
        <v>0</v>
      </c>
      <c r="P4330" s="1" t="b">
        <f t="shared" si="466"/>
        <v>0</v>
      </c>
      <c r="Q4330" s="1">
        <f t="shared" si="469"/>
        <v>72.031000000000006</v>
      </c>
      <c r="R4330" s="1">
        <f t="shared" si="467"/>
        <v>68.358000000000004</v>
      </c>
      <c r="U4330" s="1" t="b">
        <f t="shared" si="470"/>
        <v>0</v>
      </c>
      <c r="V4330" s="1" t="b">
        <f t="shared" si="471"/>
        <v>0</v>
      </c>
    </row>
    <row r="4331" spans="1:22" x14ac:dyDescent="0.25">
      <c r="A4331" s="1" t="s">
        <v>6</v>
      </c>
      <c r="B4331" s="1">
        <v>23.38</v>
      </c>
      <c r="C4331" s="1">
        <v>68.352999999999994</v>
      </c>
      <c r="O4331" s="1" t="b">
        <f t="shared" si="468"/>
        <v>0</v>
      </c>
      <c r="P4331" s="1" t="b">
        <f t="shared" si="466"/>
        <v>0</v>
      </c>
      <c r="Q4331" s="1" t="b">
        <f t="shared" si="469"/>
        <v>0</v>
      </c>
      <c r="R4331" s="1" t="b">
        <f t="shared" si="467"/>
        <v>0</v>
      </c>
      <c r="U4331" s="1" t="b">
        <f t="shared" si="470"/>
        <v>0</v>
      </c>
      <c r="V4331" s="1" t="b">
        <f t="shared" si="471"/>
        <v>0</v>
      </c>
    </row>
    <row r="4332" spans="1:22" x14ac:dyDescent="0.25">
      <c r="A4332" s="1" t="s">
        <v>7</v>
      </c>
      <c r="B4332" s="1">
        <v>16.899999999999999</v>
      </c>
      <c r="C4332" s="1">
        <v>16.3</v>
      </c>
      <c r="D4332" s="1">
        <v>16.399999999999999</v>
      </c>
      <c r="E4332" s="1">
        <v>16.2</v>
      </c>
      <c r="F4332" s="1">
        <v>18.7</v>
      </c>
      <c r="G4332" s="1">
        <v>16.5</v>
      </c>
      <c r="H4332" s="1">
        <v>16.5</v>
      </c>
      <c r="I4332" s="1">
        <v>16.7</v>
      </c>
      <c r="J4332" s="1">
        <v>18</v>
      </c>
      <c r="K4332" s="1">
        <v>16.7</v>
      </c>
      <c r="L4332" s="1">
        <v>17.7</v>
      </c>
      <c r="M4332" s="1">
        <v>17.600000000000001</v>
      </c>
      <c r="N4332" s="1">
        <v>16.5</v>
      </c>
      <c r="O4332" s="1" t="b">
        <f t="shared" si="468"/>
        <v>0</v>
      </c>
      <c r="P4332" s="1" t="b">
        <f t="shared" si="466"/>
        <v>0</v>
      </c>
      <c r="Q4332" s="1" t="b">
        <f t="shared" si="469"/>
        <v>0</v>
      </c>
      <c r="R4332" s="1" t="b">
        <f t="shared" si="467"/>
        <v>0</v>
      </c>
      <c r="S4332" s="1">
        <v>17.100000000000001</v>
      </c>
      <c r="T4332" s="1">
        <v>23.5</v>
      </c>
      <c r="U4332" s="1" t="b">
        <f t="shared" si="470"/>
        <v>0</v>
      </c>
      <c r="V4332" s="1" t="b">
        <f t="shared" si="471"/>
        <v>0</v>
      </c>
    </row>
    <row r="4333" spans="1:22" x14ac:dyDescent="0.25">
      <c r="A4333" s="1" t="s">
        <v>8</v>
      </c>
      <c r="B4333" s="1">
        <v>68.358000000000004</v>
      </c>
      <c r="O4333" s="1" t="b">
        <f t="shared" si="468"/>
        <v>0</v>
      </c>
      <c r="P4333" s="1" t="b">
        <f t="shared" ref="P4333:P4396" si="472">IF($A4333="env_pres",$B4337)</f>
        <v>0</v>
      </c>
      <c r="Q4333" s="1" t="b">
        <f t="shared" si="469"/>
        <v>0</v>
      </c>
      <c r="R4333" s="1" t="b">
        <f t="shared" si="467"/>
        <v>0</v>
      </c>
      <c r="U4333" s="1">
        <f t="shared" si="470"/>
        <v>0</v>
      </c>
      <c r="V4333" s="1" t="b">
        <f t="shared" si="471"/>
        <v>1</v>
      </c>
    </row>
    <row r="4334" spans="1:22" x14ac:dyDescent="0.25">
      <c r="A4334" s="1" t="s">
        <v>9</v>
      </c>
      <c r="B4334" s="1" t="b">
        <v>1</v>
      </c>
      <c r="O4334" s="1" t="b">
        <f t="shared" si="468"/>
        <v>0</v>
      </c>
      <c r="P4334" s="1" t="b">
        <f t="shared" si="472"/>
        <v>0</v>
      </c>
      <c r="Q4334" s="1" t="b">
        <f t="shared" si="469"/>
        <v>0</v>
      </c>
      <c r="R4334" s="1" t="b">
        <f t="shared" ref="R4334:R4397" si="473">IF($A4334="env_hum",$B4337)</f>
        <v>0</v>
      </c>
      <c r="U4334" s="1" t="b">
        <f t="shared" si="470"/>
        <v>0</v>
      </c>
      <c r="V4334" s="1" t="b">
        <f t="shared" si="471"/>
        <v>0</v>
      </c>
    </row>
    <row r="4335" spans="1:22" x14ac:dyDescent="0.25">
      <c r="A4335" s="1" t="s">
        <v>10</v>
      </c>
      <c r="B4335" s="1" t="b">
        <v>1</v>
      </c>
      <c r="O4335" s="1" t="b">
        <f t="shared" si="468"/>
        <v>0</v>
      </c>
      <c r="P4335" s="1" t="b">
        <f t="shared" si="472"/>
        <v>0</v>
      </c>
      <c r="Q4335" s="1" t="b">
        <f t="shared" si="469"/>
        <v>0</v>
      </c>
      <c r="R4335" s="1" t="b">
        <f t="shared" si="473"/>
        <v>0</v>
      </c>
      <c r="U4335" s="1" t="b">
        <f t="shared" si="470"/>
        <v>0</v>
      </c>
      <c r="V4335" s="1" t="b">
        <f t="shared" si="471"/>
        <v>0</v>
      </c>
    </row>
    <row r="4336" spans="1:22" x14ac:dyDescent="0.25">
      <c r="A4336" s="1" t="s">
        <v>11</v>
      </c>
      <c r="B4336" s="1" t="b">
        <v>1</v>
      </c>
      <c r="O4336" s="1" t="b">
        <f t="shared" si="468"/>
        <v>0</v>
      </c>
      <c r="P4336" s="1" t="b">
        <f t="shared" si="472"/>
        <v>0</v>
      </c>
      <c r="Q4336" s="1" t="b">
        <f t="shared" si="469"/>
        <v>0</v>
      </c>
      <c r="R4336" s="1" t="b">
        <f t="shared" si="473"/>
        <v>0</v>
      </c>
      <c r="U4336" s="1" t="b">
        <f t="shared" si="470"/>
        <v>0</v>
      </c>
      <c r="V4336" s="1" t="b">
        <f t="shared" si="471"/>
        <v>0</v>
      </c>
    </row>
    <row r="4337" spans="1:22" x14ac:dyDescent="0.25">
      <c r="A4337" s="1" t="s">
        <v>12</v>
      </c>
      <c r="B4337" s="1" t="b">
        <v>1</v>
      </c>
      <c r="O4337" s="1" t="b">
        <f t="shared" si="468"/>
        <v>0</v>
      </c>
      <c r="P4337" s="1" t="b">
        <f t="shared" si="472"/>
        <v>0</v>
      </c>
      <c r="Q4337" s="1" t="b">
        <f t="shared" si="469"/>
        <v>0</v>
      </c>
      <c r="R4337" s="1" t="b">
        <f t="shared" si="473"/>
        <v>0</v>
      </c>
      <c r="U4337" s="1" t="b">
        <f t="shared" si="470"/>
        <v>0</v>
      </c>
      <c r="V4337" s="1" t="b">
        <f t="shared" si="471"/>
        <v>0</v>
      </c>
    </row>
    <row r="4338" spans="1:22" x14ac:dyDescent="0.25">
      <c r="A4338" s="1" t="s">
        <v>13</v>
      </c>
      <c r="B4338" s="1" t="b">
        <v>1</v>
      </c>
      <c r="O4338" s="1" t="b">
        <f t="shared" si="468"/>
        <v>0</v>
      </c>
      <c r="P4338" s="1" t="b">
        <f t="shared" si="472"/>
        <v>0</v>
      </c>
      <c r="Q4338" s="1" t="b">
        <f t="shared" si="469"/>
        <v>0</v>
      </c>
      <c r="R4338" s="1" t="b">
        <f t="shared" si="473"/>
        <v>0</v>
      </c>
      <c r="U4338" s="1" t="b">
        <f t="shared" si="470"/>
        <v>0</v>
      </c>
      <c r="V4338" s="1" t="b">
        <f t="shared" si="471"/>
        <v>0</v>
      </c>
    </row>
    <row r="4339" spans="1:22" x14ac:dyDescent="0.25">
      <c r="A4339" s="1" t="s">
        <v>0</v>
      </c>
      <c r="B4339" s="1">
        <v>2.7970000000000002</v>
      </c>
      <c r="C4339" s="1">
        <v>7.4580000000000002</v>
      </c>
      <c r="D4339" s="1">
        <v>5.1280000000000001</v>
      </c>
      <c r="O4339" s="1" t="b">
        <f t="shared" si="468"/>
        <v>0</v>
      </c>
      <c r="P4339" s="1" t="b">
        <f t="shared" si="472"/>
        <v>0</v>
      </c>
      <c r="Q4339" s="1" t="b">
        <f t="shared" si="469"/>
        <v>0</v>
      </c>
      <c r="R4339" s="1" t="b">
        <f t="shared" si="473"/>
        <v>0</v>
      </c>
      <c r="U4339" s="1" t="b">
        <f t="shared" si="470"/>
        <v>0</v>
      </c>
      <c r="V4339" s="1" t="b">
        <f t="shared" si="471"/>
        <v>0</v>
      </c>
    </row>
    <row r="4340" spans="1:22" x14ac:dyDescent="0.25">
      <c r="A4340" s="1" t="s">
        <v>1</v>
      </c>
      <c r="B4340" s="1">
        <v>-0.41799999999999998</v>
      </c>
      <c r="C4340" s="1">
        <v>-0.34799999999999998</v>
      </c>
      <c r="D4340" s="1">
        <v>-4.87</v>
      </c>
      <c r="O4340" s="1" t="b">
        <f t="shared" si="468"/>
        <v>0</v>
      </c>
      <c r="P4340" s="1" t="b">
        <f t="shared" si="472"/>
        <v>0</v>
      </c>
      <c r="Q4340" s="1" t="b">
        <f t="shared" si="469"/>
        <v>0</v>
      </c>
      <c r="R4340" s="1" t="b">
        <f t="shared" si="473"/>
        <v>0</v>
      </c>
      <c r="U4340" s="1" t="b">
        <f t="shared" si="470"/>
        <v>0</v>
      </c>
      <c r="V4340" s="1" t="b">
        <f t="shared" si="471"/>
        <v>0</v>
      </c>
    </row>
    <row r="4341" spans="1:22" x14ac:dyDescent="0.25">
      <c r="A4341" s="1" t="s">
        <v>2</v>
      </c>
      <c r="B4341" s="1">
        <v>-41.89</v>
      </c>
      <c r="C4341" s="1">
        <v>-39.284999999999997</v>
      </c>
      <c r="D4341" s="1">
        <v>-24.373000000000001</v>
      </c>
      <c r="O4341" s="1" t="b">
        <f t="shared" si="468"/>
        <v>0</v>
      </c>
      <c r="P4341" s="1" t="b">
        <f t="shared" si="472"/>
        <v>0</v>
      </c>
      <c r="Q4341" s="1" t="b">
        <f t="shared" si="469"/>
        <v>0</v>
      </c>
      <c r="R4341" s="1" t="b">
        <f t="shared" si="473"/>
        <v>0</v>
      </c>
      <c r="U4341" s="1" t="b">
        <f t="shared" si="470"/>
        <v>0</v>
      </c>
      <c r="V4341" s="1" t="b">
        <f t="shared" si="471"/>
        <v>0</v>
      </c>
    </row>
    <row r="4342" spans="1:22" x14ac:dyDescent="0.25">
      <c r="A4342" s="1" t="s">
        <v>3</v>
      </c>
      <c r="B4342" s="1">
        <v>2</v>
      </c>
      <c r="O4342" s="1" t="b">
        <f t="shared" si="468"/>
        <v>0</v>
      </c>
      <c r="P4342" s="1" t="b">
        <f t="shared" si="472"/>
        <v>0</v>
      </c>
      <c r="Q4342" s="1" t="b">
        <f t="shared" si="469"/>
        <v>0</v>
      </c>
      <c r="R4342" s="1" t="b">
        <f t="shared" si="473"/>
        <v>0</v>
      </c>
      <c r="U4342" s="1" t="b">
        <f t="shared" si="470"/>
        <v>0</v>
      </c>
      <c r="V4342" s="1" t="b">
        <f t="shared" si="471"/>
        <v>0</v>
      </c>
    </row>
    <row r="4343" spans="1:22" x14ac:dyDescent="0.25">
      <c r="A4343" s="1" t="s">
        <v>4</v>
      </c>
      <c r="B4343" s="1">
        <v>998.85299999999995</v>
      </c>
      <c r="O4343" s="1">
        <f t="shared" si="468"/>
        <v>998.85299999999995</v>
      </c>
      <c r="P4343" s="1">
        <f t="shared" si="472"/>
        <v>68.570999999999998</v>
      </c>
      <c r="Q4343" s="1" t="b">
        <f t="shared" si="469"/>
        <v>0</v>
      </c>
      <c r="R4343" s="1" t="b">
        <f t="shared" si="473"/>
        <v>0</v>
      </c>
      <c r="U4343" s="1" t="b">
        <f t="shared" si="470"/>
        <v>0</v>
      </c>
      <c r="V4343" s="1" t="b">
        <f t="shared" si="471"/>
        <v>0</v>
      </c>
    </row>
    <row r="4344" spans="1:22" x14ac:dyDescent="0.25">
      <c r="A4344" s="1" t="s">
        <v>5</v>
      </c>
      <c r="B4344" s="1">
        <v>71.968999999999994</v>
      </c>
      <c r="O4344" s="1" t="b">
        <f t="shared" si="468"/>
        <v>0</v>
      </c>
      <c r="P4344" s="1" t="b">
        <f t="shared" si="472"/>
        <v>0</v>
      </c>
      <c r="Q4344" s="1">
        <f t="shared" si="469"/>
        <v>71.968999999999994</v>
      </c>
      <c r="R4344" s="1">
        <f t="shared" si="473"/>
        <v>68.570999999999998</v>
      </c>
      <c r="U4344" s="1" t="b">
        <f t="shared" si="470"/>
        <v>0</v>
      </c>
      <c r="V4344" s="1" t="b">
        <f t="shared" si="471"/>
        <v>0</v>
      </c>
    </row>
    <row r="4345" spans="1:22" x14ac:dyDescent="0.25">
      <c r="A4345" s="1" t="s">
        <v>6</v>
      </c>
      <c r="B4345" s="1">
        <v>23.39</v>
      </c>
      <c r="C4345" s="1">
        <v>68.566000000000003</v>
      </c>
      <c r="O4345" s="1" t="b">
        <f t="shared" si="468"/>
        <v>0</v>
      </c>
      <c r="P4345" s="1" t="b">
        <f t="shared" si="472"/>
        <v>0</v>
      </c>
      <c r="Q4345" s="1" t="b">
        <f t="shared" si="469"/>
        <v>0</v>
      </c>
      <c r="R4345" s="1" t="b">
        <f t="shared" si="473"/>
        <v>0</v>
      </c>
      <c r="U4345" s="1" t="b">
        <f t="shared" si="470"/>
        <v>0</v>
      </c>
      <c r="V4345" s="1" t="b">
        <f t="shared" si="471"/>
        <v>0</v>
      </c>
    </row>
    <row r="4346" spans="1:22" x14ac:dyDescent="0.25">
      <c r="A4346" s="1" t="s">
        <v>7</v>
      </c>
      <c r="B4346" s="1">
        <v>16.399999999999999</v>
      </c>
      <c r="C4346" s="1">
        <v>16.2</v>
      </c>
      <c r="D4346" s="1">
        <v>16.3</v>
      </c>
      <c r="E4346" s="1">
        <v>16.2</v>
      </c>
      <c r="F4346" s="1">
        <v>17.5</v>
      </c>
      <c r="G4346" s="1">
        <v>16.600000000000001</v>
      </c>
      <c r="H4346" s="1">
        <v>16.3</v>
      </c>
      <c r="I4346" s="1">
        <v>16.8</v>
      </c>
      <c r="J4346" s="1">
        <v>17.899999999999999</v>
      </c>
      <c r="K4346" s="1">
        <v>16.600000000000001</v>
      </c>
      <c r="L4346" s="1">
        <v>17.5</v>
      </c>
      <c r="M4346" s="1">
        <v>17.899999999999999</v>
      </c>
      <c r="N4346" s="1">
        <v>16.600000000000001</v>
      </c>
      <c r="O4346" s="1" t="b">
        <f t="shared" si="468"/>
        <v>0</v>
      </c>
      <c r="P4346" s="1" t="b">
        <f t="shared" si="472"/>
        <v>0</v>
      </c>
      <c r="Q4346" s="1" t="b">
        <f t="shared" si="469"/>
        <v>0</v>
      </c>
      <c r="R4346" s="1" t="b">
        <f t="shared" si="473"/>
        <v>0</v>
      </c>
      <c r="S4346" s="1">
        <v>17</v>
      </c>
      <c r="T4346" s="1">
        <v>23.5</v>
      </c>
      <c r="U4346" s="1" t="b">
        <f t="shared" si="470"/>
        <v>0</v>
      </c>
      <c r="V4346" s="1" t="b">
        <f t="shared" si="471"/>
        <v>0</v>
      </c>
    </row>
    <row r="4347" spans="1:22" x14ac:dyDescent="0.25">
      <c r="A4347" s="1" t="s">
        <v>8</v>
      </c>
      <c r="B4347" s="1">
        <v>68.570999999999998</v>
      </c>
      <c r="O4347" s="1" t="b">
        <f t="shared" si="468"/>
        <v>0</v>
      </c>
      <c r="P4347" s="1" t="b">
        <f t="shared" si="472"/>
        <v>0</v>
      </c>
      <c r="Q4347" s="1" t="b">
        <f t="shared" si="469"/>
        <v>0</v>
      </c>
      <c r="R4347" s="1" t="b">
        <f t="shared" si="473"/>
        <v>0</v>
      </c>
      <c r="U4347" s="1">
        <f t="shared" si="470"/>
        <v>0</v>
      </c>
      <c r="V4347" s="1" t="b">
        <f t="shared" si="471"/>
        <v>1</v>
      </c>
    </row>
    <row r="4348" spans="1:22" x14ac:dyDescent="0.25">
      <c r="A4348" s="1" t="s">
        <v>9</v>
      </c>
      <c r="B4348" s="1" t="b">
        <v>1</v>
      </c>
      <c r="O4348" s="1" t="b">
        <f t="shared" si="468"/>
        <v>0</v>
      </c>
      <c r="P4348" s="1" t="b">
        <f t="shared" si="472"/>
        <v>0</v>
      </c>
      <c r="Q4348" s="1" t="b">
        <f t="shared" si="469"/>
        <v>0</v>
      </c>
      <c r="R4348" s="1" t="b">
        <f t="shared" si="473"/>
        <v>0</v>
      </c>
      <c r="U4348" s="1" t="b">
        <f t="shared" si="470"/>
        <v>0</v>
      </c>
      <c r="V4348" s="1" t="b">
        <f t="shared" si="471"/>
        <v>0</v>
      </c>
    </row>
    <row r="4349" spans="1:22" x14ac:dyDescent="0.25">
      <c r="A4349" s="1" t="s">
        <v>10</v>
      </c>
      <c r="B4349" s="1" t="b">
        <v>1</v>
      </c>
      <c r="O4349" s="1" t="b">
        <f t="shared" si="468"/>
        <v>0</v>
      </c>
      <c r="P4349" s="1" t="b">
        <f t="shared" si="472"/>
        <v>0</v>
      </c>
      <c r="Q4349" s="1" t="b">
        <f t="shared" si="469"/>
        <v>0</v>
      </c>
      <c r="R4349" s="1" t="b">
        <f t="shared" si="473"/>
        <v>0</v>
      </c>
      <c r="U4349" s="1" t="b">
        <f t="shared" si="470"/>
        <v>0</v>
      </c>
      <c r="V4349" s="1" t="b">
        <f t="shared" si="471"/>
        <v>0</v>
      </c>
    </row>
    <row r="4350" spans="1:22" x14ac:dyDescent="0.25">
      <c r="A4350" s="1" t="s">
        <v>11</v>
      </c>
      <c r="B4350" s="1" t="b">
        <v>1</v>
      </c>
      <c r="O4350" s="1" t="b">
        <f t="shared" si="468"/>
        <v>0</v>
      </c>
      <c r="P4350" s="1" t="b">
        <f t="shared" si="472"/>
        <v>0</v>
      </c>
      <c r="Q4350" s="1" t="b">
        <f t="shared" si="469"/>
        <v>0</v>
      </c>
      <c r="R4350" s="1" t="b">
        <f t="shared" si="473"/>
        <v>0</v>
      </c>
      <c r="U4350" s="1" t="b">
        <f t="shared" si="470"/>
        <v>0</v>
      </c>
      <c r="V4350" s="1" t="b">
        <f t="shared" si="471"/>
        <v>0</v>
      </c>
    </row>
    <row r="4351" spans="1:22" x14ac:dyDescent="0.25">
      <c r="A4351" s="1" t="s">
        <v>12</v>
      </c>
      <c r="B4351" s="1" t="b">
        <v>1</v>
      </c>
      <c r="O4351" s="1" t="b">
        <f t="shared" si="468"/>
        <v>0</v>
      </c>
      <c r="P4351" s="1" t="b">
        <f t="shared" si="472"/>
        <v>0</v>
      </c>
      <c r="Q4351" s="1" t="b">
        <f t="shared" si="469"/>
        <v>0</v>
      </c>
      <c r="R4351" s="1" t="b">
        <f t="shared" si="473"/>
        <v>0</v>
      </c>
      <c r="U4351" s="1" t="b">
        <f t="shared" si="470"/>
        <v>0</v>
      </c>
      <c r="V4351" s="1" t="b">
        <f t="shared" si="471"/>
        <v>0</v>
      </c>
    </row>
    <row r="4352" spans="1:22" x14ac:dyDescent="0.25">
      <c r="A4352" s="1" t="s">
        <v>13</v>
      </c>
      <c r="B4352" s="1" t="b">
        <v>1</v>
      </c>
      <c r="O4352" s="1" t="b">
        <f t="shared" si="468"/>
        <v>0</v>
      </c>
      <c r="P4352" s="1" t="b">
        <f t="shared" si="472"/>
        <v>0</v>
      </c>
      <c r="Q4352" s="1" t="b">
        <f t="shared" si="469"/>
        <v>0</v>
      </c>
      <c r="R4352" s="1" t="b">
        <f t="shared" si="473"/>
        <v>0</v>
      </c>
      <c r="U4352" s="1" t="b">
        <f t="shared" si="470"/>
        <v>0</v>
      </c>
      <c r="V4352" s="1" t="b">
        <f t="shared" si="471"/>
        <v>0</v>
      </c>
    </row>
    <row r="4353" spans="1:22" x14ac:dyDescent="0.25">
      <c r="A4353" s="1" t="s">
        <v>0</v>
      </c>
      <c r="B4353" s="1">
        <v>2.7970000000000002</v>
      </c>
      <c r="C4353" s="1">
        <v>8.7010000000000005</v>
      </c>
      <c r="D4353" s="1">
        <v>5.2830000000000004</v>
      </c>
      <c r="O4353" s="1" t="b">
        <f t="shared" si="468"/>
        <v>0</v>
      </c>
      <c r="P4353" s="1" t="b">
        <f t="shared" si="472"/>
        <v>0</v>
      </c>
      <c r="Q4353" s="1" t="b">
        <f t="shared" si="469"/>
        <v>0</v>
      </c>
      <c r="R4353" s="1" t="b">
        <f t="shared" si="473"/>
        <v>0</v>
      </c>
      <c r="U4353" s="1" t="b">
        <f t="shared" si="470"/>
        <v>0</v>
      </c>
      <c r="V4353" s="1" t="b">
        <f t="shared" si="471"/>
        <v>0</v>
      </c>
    </row>
    <row r="4354" spans="1:22" x14ac:dyDescent="0.25">
      <c r="A4354" s="1" t="s">
        <v>1</v>
      </c>
      <c r="B4354" s="1">
        <v>-0.90500000000000003</v>
      </c>
      <c r="C4354" s="1">
        <v>-1.8089999999999999</v>
      </c>
      <c r="D4354" s="1">
        <v>-3.4089999999999998</v>
      </c>
      <c r="O4354" s="1" t="b">
        <f t="shared" si="468"/>
        <v>0</v>
      </c>
      <c r="P4354" s="1" t="b">
        <f t="shared" si="472"/>
        <v>0</v>
      </c>
      <c r="Q4354" s="1" t="b">
        <f t="shared" si="469"/>
        <v>0</v>
      </c>
      <c r="R4354" s="1" t="b">
        <f t="shared" si="473"/>
        <v>0</v>
      </c>
      <c r="U4354" s="1" t="b">
        <f t="shared" si="470"/>
        <v>0</v>
      </c>
      <c r="V4354" s="1" t="b">
        <f t="shared" si="471"/>
        <v>0</v>
      </c>
    </row>
    <row r="4355" spans="1:22" x14ac:dyDescent="0.25">
      <c r="A4355" s="1" t="s">
        <v>2</v>
      </c>
      <c r="B4355" s="1">
        <v>-4.5090000000000003</v>
      </c>
      <c r="C4355" s="1">
        <v>-73.739999999999995</v>
      </c>
      <c r="D4355" s="1">
        <v>-1.627</v>
      </c>
      <c r="O4355" s="1" t="b">
        <f t="shared" si="468"/>
        <v>0</v>
      </c>
      <c r="P4355" s="1" t="b">
        <f t="shared" si="472"/>
        <v>0</v>
      </c>
      <c r="Q4355" s="1" t="b">
        <f t="shared" si="469"/>
        <v>0</v>
      </c>
      <c r="R4355" s="1" t="b">
        <f t="shared" si="473"/>
        <v>0</v>
      </c>
      <c r="U4355" s="1" t="b">
        <f t="shared" si="470"/>
        <v>0</v>
      </c>
      <c r="V4355" s="1" t="b">
        <f t="shared" si="471"/>
        <v>0</v>
      </c>
    </row>
    <row r="4356" spans="1:22" x14ac:dyDescent="0.25">
      <c r="A4356" s="1" t="s">
        <v>3</v>
      </c>
      <c r="B4356" s="1">
        <v>2</v>
      </c>
      <c r="O4356" s="1" t="b">
        <f t="shared" si="468"/>
        <v>0</v>
      </c>
      <c r="P4356" s="1" t="b">
        <f t="shared" si="472"/>
        <v>0</v>
      </c>
      <c r="Q4356" s="1" t="b">
        <f t="shared" si="469"/>
        <v>0</v>
      </c>
      <c r="R4356" s="1" t="b">
        <f t="shared" si="473"/>
        <v>0</v>
      </c>
      <c r="U4356" s="1" t="b">
        <f t="shared" si="470"/>
        <v>0</v>
      </c>
      <c r="V4356" s="1" t="b">
        <f t="shared" si="471"/>
        <v>0</v>
      </c>
    </row>
    <row r="4357" spans="1:22" x14ac:dyDescent="0.25">
      <c r="A4357" s="1" t="s">
        <v>4</v>
      </c>
      <c r="B4357" s="1">
        <v>998.86199999999997</v>
      </c>
      <c r="O4357" s="1">
        <f t="shared" si="468"/>
        <v>998.86199999999997</v>
      </c>
      <c r="P4357" s="1">
        <f t="shared" si="472"/>
        <v>68.784000000000006</v>
      </c>
      <c r="Q4357" s="1" t="b">
        <f t="shared" si="469"/>
        <v>0</v>
      </c>
      <c r="R4357" s="1" t="b">
        <f t="shared" si="473"/>
        <v>0</v>
      </c>
      <c r="U4357" s="1" t="b">
        <f t="shared" si="470"/>
        <v>0</v>
      </c>
      <c r="V4357" s="1" t="b">
        <f t="shared" si="471"/>
        <v>0</v>
      </c>
    </row>
    <row r="4358" spans="1:22" x14ac:dyDescent="0.25">
      <c r="A4358" s="1" t="s">
        <v>5</v>
      </c>
      <c r="B4358" s="1">
        <v>71.84</v>
      </c>
      <c r="O4358" s="1" t="b">
        <f t="shared" si="468"/>
        <v>0</v>
      </c>
      <c r="P4358" s="1" t="b">
        <f t="shared" si="472"/>
        <v>0</v>
      </c>
      <c r="Q4358" s="1">
        <f t="shared" si="469"/>
        <v>71.84</v>
      </c>
      <c r="R4358" s="1">
        <f t="shared" si="473"/>
        <v>68.784000000000006</v>
      </c>
      <c r="U4358" s="1" t="b">
        <f t="shared" si="470"/>
        <v>0</v>
      </c>
      <c r="V4358" s="1" t="b">
        <f t="shared" si="471"/>
        <v>0</v>
      </c>
    </row>
    <row r="4359" spans="1:22" x14ac:dyDescent="0.25">
      <c r="A4359" s="1" t="s">
        <v>6</v>
      </c>
      <c r="B4359" s="1">
        <v>23.4</v>
      </c>
      <c r="C4359" s="1">
        <v>68.778999999999996</v>
      </c>
      <c r="O4359" s="1" t="b">
        <f t="shared" ref="O4359:O4422" si="474">IF($A4359="env_pres",$B4359)</f>
        <v>0</v>
      </c>
      <c r="P4359" s="1" t="b">
        <f t="shared" si="472"/>
        <v>0</v>
      </c>
      <c r="Q4359" s="1" t="b">
        <f t="shared" si="469"/>
        <v>0</v>
      </c>
      <c r="R4359" s="1" t="b">
        <f t="shared" si="473"/>
        <v>0</v>
      </c>
      <c r="U4359" s="1" t="b">
        <f t="shared" si="470"/>
        <v>0</v>
      </c>
      <c r="V4359" s="1" t="b">
        <f t="shared" si="471"/>
        <v>0</v>
      </c>
    </row>
    <row r="4360" spans="1:22" x14ac:dyDescent="0.25">
      <c r="A4360" s="1" t="s">
        <v>7</v>
      </c>
      <c r="B4360" s="1">
        <v>16.3</v>
      </c>
      <c r="C4360" s="1">
        <v>16.100000000000001</v>
      </c>
      <c r="D4360" s="1">
        <v>16.2</v>
      </c>
      <c r="E4360" s="1">
        <v>16.100000000000001</v>
      </c>
      <c r="F4360" s="1">
        <v>17.3</v>
      </c>
      <c r="G4360" s="1">
        <v>16.899999999999999</v>
      </c>
      <c r="H4360" s="1">
        <v>16.2</v>
      </c>
      <c r="I4360" s="1">
        <v>16.600000000000001</v>
      </c>
      <c r="J4360" s="1">
        <v>18.5</v>
      </c>
      <c r="K4360" s="1">
        <v>17.2</v>
      </c>
      <c r="L4360" s="1">
        <v>16.899999999999999</v>
      </c>
      <c r="M4360" s="1">
        <v>17.5</v>
      </c>
      <c r="N4360" s="1">
        <v>16.399999999999999</v>
      </c>
      <c r="O4360" s="1" t="b">
        <f t="shared" si="474"/>
        <v>0</v>
      </c>
      <c r="P4360" s="1" t="b">
        <f t="shared" si="472"/>
        <v>0</v>
      </c>
      <c r="Q4360" s="1" t="b">
        <f t="shared" ref="Q4360:Q4423" si="475">IF($A4360="env_hum",$B4360)</f>
        <v>0</v>
      </c>
      <c r="R4360" s="1" t="b">
        <f t="shared" si="473"/>
        <v>0</v>
      </c>
      <c r="S4360" s="1">
        <v>16.899999999999999</v>
      </c>
      <c r="T4360" s="1">
        <v>23.6</v>
      </c>
      <c r="U4360" s="1" t="b">
        <f t="shared" si="470"/>
        <v>0</v>
      </c>
      <c r="V4360" s="1" t="b">
        <f t="shared" si="471"/>
        <v>0</v>
      </c>
    </row>
    <row r="4361" spans="1:22" x14ac:dyDescent="0.25">
      <c r="A4361" s="1" t="s">
        <v>8</v>
      </c>
      <c r="B4361" s="1">
        <v>68.784000000000006</v>
      </c>
      <c r="O4361" s="1" t="b">
        <f t="shared" si="474"/>
        <v>0</v>
      </c>
      <c r="P4361" s="1" t="b">
        <f t="shared" si="472"/>
        <v>0</v>
      </c>
      <c r="Q4361" s="1" t="b">
        <f t="shared" si="475"/>
        <v>0</v>
      </c>
      <c r="R4361" s="1" t="b">
        <f t="shared" si="473"/>
        <v>0</v>
      </c>
      <c r="U4361" s="1">
        <f t="shared" si="470"/>
        <v>0</v>
      </c>
      <c r="V4361" s="1" t="b">
        <f t="shared" si="471"/>
        <v>1</v>
      </c>
    </row>
    <row r="4362" spans="1:22" x14ac:dyDescent="0.25">
      <c r="A4362" s="1" t="s">
        <v>9</v>
      </c>
      <c r="B4362" s="1" t="b">
        <v>1</v>
      </c>
      <c r="O4362" s="1" t="b">
        <f t="shared" si="474"/>
        <v>0</v>
      </c>
      <c r="P4362" s="1" t="b">
        <f t="shared" si="472"/>
        <v>0</v>
      </c>
      <c r="Q4362" s="1" t="b">
        <f t="shared" si="475"/>
        <v>0</v>
      </c>
      <c r="R4362" s="1" t="b">
        <f t="shared" si="473"/>
        <v>0</v>
      </c>
      <c r="U4362" s="1" t="b">
        <f t="shared" si="470"/>
        <v>0</v>
      </c>
      <c r="V4362" s="1" t="b">
        <f t="shared" si="471"/>
        <v>0</v>
      </c>
    </row>
    <row r="4363" spans="1:22" x14ac:dyDescent="0.25">
      <c r="A4363" s="1" t="s">
        <v>10</v>
      </c>
      <c r="B4363" s="1" t="b">
        <v>1</v>
      </c>
      <c r="O4363" s="1" t="b">
        <f t="shared" si="474"/>
        <v>0</v>
      </c>
      <c r="P4363" s="1" t="b">
        <f t="shared" si="472"/>
        <v>0</v>
      </c>
      <c r="Q4363" s="1" t="b">
        <f t="shared" si="475"/>
        <v>0</v>
      </c>
      <c r="R4363" s="1" t="b">
        <f t="shared" si="473"/>
        <v>0</v>
      </c>
      <c r="U4363" s="1" t="b">
        <f t="shared" si="470"/>
        <v>0</v>
      </c>
      <c r="V4363" s="1" t="b">
        <f t="shared" si="471"/>
        <v>0</v>
      </c>
    </row>
    <row r="4364" spans="1:22" x14ac:dyDescent="0.25">
      <c r="A4364" s="1" t="s">
        <v>11</v>
      </c>
      <c r="B4364" s="1" t="b">
        <v>1</v>
      </c>
      <c r="O4364" s="1" t="b">
        <f t="shared" si="474"/>
        <v>0</v>
      </c>
      <c r="P4364" s="1" t="b">
        <f t="shared" si="472"/>
        <v>0</v>
      </c>
      <c r="Q4364" s="1" t="b">
        <f t="shared" si="475"/>
        <v>0</v>
      </c>
      <c r="R4364" s="1" t="b">
        <f t="shared" si="473"/>
        <v>0</v>
      </c>
      <c r="U4364" s="1" t="b">
        <f t="shared" si="470"/>
        <v>0</v>
      </c>
      <c r="V4364" s="1" t="b">
        <f t="shared" si="471"/>
        <v>0</v>
      </c>
    </row>
    <row r="4365" spans="1:22" x14ac:dyDescent="0.25">
      <c r="A4365" s="1" t="s">
        <v>12</v>
      </c>
      <c r="B4365" s="1" t="b">
        <v>1</v>
      </c>
      <c r="O4365" s="1" t="b">
        <f t="shared" si="474"/>
        <v>0</v>
      </c>
      <c r="P4365" s="1" t="b">
        <f t="shared" si="472"/>
        <v>0</v>
      </c>
      <c r="Q4365" s="1" t="b">
        <f t="shared" si="475"/>
        <v>0</v>
      </c>
      <c r="R4365" s="1" t="b">
        <f t="shared" si="473"/>
        <v>0</v>
      </c>
      <c r="U4365" s="1" t="b">
        <f t="shared" si="470"/>
        <v>0</v>
      </c>
      <c r="V4365" s="1" t="b">
        <f t="shared" si="471"/>
        <v>0</v>
      </c>
    </row>
    <row r="4366" spans="1:22" x14ac:dyDescent="0.25">
      <c r="A4366" s="1" t="s">
        <v>13</v>
      </c>
      <c r="B4366" s="1" t="b">
        <v>1</v>
      </c>
      <c r="O4366" s="1" t="b">
        <f t="shared" si="474"/>
        <v>0</v>
      </c>
      <c r="P4366" s="1" t="b">
        <f t="shared" si="472"/>
        <v>0</v>
      </c>
      <c r="Q4366" s="1" t="b">
        <f t="shared" si="475"/>
        <v>0</v>
      </c>
      <c r="R4366" s="1" t="b">
        <f t="shared" si="473"/>
        <v>0</v>
      </c>
      <c r="U4366" s="1" t="b">
        <f t="shared" si="470"/>
        <v>0</v>
      </c>
      <c r="V4366" s="1" t="b">
        <f t="shared" si="471"/>
        <v>0</v>
      </c>
    </row>
    <row r="4367" spans="1:22" x14ac:dyDescent="0.25">
      <c r="A4367" s="1" t="s">
        <v>0</v>
      </c>
      <c r="B4367" s="1">
        <v>2.4860000000000002</v>
      </c>
      <c r="C4367" s="1">
        <v>7.6139999999999999</v>
      </c>
      <c r="D4367" s="1">
        <v>5.2830000000000004</v>
      </c>
      <c r="O4367" s="1" t="b">
        <f t="shared" si="474"/>
        <v>0</v>
      </c>
      <c r="P4367" s="1" t="b">
        <f t="shared" si="472"/>
        <v>0</v>
      </c>
      <c r="Q4367" s="1" t="b">
        <f t="shared" si="475"/>
        <v>0</v>
      </c>
      <c r="R4367" s="1" t="b">
        <f t="shared" si="473"/>
        <v>0</v>
      </c>
      <c r="U4367" s="1" t="b">
        <f t="shared" si="470"/>
        <v>0</v>
      </c>
      <c r="V4367" s="1" t="b">
        <f t="shared" si="471"/>
        <v>0</v>
      </c>
    </row>
    <row r="4368" spans="1:22" x14ac:dyDescent="0.25">
      <c r="A4368" s="1" t="s">
        <v>1</v>
      </c>
      <c r="B4368" s="1">
        <v>-3.8260000000000001</v>
      </c>
      <c r="C4368" s="1">
        <v>-2.7130000000000001</v>
      </c>
      <c r="D4368" s="1">
        <v>-2.157</v>
      </c>
      <c r="O4368" s="1" t="b">
        <f t="shared" si="474"/>
        <v>0</v>
      </c>
      <c r="P4368" s="1" t="b">
        <f t="shared" si="472"/>
        <v>0</v>
      </c>
      <c r="Q4368" s="1" t="b">
        <f t="shared" si="475"/>
        <v>0</v>
      </c>
      <c r="R4368" s="1" t="b">
        <f t="shared" si="473"/>
        <v>0</v>
      </c>
      <c r="U4368" s="1" t="b">
        <f t="shared" si="470"/>
        <v>0</v>
      </c>
      <c r="V4368" s="1" t="b">
        <f t="shared" si="471"/>
        <v>0</v>
      </c>
    </row>
    <row r="4369" spans="1:22" x14ac:dyDescent="0.25">
      <c r="A4369" s="1" t="s">
        <v>2</v>
      </c>
      <c r="B4369" s="1">
        <v>-45.905999999999999</v>
      </c>
      <c r="C4369" s="1">
        <v>-18.585000000000001</v>
      </c>
      <c r="D4369" s="1">
        <v>-69.218000000000004</v>
      </c>
      <c r="O4369" s="1" t="b">
        <f t="shared" si="474"/>
        <v>0</v>
      </c>
      <c r="P4369" s="1" t="b">
        <f t="shared" si="472"/>
        <v>0</v>
      </c>
      <c r="Q4369" s="1" t="b">
        <f t="shared" si="475"/>
        <v>0</v>
      </c>
      <c r="R4369" s="1" t="b">
        <f t="shared" si="473"/>
        <v>0</v>
      </c>
      <c r="U4369" s="1" t="b">
        <f t="shared" si="470"/>
        <v>0</v>
      </c>
      <c r="V4369" s="1" t="b">
        <f t="shared" si="471"/>
        <v>0</v>
      </c>
    </row>
    <row r="4370" spans="1:22" x14ac:dyDescent="0.25">
      <c r="A4370" s="1" t="s">
        <v>3</v>
      </c>
      <c r="B4370" s="1">
        <v>2</v>
      </c>
      <c r="O4370" s="1" t="b">
        <f t="shared" si="474"/>
        <v>0</v>
      </c>
      <c r="P4370" s="1" t="b">
        <f t="shared" si="472"/>
        <v>0</v>
      </c>
      <c r="Q4370" s="1" t="b">
        <f t="shared" si="475"/>
        <v>0</v>
      </c>
      <c r="R4370" s="1" t="b">
        <f t="shared" si="473"/>
        <v>0</v>
      </c>
      <c r="U4370" s="1" t="b">
        <f t="shared" si="470"/>
        <v>0</v>
      </c>
      <c r="V4370" s="1" t="b">
        <f t="shared" si="471"/>
        <v>0</v>
      </c>
    </row>
    <row r="4371" spans="1:22" x14ac:dyDescent="0.25">
      <c r="A4371" s="1" t="s">
        <v>4</v>
      </c>
      <c r="B4371" s="1">
        <v>998.92499999999995</v>
      </c>
      <c r="O4371" s="1">
        <f t="shared" si="474"/>
        <v>998.92499999999995</v>
      </c>
      <c r="P4371" s="1">
        <f t="shared" si="472"/>
        <v>68.997</v>
      </c>
      <c r="Q4371" s="1" t="b">
        <f t="shared" si="475"/>
        <v>0</v>
      </c>
      <c r="R4371" s="1" t="b">
        <f t="shared" si="473"/>
        <v>0</v>
      </c>
      <c r="U4371" s="1" t="b">
        <f t="shared" si="470"/>
        <v>0</v>
      </c>
      <c r="V4371" s="1" t="b">
        <f t="shared" si="471"/>
        <v>0</v>
      </c>
    </row>
    <row r="4372" spans="1:22" x14ac:dyDescent="0.25">
      <c r="A4372" s="1" t="s">
        <v>5</v>
      </c>
      <c r="B4372" s="1">
        <v>71.658000000000001</v>
      </c>
      <c r="O4372" s="1" t="b">
        <f t="shared" si="474"/>
        <v>0</v>
      </c>
      <c r="P4372" s="1" t="b">
        <f t="shared" si="472"/>
        <v>0</v>
      </c>
      <c r="Q4372" s="1">
        <f t="shared" si="475"/>
        <v>71.658000000000001</v>
      </c>
      <c r="R4372" s="1">
        <f t="shared" si="473"/>
        <v>68.997</v>
      </c>
      <c r="U4372" s="1" t="b">
        <f t="shared" si="470"/>
        <v>0</v>
      </c>
      <c r="V4372" s="1" t="b">
        <f t="shared" si="471"/>
        <v>0</v>
      </c>
    </row>
    <row r="4373" spans="1:22" x14ac:dyDescent="0.25">
      <c r="A4373" s="1" t="s">
        <v>6</v>
      </c>
      <c r="B4373" s="1">
        <v>23.39</v>
      </c>
      <c r="C4373" s="1">
        <v>68.992000000000004</v>
      </c>
      <c r="O4373" s="1" t="b">
        <f t="shared" si="474"/>
        <v>0</v>
      </c>
      <c r="P4373" s="1" t="b">
        <f t="shared" si="472"/>
        <v>0</v>
      </c>
      <c r="Q4373" s="1" t="b">
        <f t="shared" si="475"/>
        <v>0</v>
      </c>
      <c r="R4373" s="1" t="b">
        <f t="shared" si="473"/>
        <v>0</v>
      </c>
      <c r="U4373" s="1" t="b">
        <f t="shared" si="470"/>
        <v>0</v>
      </c>
      <c r="V4373" s="1" t="b">
        <f t="shared" si="471"/>
        <v>0</v>
      </c>
    </row>
    <row r="4374" spans="1:22" x14ac:dyDescent="0.25">
      <c r="A4374" s="1" t="s">
        <v>7</v>
      </c>
      <c r="B4374" s="1">
        <v>16.3</v>
      </c>
      <c r="C4374" s="1">
        <v>16.100000000000001</v>
      </c>
      <c r="D4374" s="1">
        <v>16.2</v>
      </c>
      <c r="E4374" s="1">
        <v>16</v>
      </c>
      <c r="F4374" s="1">
        <v>17.899999999999999</v>
      </c>
      <c r="G4374" s="1">
        <v>17</v>
      </c>
      <c r="H4374" s="1">
        <v>16.3</v>
      </c>
      <c r="I4374" s="1">
        <v>16.3</v>
      </c>
      <c r="J4374" s="1">
        <v>19.5</v>
      </c>
      <c r="K4374" s="1">
        <v>18.2</v>
      </c>
      <c r="L4374" s="1">
        <v>16.3</v>
      </c>
      <c r="M4374" s="1">
        <v>16.5</v>
      </c>
      <c r="N4374" s="1">
        <v>16.100000000000001</v>
      </c>
      <c r="O4374" s="1" t="b">
        <f t="shared" si="474"/>
        <v>0</v>
      </c>
      <c r="P4374" s="1" t="b">
        <f t="shared" si="472"/>
        <v>0</v>
      </c>
      <c r="Q4374" s="1" t="b">
        <f t="shared" si="475"/>
        <v>0</v>
      </c>
      <c r="R4374" s="1" t="b">
        <f t="shared" si="473"/>
        <v>0</v>
      </c>
      <c r="S4374" s="1">
        <v>16.899999999999999</v>
      </c>
      <c r="T4374" s="1">
        <v>23.5</v>
      </c>
      <c r="U4374" s="1" t="b">
        <f t="shared" si="470"/>
        <v>0</v>
      </c>
      <c r="V4374" s="1" t="b">
        <f t="shared" si="471"/>
        <v>0</v>
      </c>
    </row>
    <row r="4375" spans="1:22" x14ac:dyDescent="0.25">
      <c r="A4375" s="1" t="s">
        <v>8</v>
      </c>
      <c r="B4375" s="1">
        <v>68.997</v>
      </c>
      <c r="O4375" s="1" t="b">
        <f t="shared" si="474"/>
        <v>0</v>
      </c>
      <c r="P4375" s="1" t="b">
        <f t="shared" si="472"/>
        <v>0</v>
      </c>
      <c r="Q4375" s="1" t="b">
        <f t="shared" si="475"/>
        <v>0</v>
      </c>
      <c r="R4375" s="1" t="b">
        <f t="shared" si="473"/>
        <v>0</v>
      </c>
      <c r="U4375" s="1">
        <f t="shared" si="470"/>
        <v>0</v>
      </c>
      <c r="V4375" s="1" t="b">
        <f t="shared" si="471"/>
        <v>1</v>
      </c>
    </row>
    <row r="4376" spans="1:22" x14ac:dyDescent="0.25">
      <c r="A4376" s="1" t="s">
        <v>9</v>
      </c>
      <c r="B4376" s="1" t="b">
        <v>1</v>
      </c>
      <c r="O4376" s="1" t="b">
        <f t="shared" si="474"/>
        <v>0</v>
      </c>
      <c r="P4376" s="1" t="b">
        <f t="shared" si="472"/>
        <v>0</v>
      </c>
      <c r="Q4376" s="1" t="b">
        <f t="shared" si="475"/>
        <v>0</v>
      </c>
      <c r="R4376" s="1" t="b">
        <f t="shared" si="473"/>
        <v>0</v>
      </c>
      <c r="U4376" s="1" t="b">
        <f t="shared" si="470"/>
        <v>0</v>
      </c>
      <c r="V4376" s="1" t="b">
        <f t="shared" si="471"/>
        <v>0</v>
      </c>
    </row>
    <row r="4377" spans="1:22" x14ac:dyDescent="0.25">
      <c r="A4377" s="1" t="s">
        <v>10</v>
      </c>
      <c r="B4377" s="1" t="b">
        <v>1</v>
      </c>
      <c r="O4377" s="1" t="b">
        <f t="shared" si="474"/>
        <v>0</v>
      </c>
      <c r="P4377" s="1" t="b">
        <f t="shared" si="472"/>
        <v>0</v>
      </c>
      <c r="Q4377" s="1" t="b">
        <f t="shared" si="475"/>
        <v>0</v>
      </c>
      <c r="R4377" s="1" t="b">
        <f t="shared" si="473"/>
        <v>0</v>
      </c>
      <c r="U4377" s="1" t="b">
        <f t="shared" si="470"/>
        <v>0</v>
      </c>
      <c r="V4377" s="1" t="b">
        <f t="shared" si="471"/>
        <v>0</v>
      </c>
    </row>
    <row r="4378" spans="1:22" x14ac:dyDescent="0.25">
      <c r="A4378" s="1" t="s">
        <v>11</v>
      </c>
      <c r="B4378" s="1" t="b">
        <v>1</v>
      </c>
      <c r="O4378" s="1" t="b">
        <f t="shared" si="474"/>
        <v>0</v>
      </c>
      <c r="P4378" s="1" t="b">
        <f t="shared" si="472"/>
        <v>0</v>
      </c>
      <c r="Q4378" s="1" t="b">
        <f t="shared" si="475"/>
        <v>0</v>
      </c>
      <c r="R4378" s="1" t="b">
        <f t="shared" si="473"/>
        <v>0</v>
      </c>
      <c r="U4378" s="1" t="b">
        <f t="shared" ref="U4378:U4441" si="476">IF(A4377="temp_array",F4378)</f>
        <v>0</v>
      </c>
      <c r="V4378" s="1" t="b">
        <f t="shared" ref="V4378:V4441" si="477">IF(A4377="temp_array",B4379)</f>
        <v>0</v>
      </c>
    </row>
    <row r="4379" spans="1:22" x14ac:dyDescent="0.25">
      <c r="A4379" s="1" t="s">
        <v>12</v>
      </c>
      <c r="B4379" s="1" t="b">
        <v>1</v>
      </c>
      <c r="O4379" s="1" t="b">
        <f t="shared" si="474"/>
        <v>0</v>
      </c>
      <c r="P4379" s="1" t="b">
        <f t="shared" si="472"/>
        <v>0</v>
      </c>
      <c r="Q4379" s="1" t="b">
        <f t="shared" si="475"/>
        <v>0</v>
      </c>
      <c r="R4379" s="1" t="b">
        <f t="shared" si="473"/>
        <v>0</v>
      </c>
      <c r="U4379" s="1" t="b">
        <f t="shared" si="476"/>
        <v>0</v>
      </c>
      <c r="V4379" s="1" t="b">
        <f t="shared" si="477"/>
        <v>0</v>
      </c>
    </row>
    <row r="4380" spans="1:22" x14ac:dyDescent="0.25">
      <c r="A4380" s="1" t="s">
        <v>13</v>
      </c>
      <c r="B4380" s="1" t="b">
        <v>1</v>
      </c>
      <c r="O4380" s="1" t="b">
        <f t="shared" si="474"/>
        <v>0</v>
      </c>
      <c r="P4380" s="1" t="b">
        <f t="shared" si="472"/>
        <v>0</v>
      </c>
      <c r="Q4380" s="1" t="b">
        <f t="shared" si="475"/>
        <v>0</v>
      </c>
      <c r="R4380" s="1" t="b">
        <f t="shared" si="473"/>
        <v>0</v>
      </c>
      <c r="U4380" s="1" t="b">
        <f t="shared" si="476"/>
        <v>0</v>
      </c>
      <c r="V4380" s="1" t="b">
        <f t="shared" si="477"/>
        <v>0</v>
      </c>
    </row>
    <row r="4381" spans="1:22" x14ac:dyDescent="0.25">
      <c r="A4381" s="1" t="s">
        <v>0</v>
      </c>
      <c r="B4381" s="1">
        <v>2.952</v>
      </c>
      <c r="C4381" s="1">
        <v>8.08</v>
      </c>
      <c r="D4381" s="1">
        <v>5.1280000000000001</v>
      </c>
      <c r="O4381" s="1" t="b">
        <f t="shared" si="474"/>
        <v>0</v>
      </c>
      <c r="P4381" s="1" t="b">
        <f t="shared" si="472"/>
        <v>0</v>
      </c>
      <c r="Q4381" s="1" t="b">
        <f t="shared" si="475"/>
        <v>0</v>
      </c>
      <c r="R4381" s="1" t="b">
        <f t="shared" si="473"/>
        <v>0</v>
      </c>
      <c r="U4381" s="1" t="b">
        <f t="shared" si="476"/>
        <v>0</v>
      </c>
      <c r="V4381" s="1" t="b">
        <f t="shared" si="477"/>
        <v>0</v>
      </c>
    </row>
    <row r="4382" spans="1:22" x14ac:dyDescent="0.25">
      <c r="A4382" s="1" t="s">
        <v>1</v>
      </c>
      <c r="B4382" s="1">
        <v>-5.1479999999999997</v>
      </c>
      <c r="C4382" s="1">
        <v>-3.548</v>
      </c>
      <c r="D4382" s="1">
        <v>-1.113</v>
      </c>
      <c r="O4382" s="1" t="b">
        <f t="shared" si="474"/>
        <v>0</v>
      </c>
      <c r="P4382" s="1" t="b">
        <f t="shared" si="472"/>
        <v>0</v>
      </c>
      <c r="Q4382" s="1" t="b">
        <f t="shared" si="475"/>
        <v>0</v>
      </c>
      <c r="R4382" s="1" t="b">
        <f t="shared" si="473"/>
        <v>0</v>
      </c>
      <c r="U4382" s="1" t="b">
        <f t="shared" si="476"/>
        <v>0</v>
      </c>
      <c r="V4382" s="1" t="b">
        <f t="shared" si="477"/>
        <v>0</v>
      </c>
    </row>
    <row r="4383" spans="1:22" x14ac:dyDescent="0.25">
      <c r="A4383" s="1" t="s">
        <v>2</v>
      </c>
      <c r="B4383" s="1">
        <v>-23.257000000000001</v>
      </c>
      <c r="C4383" s="1">
        <v>12.914999999999999</v>
      </c>
      <c r="D4383" s="1">
        <v>-31.579000000000001</v>
      </c>
      <c r="O4383" s="1" t="b">
        <f t="shared" si="474"/>
        <v>0</v>
      </c>
      <c r="P4383" s="1" t="b">
        <f t="shared" si="472"/>
        <v>0</v>
      </c>
      <c r="Q4383" s="1" t="b">
        <f t="shared" si="475"/>
        <v>0</v>
      </c>
      <c r="R4383" s="1" t="b">
        <f t="shared" si="473"/>
        <v>0</v>
      </c>
      <c r="U4383" s="1" t="b">
        <f t="shared" si="476"/>
        <v>0</v>
      </c>
      <c r="V4383" s="1" t="b">
        <f t="shared" si="477"/>
        <v>0</v>
      </c>
    </row>
    <row r="4384" spans="1:22" x14ac:dyDescent="0.25">
      <c r="A4384" s="1" t="s">
        <v>3</v>
      </c>
      <c r="B4384" s="1">
        <v>2</v>
      </c>
      <c r="O4384" s="1" t="b">
        <f t="shared" si="474"/>
        <v>0</v>
      </c>
      <c r="P4384" s="1" t="b">
        <f t="shared" si="472"/>
        <v>0</v>
      </c>
      <c r="Q4384" s="1" t="b">
        <f t="shared" si="475"/>
        <v>0</v>
      </c>
      <c r="R4384" s="1" t="b">
        <f t="shared" si="473"/>
        <v>0</v>
      </c>
      <c r="U4384" s="1" t="b">
        <f t="shared" si="476"/>
        <v>0</v>
      </c>
      <c r="V4384" s="1" t="b">
        <f t="shared" si="477"/>
        <v>0</v>
      </c>
    </row>
    <row r="4385" spans="1:22" x14ac:dyDescent="0.25">
      <c r="A4385" s="1" t="s">
        <v>4</v>
      </c>
      <c r="B4385" s="1">
        <v>998.85</v>
      </c>
      <c r="O4385" s="1">
        <f t="shared" si="474"/>
        <v>998.85</v>
      </c>
      <c r="P4385" s="1">
        <f t="shared" si="472"/>
        <v>69.212999999999994</v>
      </c>
      <c r="Q4385" s="1" t="b">
        <f t="shared" si="475"/>
        <v>0</v>
      </c>
      <c r="R4385" s="1" t="b">
        <f t="shared" si="473"/>
        <v>0</v>
      </c>
      <c r="U4385" s="1" t="b">
        <f t="shared" si="476"/>
        <v>0</v>
      </c>
      <c r="V4385" s="1" t="b">
        <f t="shared" si="477"/>
        <v>0</v>
      </c>
    </row>
    <row r="4386" spans="1:22" x14ac:dyDescent="0.25">
      <c r="A4386" s="1" t="s">
        <v>5</v>
      </c>
      <c r="B4386" s="1">
        <v>71.406999999999996</v>
      </c>
      <c r="O4386" s="1" t="b">
        <f t="shared" si="474"/>
        <v>0</v>
      </c>
      <c r="P4386" s="1" t="b">
        <f t="shared" si="472"/>
        <v>0</v>
      </c>
      <c r="Q4386" s="1">
        <f t="shared" si="475"/>
        <v>71.406999999999996</v>
      </c>
      <c r="R4386" s="1">
        <f t="shared" si="473"/>
        <v>69.212999999999994</v>
      </c>
      <c r="U4386" s="1" t="b">
        <f t="shared" si="476"/>
        <v>0</v>
      </c>
      <c r="V4386" s="1" t="b">
        <f t="shared" si="477"/>
        <v>0</v>
      </c>
    </row>
    <row r="4387" spans="1:22" x14ac:dyDescent="0.25">
      <c r="A4387" s="1" t="s">
        <v>6</v>
      </c>
      <c r="B4387" s="1">
        <v>23.39</v>
      </c>
      <c r="C4387" s="1">
        <v>69.207999999999998</v>
      </c>
      <c r="O4387" s="1" t="b">
        <f t="shared" si="474"/>
        <v>0</v>
      </c>
      <c r="P4387" s="1" t="b">
        <f t="shared" si="472"/>
        <v>0</v>
      </c>
      <c r="Q4387" s="1" t="b">
        <f t="shared" si="475"/>
        <v>0</v>
      </c>
      <c r="R4387" s="1" t="b">
        <f t="shared" si="473"/>
        <v>0</v>
      </c>
      <c r="U4387" s="1" t="b">
        <f t="shared" si="476"/>
        <v>0</v>
      </c>
      <c r="V4387" s="1" t="b">
        <f t="shared" si="477"/>
        <v>0</v>
      </c>
    </row>
    <row r="4388" spans="1:22" x14ac:dyDescent="0.25">
      <c r="A4388" s="1" t="s">
        <v>7</v>
      </c>
      <c r="B4388" s="1">
        <v>16.3</v>
      </c>
      <c r="C4388" s="1">
        <v>16.100000000000001</v>
      </c>
      <c r="D4388" s="1">
        <v>16.100000000000001</v>
      </c>
      <c r="E4388" s="1">
        <v>15.9</v>
      </c>
      <c r="F4388" s="1">
        <v>18.100000000000001</v>
      </c>
      <c r="G4388" s="1">
        <v>16.899999999999999</v>
      </c>
      <c r="H4388" s="1">
        <v>16.2</v>
      </c>
      <c r="I4388" s="1">
        <v>16.2</v>
      </c>
      <c r="J4388" s="1">
        <v>19.399999999999999</v>
      </c>
      <c r="K4388" s="1">
        <v>17.899999999999999</v>
      </c>
      <c r="L4388" s="1">
        <v>16.100000000000001</v>
      </c>
      <c r="M4388" s="1">
        <v>16.3</v>
      </c>
      <c r="N4388" s="1">
        <v>16</v>
      </c>
      <c r="O4388" s="1" t="b">
        <f t="shared" si="474"/>
        <v>0</v>
      </c>
      <c r="P4388" s="1" t="b">
        <f t="shared" si="472"/>
        <v>0</v>
      </c>
      <c r="Q4388" s="1" t="b">
        <f t="shared" si="475"/>
        <v>0</v>
      </c>
      <c r="R4388" s="1" t="b">
        <f t="shared" si="473"/>
        <v>0</v>
      </c>
      <c r="S4388" s="1">
        <v>16.8</v>
      </c>
      <c r="T4388" s="1">
        <v>23.5</v>
      </c>
      <c r="U4388" s="1" t="b">
        <f t="shared" si="476"/>
        <v>0</v>
      </c>
      <c r="V4388" s="1" t="b">
        <f t="shared" si="477"/>
        <v>0</v>
      </c>
    </row>
    <row r="4389" spans="1:22" x14ac:dyDescent="0.25">
      <c r="A4389" s="1" t="s">
        <v>8</v>
      </c>
      <c r="B4389" s="1">
        <v>69.212999999999994</v>
      </c>
      <c r="O4389" s="1" t="b">
        <f t="shared" si="474"/>
        <v>0</v>
      </c>
      <c r="P4389" s="1" t="b">
        <f t="shared" si="472"/>
        <v>0</v>
      </c>
      <c r="Q4389" s="1" t="b">
        <f t="shared" si="475"/>
        <v>0</v>
      </c>
      <c r="R4389" s="1" t="b">
        <f t="shared" si="473"/>
        <v>0</v>
      </c>
      <c r="U4389" s="1">
        <f t="shared" si="476"/>
        <v>0</v>
      </c>
      <c r="V4389" s="1" t="b">
        <f t="shared" si="477"/>
        <v>1</v>
      </c>
    </row>
    <row r="4390" spans="1:22" x14ac:dyDescent="0.25">
      <c r="A4390" s="1" t="s">
        <v>9</v>
      </c>
      <c r="B4390" s="1" t="b">
        <v>1</v>
      </c>
      <c r="O4390" s="1" t="b">
        <f t="shared" si="474"/>
        <v>0</v>
      </c>
      <c r="P4390" s="1" t="b">
        <f t="shared" si="472"/>
        <v>0</v>
      </c>
      <c r="Q4390" s="1" t="b">
        <f t="shared" si="475"/>
        <v>0</v>
      </c>
      <c r="R4390" s="1" t="b">
        <f t="shared" si="473"/>
        <v>0</v>
      </c>
      <c r="U4390" s="1" t="b">
        <f t="shared" si="476"/>
        <v>0</v>
      </c>
      <c r="V4390" s="1" t="b">
        <f t="shared" si="477"/>
        <v>0</v>
      </c>
    </row>
    <row r="4391" spans="1:22" x14ac:dyDescent="0.25">
      <c r="A4391" s="1" t="s">
        <v>10</v>
      </c>
      <c r="B4391" s="1" t="b">
        <v>1</v>
      </c>
      <c r="O4391" s="1" t="b">
        <f t="shared" si="474"/>
        <v>0</v>
      </c>
      <c r="P4391" s="1" t="b">
        <f t="shared" si="472"/>
        <v>0</v>
      </c>
      <c r="Q4391" s="1" t="b">
        <f t="shared" si="475"/>
        <v>0</v>
      </c>
      <c r="R4391" s="1" t="b">
        <f t="shared" si="473"/>
        <v>0</v>
      </c>
      <c r="U4391" s="1" t="b">
        <f t="shared" si="476"/>
        <v>0</v>
      </c>
      <c r="V4391" s="1" t="b">
        <f t="shared" si="477"/>
        <v>0</v>
      </c>
    </row>
    <row r="4392" spans="1:22" x14ac:dyDescent="0.25">
      <c r="A4392" s="1" t="s">
        <v>11</v>
      </c>
      <c r="B4392" s="1" t="b">
        <v>1</v>
      </c>
      <c r="O4392" s="1" t="b">
        <f t="shared" si="474"/>
        <v>0</v>
      </c>
      <c r="P4392" s="1" t="b">
        <f t="shared" si="472"/>
        <v>0</v>
      </c>
      <c r="Q4392" s="1" t="b">
        <f t="shared" si="475"/>
        <v>0</v>
      </c>
      <c r="R4392" s="1" t="b">
        <f t="shared" si="473"/>
        <v>0</v>
      </c>
      <c r="U4392" s="1" t="b">
        <f t="shared" si="476"/>
        <v>0</v>
      </c>
      <c r="V4392" s="1" t="b">
        <f t="shared" si="477"/>
        <v>0</v>
      </c>
    </row>
    <row r="4393" spans="1:22" x14ac:dyDescent="0.25">
      <c r="A4393" s="1" t="s">
        <v>12</v>
      </c>
      <c r="B4393" s="1" t="b">
        <v>1</v>
      </c>
      <c r="O4393" s="1" t="b">
        <f t="shared" si="474"/>
        <v>0</v>
      </c>
      <c r="P4393" s="1" t="b">
        <f t="shared" si="472"/>
        <v>0</v>
      </c>
      <c r="Q4393" s="1" t="b">
        <f t="shared" si="475"/>
        <v>0</v>
      </c>
      <c r="R4393" s="1" t="b">
        <f t="shared" si="473"/>
        <v>0</v>
      </c>
      <c r="U4393" s="1" t="b">
        <f t="shared" si="476"/>
        <v>0</v>
      </c>
      <c r="V4393" s="1" t="b">
        <f t="shared" si="477"/>
        <v>0</v>
      </c>
    </row>
    <row r="4394" spans="1:22" x14ac:dyDescent="0.25">
      <c r="A4394" s="1" t="s">
        <v>13</v>
      </c>
      <c r="B4394" s="1" t="b">
        <v>1</v>
      </c>
      <c r="O4394" s="1" t="b">
        <f t="shared" si="474"/>
        <v>0</v>
      </c>
      <c r="P4394" s="1" t="b">
        <f t="shared" si="472"/>
        <v>0</v>
      </c>
      <c r="Q4394" s="1" t="b">
        <f t="shared" si="475"/>
        <v>0</v>
      </c>
      <c r="R4394" s="1" t="b">
        <f t="shared" si="473"/>
        <v>0</v>
      </c>
      <c r="U4394" s="1" t="b">
        <f t="shared" si="476"/>
        <v>0</v>
      </c>
      <c r="V4394" s="1" t="b">
        <f t="shared" si="477"/>
        <v>0</v>
      </c>
    </row>
    <row r="4395" spans="1:22" x14ac:dyDescent="0.25">
      <c r="A4395" s="1" t="s">
        <v>0</v>
      </c>
      <c r="B4395" s="1">
        <v>3.7290000000000001</v>
      </c>
      <c r="C4395" s="1">
        <v>6.681</v>
      </c>
      <c r="D4395" s="1">
        <v>5.7489999999999997</v>
      </c>
      <c r="O4395" s="1" t="b">
        <f t="shared" si="474"/>
        <v>0</v>
      </c>
      <c r="P4395" s="1" t="b">
        <f t="shared" si="472"/>
        <v>0</v>
      </c>
      <c r="Q4395" s="1" t="b">
        <f t="shared" si="475"/>
        <v>0</v>
      </c>
      <c r="R4395" s="1" t="b">
        <f t="shared" si="473"/>
        <v>0</v>
      </c>
      <c r="U4395" s="1" t="b">
        <f t="shared" si="476"/>
        <v>0</v>
      </c>
      <c r="V4395" s="1" t="b">
        <f t="shared" si="477"/>
        <v>0</v>
      </c>
    </row>
    <row r="4396" spans="1:22" x14ac:dyDescent="0.25">
      <c r="A4396" s="1" t="s">
        <v>1</v>
      </c>
      <c r="B4396" s="1">
        <v>-7.2350000000000003</v>
      </c>
      <c r="C4396" s="1">
        <v>-4.0350000000000001</v>
      </c>
      <c r="D4396" s="1">
        <v>-0.55700000000000005</v>
      </c>
      <c r="O4396" s="1" t="b">
        <f t="shared" si="474"/>
        <v>0</v>
      </c>
      <c r="P4396" s="1" t="b">
        <f t="shared" si="472"/>
        <v>0</v>
      </c>
      <c r="Q4396" s="1" t="b">
        <f t="shared" si="475"/>
        <v>0</v>
      </c>
      <c r="R4396" s="1" t="b">
        <f t="shared" si="473"/>
        <v>0</v>
      </c>
      <c r="U4396" s="1" t="b">
        <f t="shared" si="476"/>
        <v>0</v>
      </c>
      <c r="V4396" s="1" t="b">
        <f t="shared" si="477"/>
        <v>0</v>
      </c>
    </row>
    <row r="4397" spans="1:22" x14ac:dyDescent="0.25">
      <c r="A4397" s="1" t="s">
        <v>2</v>
      </c>
      <c r="B4397" s="1">
        <v>6.5490000000000004</v>
      </c>
      <c r="C4397" s="1">
        <v>-26.22</v>
      </c>
      <c r="D4397" s="1">
        <v>32.313000000000002</v>
      </c>
      <c r="O4397" s="1" t="b">
        <f t="shared" si="474"/>
        <v>0</v>
      </c>
      <c r="P4397" s="1" t="b">
        <f t="shared" ref="P4397:P4460" si="478">IF($A4397="env_pres",$B4401)</f>
        <v>0</v>
      </c>
      <c r="Q4397" s="1" t="b">
        <f t="shared" si="475"/>
        <v>0</v>
      </c>
      <c r="R4397" s="1" t="b">
        <f t="shared" si="473"/>
        <v>0</v>
      </c>
      <c r="U4397" s="1" t="b">
        <f t="shared" si="476"/>
        <v>0</v>
      </c>
      <c r="V4397" s="1" t="b">
        <f t="shared" si="477"/>
        <v>0</v>
      </c>
    </row>
    <row r="4398" spans="1:22" x14ac:dyDescent="0.25">
      <c r="A4398" s="1" t="s">
        <v>3</v>
      </c>
      <c r="B4398" s="1">
        <v>2</v>
      </c>
      <c r="O4398" s="1" t="b">
        <f t="shared" si="474"/>
        <v>0</v>
      </c>
      <c r="P4398" s="1" t="b">
        <f t="shared" si="478"/>
        <v>0</v>
      </c>
      <c r="Q4398" s="1" t="b">
        <f t="shared" si="475"/>
        <v>0</v>
      </c>
      <c r="R4398" s="1" t="b">
        <f t="shared" ref="R4398:R4461" si="479">IF($A4398="env_hum",$B4401)</f>
        <v>0</v>
      </c>
      <c r="U4398" s="1" t="b">
        <f t="shared" si="476"/>
        <v>0</v>
      </c>
      <c r="V4398" s="1" t="b">
        <f t="shared" si="477"/>
        <v>0</v>
      </c>
    </row>
    <row r="4399" spans="1:22" x14ac:dyDescent="0.25">
      <c r="A4399" s="1" t="s">
        <v>4</v>
      </c>
      <c r="B4399" s="1">
        <v>998.85500000000002</v>
      </c>
      <c r="O4399" s="1">
        <f t="shared" si="474"/>
        <v>998.85500000000002</v>
      </c>
      <c r="P4399" s="1">
        <f t="shared" si="478"/>
        <v>69.450999999999993</v>
      </c>
      <c r="Q4399" s="1" t="b">
        <f t="shared" si="475"/>
        <v>0</v>
      </c>
      <c r="R4399" s="1" t="b">
        <f t="shared" si="479"/>
        <v>0</v>
      </c>
      <c r="U4399" s="1" t="b">
        <f t="shared" si="476"/>
        <v>0</v>
      </c>
      <c r="V4399" s="1" t="b">
        <f t="shared" si="477"/>
        <v>0</v>
      </c>
    </row>
    <row r="4400" spans="1:22" x14ac:dyDescent="0.25">
      <c r="A4400" s="1" t="s">
        <v>5</v>
      </c>
      <c r="B4400" s="1">
        <v>70.980999999999995</v>
      </c>
      <c r="O4400" s="1" t="b">
        <f t="shared" si="474"/>
        <v>0</v>
      </c>
      <c r="P4400" s="1" t="b">
        <f t="shared" si="478"/>
        <v>0</v>
      </c>
      <c r="Q4400" s="1">
        <f t="shared" si="475"/>
        <v>70.980999999999995</v>
      </c>
      <c r="R4400" s="1">
        <f t="shared" si="479"/>
        <v>69.450999999999993</v>
      </c>
      <c r="U4400" s="1" t="b">
        <f t="shared" si="476"/>
        <v>0</v>
      </c>
      <c r="V4400" s="1" t="b">
        <f t="shared" si="477"/>
        <v>0</v>
      </c>
    </row>
    <row r="4401" spans="1:22" x14ac:dyDescent="0.25">
      <c r="A4401" s="1" t="s">
        <v>6</v>
      </c>
      <c r="B4401" s="1">
        <v>23.43</v>
      </c>
      <c r="C4401" s="1">
        <v>69.445999999999998</v>
      </c>
      <c r="O4401" s="1" t="b">
        <f t="shared" si="474"/>
        <v>0</v>
      </c>
      <c r="P4401" s="1" t="b">
        <f t="shared" si="478"/>
        <v>0</v>
      </c>
      <c r="Q4401" s="1" t="b">
        <f t="shared" si="475"/>
        <v>0</v>
      </c>
      <c r="R4401" s="1" t="b">
        <f t="shared" si="479"/>
        <v>0</v>
      </c>
      <c r="U4401" s="1" t="b">
        <f t="shared" si="476"/>
        <v>0</v>
      </c>
      <c r="V4401" s="1" t="b">
        <f t="shared" si="477"/>
        <v>0</v>
      </c>
    </row>
    <row r="4402" spans="1:22" x14ac:dyDescent="0.25">
      <c r="A4402" s="1" t="s">
        <v>7</v>
      </c>
      <c r="B4402" s="1">
        <v>16.3</v>
      </c>
      <c r="C4402" s="1">
        <v>16.100000000000001</v>
      </c>
      <c r="D4402" s="1">
        <v>16.100000000000001</v>
      </c>
      <c r="E4402" s="1">
        <v>15.9</v>
      </c>
      <c r="F4402" s="1">
        <v>17.7</v>
      </c>
      <c r="G4402" s="1">
        <v>16.8</v>
      </c>
      <c r="H4402" s="1">
        <v>16.100000000000001</v>
      </c>
      <c r="I4402" s="1">
        <v>16.100000000000001</v>
      </c>
      <c r="J4402" s="1">
        <v>18.7</v>
      </c>
      <c r="K4402" s="1">
        <v>16.600000000000001</v>
      </c>
      <c r="L4402" s="1">
        <v>16.2</v>
      </c>
      <c r="M4402" s="1">
        <v>16.600000000000001</v>
      </c>
      <c r="N4402" s="1">
        <v>16</v>
      </c>
      <c r="O4402" s="1" t="b">
        <f t="shared" si="474"/>
        <v>0</v>
      </c>
      <c r="P4402" s="1" t="b">
        <f t="shared" si="478"/>
        <v>0</v>
      </c>
      <c r="Q4402" s="1" t="b">
        <f t="shared" si="475"/>
        <v>0</v>
      </c>
      <c r="R4402" s="1" t="b">
        <f t="shared" si="479"/>
        <v>0</v>
      </c>
      <c r="S4402" s="1">
        <v>16.7</v>
      </c>
      <c r="T4402" s="1">
        <v>23.5</v>
      </c>
      <c r="U4402" s="1" t="b">
        <f t="shared" si="476"/>
        <v>0</v>
      </c>
      <c r="V4402" s="1" t="b">
        <f t="shared" si="477"/>
        <v>0</v>
      </c>
    </row>
    <row r="4403" spans="1:22" x14ac:dyDescent="0.25">
      <c r="A4403" s="1" t="s">
        <v>8</v>
      </c>
      <c r="B4403" s="1">
        <v>69.450999999999993</v>
      </c>
      <c r="O4403" s="1" t="b">
        <f t="shared" si="474"/>
        <v>0</v>
      </c>
      <c r="P4403" s="1" t="b">
        <f t="shared" si="478"/>
        <v>0</v>
      </c>
      <c r="Q4403" s="1" t="b">
        <f t="shared" si="475"/>
        <v>0</v>
      </c>
      <c r="R4403" s="1" t="b">
        <f t="shared" si="479"/>
        <v>0</v>
      </c>
      <c r="U4403" s="1">
        <f t="shared" si="476"/>
        <v>0</v>
      </c>
      <c r="V4403" s="1" t="b">
        <f t="shared" si="477"/>
        <v>1</v>
      </c>
    </row>
    <row r="4404" spans="1:22" x14ac:dyDescent="0.25">
      <c r="A4404" s="1" t="s">
        <v>9</v>
      </c>
      <c r="B4404" s="1" t="b">
        <v>1</v>
      </c>
      <c r="O4404" s="1" t="b">
        <f t="shared" si="474"/>
        <v>0</v>
      </c>
      <c r="P4404" s="1" t="b">
        <f t="shared" si="478"/>
        <v>0</v>
      </c>
      <c r="Q4404" s="1" t="b">
        <f t="shared" si="475"/>
        <v>0</v>
      </c>
      <c r="R4404" s="1" t="b">
        <f t="shared" si="479"/>
        <v>0</v>
      </c>
      <c r="U4404" s="1" t="b">
        <f t="shared" si="476"/>
        <v>0</v>
      </c>
      <c r="V4404" s="1" t="b">
        <f t="shared" si="477"/>
        <v>0</v>
      </c>
    </row>
    <row r="4405" spans="1:22" x14ac:dyDescent="0.25">
      <c r="A4405" s="1" t="s">
        <v>10</v>
      </c>
      <c r="B4405" s="1" t="b">
        <v>1</v>
      </c>
      <c r="O4405" s="1" t="b">
        <f t="shared" si="474"/>
        <v>0</v>
      </c>
      <c r="P4405" s="1" t="b">
        <f t="shared" si="478"/>
        <v>0</v>
      </c>
      <c r="Q4405" s="1" t="b">
        <f t="shared" si="475"/>
        <v>0</v>
      </c>
      <c r="R4405" s="1" t="b">
        <f t="shared" si="479"/>
        <v>0</v>
      </c>
      <c r="U4405" s="1" t="b">
        <f t="shared" si="476"/>
        <v>0</v>
      </c>
      <c r="V4405" s="1" t="b">
        <f t="shared" si="477"/>
        <v>0</v>
      </c>
    </row>
    <row r="4406" spans="1:22" x14ac:dyDescent="0.25">
      <c r="A4406" s="1" t="s">
        <v>11</v>
      </c>
      <c r="B4406" s="1" t="b">
        <v>1</v>
      </c>
      <c r="O4406" s="1" t="b">
        <f t="shared" si="474"/>
        <v>0</v>
      </c>
      <c r="P4406" s="1" t="b">
        <f t="shared" si="478"/>
        <v>0</v>
      </c>
      <c r="Q4406" s="1" t="b">
        <f t="shared" si="475"/>
        <v>0</v>
      </c>
      <c r="R4406" s="1" t="b">
        <f t="shared" si="479"/>
        <v>0</v>
      </c>
      <c r="U4406" s="1" t="b">
        <f t="shared" si="476"/>
        <v>0</v>
      </c>
      <c r="V4406" s="1" t="b">
        <f t="shared" si="477"/>
        <v>0</v>
      </c>
    </row>
    <row r="4407" spans="1:22" x14ac:dyDescent="0.25">
      <c r="A4407" s="1" t="s">
        <v>12</v>
      </c>
      <c r="B4407" s="1" t="b">
        <v>1</v>
      </c>
      <c r="O4407" s="1" t="b">
        <f t="shared" si="474"/>
        <v>0</v>
      </c>
      <c r="P4407" s="1" t="b">
        <f t="shared" si="478"/>
        <v>0</v>
      </c>
      <c r="Q4407" s="1" t="b">
        <f t="shared" si="475"/>
        <v>0</v>
      </c>
      <c r="R4407" s="1" t="b">
        <f t="shared" si="479"/>
        <v>0</v>
      </c>
      <c r="U4407" s="1" t="b">
        <f t="shared" si="476"/>
        <v>0</v>
      </c>
      <c r="V4407" s="1" t="b">
        <f t="shared" si="477"/>
        <v>0</v>
      </c>
    </row>
    <row r="4408" spans="1:22" x14ac:dyDescent="0.25">
      <c r="A4408" s="1" t="s">
        <v>13</v>
      </c>
      <c r="B4408" s="1" t="b">
        <v>1</v>
      </c>
      <c r="O4408" s="1" t="b">
        <f t="shared" si="474"/>
        <v>0</v>
      </c>
      <c r="P4408" s="1" t="b">
        <f t="shared" si="478"/>
        <v>0</v>
      </c>
      <c r="Q4408" s="1" t="b">
        <f t="shared" si="475"/>
        <v>0</v>
      </c>
      <c r="R4408" s="1" t="b">
        <f t="shared" si="479"/>
        <v>0</v>
      </c>
      <c r="U4408" s="1" t="b">
        <f t="shared" si="476"/>
        <v>0</v>
      </c>
      <c r="V4408" s="1" t="b">
        <f t="shared" si="477"/>
        <v>0</v>
      </c>
    </row>
    <row r="4409" spans="1:22" x14ac:dyDescent="0.25">
      <c r="A4409" s="1" t="s">
        <v>0</v>
      </c>
      <c r="B4409" s="1">
        <v>3.5739999999999998</v>
      </c>
      <c r="C4409" s="1">
        <v>7.6139999999999999</v>
      </c>
      <c r="D4409" s="1">
        <v>4.6609999999999996</v>
      </c>
      <c r="O4409" s="1" t="b">
        <f t="shared" si="474"/>
        <v>0</v>
      </c>
      <c r="P4409" s="1" t="b">
        <f t="shared" si="478"/>
        <v>0</v>
      </c>
      <c r="Q4409" s="1" t="b">
        <f t="shared" si="475"/>
        <v>0</v>
      </c>
      <c r="R4409" s="1" t="b">
        <f t="shared" si="479"/>
        <v>0</v>
      </c>
      <c r="U4409" s="1" t="b">
        <f t="shared" si="476"/>
        <v>0</v>
      </c>
      <c r="V4409" s="1" t="b">
        <f t="shared" si="477"/>
        <v>0</v>
      </c>
    </row>
    <row r="4410" spans="1:22" x14ac:dyDescent="0.25">
      <c r="A4410" s="1" t="s">
        <v>1</v>
      </c>
      <c r="B4410" s="1">
        <v>6.8869999999999996</v>
      </c>
      <c r="C4410" s="1">
        <v>-4.0350000000000001</v>
      </c>
      <c r="D4410" s="1">
        <v>-0.626</v>
      </c>
      <c r="O4410" s="1" t="b">
        <f t="shared" si="474"/>
        <v>0</v>
      </c>
      <c r="P4410" s="1" t="b">
        <f t="shared" si="478"/>
        <v>0</v>
      </c>
      <c r="Q4410" s="1" t="b">
        <f t="shared" si="475"/>
        <v>0</v>
      </c>
      <c r="R4410" s="1" t="b">
        <f t="shared" si="479"/>
        <v>0</v>
      </c>
      <c r="U4410" s="1" t="b">
        <f t="shared" si="476"/>
        <v>0</v>
      </c>
      <c r="V4410" s="1" t="b">
        <f t="shared" si="477"/>
        <v>0</v>
      </c>
    </row>
    <row r="4411" spans="1:22" x14ac:dyDescent="0.25">
      <c r="A4411" s="1" t="s">
        <v>2</v>
      </c>
      <c r="B4411" s="1">
        <v>-16.004999999999999</v>
      </c>
      <c r="C4411" s="1">
        <v>0.375</v>
      </c>
      <c r="D4411" s="1">
        <v>-57.567999999999998</v>
      </c>
      <c r="O4411" s="1" t="b">
        <f t="shared" si="474"/>
        <v>0</v>
      </c>
      <c r="P4411" s="1" t="b">
        <f t="shared" si="478"/>
        <v>0</v>
      </c>
      <c r="Q4411" s="1" t="b">
        <f t="shared" si="475"/>
        <v>0</v>
      </c>
      <c r="R4411" s="1" t="b">
        <f t="shared" si="479"/>
        <v>0</v>
      </c>
      <c r="U4411" s="1" t="b">
        <f t="shared" si="476"/>
        <v>0</v>
      </c>
      <c r="V4411" s="1" t="b">
        <f t="shared" si="477"/>
        <v>0</v>
      </c>
    </row>
    <row r="4412" spans="1:22" x14ac:dyDescent="0.25">
      <c r="A4412" s="1" t="s">
        <v>3</v>
      </c>
      <c r="B4412" s="1">
        <v>2</v>
      </c>
      <c r="O4412" s="1" t="b">
        <f t="shared" si="474"/>
        <v>0</v>
      </c>
      <c r="P4412" s="1" t="b">
        <f t="shared" si="478"/>
        <v>0</v>
      </c>
      <c r="Q4412" s="1" t="b">
        <f t="shared" si="475"/>
        <v>0</v>
      </c>
      <c r="R4412" s="1" t="b">
        <f t="shared" si="479"/>
        <v>0</v>
      </c>
      <c r="U4412" s="1" t="b">
        <f t="shared" si="476"/>
        <v>0</v>
      </c>
      <c r="V4412" s="1" t="b">
        <f t="shared" si="477"/>
        <v>0</v>
      </c>
    </row>
    <row r="4413" spans="1:22" x14ac:dyDescent="0.25">
      <c r="A4413" s="1" t="s">
        <v>4</v>
      </c>
      <c r="B4413" s="1">
        <v>998.81700000000001</v>
      </c>
      <c r="O4413" s="1">
        <f t="shared" si="474"/>
        <v>998.81700000000001</v>
      </c>
      <c r="P4413" s="1">
        <f t="shared" si="478"/>
        <v>69.7</v>
      </c>
      <c r="Q4413" s="1" t="b">
        <f t="shared" si="475"/>
        <v>0</v>
      </c>
      <c r="R4413" s="1" t="b">
        <f t="shared" si="479"/>
        <v>0</v>
      </c>
      <c r="U4413" s="1" t="b">
        <f t="shared" si="476"/>
        <v>0</v>
      </c>
      <c r="V4413" s="1" t="b">
        <f t="shared" si="477"/>
        <v>0</v>
      </c>
    </row>
    <row r="4414" spans="1:22" x14ac:dyDescent="0.25">
      <c r="A4414" s="1" t="s">
        <v>5</v>
      </c>
      <c r="B4414" s="1">
        <v>71.228999999999999</v>
      </c>
      <c r="O4414" s="1" t="b">
        <f t="shared" si="474"/>
        <v>0</v>
      </c>
      <c r="P4414" s="1" t="b">
        <f t="shared" si="478"/>
        <v>0</v>
      </c>
      <c r="Q4414" s="1">
        <f t="shared" si="475"/>
        <v>71.228999999999999</v>
      </c>
      <c r="R4414" s="1">
        <f t="shared" si="479"/>
        <v>69.7</v>
      </c>
      <c r="U4414" s="1" t="b">
        <f t="shared" si="476"/>
        <v>0</v>
      </c>
      <c r="V4414" s="1" t="b">
        <f t="shared" si="477"/>
        <v>0</v>
      </c>
    </row>
    <row r="4415" spans="1:22" x14ac:dyDescent="0.25">
      <c r="A4415" s="1" t="s">
        <v>6</v>
      </c>
      <c r="B4415" s="1">
        <v>23.46</v>
      </c>
      <c r="C4415" s="1">
        <v>69.694999999999993</v>
      </c>
      <c r="O4415" s="1" t="b">
        <f t="shared" si="474"/>
        <v>0</v>
      </c>
      <c r="P4415" s="1" t="b">
        <f t="shared" si="478"/>
        <v>0</v>
      </c>
      <c r="Q4415" s="1" t="b">
        <f t="shared" si="475"/>
        <v>0</v>
      </c>
      <c r="R4415" s="1" t="b">
        <f t="shared" si="479"/>
        <v>0</v>
      </c>
      <c r="U4415" s="1" t="b">
        <f t="shared" si="476"/>
        <v>0</v>
      </c>
      <c r="V4415" s="1" t="b">
        <f t="shared" si="477"/>
        <v>0</v>
      </c>
    </row>
    <row r="4416" spans="1:22" x14ac:dyDescent="0.25">
      <c r="A4416" s="1" t="s">
        <v>7</v>
      </c>
      <c r="B4416" s="1">
        <v>16.2</v>
      </c>
      <c r="C4416" s="1">
        <v>16.100000000000001</v>
      </c>
      <c r="D4416" s="1">
        <v>16</v>
      </c>
      <c r="E4416" s="1">
        <v>15.8</v>
      </c>
      <c r="F4416" s="1">
        <v>16.5</v>
      </c>
      <c r="G4416" s="1">
        <v>15.9</v>
      </c>
      <c r="H4416" s="1">
        <v>16.100000000000001</v>
      </c>
      <c r="I4416" s="1">
        <v>16.399999999999999</v>
      </c>
      <c r="J4416" s="1">
        <v>16.8</v>
      </c>
      <c r="K4416" s="1">
        <v>16.8</v>
      </c>
      <c r="L4416" s="1">
        <v>17.600000000000001</v>
      </c>
      <c r="M4416" s="1">
        <v>17.600000000000001</v>
      </c>
      <c r="N4416" s="1">
        <v>16.7</v>
      </c>
      <c r="O4416" s="1" t="b">
        <f t="shared" si="474"/>
        <v>0</v>
      </c>
      <c r="P4416" s="1" t="b">
        <f t="shared" si="478"/>
        <v>0</v>
      </c>
      <c r="Q4416" s="1" t="b">
        <f t="shared" si="475"/>
        <v>0</v>
      </c>
      <c r="R4416" s="1" t="b">
        <f t="shared" si="479"/>
        <v>0</v>
      </c>
      <c r="S4416" s="1">
        <v>16.7</v>
      </c>
      <c r="T4416" s="1">
        <v>23.5</v>
      </c>
      <c r="U4416" s="1" t="b">
        <f t="shared" si="476"/>
        <v>0</v>
      </c>
      <c r="V4416" s="1" t="b">
        <f t="shared" si="477"/>
        <v>0</v>
      </c>
    </row>
    <row r="4417" spans="1:22" x14ac:dyDescent="0.25">
      <c r="A4417" s="1" t="s">
        <v>8</v>
      </c>
      <c r="B4417" s="1">
        <v>69.7</v>
      </c>
      <c r="O4417" s="1" t="b">
        <f t="shared" si="474"/>
        <v>0</v>
      </c>
      <c r="P4417" s="1" t="b">
        <f t="shared" si="478"/>
        <v>0</v>
      </c>
      <c r="Q4417" s="1" t="b">
        <f t="shared" si="475"/>
        <v>0</v>
      </c>
      <c r="R4417" s="1" t="b">
        <f t="shared" si="479"/>
        <v>0</v>
      </c>
      <c r="U4417" s="1">
        <f t="shared" si="476"/>
        <v>0</v>
      </c>
      <c r="V4417" s="1" t="b">
        <f t="shared" si="477"/>
        <v>1</v>
      </c>
    </row>
    <row r="4418" spans="1:22" x14ac:dyDescent="0.25">
      <c r="A4418" s="1" t="s">
        <v>9</v>
      </c>
      <c r="B4418" s="1" t="b">
        <v>1</v>
      </c>
      <c r="O4418" s="1" t="b">
        <f t="shared" si="474"/>
        <v>0</v>
      </c>
      <c r="P4418" s="1" t="b">
        <f t="shared" si="478"/>
        <v>0</v>
      </c>
      <c r="Q4418" s="1" t="b">
        <f t="shared" si="475"/>
        <v>0</v>
      </c>
      <c r="R4418" s="1" t="b">
        <f t="shared" si="479"/>
        <v>0</v>
      </c>
      <c r="U4418" s="1" t="b">
        <f t="shared" si="476"/>
        <v>0</v>
      </c>
      <c r="V4418" s="1" t="b">
        <f t="shared" si="477"/>
        <v>0</v>
      </c>
    </row>
    <row r="4419" spans="1:22" x14ac:dyDescent="0.25">
      <c r="A4419" s="1" t="s">
        <v>10</v>
      </c>
      <c r="B4419" s="1" t="b">
        <v>1</v>
      </c>
      <c r="O4419" s="1" t="b">
        <f t="shared" si="474"/>
        <v>0</v>
      </c>
      <c r="P4419" s="1" t="b">
        <f t="shared" si="478"/>
        <v>0</v>
      </c>
      <c r="Q4419" s="1" t="b">
        <f t="shared" si="475"/>
        <v>0</v>
      </c>
      <c r="R4419" s="1" t="b">
        <f t="shared" si="479"/>
        <v>0</v>
      </c>
      <c r="U4419" s="1" t="b">
        <f t="shared" si="476"/>
        <v>0</v>
      </c>
      <c r="V4419" s="1" t="b">
        <f t="shared" si="477"/>
        <v>0</v>
      </c>
    </row>
    <row r="4420" spans="1:22" x14ac:dyDescent="0.25">
      <c r="A4420" s="1" t="s">
        <v>11</v>
      </c>
      <c r="B4420" s="1" t="b">
        <v>1</v>
      </c>
      <c r="O4420" s="1" t="b">
        <f t="shared" si="474"/>
        <v>0</v>
      </c>
      <c r="P4420" s="1" t="b">
        <f t="shared" si="478"/>
        <v>0</v>
      </c>
      <c r="Q4420" s="1" t="b">
        <f t="shared" si="475"/>
        <v>0</v>
      </c>
      <c r="R4420" s="1" t="b">
        <f t="shared" si="479"/>
        <v>0</v>
      </c>
      <c r="U4420" s="1" t="b">
        <f t="shared" si="476"/>
        <v>0</v>
      </c>
      <c r="V4420" s="1" t="b">
        <f t="shared" si="477"/>
        <v>0</v>
      </c>
    </row>
    <row r="4421" spans="1:22" x14ac:dyDescent="0.25">
      <c r="A4421" s="1" t="s">
        <v>12</v>
      </c>
      <c r="B4421" s="1" t="b">
        <v>1</v>
      </c>
      <c r="O4421" s="1" t="b">
        <f t="shared" si="474"/>
        <v>0</v>
      </c>
      <c r="P4421" s="1" t="b">
        <f t="shared" si="478"/>
        <v>0</v>
      </c>
      <c r="Q4421" s="1" t="b">
        <f t="shared" si="475"/>
        <v>0</v>
      </c>
      <c r="R4421" s="1" t="b">
        <f t="shared" si="479"/>
        <v>0</v>
      </c>
      <c r="U4421" s="1" t="b">
        <f t="shared" si="476"/>
        <v>0</v>
      </c>
      <c r="V4421" s="1" t="b">
        <f t="shared" si="477"/>
        <v>0</v>
      </c>
    </row>
    <row r="4422" spans="1:22" x14ac:dyDescent="0.25">
      <c r="A4422" s="1" t="s">
        <v>13</v>
      </c>
      <c r="B4422" s="1" t="b">
        <v>1</v>
      </c>
      <c r="O4422" s="1" t="b">
        <f t="shared" si="474"/>
        <v>0</v>
      </c>
      <c r="P4422" s="1" t="b">
        <f t="shared" si="478"/>
        <v>0</v>
      </c>
      <c r="Q4422" s="1" t="b">
        <f t="shared" si="475"/>
        <v>0</v>
      </c>
      <c r="R4422" s="1" t="b">
        <f t="shared" si="479"/>
        <v>0</v>
      </c>
      <c r="U4422" s="1" t="b">
        <f t="shared" si="476"/>
        <v>0</v>
      </c>
      <c r="V4422" s="1" t="b">
        <f t="shared" si="477"/>
        <v>0</v>
      </c>
    </row>
    <row r="4423" spans="1:22" x14ac:dyDescent="0.25">
      <c r="A4423" s="1" t="s">
        <v>0</v>
      </c>
      <c r="B4423" s="1">
        <v>3.7290000000000001</v>
      </c>
      <c r="C4423" s="1">
        <v>7.6139999999999999</v>
      </c>
      <c r="D4423" s="1">
        <v>5.2830000000000004</v>
      </c>
      <c r="O4423" s="1" t="b">
        <f t="shared" ref="O4423:O4486" si="480">IF($A4423="env_pres",$B4423)</f>
        <v>0</v>
      </c>
      <c r="P4423" s="1" t="b">
        <f t="shared" si="478"/>
        <v>0</v>
      </c>
      <c r="Q4423" s="1" t="b">
        <f t="shared" si="475"/>
        <v>0</v>
      </c>
      <c r="R4423" s="1" t="b">
        <f t="shared" si="479"/>
        <v>0</v>
      </c>
      <c r="U4423" s="1" t="b">
        <f t="shared" si="476"/>
        <v>0</v>
      </c>
      <c r="V4423" s="1" t="b">
        <f t="shared" si="477"/>
        <v>0</v>
      </c>
    </row>
    <row r="4424" spans="1:22" x14ac:dyDescent="0.25">
      <c r="A4424" s="1" t="s">
        <v>1</v>
      </c>
      <c r="B4424" s="1">
        <v>6.4690000000000003</v>
      </c>
      <c r="C4424" s="1">
        <v>-2.7829999999999999</v>
      </c>
      <c r="D4424" s="1">
        <v>0.48699999999999999</v>
      </c>
      <c r="O4424" s="1" t="b">
        <f t="shared" si="480"/>
        <v>0</v>
      </c>
      <c r="P4424" s="1" t="b">
        <f t="shared" si="478"/>
        <v>0</v>
      </c>
      <c r="Q4424" s="1" t="b">
        <f t="shared" ref="Q4424:Q4487" si="481">IF($A4424="env_hum",$B4424)</f>
        <v>0</v>
      </c>
      <c r="R4424" s="1" t="b">
        <f t="shared" si="479"/>
        <v>0</v>
      </c>
      <c r="U4424" s="1" t="b">
        <f t="shared" si="476"/>
        <v>0</v>
      </c>
      <c r="V4424" s="1" t="b">
        <f t="shared" si="477"/>
        <v>0</v>
      </c>
    </row>
    <row r="4425" spans="1:22" x14ac:dyDescent="0.25">
      <c r="A4425" s="1" t="s">
        <v>2</v>
      </c>
      <c r="B4425" s="1">
        <v>-15.834</v>
      </c>
      <c r="C4425" s="1">
        <v>-39.255000000000003</v>
      </c>
      <c r="D4425" s="1">
        <v>-63.381</v>
      </c>
      <c r="O4425" s="1" t="b">
        <f t="shared" si="480"/>
        <v>0</v>
      </c>
      <c r="P4425" s="1" t="b">
        <f t="shared" si="478"/>
        <v>0</v>
      </c>
      <c r="Q4425" s="1" t="b">
        <f t="shared" si="481"/>
        <v>0</v>
      </c>
      <c r="R4425" s="1" t="b">
        <f t="shared" si="479"/>
        <v>0</v>
      </c>
      <c r="U4425" s="1" t="b">
        <f t="shared" si="476"/>
        <v>0</v>
      </c>
      <c r="V4425" s="1" t="b">
        <f t="shared" si="477"/>
        <v>0</v>
      </c>
    </row>
    <row r="4426" spans="1:22" x14ac:dyDescent="0.25">
      <c r="A4426" s="1" t="s">
        <v>3</v>
      </c>
      <c r="B4426" s="1">
        <v>2</v>
      </c>
      <c r="O4426" s="1" t="b">
        <f t="shared" si="480"/>
        <v>0</v>
      </c>
      <c r="P4426" s="1" t="b">
        <f t="shared" si="478"/>
        <v>0</v>
      </c>
      <c r="Q4426" s="1" t="b">
        <f t="shared" si="481"/>
        <v>0</v>
      </c>
      <c r="R4426" s="1" t="b">
        <f t="shared" si="479"/>
        <v>0</v>
      </c>
      <c r="U4426" s="1" t="b">
        <f t="shared" si="476"/>
        <v>0</v>
      </c>
      <c r="V4426" s="1" t="b">
        <f t="shared" si="477"/>
        <v>0</v>
      </c>
    </row>
    <row r="4427" spans="1:22" x14ac:dyDescent="0.25">
      <c r="A4427" s="1" t="s">
        <v>4</v>
      </c>
      <c r="B4427" s="1">
        <v>998.85299999999995</v>
      </c>
      <c r="O4427" s="1">
        <f t="shared" si="480"/>
        <v>998.85299999999995</v>
      </c>
      <c r="P4427" s="1">
        <f t="shared" si="478"/>
        <v>69.950999999999993</v>
      </c>
      <c r="Q4427" s="1" t="b">
        <f t="shared" si="481"/>
        <v>0</v>
      </c>
      <c r="R4427" s="1" t="b">
        <f t="shared" si="479"/>
        <v>0</v>
      </c>
      <c r="U4427" s="1" t="b">
        <f t="shared" si="476"/>
        <v>0</v>
      </c>
      <c r="V4427" s="1" t="b">
        <f t="shared" si="477"/>
        <v>0</v>
      </c>
    </row>
    <row r="4428" spans="1:22" x14ac:dyDescent="0.25">
      <c r="A4428" s="1" t="s">
        <v>5</v>
      </c>
      <c r="B4428" s="1">
        <v>70.298000000000002</v>
      </c>
      <c r="O4428" s="1" t="b">
        <f t="shared" si="480"/>
        <v>0</v>
      </c>
      <c r="P4428" s="1" t="b">
        <f t="shared" si="478"/>
        <v>0</v>
      </c>
      <c r="Q4428" s="1">
        <f t="shared" si="481"/>
        <v>70.298000000000002</v>
      </c>
      <c r="R4428" s="1">
        <f t="shared" si="479"/>
        <v>69.950999999999993</v>
      </c>
      <c r="U4428" s="1" t="b">
        <f t="shared" si="476"/>
        <v>0</v>
      </c>
      <c r="V4428" s="1" t="b">
        <f t="shared" si="477"/>
        <v>0</v>
      </c>
    </row>
    <row r="4429" spans="1:22" x14ac:dyDescent="0.25">
      <c r="A4429" s="1" t="s">
        <v>6</v>
      </c>
      <c r="B4429" s="1">
        <v>23.45</v>
      </c>
      <c r="C4429" s="1">
        <v>69.945999999999998</v>
      </c>
      <c r="O4429" s="1" t="b">
        <f t="shared" si="480"/>
        <v>0</v>
      </c>
      <c r="P4429" s="1" t="b">
        <f t="shared" si="478"/>
        <v>0</v>
      </c>
      <c r="Q4429" s="1" t="b">
        <f t="shared" si="481"/>
        <v>0</v>
      </c>
      <c r="R4429" s="1" t="b">
        <f t="shared" si="479"/>
        <v>0</v>
      </c>
      <c r="U4429" s="1" t="b">
        <f t="shared" si="476"/>
        <v>0</v>
      </c>
      <c r="V4429" s="1" t="b">
        <f t="shared" si="477"/>
        <v>0</v>
      </c>
    </row>
    <row r="4430" spans="1:22" x14ac:dyDescent="0.25">
      <c r="A4430" s="1" t="s">
        <v>7</v>
      </c>
      <c r="B4430" s="1">
        <v>16.2</v>
      </c>
      <c r="C4430" s="1">
        <v>16</v>
      </c>
      <c r="D4430" s="1">
        <v>16</v>
      </c>
      <c r="E4430" s="1">
        <v>15.8</v>
      </c>
      <c r="F4430" s="1">
        <v>16.100000000000001</v>
      </c>
      <c r="G4430" s="1">
        <v>15.6</v>
      </c>
      <c r="H4430" s="1">
        <v>16.3</v>
      </c>
      <c r="I4430" s="1">
        <v>16.3</v>
      </c>
      <c r="J4430" s="1">
        <v>16.100000000000001</v>
      </c>
      <c r="K4430" s="1">
        <v>17</v>
      </c>
      <c r="L4430" s="1">
        <v>17.8</v>
      </c>
      <c r="M4430" s="1">
        <v>17.399999999999999</v>
      </c>
      <c r="N4430" s="1">
        <v>16.600000000000001</v>
      </c>
      <c r="O4430" s="1" t="b">
        <f t="shared" si="480"/>
        <v>0</v>
      </c>
      <c r="P4430" s="1" t="b">
        <f t="shared" si="478"/>
        <v>0</v>
      </c>
      <c r="Q4430" s="1" t="b">
        <f t="shared" si="481"/>
        <v>0</v>
      </c>
      <c r="R4430" s="1" t="b">
        <f t="shared" si="479"/>
        <v>0</v>
      </c>
      <c r="S4430" s="1">
        <v>16.600000000000001</v>
      </c>
      <c r="T4430" s="1">
        <v>23.5</v>
      </c>
      <c r="U4430" s="1" t="b">
        <f t="shared" si="476"/>
        <v>0</v>
      </c>
      <c r="V4430" s="1" t="b">
        <f t="shared" si="477"/>
        <v>0</v>
      </c>
    </row>
    <row r="4431" spans="1:22" x14ac:dyDescent="0.25">
      <c r="A4431" s="1" t="s">
        <v>8</v>
      </c>
      <c r="B4431" s="1">
        <v>69.950999999999993</v>
      </c>
      <c r="O4431" s="1" t="b">
        <f t="shared" si="480"/>
        <v>0</v>
      </c>
      <c r="P4431" s="1" t="b">
        <f t="shared" si="478"/>
        <v>0</v>
      </c>
      <c r="Q4431" s="1" t="b">
        <f t="shared" si="481"/>
        <v>0</v>
      </c>
      <c r="R4431" s="1" t="b">
        <f t="shared" si="479"/>
        <v>0</v>
      </c>
      <c r="U4431" s="1">
        <f t="shared" si="476"/>
        <v>0</v>
      </c>
      <c r="V4431" s="1" t="b">
        <f t="shared" si="477"/>
        <v>1</v>
      </c>
    </row>
    <row r="4432" spans="1:22" x14ac:dyDescent="0.25">
      <c r="A4432" s="1" t="s">
        <v>9</v>
      </c>
      <c r="B4432" s="1" t="b">
        <v>1</v>
      </c>
      <c r="O4432" s="1" t="b">
        <f t="shared" si="480"/>
        <v>0</v>
      </c>
      <c r="P4432" s="1" t="b">
        <f t="shared" si="478"/>
        <v>0</v>
      </c>
      <c r="Q4432" s="1" t="b">
        <f t="shared" si="481"/>
        <v>0</v>
      </c>
      <c r="R4432" s="1" t="b">
        <f t="shared" si="479"/>
        <v>0</v>
      </c>
      <c r="U4432" s="1" t="b">
        <f t="shared" si="476"/>
        <v>0</v>
      </c>
      <c r="V4432" s="1" t="b">
        <f t="shared" si="477"/>
        <v>0</v>
      </c>
    </row>
    <row r="4433" spans="1:22" x14ac:dyDescent="0.25">
      <c r="A4433" s="1" t="s">
        <v>10</v>
      </c>
      <c r="B4433" s="1" t="b">
        <v>1</v>
      </c>
      <c r="O4433" s="1" t="b">
        <f t="shared" si="480"/>
        <v>0</v>
      </c>
      <c r="P4433" s="1" t="b">
        <f t="shared" si="478"/>
        <v>0</v>
      </c>
      <c r="Q4433" s="1" t="b">
        <f t="shared" si="481"/>
        <v>0</v>
      </c>
      <c r="R4433" s="1" t="b">
        <f t="shared" si="479"/>
        <v>0</v>
      </c>
      <c r="U4433" s="1" t="b">
        <f t="shared" si="476"/>
        <v>0</v>
      </c>
      <c r="V4433" s="1" t="b">
        <f t="shared" si="477"/>
        <v>0</v>
      </c>
    </row>
    <row r="4434" spans="1:22" x14ac:dyDescent="0.25">
      <c r="A4434" s="1" t="s">
        <v>11</v>
      </c>
      <c r="B4434" s="1" t="b">
        <v>1</v>
      </c>
      <c r="O4434" s="1" t="b">
        <f t="shared" si="480"/>
        <v>0</v>
      </c>
      <c r="P4434" s="1" t="b">
        <f t="shared" si="478"/>
        <v>0</v>
      </c>
      <c r="Q4434" s="1" t="b">
        <f t="shared" si="481"/>
        <v>0</v>
      </c>
      <c r="R4434" s="1" t="b">
        <f t="shared" si="479"/>
        <v>0</v>
      </c>
      <c r="U4434" s="1" t="b">
        <f t="shared" si="476"/>
        <v>0</v>
      </c>
      <c r="V4434" s="1" t="b">
        <f t="shared" si="477"/>
        <v>0</v>
      </c>
    </row>
    <row r="4435" spans="1:22" x14ac:dyDescent="0.25">
      <c r="A4435" s="1" t="s">
        <v>12</v>
      </c>
      <c r="B4435" s="1" t="b">
        <v>1</v>
      </c>
      <c r="O4435" s="1" t="b">
        <f t="shared" si="480"/>
        <v>0</v>
      </c>
      <c r="P4435" s="1" t="b">
        <f t="shared" si="478"/>
        <v>0</v>
      </c>
      <c r="Q4435" s="1" t="b">
        <f t="shared" si="481"/>
        <v>0</v>
      </c>
      <c r="R4435" s="1" t="b">
        <f t="shared" si="479"/>
        <v>0</v>
      </c>
      <c r="U4435" s="1" t="b">
        <f t="shared" si="476"/>
        <v>0</v>
      </c>
      <c r="V4435" s="1" t="b">
        <f t="shared" si="477"/>
        <v>0</v>
      </c>
    </row>
    <row r="4436" spans="1:22" x14ac:dyDescent="0.25">
      <c r="A4436" s="1" t="s">
        <v>13</v>
      </c>
      <c r="B4436" s="1" t="b">
        <v>1</v>
      </c>
      <c r="O4436" s="1" t="b">
        <f t="shared" si="480"/>
        <v>0</v>
      </c>
      <c r="P4436" s="1" t="b">
        <f t="shared" si="478"/>
        <v>0</v>
      </c>
      <c r="Q4436" s="1" t="b">
        <f t="shared" si="481"/>
        <v>0</v>
      </c>
      <c r="R4436" s="1" t="b">
        <f t="shared" si="479"/>
        <v>0</v>
      </c>
      <c r="U4436" s="1" t="b">
        <f t="shared" si="476"/>
        <v>0</v>
      </c>
      <c r="V4436" s="1" t="b">
        <f t="shared" si="477"/>
        <v>0</v>
      </c>
    </row>
    <row r="4437" spans="1:22" x14ac:dyDescent="0.25">
      <c r="A4437" s="1" t="s">
        <v>0</v>
      </c>
      <c r="B4437" s="1">
        <v>2.4860000000000002</v>
      </c>
      <c r="C4437" s="1">
        <v>6.3710000000000004</v>
      </c>
      <c r="D4437" s="1">
        <v>4.6609999999999996</v>
      </c>
      <c r="O4437" s="1" t="b">
        <f t="shared" si="480"/>
        <v>0</v>
      </c>
      <c r="P4437" s="1" t="b">
        <f t="shared" si="478"/>
        <v>0</v>
      </c>
      <c r="Q4437" s="1" t="b">
        <f t="shared" si="481"/>
        <v>0</v>
      </c>
      <c r="R4437" s="1" t="b">
        <f t="shared" si="479"/>
        <v>0</v>
      </c>
      <c r="U4437" s="1" t="b">
        <f t="shared" si="476"/>
        <v>0</v>
      </c>
      <c r="V4437" s="1" t="b">
        <f t="shared" si="477"/>
        <v>0</v>
      </c>
    </row>
    <row r="4438" spans="1:22" x14ac:dyDescent="0.25">
      <c r="A4438" s="1" t="s">
        <v>1</v>
      </c>
      <c r="B4438" s="1">
        <v>7.7910000000000004</v>
      </c>
      <c r="C4438" s="1">
        <v>-2.0870000000000002</v>
      </c>
      <c r="D4438" s="1">
        <v>0.69599999999999995</v>
      </c>
      <c r="O4438" s="1" t="b">
        <f t="shared" si="480"/>
        <v>0</v>
      </c>
      <c r="P4438" s="1" t="b">
        <f t="shared" si="478"/>
        <v>0</v>
      </c>
      <c r="Q4438" s="1" t="b">
        <f t="shared" si="481"/>
        <v>0</v>
      </c>
      <c r="R4438" s="1" t="b">
        <f t="shared" si="479"/>
        <v>0</v>
      </c>
      <c r="U4438" s="1" t="b">
        <f t="shared" si="476"/>
        <v>0</v>
      </c>
      <c r="V4438" s="1" t="b">
        <f t="shared" si="477"/>
        <v>0</v>
      </c>
    </row>
    <row r="4439" spans="1:22" x14ac:dyDescent="0.25">
      <c r="A4439" s="1" t="s">
        <v>2</v>
      </c>
      <c r="B4439" s="1">
        <v>19.93</v>
      </c>
      <c r="C4439" s="1">
        <v>-55.56</v>
      </c>
      <c r="D4439" s="1">
        <v>-50.41</v>
      </c>
      <c r="O4439" s="1" t="b">
        <f t="shared" si="480"/>
        <v>0</v>
      </c>
      <c r="P4439" s="1" t="b">
        <f t="shared" si="478"/>
        <v>0</v>
      </c>
      <c r="Q4439" s="1" t="b">
        <f t="shared" si="481"/>
        <v>0</v>
      </c>
      <c r="R4439" s="1" t="b">
        <f t="shared" si="479"/>
        <v>0</v>
      </c>
      <c r="U4439" s="1" t="b">
        <f t="shared" si="476"/>
        <v>0</v>
      </c>
      <c r="V4439" s="1" t="b">
        <f t="shared" si="477"/>
        <v>0</v>
      </c>
    </row>
    <row r="4440" spans="1:22" x14ac:dyDescent="0.25">
      <c r="A4440" s="1" t="s">
        <v>3</v>
      </c>
      <c r="B4440" s="1">
        <v>2</v>
      </c>
      <c r="O4440" s="1" t="b">
        <f t="shared" si="480"/>
        <v>0</v>
      </c>
      <c r="P4440" s="1" t="b">
        <f t="shared" si="478"/>
        <v>0</v>
      </c>
      <c r="Q4440" s="1" t="b">
        <f t="shared" si="481"/>
        <v>0</v>
      </c>
      <c r="R4440" s="1" t="b">
        <f t="shared" si="479"/>
        <v>0</v>
      </c>
      <c r="U4440" s="1" t="b">
        <f t="shared" si="476"/>
        <v>0</v>
      </c>
      <c r="V4440" s="1" t="b">
        <f t="shared" si="477"/>
        <v>0</v>
      </c>
    </row>
    <row r="4441" spans="1:22" x14ac:dyDescent="0.25">
      <c r="A4441" s="1" t="s">
        <v>4</v>
      </c>
      <c r="B4441" s="1">
        <v>998.80799999999999</v>
      </c>
      <c r="O4441" s="1">
        <f t="shared" si="480"/>
        <v>998.80799999999999</v>
      </c>
      <c r="P4441" s="1">
        <f t="shared" si="478"/>
        <v>70.194000000000003</v>
      </c>
      <c r="Q4441" s="1" t="b">
        <f t="shared" si="481"/>
        <v>0</v>
      </c>
      <c r="R4441" s="1" t="b">
        <f t="shared" si="479"/>
        <v>0</v>
      </c>
      <c r="U4441" s="1" t="b">
        <f t="shared" si="476"/>
        <v>0</v>
      </c>
      <c r="V4441" s="1" t="b">
        <f t="shared" si="477"/>
        <v>0</v>
      </c>
    </row>
    <row r="4442" spans="1:22" x14ac:dyDescent="0.25">
      <c r="A4442" s="1" t="s">
        <v>5</v>
      </c>
      <c r="B4442" s="1">
        <v>70.328000000000003</v>
      </c>
      <c r="O4442" s="1" t="b">
        <f t="shared" si="480"/>
        <v>0</v>
      </c>
      <c r="P4442" s="1" t="b">
        <f t="shared" si="478"/>
        <v>0</v>
      </c>
      <c r="Q4442" s="1">
        <f t="shared" si="481"/>
        <v>70.328000000000003</v>
      </c>
      <c r="R4442" s="1">
        <f t="shared" si="479"/>
        <v>70.194000000000003</v>
      </c>
      <c r="U4442" s="1" t="b">
        <f t="shared" ref="U4442:U4499" si="482">IF(A4441="temp_array",F4442)</f>
        <v>0</v>
      </c>
      <c r="V4442" s="1" t="b">
        <f t="shared" ref="V4442:V4499" si="483">IF(A4441="temp_array",B4443)</f>
        <v>0</v>
      </c>
    </row>
    <row r="4443" spans="1:22" x14ac:dyDescent="0.25">
      <c r="A4443" s="1" t="s">
        <v>6</v>
      </c>
      <c r="B4443" s="1">
        <v>23.45</v>
      </c>
      <c r="C4443" s="1">
        <v>70.188999999999993</v>
      </c>
      <c r="O4443" s="1" t="b">
        <f t="shared" si="480"/>
        <v>0</v>
      </c>
      <c r="P4443" s="1" t="b">
        <f t="shared" si="478"/>
        <v>0</v>
      </c>
      <c r="Q4443" s="1" t="b">
        <f t="shared" si="481"/>
        <v>0</v>
      </c>
      <c r="R4443" s="1" t="b">
        <f t="shared" si="479"/>
        <v>0</v>
      </c>
      <c r="U4443" s="1" t="b">
        <f t="shared" si="482"/>
        <v>0</v>
      </c>
      <c r="V4443" s="1" t="b">
        <f t="shared" si="483"/>
        <v>0</v>
      </c>
    </row>
    <row r="4444" spans="1:22" x14ac:dyDescent="0.25">
      <c r="A4444" s="1" t="s">
        <v>7</v>
      </c>
      <c r="B4444" s="1">
        <v>16.399999999999999</v>
      </c>
      <c r="C4444" s="1">
        <v>16</v>
      </c>
      <c r="D4444" s="1">
        <v>16</v>
      </c>
      <c r="E4444" s="1">
        <v>15.7</v>
      </c>
      <c r="F4444" s="1">
        <v>16</v>
      </c>
      <c r="G4444" s="1">
        <v>15.6</v>
      </c>
      <c r="H4444" s="1">
        <v>16.3</v>
      </c>
      <c r="I4444" s="1">
        <v>16.399999999999999</v>
      </c>
      <c r="J4444" s="1">
        <v>16</v>
      </c>
      <c r="K4444" s="1">
        <v>16.8</v>
      </c>
      <c r="L4444" s="1">
        <v>17.8</v>
      </c>
      <c r="M4444" s="1">
        <v>17.399999999999999</v>
      </c>
      <c r="N4444" s="1">
        <v>16.600000000000001</v>
      </c>
      <c r="O4444" s="1" t="b">
        <f t="shared" si="480"/>
        <v>0</v>
      </c>
      <c r="P4444" s="1" t="b">
        <f t="shared" si="478"/>
        <v>0</v>
      </c>
      <c r="Q4444" s="1" t="b">
        <f t="shared" si="481"/>
        <v>0</v>
      </c>
      <c r="R4444" s="1" t="b">
        <f t="shared" si="479"/>
        <v>0</v>
      </c>
      <c r="S4444" s="1">
        <v>16.600000000000001</v>
      </c>
      <c r="T4444" s="1">
        <v>23.5</v>
      </c>
      <c r="U4444" s="1" t="b">
        <f t="shared" si="482"/>
        <v>0</v>
      </c>
      <c r="V4444" s="1" t="b">
        <f t="shared" si="483"/>
        <v>0</v>
      </c>
    </row>
    <row r="4445" spans="1:22" x14ac:dyDescent="0.25">
      <c r="A4445" s="1" t="s">
        <v>8</v>
      </c>
      <c r="B4445" s="1">
        <v>70.194000000000003</v>
      </c>
      <c r="O4445" s="1" t="b">
        <f t="shared" si="480"/>
        <v>0</v>
      </c>
      <c r="P4445" s="1" t="b">
        <f t="shared" si="478"/>
        <v>0</v>
      </c>
      <c r="Q4445" s="1" t="b">
        <f t="shared" si="481"/>
        <v>0</v>
      </c>
      <c r="R4445" s="1" t="b">
        <f t="shared" si="479"/>
        <v>0</v>
      </c>
      <c r="U4445" s="1">
        <f t="shared" si="482"/>
        <v>0</v>
      </c>
      <c r="V4445" s="1" t="b">
        <f t="shared" si="483"/>
        <v>1</v>
      </c>
    </row>
    <row r="4446" spans="1:22" x14ac:dyDescent="0.25">
      <c r="A4446" s="1" t="s">
        <v>9</v>
      </c>
      <c r="B4446" s="1" t="b">
        <v>1</v>
      </c>
      <c r="O4446" s="1" t="b">
        <f t="shared" si="480"/>
        <v>0</v>
      </c>
      <c r="P4446" s="1" t="b">
        <f t="shared" si="478"/>
        <v>0</v>
      </c>
      <c r="Q4446" s="1" t="b">
        <f t="shared" si="481"/>
        <v>0</v>
      </c>
      <c r="R4446" s="1" t="b">
        <f t="shared" si="479"/>
        <v>0</v>
      </c>
      <c r="U4446" s="1" t="b">
        <f t="shared" si="482"/>
        <v>0</v>
      </c>
      <c r="V4446" s="1" t="b">
        <f t="shared" si="483"/>
        <v>0</v>
      </c>
    </row>
    <row r="4447" spans="1:22" x14ac:dyDescent="0.25">
      <c r="A4447" s="1" t="s">
        <v>10</v>
      </c>
      <c r="B4447" s="1" t="b">
        <v>1</v>
      </c>
      <c r="O4447" s="1" t="b">
        <f t="shared" si="480"/>
        <v>0</v>
      </c>
      <c r="P4447" s="1" t="b">
        <f t="shared" si="478"/>
        <v>0</v>
      </c>
      <c r="Q4447" s="1" t="b">
        <f t="shared" si="481"/>
        <v>0</v>
      </c>
      <c r="R4447" s="1" t="b">
        <f t="shared" si="479"/>
        <v>0</v>
      </c>
      <c r="U4447" s="1" t="b">
        <f t="shared" si="482"/>
        <v>0</v>
      </c>
      <c r="V4447" s="1" t="b">
        <f t="shared" si="483"/>
        <v>0</v>
      </c>
    </row>
    <row r="4448" spans="1:22" x14ac:dyDescent="0.25">
      <c r="A4448" s="1" t="s">
        <v>11</v>
      </c>
      <c r="B4448" s="1" t="b">
        <v>1</v>
      </c>
      <c r="O4448" s="1" t="b">
        <f t="shared" si="480"/>
        <v>0</v>
      </c>
      <c r="P4448" s="1" t="b">
        <f t="shared" si="478"/>
        <v>0</v>
      </c>
      <c r="Q4448" s="1" t="b">
        <f t="shared" si="481"/>
        <v>0</v>
      </c>
      <c r="R4448" s="1" t="b">
        <f t="shared" si="479"/>
        <v>0</v>
      </c>
      <c r="U4448" s="1" t="b">
        <f t="shared" si="482"/>
        <v>0</v>
      </c>
      <c r="V4448" s="1" t="b">
        <f t="shared" si="483"/>
        <v>0</v>
      </c>
    </row>
    <row r="4449" spans="1:22" x14ac:dyDescent="0.25">
      <c r="A4449" s="1" t="s">
        <v>12</v>
      </c>
      <c r="B4449" s="1" t="b">
        <v>1</v>
      </c>
      <c r="O4449" s="1" t="b">
        <f t="shared" si="480"/>
        <v>0</v>
      </c>
      <c r="P4449" s="1" t="b">
        <f t="shared" si="478"/>
        <v>0</v>
      </c>
      <c r="Q4449" s="1" t="b">
        <f t="shared" si="481"/>
        <v>0</v>
      </c>
      <c r="R4449" s="1" t="b">
        <f t="shared" si="479"/>
        <v>0</v>
      </c>
      <c r="U4449" s="1" t="b">
        <f t="shared" si="482"/>
        <v>0</v>
      </c>
      <c r="V4449" s="1" t="b">
        <f t="shared" si="483"/>
        <v>0</v>
      </c>
    </row>
    <row r="4450" spans="1:22" x14ac:dyDescent="0.25">
      <c r="A4450" s="1" t="s">
        <v>13</v>
      </c>
      <c r="B4450" s="1" t="b">
        <v>1</v>
      </c>
      <c r="O4450" s="1" t="b">
        <f t="shared" si="480"/>
        <v>0</v>
      </c>
      <c r="P4450" s="1" t="b">
        <f t="shared" si="478"/>
        <v>0</v>
      </c>
      <c r="Q4450" s="1" t="b">
        <f t="shared" si="481"/>
        <v>0</v>
      </c>
      <c r="R4450" s="1" t="b">
        <f t="shared" si="479"/>
        <v>0</v>
      </c>
      <c r="U4450" s="1" t="b">
        <f t="shared" si="482"/>
        <v>0</v>
      </c>
      <c r="V4450" s="1" t="b">
        <f t="shared" si="483"/>
        <v>0</v>
      </c>
    </row>
    <row r="4451" spans="1:22" x14ac:dyDescent="0.25">
      <c r="A4451" s="1" t="s">
        <v>0</v>
      </c>
      <c r="B4451" s="1">
        <v>2.641</v>
      </c>
      <c r="C4451" s="1">
        <v>7.9240000000000004</v>
      </c>
      <c r="D4451" s="1">
        <v>4.5060000000000002</v>
      </c>
      <c r="O4451" s="1" t="b">
        <f t="shared" si="480"/>
        <v>0</v>
      </c>
      <c r="P4451" s="1" t="b">
        <f t="shared" si="478"/>
        <v>0</v>
      </c>
      <c r="Q4451" s="1" t="b">
        <f t="shared" si="481"/>
        <v>0</v>
      </c>
      <c r="R4451" s="1" t="b">
        <f t="shared" si="479"/>
        <v>0</v>
      </c>
      <c r="U4451" s="1" t="b">
        <f t="shared" si="482"/>
        <v>0</v>
      </c>
      <c r="V4451" s="1" t="b">
        <f t="shared" si="483"/>
        <v>0</v>
      </c>
    </row>
    <row r="4452" spans="1:22" x14ac:dyDescent="0.25">
      <c r="A4452" s="1" t="s">
        <v>1</v>
      </c>
      <c r="B4452" s="1">
        <v>7.5819999999999999</v>
      </c>
      <c r="C4452" s="1">
        <v>-3.8260000000000001</v>
      </c>
      <c r="D4452" s="1">
        <v>-0.626</v>
      </c>
      <c r="O4452" s="1" t="b">
        <f t="shared" si="480"/>
        <v>0</v>
      </c>
      <c r="P4452" s="1" t="b">
        <f t="shared" si="478"/>
        <v>0</v>
      </c>
      <c r="Q4452" s="1" t="b">
        <f t="shared" si="481"/>
        <v>0</v>
      </c>
      <c r="R4452" s="1" t="b">
        <f t="shared" si="479"/>
        <v>0</v>
      </c>
      <c r="U4452" s="1" t="b">
        <f t="shared" si="482"/>
        <v>0</v>
      </c>
      <c r="V4452" s="1" t="b">
        <f t="shared" si="483"/>
        <v>0</v>
      </c>
    </row>
    <row r="4453" spans="1:22" x14ac:dyDescent="0.25">
      <c r="A4453" s="1" t="s">
        <v>2</v>
      </c>
      <c r="B4453" s="1">
        <v>36.926000000000002</v>
      </c>
      <c r="C4453" s="1">
        <v>18.285</v>
      </c>
      <c r="D4453" s="1">
        <v>-15.486000000000001</v>
      </c>
      <c r="O4453" s="1" t="b">
        <f t="shared" si="480"/>
        <v>0</v>
      </c>
      <c r="P4453" s="1" t="b">
        <f t="shared" si="478"/>
        <v>0</v>
      </c>
      <c r="Q4453" s="1" t="b">
        <f t="shared" si="481"/>
        <v>0</v>
      </c>
      <c r="R4453" s="1" t="b">
        <f t="shared" si="479"/>
        <v>0</v>
      </c>
      <c r="U4453" s="1" t="b">
        <f t="shared" si="482"/>
        <v>0</v>
      </c>
      <c r="V4453" s="1" t="b">
        <f t="shared" si="483"/>
        <v>0</v>
      </c>
    </row>
    <row r="4454" spans="1:22" x14ac:dyDescent="0.25">
      <c r="A4454" s="1" t="s">
        <v>3</v>
      </c>
      <c r="B4454" s="1">
        <v>2</v>
      </c>
      <c r="O4454" s="1" t="b">
        <f t="shared" si="480"/>
        <v>0</v>
      </c>
      <c r="P4454" s="1" t="b">
        <f t="shared" si="478"/>
        <v>0</v>
      </c>
      <c r="Q4454" s="1" t="b">
        <f t="shared" si="481"/>
        <v>0</v>
      </c>
      <c r="R4454" s="1" t="b">
        <f t="shared" si="479"/>
        <v>0</v>
      </c>
      <c r="U4454" s="1" t="b">
        <f t="shared" si="482"/>
        <v>0</v>
      </c>
      <c r="V4454" s="1" t="b">
        <f t="shared" si="483"/>
        <v>0</v>
      </c>
    </row>
    <row r="4455" spans="1:22" x14ac:dyDescent="0.25">
      <c r="A4455" s="1" t="s">
        <v>4</v>
      </c>
      <c r="B4455" s="1">
        <v>998.81899999999996</v>
      </c>
      <c r="O4455" s="1">
        <f t="shared" si="480"/>
        <v>998.81899999999996</v>
      </c>
      <c r="P4455" s="1">
        <f t="shared" si="478"/>
        <v>70.432000000000002</v>
      </c>
      <c r="Q4455" s="1" t="b">
        <f t="shared" si="481"/>
        <v>0</v>
      </c>
      <c r="R4455" s="1" t="b">
        <f t="shared" si="479"/>
        <v>0</v>
      </c>
      <c r="U4455" s="1" t="b">
        <f t="shared" si="482"/>
        <v>0</v>
      </c>
      <c r="V4455" s="1" t="b">
        <f t="shared" si="483"/>
        <v>0</v>
      </c>
    </row>
    <row r="4456" spans="1:22" x14ac:dyDescent="0.25">
      <c r="A4456" s="1" t="s">
        <v>5</v>
      </c>
      <c r="B4456" s="1">
        <v>70.459000000000003</v>
      </c>
      <c r="O4456" s="1" t="b">
        <f t="shared" si="480"/>
        <v>0</v>
      </c>
      <c r="P4456" s="1" t="b">
        <f t="shared" si="478"/>
        <v>0</v>
      </c>
      <c r="Q4456" s="1">
        <f t="shared" si="481"/>
        <v>70.459000000000003</v>
      </c>
      <c r="R4456" s="1">
        <f t="shared" si="479"/>
        <v>70.432000000000002</v>
      </c>
      <c r="U4456" s="1" t="b">
        <f t="shared" si="482"/>
        <v>0</v>
      </c>
      <c r="V4456" s="1" t="b">
        <f t="shared" si="483"/>
        <v>0</v>
      </c>
    </row>
    <row r="4457" spans="1:22" x14ac:dyDescent="0.25">
      <c r="A4457" s="1" t="s">
        <v>6</v>
      </c>
      <c r="B4457" s="1">
        <v>23.44</v>
      </c>
      <c r="C4457" s="1">
        <v>70.427000000000007</v>
      </c>
      <c r="O4457" s="1" t="b">
        <f t="shared" si="480"/>
        <v>0</v>
      </c>
      <c r="P4457" s="1" t="b">
        <f t="shared" si="478"/>
        <v>0</v>
      </c>
      <c r="Q4457" s="1" t="b">
        <f t="shared" si="481"/>
        <v>0</v>
      </c>
      <c r="R4457" s="1" t="b">
        <f t="shared" si="479"/>
        <v>0</v>
      </c>
      <c r="U4457" s="1" t="b">
        <f t="shared" si="482"/>
        <v>0</v>
      </c>
      <c r="V4457" s="1" t="b">
        <f t="shared" si="483"/>
        <v>0</v>
      </c>
    </row>
    <row r="4458" spans="1:22" x14ac:dyDescent="0.25">
      <c r="A4458" s="1" t="s">
        <v>7</v>
      </c>
      <c r="B4458" s="1">
        <v>17.399999999999999</v>
      </c>
      <c r="C4458" s="1">
        <v>16.3</v>
      </c>
      <c r="D4458" s="1">
        <v>16</v>
      </c>
      <c r="E4458" s="1">
        <v>15.8</v>
      </c>
      <c r="F4458" s="1">
        <v>16.2</v>
      </c>
      <c r="G4458" s="1">
        <v>15.6</v>
      </c>
      <c r="H4458" s="1">
        <v>16.3</v>
      </c>
      <c r="I4458" s="1">
        <v>16.8</v>
      </c>
      <c r="J4458" s="1">
        <v>16</v>
      </c>
      <c r="K4458" s="1">
        <v>16.7</v>
      </c>
      <c r="L4458" s="1">
        <v>17.8</v>
      </c>
      <c r="M4458" s="1">
        <v>17.7</v>
      </c>
      <c r="N4458" s="1">
        <v>16.7</v>
      </c>
      <c r="O4458" s="1" t="b">
        <f t="shared" si="480"/>
        <v>0</v>
      </c>
      <c r="P4458" s="1" t="b">
        <f t="shared" si="478"/>
        <v>0</v>
      </c>
      <c r="Q4458" s="1" t="b">
        <f t="shared" si="481"/>
        <v>0</v>
      </c>
      <c r="R4458" s="1" t="b">
        <f t="shared" si="479"/>
        <v>0</v>
      </c>
      <c r="S4458" s="1">
        <v>16.8</v>
      </c>
      <c r="T4458" s="1">
        <v>23.5</v>
      </c>
      <c r="U4458" s="1" t="b">
        <f t="shared" si="482"/>
        <v>0</v>
      </c>
      <c r="V4458" s="1" t="b">
        <f t="shared" si="483"/>
        <v>0</v>
      </c>
    </row>
    <row r="4459" spans="1:22" x14ac:dyDescent="0.25">
      <c r="A4459" s="1" t="s">
        <v>8</v>
      </c>
      <c r="B4459" s="1">
        <v>70.432000000000002</v>
      </c>
      <c r="O4459" s="1" t="b">
        <f t="shared" si="480"/>
        <v>0</v>
      </c>
      <c r="P4459" s="1" t="b">
        <f t="shared" si="478"/>
        <v>0</v>
      </c>
      <c r="Q4459" s="1" t="b">
        <f t="shared" si="481"/>
        <v>0</v>
      </c>
      <c r="R4459" s="1" t="b">
        <f t="shared" si="479"/>
        <v>0</v>
      </c>
      <c r="U4459" s="1">
        <f t="shared" si="482"/>
        <v>0</v>
      </c>
      <c r="V4459" s="1" t="b">
        <f t="shared" si="483"/>
        <v>1</v>
      </c>
    </row>
    <row r="4460" spans="1:22" x14ac:dyDescent="0.25">
      <c r="A4460" s="1" t="s">
        <v>9</v>
      </c>
      <c r="B4460" s="1" t="b">
        <v>1</v>
      </c>
      <c r="O4460" s="1" t="b">
        <f t="shared" si="480"/>
        <v>0</v>
      </c>
      <c r="P4460" s="1" t="b">
        <f t="shared" si="478"/>
        <v>0</v>
      </c>
      <c r="Q4460" s="1" t="b">
        <f t="shared" si="481"/>
        <v>0</v>
      </c>
      <c r="R4460" s="1" t="b">
        <f t="shared" si="479"/>
        <v>0</v>
      </c>
      <c r="U4460" s="1" t="b">
        <f t="shared" si="482"/>
        <v>0</v>
      </c>
      <c r="V4460" s="1" t="b">
        <f t="shared" si="483"/>
        <v>0</v>
      </c>
    </row>
    <row r="4461" spans="1:22" x14ac:dyDescent="0.25">
      <c r="A4461" s="1" t="s">
        <v>10</v>
      </c>
      <c r="B4461" s="1" t="b">
        <v>1</v>
      </c>
      <c r="O4461" s="1" t="b">
        <f t="shared" si="480"/>
        <v>0</v>
      </c>
      <c r="P4461" s="1" t="b">
        <f t="shared" ref="P4461:P4499" si="484">IF($A4461="env_pres",$B4465)</f>
        <v>0</v>
      </c>
      <c r="Q4461" s="1" t="b">
        <f t="shared" si="481"/>
        <v>0</v>
      </c>
      <c r="R4461" s="1" t="b">
        <f t="shared" si="479"/>
        <v>0</v>
      </c>
      <c r="U4461" s="1" t="b">
        <f t="shared" si="482"/>
        <v>0</v>
      </c>
      <c r="V4461" s="1" t="b">
        <f t="shared" si="483"/>
        <v>0</v>
      </c>
    </row>
    <row r="4462" spans="1:22" x14ac:dyDescent="0.25">
      <c r="A4462" s="1" t="s">
        <v>11</v>
      </c>
      <c r="B4462" s="1" t="b">
        <v>1</v>
      </c>
      <c r="O4462" s="1" t="b">
        <f t="shared" si="480"/>
        <v>0</v>
      </c>
      <c r="P4462" s="1" t="b">
        <f t="shared" si="484"/>
        <v>0</v>
      </c>
      <c r="Q4462" s="1" t="b">
        <f t="shared" si="481"/>
        <v>0</v>
      </c>
      <c r="R4462" s="1" t="b">
        <f t="shared" ref="R4462:R4499" si="485">IF($A4462="env_hum",$B4465)</f>
        <v>0</v>
      </c>
      <c r="U4462" s="1" t="b">
        <f t="shared" si="482"/>
        <v>0</v>
      </c>
      <c r="V4462" s="1" t="b">
        <f t="shared" si="483"/>
        <v>0</v>
      </c>
    </row>
    <row r="4463" spans="1:22" x14ac:dyDescent="0.25">
      <c r="A4463" s="1" t="s">
        <v>12</v>
      </c>
      <c r="B4463" s="1" t="b">
        <v>1</v>
      </c>
      <c r="O4463" s="1" t="b">
        <f t="shared" si="480"/>
        <v>0</v>
      </c>
      <c r="P4463" s="1" t="b">
        <f t="shared" si="484"/>
        <v>0</v>
      </c>
      <c r="Q4463" s="1" t="b">
        <f t="shared" si="481"/>
        <v>0</v>
      </c>
      <c r="R4463" s="1" t="b">
        <f t="shared" si="485"/>
        <v>0</v>
      </c>
      <c r="U4463" s="1" t="b">
        <f t="shared" si="482"/>
        <v>0</v>
      </c>
      <c r="V4463" s="1" t="b">
        <f t="shared" si="483"/>
        <v>0</v>
      </c>
    </row>
    <row r="4464" spans="1:22" x14ac:dyDescent="0.25">
      <c r="A4464" s="1" t="s">
        <v>13</v>
      </c>
      <c r="B4464" s="1" t="b">
        <v>1</v>
      </c>
      <c r="O4464" s="1" t="b">
        <f t="shared" si="480"/>
        <v>0</v>
      </c>
      <c r="P4464" s="1" t="b">
        <f t="shared" si="484"/>
        <v>0</v>
      </c>
      <c r="Q4464" s="1" t="b">
        <f t="shared" si="481"/>
        <v>0</v>
      </c>
      <c r="R4464" s="1" t="b">
        <f t="shared" si="485"/>
        <v>0</v>
      </c>
      <c r="U4464" s="1" t="b">
        <f t="shared" si="482"/>
        <v>0</v>
      </c>
      <c r="V4464" s="1" t="b">
        <f t="shared" si="483"/>
        <v>0</v>
      </c>
    </row>
    <row r="4465" spans="1:22" x14ac:dyDescent="0.25">
      <c r="A4465" s="1" t="s">
        <v>0</v>
      </c>
      <c r="B4465" s="1">
        <v>3.5739999999999998</v>
      </c>
      <c r="C4465" s="1">
        <v>7.7690000000000001</v>
      </c>
      <c r="D4465" s="1">
        <v>4.9720000000000004</v>
      </c>
      <c r="O4465" s="1" t="b">
        <f t="shared" si="480"/>
        <v>0</v>
      </c>
      <c r="P4465" s="1" t="b">
        <f t="shared" si="484"/>
        <v>0</v>
      </c>
      <c r="Q4465" s="1" t="b">
        <f t="shared" si="481"/>
        <v>0</v>
      </c>
      <c r="R4465" s="1" t="b">
        <f t="shared" si="485"/>
        <v>0</v>
      </c>
      <c r="U4465" s="1" t="b">
        <f t="shared" si="482"/>
        <v>0</v>
      </c>
      <c r="V4465" s="1" t="b">
        <f t="shared" si="483"/>
        <v>0</v>
      </c>
    </row>
    <row r="4466" spans="1:22" x14ac:dyDescent="0.25">
      <c r="A4466" s="1" t="s">
        <v>1</v>
      </c>
      <c r="B4466" s="1">
        <v>8.2780000000000005</v>
      </c>
      <c r="C4466" s="1">
        <v>-4.8</v>
      </c>
      <c r="D4466" s="1">
        <v>-0.34799999999999998</v>
      </c>
      <c r="O4466" s="1" t="b">
        <f t="shared" si="480"/>
        <v>0</v>
      </c>
      <c r="P4466" s="1" t="b">
        <f t="shared" si="484"/>
        <v>0</v>
      </c>
      <c r="Q4466" s="1" t="b">
        <f t="shared" si="481"/>
        <v>0</v>
      </c>
      <c r="R4466" s="1" t="b">
        <f t="shared" si="485"/>
        <v>0</v>
      </c>
      <c r="U4466" s="1" t="b">
        <f t="shared" si="482"/>
        <v>0</v>
      </c>
      <c r="V4466" s="1" t="b">
        <f t="shared" si="483"/>
        <v>0</v>
      </c>
    </row>
    <row r="4467" spans="1:22" x14ac:dyDescent="0.25">
      <c r="A4467" s="1" t="s">
        <v>2</v>
      </c>
      <c r="B4467" s="1">
        <v>-26.702000000000002</v>
      </c>
      <c r="C4467" s="1">
        <v>-18</v>
      </c>
      <c r="D4467" s="1">
        <v>2.5289999999999999</v>
      </c>
      <c r="O4467" s="1" t="b">
        <f t="shared" si="480"/>
        <v>0</v>
      </c>
      <c r="P4467" s="1" t="b">
        <f t="shared" si="484"/>
        <v>0</v>
      </c>
      <c r="Q4467" s="1" t="b">
        <f t="shared" si="481"/>
        <v>0</v>
      </c>
      <c r="R4467" s="1" t="b">
        <f t="shared" si="485"/>
        <v>0</v>
      </c>
      <c r="U4467" s="1" t="b">
        <f t="shared" si="482"/>
        <v>0</v>
      </c>
      <c r="V4467" s="1" t="b">
        <f t="shared" si="483"/>
        <v>0</v>
      </c>
    </row>
    <row r="4468" spans="1:22" x14ac:dyDescent="0.25">
      <c r="A4468" s="1" t="s">
        <v>3</v>
      </c>
      <c r="B4468" s="1">
        <v>2</v>
      </c>
      <c r="O4468" s="1" t="b">
        <f t="shared" si="480"/>
        <v>0</v>
      </c>
      <c r="P4468" s="1" t="b">
        <f t="shared" si="484"/>
        <v>0</v>
      </c>
      <c r="Q4468" s="1" t="b">
        <f t="shared" si="481"/>
        <v>0</v>
      </c>
      <c r="R4468" s="1" t="b">
        <f t="shared" si="485"/>
        <v>0</v>
      </c>
      <c r="U4468" s="1" t="b">
        <f t="shared" si="482"/>
        <v>0</v>
      </c>
      <c r="V4468" s="1" t="b">
        <f t="shared" si="483"/>
        <v>0</v>
      </c>
    </row>
    <row r="4469" spans="1:22" x14ac:dyDescent="0.25">
      <c r="A4469" s="1" t="s">
        <v>4</v>
      </c>
      <c r="B4469" s="1">
        <v>998.85500000000002</v>
      </c>
      <c r="O4469" s="1">
        <f t="shared" si="480"/>
        <v>998.85500000000002</v>
      </c>
      <c r="P4469" s="1">
        <f t="shared" si="484"/>
        <v>70.644999999999996</v>
      </c>
      <c r="Q4469" s="1" t="b">
        <f t="shared" si="481"/>
        <v>0</v>
      </c>
      <c r="R4469" s="1" t="b">
        <f t="shared" si="485"/>
        <v>0</v>
      </c>
      <c r="U4469" s="1" t="b">
        <f t="shared" si="482"/>
        <v>0</v>
      </c>
      <c r="V4469" s="1" t="b">
        <f t="shared" si="483"/>
        <v>0</v>
      </c>
    </row>
    <row r="4470" spans="1:22" x14ac:dyDescent="0.25">
      <c r="A4470" s="1" t="s">
        <v>5</v>
      </c>
      <c r="B4470" s="1">
        <v>70.391999999999996</v>
      </c>
      <c r="O4470" s="1" t="b">
        <f t="shared" si="480"/>
        <v>0</v>
      </c>
      <c r="P4470" s="1" t="b">
        <f t="shared" si="484"/>
        <v>0</v>
      </c>
      <c r="Q4470" s="1">
        <f t="shared" si="481"/>
        <v>70.391999999999996</v>
      </c>
      <c r="R4470" s="1">
        <f t="shared" si="485"/>
        <v>70.644999999999996</v>
      </c>
      <c r="U4470" s="1" t="b">
        <f t="shared" si="482"/>
        <v>0</v>
      </c>
      <c r="V4470" s="1" t="b">
        <f t="shared" si="483"/>
        <v>0</v>
      </c>
    </row>
    <row r="4471" spans="1:22" x14ac:dyDescent="0.25">
      <c r="A4471" s="1" t="s">
        <v>6</v>
      </c>
      <c r="B4471" s="1">
        <v>23.41</v>
      </c>
      <c r="C4471" s="1">
        <v>70.64</v>
      </c>
      <c r="O4471" s="1" t="b">
        <f t="shared" si="480"/>
        <v>0</v>
      </c>
      <c r="P4471" s="1" t="b">
        <f t="shared" si="484"/>
        <v>0</v>
      </c>
      <c r="Q4471" s="1" t="b">
        <f t="shared" si="481"/>
        <v>0</v>
      </c>
      <c r="R4471" s="1" t="b">
        <f t="shared" si="485"/>
        <v>0</v>
      </c>
      <c r="U4471" s="1" t="b">
        <f t="shared" si="482"/>
        <v>0</v>
      </c>
      <c r="V4471" s="1" t="b">
        <f t="shared" si="483"/>
        <v>0</v>
      </c>
    </row>
    <row r="4472" spans="1:22" x14ac:dyDescent="0.25">
      <c r="A4472" s="1" t="s">
        <v>7</v>
      </c>
      <c r="B4472" s="1">
        <v>18</v>
      </c>
      <c r="C4472" s="1">
        <v>16.600000000000001</v>
      </c>
      <c r="D4472" s="1">
        <v>15.9</v>
      </c>
      <c r="E4472" s="1">
        <v>15.8</v>
      </c>
      <c r="F4472" s="1">
        <v>16.3</v>
      </c>
      <c r="G4472" s="1">
        <v>15.8</v>
      </c>
      <c r="H4472" s="1">
        <v>16.100000000000001</v>
      </c>
      <c r="I4472" s="1">
        <v>16.8</v>
      </c>
      <c r="J4472" s="1">
        <v>16</v>
      </c>
      <c r="K4472" s="1">
        <v>16.3</v>
      </c>
      <c r="L4472" s="1">
        <v>17.600000000000001</v>
      </c>
      <c r="M4472" s="1">
        <v>17.7</v>
      </c>
      <c r="N4472" s="1">
        <v>16.399999999999999</v>
      </c>
      <c r="O4472" s="1" t="b">
        <f t="shared" si="480"/>
        <v>0</v>
      </c>
      <c r="P4472" s="1" t="b">
        <f t="shared" si="484"/>
        <v>0</v>
      </c>
      <c r="Q4472" s="1" t="b">
        <f t="shared" si="481"/>
        <v>0</v>
      </c>
      <c r="R4472" s="1" t="b">
        <f t="shared" si="485"/>
        <v>0</v>
      </c>
      <c r="S4472" s="1">
        <v>16.8</v>
      </c>
      <c r="T4472" s="1">
        <v>23.5</v>
      </c>
      <c r="U4472" s="1" t="b">
        <f t="shared" si="482"/>
        <v>0</v>
      </c>
      <c r="V4472" s="1" t="b">
        <f t="shared" si="483"/>
        <v>0</v>
      </c>
    </row>
    <row r="4473" spans="1:22" x14ac:dyDescent="0.25">
      <c r="A4473" s="1" t="s">
        <v>8</v>
      </c>
      <c r="B4473" s="1">
        <v>70.644999999999996</v>
      </c>
      <c r="O4473" s="1" t="b">
        <f t="shared" si="480"/>
        <v>0</v>
      </c>
      <c r="P4473" s="1" t="b">
        <f t="shared" si="484"/>
        <v>0</v>
      </c>
      <c r="Q4473" s="1" t="b">
        <f t="shared" si="481"/>
        <v>0</v>
      </c>
      <c r="R4473" s="1" t="b">
        <f t="shared" si="485"/>
        <v>0</v>
      </c>
      <c r="U4473" s="1">
        <f t="shared" si="482"/>
        <v>0</v>
      </c>
      <c r="V4473" s="1" t="b">
        <f t="shared" si="483"/>
        <v>1</v>
      </c>
    </row>
    <row r="4474" spans="1:22" x14ac:dyDescent="0.25">
      <c r="A4474" s="1" t="s">
        <v>9</v>
      </c>
      <c r="B4474" s="1" t="b">
        <v>1</v>
      </c>
      <c r="O4474" s="1" t="b">
        <f t="shared" si="480"/>
        <v>0</v>
      </c>
      <c r="P4474" s="1" t="b">
        <f t="shared" si="484"/>
        <v>0</v>
      </c>
      <c r="Q4474" s="1" t="b">
        <f t="shared" si="481"/>
        <v>0</v>
      </c>
      <c r="R4474" s="1" t="b">
        <f t="shared" si="485"/>
        <v>0</v>
      </c>
      <c r="U4474" s="1" t="b">
        <f t="shared" si="482"/>
        <v>0</v>
      </c>
      <c r="V4474" s="1" t="b">
        <f t="shared" si="483"/>
        <v>0</v>
      </c>
    </row>
    <row r="4475" spans="1:22" x14ac:dyDescent="0.25">
      <c r="A4475" s="1" t="s">
        <v>10</v>
      </c>
      <c r="B4475" s="1" t="b">
        <v>1</v>
      </c>
      <c r="O4475" s="1" t="b">
        <f t="shared" si="480"/>
        <v>0</v>
      </c>
      <c r="P4475" s="1" t="b">
        <f t="shared" si="484"/>
        <v>0</v>
      </c>
      <c r="Q4475" s="1" t="b">
        <f t="shared" si="481"/>
        <v>0</v>
      </c>
      <c r="R4475" s="1" t="b">
        <f t="shared" si="485"/>
        <v>0</v>
      </c>
      <c r="U4475" s="1" t="b">
        <f t="shared" si="482"/>
        <v>0</v>
      </c>
      <c r="V4475" s="1" t="b">
        <f t="shared" si="483"/>
        <v>0</v>
      </c>
    </row>
    <row r="4476" spans="1:22" x14ac:dyDescent="0.25">
      <c r="A4476" s="1" t="s">
        <v>11</v>
      </c>
      <c r="B4476" s="1" t="b">
        <v>1</v>
      </c>
      <c r="O4476" s="1" t="b">
        <f t="shared" si="480"/>
        <v>0</v>
      </c>
      <c r="P4476" s="1" t="b">
        <f t="shared" si="484"/>
        <v>0</v>
      </c>
      <c r="Q4476" s="1" t="b">
        <f t="shared" si="481"/>
        <v>0</v>
      </c>
      <c r="R4476" s="1" t="b">
        <f t="shared" si="485"/>
        <v>0</v>
      </c>
      <c r="U4476" s="1" t="b">
        <f t="shared" si="482"/>
        <v>0</v>
      </c>
      <c r="V4476" s="1" t="b">
        <f t="shared" si="483"/>
        <v>0</v>
      </c>
    </row>
    <row r="4477" spans="1:22" x14ac:dyDescent="0.25">
      <c r="A4477" s="1" t="s">
        <v>12</v>
      </c>
      <c r="B4477" s="1" t="b">
        <v>1</v>
      </c>
      <c r="O4477" s="1" t="b">
        <f t="shared" si="480"/>
        <v>0</v>
      </c>
      <c r="P4477" s="1" t="b">
        <f t="shared" si="484"/>
        <v>0</v>
      </c>
      <c r="Q4477" s="1" t="b">
        <f t="shared" si="481"/>
        <v>0</v>
      </c>
      <c r="R4477" s="1" t="b">
        <f t="shared" si="485"/>
        <v>0</v>
      </c>
      <c r="U4477" s="1" t="b">
        <f t="shared" si="482"/>
        <v>0</v>
      </c>
      <c r="V4477" s="1" t="b">
        <f t="shared" si="483"/>
        <v>0</v>
      </c>
    </row>
    <row r="4478" spans="1:22" x14ac:dyDescent="0.25">
      <c r="A4478" s="1" t="s">
        <v>13</v>
      </c>
      <c r="B4478" s="1" t="b">
        <v>1</v>
      </c>
      <c r="O4478" s="1" t="b">
        <f t="shared" si="480"/>
        <v>0</v>
      </c>
      <c r="P4478" s="1" t="b">
        <f t="shared" si="484"/>
        <v>0</v>
      </c>
      <c r="Q4478" s="1" t="b">
        <f t="shared" si="481"/>
        <v>0</v>
      </c>
      <c r="R4478" s="1" t="b">
        <f t="shared" si="485"/>
        <v>0</v>
      </c>
      <c r="U4478" s="1" t="b">
        <f t="shared" si="482"/>
        <v>0</v>
      </c>
      <c r="V4478" s="1" t="b">
        <f t="shared" si="483"/>
        <v>0</v>
      </c>
    </row>
    <row r="4479" spans="1:22" x14ac:dyDescent="0.25">
      <c r="A4479" s="1" t="s">
        <v>0</v>
      </c>
      <c r="B4479" s="1">
        <v>2.952</v>
      </c>
      <c r="C4479" s="1">
        <v>7.1479999999999997</v>
      </c>
      <c r="D4479" s="1">
        <v>5.7489999999999997</v>
      </c>
      <c r="O4479" s="1" t="b">
        <f t="shared" si="480"/>
        <v>0</v>
      </c>
      <c r="P4479" s="1" t="b">
        <f t="shared" si="484"/>
        <v>0</v>
      </c>
      <c r="Q4479" s="1" t="b">
        <f t="shared" si="481"/>
        <v>0</v>
      </c>
      <c r="R4479" s="1" t="b">
        <f t="shared" si="485"/>
        <v>0</v>
      </c>
      <c r="U4479" s="1" t="b">
        <f t="shared" si="482"/>
        <v>0</v>
      </c>
      <c r="V4479" s="1" t="b">
        <f t="shared" si="483"/>
        <v>0</v>
      </c>
    </row>
    <row r="4480" spans="1:22" x14ac:dyDescent="0.25">
      <c r="A4480" s="1" t="s">
        <v>1</v>
      </c>
      <c r="B4480" s="1">
        <v>-7.2350000000000003</v>
      </c>
      <c r="C4480" s="1">
        <v>-5.0090000000000003</v>
      </c>
      <c r="D4480" s="1">
        <v>0.90400000000000003</v>
      </c>
      <c r="O4480" s="1" t="b">
        <f t="shared" si="480"/>
        <v>0</v>
      </c>
      <c r="P4480" s="1" t="b">
        <f t="shared" si="484"/>
        <v>0</v>
      </c>
      <c r="Q4480" s="1" t="b">
        <f t="shared" si="481"/>
        <v>0</v>
      </c>
      <c r="R4480" s="1" t="b">
        <f t="shared" si="485"/>
        <v>0</v>
      </c>
      <c r="U4480" s="1" t="b">
        <f t="shared" si="482"/>
        <v>0</v>
      </c>
      <c r="V4480" s="1" t="b">
        <f t="shared" si="483"/>
        <v>0</v>
      </c>
    </row>
    <row r="4481" spans="1:22" x14ac:dyDescent="0.25">
      <c r="A4481" s="1" t="s">
        <v>2</v>
      </c>
      <c r="B4481" s="1">
        <v>15.819000000000001</v>
      </c>
      <c r="C4481" s="1">
        <v>35.895000000000003</v>
      </c>
      <c r="D4481" s="1">
        <v>-8.2799999999999994</v>
      </c>
      <c r="O4481" s="1" t="b">
        <f t="shared" si="480"/>
        <v>0</v>
      </c>
      <c r="P4481" s="1" t="b">
        <f t="shared" si="484"/>
        <v>0</v>
      </c>
      <c r="Q4481" s="1" t="b">
        <f t="shared" si="481"/>
        <v>0</v>
      </c>
      <c r="R4481" s="1" t="b">
        <f t="shared" si="485"/>
        <v>0</v>
      </c>
      <c r="U4481" s="1" t="b">
        <f t="shared" si="482"/>
        <v>0</v>
      </c>
      <c r="V4481" s="1" t="b">
        <f t="shared" si="483"/>
        <v>0</v>
      </c>
    </row>
    <row r="4482" spans="1:22" x14ac:dyDescent="0.25">
      <c r="A4482" s="1" t="s">
        <v>3</v>
      </c>
      <c r="B4482" s="1">
        <v>2</v>
      </c>
      <c r="O4482" s="1" t="b">
        <f t="shared" si="480"/>
        <v>0</v>
      </c>
      <c r="P4482" s="1" t="b">
        <f t="shared" si="484"/>
        <v>0</v>
      </c>
      <c r="Q4482" s="1" t="b">
        <f t="shared" si="481"/>
        <v>0</v>
      </c>
      <c r="R4482" s="1" t="b">
        <f t="shared" si="485"/>
        <v>0</v>
      </c>
      <c r="U4482" s="1" t="b">
        <f t="shared" si="482"/>
        <v>0</v>
      </c>
      <c r="V4482" s="1" t="b">
        <f t="shared" si="483"/>
        <v>0</v>
      </c>
    </row>
    <row r="4483" spans="1:22" x14ac:dyDescent="0.25">
      <c r="A4483" s="1" t="s">
        <v>4</v>
      </c>
      <c r="B4483" s="1">
        <v>998.81200000000001</v>
      </c>
      <c r="O4483" s="1">
        <f t="shared" si="480"/>
        <v>998.81200000000001</v>
      </c>
      <c r="P4483" s="1">
        <f t="shared" si="484"/>
        <v>70.858000000000004</v>
      </c>
      <c r="Q4483" s="1" t="b">
        <f t="shared" si="481"/>
        <v>0</v>
      </c>
      <c r="R4483" s="1" t="b">
        <f t="shared" si="485"/>
        <v>0</v>
      </c>
      <c r="U4483" s="1" t="b">
        <f t="shared" si="482"/>
        <v>0</v>
      </c>
      <c r="V4483" s="1" t="b">
        <f t="shared" si="483"/>
        <v>0</v>
      </c>
    </row>
    <row r="4484" spans="1:22" x14ac:dyDescent="0.25">
      <c r="A4484" s="1" t="s">
        <v>5</v>
      </c>
      <c r="B4484" s="1">
        <v>70.396000000000001</v>
      </c>
      <c r="O4484" s="1" t="b">
        <f t="shared" si="480"/>
        <v>0</v>
      </c>
      <c r="P4484" s="1" t="b">
        <f t="shared" si="484"/>
        <v>0</v>
      </c>
      <c r="Q4484" s="1">
        <f t="shared" si="481"/>
        <v>70.396000000000001</v>
      </c>
      <c r="R4484" s="1">
        <f t="shared" si="485"/>
        <v>70.858000000000004</v>
      </c>
      <c r="U4484" s="1" t="b">
        <f t="shared" si="482"/>
        <v>0</v>
      </c>
      <c r="V4484" s="1" t="b">
        <f t="shared" si="483"/>
        <v>0</v>
      </c>
    </row>
    <row r="4485" spans="1:22" x14ac:dyDescent="0.25">
      <c r="A4485" s="1" t="s">
        <v>6</v>
      </c>
      <c r="B4485" s="1">
        <v>23.4</v>
      </c>
      <c r="C4485" s="1">
        <v>70.852999999999994</v>
      </c>
      <c r="O4485" s="1" t="b">
        <f t="shared" si="480"/>
        <v>0</v>
      </c>
      <c r="P4485" s="1" t="b">
        <f t="shared" si="484"/>
        <v>0</v>
      </c>
      <c r="Q4485" s="1" t="b">
        <f t="shared" si="481"/>
        <v>0</v>
      </c>
      <c r="R4485" s="1" t="b">
        <f t="shared" si="485"/>
        <v>0</v>
      </c>
      <c r="U4485" s="1" t="b">
        <f t="shared" si="482"/>
        <v>0</v>
      </c>
      <c r="V4485" s="1" t="b">
        <f t="shared" si="483"/>
        <v>0</v>
      </c>
    </row>
    <row r="4486" spans="1:22" x14ac:dyDescent="0.25">
      <c r="A4486" s="1" t="s">
        <v>7</v>
      </c>
      <c r="B4486" s="1">
        <v>18</v>
      </c>
      <c r="C4486" s="1">
        <v>16.600000000000001</v>
      </c>
      <c r="D4486" s="1">
        <v>16</v>
      </c>
      <c r="E4486" s="1">
        <v>15.7</v>
      </c>
      <c r="F4486" s="1">
        <v>16.2</v>
      </c>
      <c r="G4486" s="1">
        <v>15.9</v>
      </c>
      <c r="H4486" s="1">
        <v>15.8</v>
      </c>
      <c r="I4486" s="1">
        <v>16.399999999999999</v>
      </c>
      <c r="J4486" s="1">
        <v>16</v>
      </c>
      <c r="K4486" s="1">
        <v>15.9</v>
      </c>
      <c r="L4486" s="1">
        <v>17.3</v>
      </c>
      <c r="M4486" s="1">
        <v>17.399999999999999</v>
      </c>
      <c r="N4486" s="1">
        <v>16</v>
      </c>
      <c r="O4486" s="1" t="b">
        <f t="shared" si="480"/>
        <v>0</v>
      </c>
      <c r="P4486" s="1" t="b">
        <f t="shared" si="484"/>
        <v>0</v>
      </c>
      <c r="Q4486" s="1" t="b">
        <f t="shared" si="481"/>
        <v>0</v>
      </c>
      <c r="R4486" s="1" t="b">
        <f t="shared" si="485"/>
        <v>0</v>
      </c>
      <c r="S4486" s="1">
        <v>16.600000000000001</v>
      </c>
      <c r="T4486" s="1">
        <v>23.5</v>
      </c>
      <c r="U4486" s="1" t="b">
        <f t="shared" si="482"/>
        <v>0</v>
      </c>
      <c r="V4486" s="1" t="b">
        <f t="shared" si="483"/>
        <v>0</v>
      </c>
    </row>
    <row r="4487" spans="1:22" x14ac:dyDescent="0.25">
      <c r="A4487" s="1" t="s">
        <v>8</v>
      </c>
      <c r="B4487" s="1">
        <v>70.858000000000004</v>
      </c>
      <c r="O4487" s="1" t="b">
        <f t="shared" ref="O4487:O4499" si="486">IF($A4487="env_pres",$B4487)</f>
        <v>0</v>
      </c>
      <c r="P4487" s="1" t="b">
        <f t="shared" si="484"/>
        <v>0</v>
      </c>
      <c r="Q4487" s="1" t="b">
        <f t="shared" si="481"/>
        <v>0</v>
      </c>
      <c r="R4487" s="1" t="b">
        <f t="shared" si="485"/>
        <v>0</v>
      </c>
      <c r="U4487" s="1">
        <f t="shared" si="482"/>
        <v>0</v>
      </c>
      <c r="V4487" s="1" t="b">
        <f t="shared" si="483"/>
        <v>1</v>
      </c>
    </row>
    <row r="4488" spans="1:22" x14ac:dyDescent="0.25">
      <c r="A4488" s="1" t="s">
        <v>9</v>
      </c>
      <c r="B4488" s="1" t="b">
        <v>1</v>
      </c>
      <c r="O4488" s="1" t="b">
        <f t="shared" si="486"/>
        <v>0</v>
      </c>
      <c r="P4488" s="1" t="b">
        <f t="shared" si="484"/>
        <v>0</v>
      </c>
      <c r="Q4488" s="1" t="b">
        <f t="shared" ref="Q4488:Q4499" si="487">IF($A4488="env_hum",$B4488)</f>
        <v>0</v>
      </c>
      <c r="R4488" s="1" t="b">
        <f t="shared" si="485"/>
        <v>0</v>
      </c>
      <c r="U4488" s="1" t="b">
        <f t="shared" si="482"/>
        <v>0</v>
      </c>
      <c r="V4488" s="1" t="b">
        <f t="shared" si="483"/>
        <v>0</v>
      </c>
    </row>
    <row r="4489" spans="1:22" x14ac:dyDescent="0.25">
      <c r="A4489" s="1" t="s">
        <v>10</v>
      </c>
      <c r="B4489" s="1" t="b">
        <v>1</v>
      </c>
      <c r="O4489" s="1" t="b">
        <f t="shared" si="486"/>
        <v>0</v>
      </c>
      <c r="P4489" s="1" t="b">
        <f t="shared" si="484"/>
        <v>0</v>
      </c>
      <c r="Q4489" s="1" t="b">
        <f t="shared" si="487"/>
        <v>0</v>
      </c>
      <c r="R4489" s="1" t="b">
        <f t="shared" si="485"/>
        <v>0</v>
      </c>
      <c r="U4489" s="1" t="b">
        <f t="shared" si="482"/>
        <v>0</v>
      </c>
      <c r="V4489" s="1" t="b">
        <f t="shared" si="483"/>
        <v>0</v>
      </c>
    </row>
    <row r="4490" spans="1:22" x14ac:dyDescent="0.25">
      <c r="A4490" s="1" t="s">
        <v>11</v>
      </c>
      <c r="B4490" s="1" t="b">
        <v>1</v>
      </c>
      <c r="O4490" s="1" t="b">
        <f t="shared" si="486"/>
        <v>0</v>
      </c>
      <c r="P4490" s="1" t="b">
        <f t="shared" si="484"/>
        <v>0</v>
      </c>
      <c r="Q4490" s="1" t="b">
        <f t="shared" si="487"/>
        <v>0</v>
      </c>
      <c r="R4490" s="1" t="b">
        <f t="shared" si="485"/>
        <v>0</v>
      </c>
      <c r="U4490" s="1" t="b">
        <f t="shared" si="482"/>
        <v>0</v>
      </c>
      <c r="V4490" s="1" t="b">
        <f t="shared" si="483"/>
        <v>0</v>
      </c>
    </row>
    <row r="4491" spans="1:22" x14ac:dyDescent="0.25">
      <c r="A4491" s="1" t="s">
        <v>12</v>
      </c>
      <c r="B4491" s="1" t="b">
        <v>1</v>
      </c>
      <c r="O4491" s="1" t="b">
        <f t="shared" si="486"/>
        <v>0</v>
      </c>
      <c r="P4491" s="1" t="b">
        <f t="shared" si="484"/>
        <v>0</v>
      </c>
      <c r="Q4491" s="1" t="b">
        <f t="shared" si="487"/>
        <v>0</v>
      </c>
      <c r="R4491" s="1" t="b">
        <f t="shared" si="485"/>
        <v>0</v>
      </c>
      <c r="U4491" s="1" t="b">
        <f t="shared" si="482"/>
        <v>0</v>
      </c>
      <c r="V4491" s="1" t="b">
        <f t="shared" si="483"/>
        <v>0</v>
      </c>
    </row>
    <row r="4492" spans="1:22" x14ac:dyDescent="0.25">
      <c r="A4492" s="1" t="s">
        <v>13</v>
      </c>
      <c r="B4492" s="1" t="b">
        <v>1</v>
      </c>
      <c r="O4492" s="1" t="b">
        <f t="shared" si="486"/>
        <v>0</v>
      </c>
      <c r="P4492" s="1" t="b">
        <f t="shared" si="484"/>
        <v>0</v>
      </c>
      <c r="Q4492" s="1" t="b">
        <f t="shared" si="487"/>
        <v>0</v>
      </c>
      <c r="R4492" s="1" t="b">
        <f t="shared" si="485"/>
        <v>0</v>
      </c>
      <c r="U4492" s="1" t="b">
        <f t="shared" si="482"/>
        <v>0</v>
      </c>
      <c r="V4492" s="1" t="b">
        <f t="shared" si="483"/>
        <v>0</v>
      </c>
    </row>
    <row r="4493" spans="1:22" x14ac:dyDescent="0.25">
      <c r="A4493" s="1" t="s">
        <v>0</v>
      </c>
      <c r="B4493" s="1">
        <v>3.4180000000000001</v>
      </c>
      <c r="C4493" s="1">
        <v>6.3710000000000004</v>
      </c>
      <c r="D4493" s="1">
        <v>7.3029999999999999</v>
      </c>
      <c r="O4493" s="1" t="b">
        <f t="shared" si="486"/>
        <v>0</v>
      </c>
      <c r="P4493" s="1" t="b">
        <f t="shared" si="484"/>
        <v>0</v>
      </c>
      <c r="Q4493" s="1" t="b">
        <f t="shared" si="487"/>
        <v>0</v>
      </c>
      <c r="R4493" s="1" t="b">
        <f t="shared" si="485"/>
        <v>0</v>
      </c>
      <c r="U4493" s="1" t="b">
        <f t="shared" si="482"/>
        <v>0</v>
      </c>
      <c r="V4493" s="1" t="b">
        <f t="shared" si="483"/>
        <v>0</v>
      </c>
    </row>
    <row r="4494" spans="1:22" x14ac:dyDescent="0.25">
      <c r="A4494" s="1" t="s">
        <v>1</v>
      </c>
      <c r="B4494" s="1">
        <v>-2.992</v>
      </c>
      <c r="C4494" s="1">
        <v>-4.2439999999999998</v>
      </c>
      <c r="D4494" s="1">
        <v>0</v>
      </c>
      <c r="O4494" s="1" t="b">
        <f t="shared" si="486"/>
        <v>0</v>
      </c>
      <c r="P4494" s="1" t="b">
        <f>IF($A4494="env_pres",#REF!)</f>
        <v>0</v>
      </c>
      <c r="Q4494" s="1" t="b">
        <f t="shared" si="487"/>
        <v>0</v>
      </c>
      <c r="R4494" s="1" t="b">
        <f t="shared" si="485"/>
        <v>0</v>
      </c>
      <c r="U4494" s="1" t="b">
        <f t="shared" si="482"/>
        <v>0</v>
      </c>
      <c r="V4494" s="1" t="b">
        <f t="shared" si="483"/>
        <v>0</v>
      </c>
    </row>
    <row r="4495" spans="1:22" x14ac:dyDescent="0.25">
      <c r="A4495" s="1" t="s">
        <v>2</v>
      </c>
      <c r="B4495" s="1">
        <v>-63.131</v>
      </c>
      <c r="C4495" s="1">
        <v>50.354999999999997</v>
      </c>
      <c r="D4495" s="1">
        <v>-42.771999999999998</v>
      </c>
      <c r="O4495" s="1" t="b">
        <f t="shared" si="486"/>
        <v>0</v>
      </c>
      <c r="P4495" s="1" t="b">
        <f>IF($A4495="env_pres",$B4498)</f>
        <v>0</v>
      </c>
      <c r="Q4495" s="1" t="b">
        <f t="shared" si="487"/>
        <v>0</v>
      </c>
      <c r="R4495" s="1" t="b">
        <f>IF($A4495="env_hum",#REF!)</f>
        <v>0</v>
      </c>
      <c r="U4495" s="1" t="b">
        <f t="shared" si="482"/>
        <v>0</v>
      </c>
      <c r="V4495" s="1" t="b">
        <f t="shared" si="483"/>
        <v>0</v>
      </c>
    </row>
    <row r="4496" spans="1:22" x14ac:dyDescent="0.25">
      <c r="A4496" s="1" t="s">
        <v>3</v>
      </c>
      <c r="B4496" s="1">
        <v>2</v>
      </c>
      <c r="O4496" s="1" t="b">
        <f t="shared" si="486"/>
        <v>0</v>
      </c>
      <c r="P4496" s="1" t="b">
        <f>IF($A4496="env_pres",$B4499)</f>
        <v>0</v>
      </c>
      <c r="Q4496" s="1" t="b">
        <f t="shared" si="487"/>
        <v>0</v>
      </c>
      <c r="R4496" s="1" t="b">
        <f>IF($A4496="env_hum",$B4498)</f>
        <v>0</v>
      </c>
      <c r="U4496" s="1" t="b">
        <f t="shared" si="482"/>
        <v>0</v>
      </c>
      <c r="V4496" s="1" t="b">
        <f t="shared" si="483"/>
        <v>0</v>
      </c>
    </row>
    <row r="4497" spans="1:22" x14ac:dyDescent="0.25">
      <c r="A4497" s="1" t="s">
        <v>4</v>
      </c>
      <c r="B4497" s="1">
        <v>998.84799999999996</v>
      </c>
      <c r="O4497" s="1">
        <f t="shared" si="486"/>
        <v>998.84799999999996</v>
      </c>
      <c r="P4497" s="1">
        <f>IF($A4497="env_pres",$B4500)</f>
        <v>0</v>
      </c>
      <c r="Q4497" s="1" t="b">
        <f t="shared" si="487"/>
        <v>0</v>
      </c>
      <c r="R4497" s="1" t="b">
        <f>IF($A4497="env_hum",$B4499)</f>
        <v>0</v>
      </c>
      <c r="U4497" s="1" t="b">
        <f t="shared" si="482"/>
        <v>0</v>
      </c>
      <c r="V4497" s="1" t="b">
        <f>IF(A4496="temp_array",#REF!)</f>
        <v>0</v>
      </c>
    </row>
    <row r="4498" spans="1:22" x14ac:dyDescent="0.25">
      <c r="A4498" s="1" t="s">
        <v>6</v>
      </c>
      <c r="B4498" s="1">
        <v>23.4</v>
      </c>
      <c r="C4498" s="1">
        <v>71.066000000000003</v>
      </c>
      <c r="O4498" s="1" t="b">
        <f t="shared" si="486"/>
        <v>0</v>
      </c>
      <c r="P4498" s="1" t="b">
        <f t="shared" si="484"/>
        <v>0</v>
      </c>
      <c r="Q4498" s="1" t="b">
        <f t="shared" si="487"/>
        <v>0</v>
      </c>
      <c r="R4498" s="1" t="b">
        <f t="shared" si="485"/>
        <v>0</v>
      </c>
      <c r="U4498" s="1" t="e">
        <f>IF(#REF!="temp_array",F4498)</f>
        <v>#REF!</v>
      </c>
      <c r="V4498" s="1" t="e">
        <f>IF(#REF!="temp_array",B4499)</f>
        <v>#REF!</v>
      </c>
    </row>
    <row r="4499" spans="1:22" x14ac:dyDescent="0.25">
      <c r="O4499" s="1" t="b">
        <f t="shared" si="486"/>
        <v>0</v>
      </c>
      <c r="P4499" s="1" t="b">
        <f t="shared" si="484"/>
        <v>0</v>
      </c>
      <c r="Q4499" s="1" t="b">
        <f t="shared" si="487"/>
        <v>0</v>
      </c>
      <c r="R4499" s="1" t="b">
        <f t="shared" si="485"/>
        <v>0</v>
      </c>
      <c r="U4499" s="1" t="b">
        <f t="shared" si="482"/>
        <v>0</v>
      </c>
      <c r="V4499" s="1" t="b">
        <f t="shared" si="48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sensor_file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2017-07-01T05:24:56Z</dcterms:created>
  <dcterms:modified xsi:type="dcterms:W3CDTF">2017-07-07T23:04:08Z</dcterms:modified>
</cp:coreProperties>
</file>