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\Dropbox\PLR file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9" i="1"/>
</calcChain>
</file>

<file path=xl/sharedStrings.xml><?xml version="1.0" encoding="utf-8"?>
<sst xmlns="http://schemas.openxmlformats.org/spreadsheetml/2006/main" count="27" uniqueCount="26">
  <si>
    <t>Component Name</t>
  </si>
  <si>
    <t>Price (EUR)</t>
  </si>
  <si>
    <t>n/a</t>
  </si>
  <si>
    <t>XBEE 868LP For Europe</t>
  </si>
  <si>
    <t>Adafruit 9DOF IMU</t>
  </si>
  <si>
    <t>NTC CHIP Pro</t>
  </si>
  <si>
    <t>Omron D6T</t>
  </si>
  <si>
    <t>Adafruit BME280</t>
  </si>
  <si>
    <t>FGPMMOPA6H GPS</t>
  </si>
  <si>
    <t>Antenna 868MHz</t>
  </si>
  <si>
    <t>Unit Price (USD)</t>
  </si>
  <si>
    <t>Total Price (USD)</t>
  </si>
  <si>
    <t>Thermal Sensor Contact</t>
  </si>
  <si>
    <t>Thermal Sensor Housing</t>
  </si>
  <si>
    <t>Female 5x2 Header</t>
  </si>
  <si>
    <t>Parachute</t>
  </si>
  <si>
    <t>4400mAh Li-Ion battery</t>
  </si>
  <si>
    <t>Wire (assorted)</t>
  </si>
  <si>
    <t>PCB (primary and secondary)</t>
  </si>
  <si>
    <t>GSM Module</t>
  </si>
  <si>
    <t>Plastic Frame</t>
  </si>
  <si>
    <t>Fibreglass</t>
  </si>
  <si>
    <t>Passive Components</t>
  </si>
  <si>
    <t>RP-SMA U.FL adapter</t>
  </si>
  <si>
    <t>Power Switch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</si>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</sst>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4" sqref="C24"/>
    </sheetView>
  </sheetViews>
  <sheetFormatPr defaultRowHeight="15" x14ac:dyDescent="0.25"/>
  <cols>
    <col min="1" max="1" width="26" customWidth="1"/>
    <col min="2" max="2" width="15.7109375" customWidth="1"/>
    <col min="3" max="3" width="15.85546875" bestFit="1" customWidth="1"/>
    <col min="4" max="4" width="12.42578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</v>
      </c>
    </row>
    <row r="2" spans="1:4" x14ac:dyDescent="0.25">
      <c r="A2" t="s">
        <v>3</v>
      </c>
      <c r="B2" t="s">
        <v>2</v>
      </c>
      <c r="C2" t="s">
        <v>2</v>
      </c>
      <c r="D2">
        <v>20.71</v>
      </c>
    </row>
    <row r="3" spans="1:4" x14ac:dyDescent="0.25">
      <c r="A3" t="s">
        <v>5</v>
      </c>
      <c r="B3">
        <v>16</v>
      </c>
      <c r="C3">
        <v>16</v>
      </c>
      <c r="D3">
        <f>C3*0.9</f>
        <v>14.4</v>
      </c>
    </row>
    <row r="4" spans="1:4" x14ac:dyDescent="0.25">
      <c r="A4" t="s">
        <v>4</v>
      </c>
      <c r="B4">
        <v>19.989999999999998</v>
      </c>
      <c r="C4">
        <v>19.989999999999998</v>
      </c>
      <c r="D4">
        <f t="shared" ref="D4:D21" si="0">C4*0.9</f>
        <v>17.991</v>
      </c>
    </row>
    <row r="5" spans="1:4" x14ac:dyDescent="0.25">
      <c r="A5" t="s">
        <v>6</v>
      </c>
      <c r="B5">
        <v>42.9</v>
      </c>
      <c r="C5">
        <v>42.9</v>
      </c>
      <c r="D5">
        <f t="shared" si="0"/>
        <v>38.61</v>
      </c>
    </row>
    <row r="6" spans="1:4" x14ac:dyDescent="0.25">
      <c r="A6" t="s">
        <v>7</v>
      </c>
      <c r="B6">
        <v>19.95</v>
      </c>
      <c r="C6">
        <v>19.95</v>
      </c>
      <c r="D6">
        <f t="shared" si="0"/>
        <v>17.954999999999998</v>
      </c>
    </row>
    <row r="7" spans="1:4" x14ac:dyDescent="0.25">
      <c r="A7" t="s">
        <v>8</v>
      </c>
      <c r="B7">
        <v>11.35</v>
      </c>
      <c r="C7">
        <v>11.35</v>
      </c>
      <c r="D7">
        <f t="shared" si="0"/>
        <v>10.215</v>
      </c>
    </row>
    <row r="8" spans="1:4" x14ac:dyDescent="0.25">
      <c r="A8" t="s">
        <v>9</v>
      </c>
      <c r="B8">
        <v>6.82</v>
      </c>
      <c r="C8">
        <v>6.82</v>
      </c>
      <c r="D8">
        <f t="shared" si="0"/>
        <v>6.1380000000000008</v>
      </c>
    </row>
    <row r="9" spans="1:4" x14ac:dyDescent="0.25">
      <c r="A9" t="s">
        <v>12</v>
      </c>
      <c r="B9">
        <v>7.8399999999999997E-2</v>
      </c>
      <c r="C9">
        <f>B9*4</f>
        <v>0.31359999999999999</v>
      </c>
      <c r="D9">
        <f t="shared" si="0"/>
        <v>0.28223999999999999</v>
      </c>
    </row>
    <row r="10" spans="1:4" x14ac:dyDescent="0.25">
      <c r="A10" t="s">
        <v>13</v>
      </c>
      <c r="B10">
        <v>0.125</v>
      </c>
      <c r="C10">
        <v>0.125</v>
      </c>
      <c r="D10">
        <f t="shared" si="0"/>
        <v>0.1125</v>
      </c>
    </row>
    <row r="11" spans="1:4" x14ac:dyDescent="0.25">
      <c r="A11" t="s">
        <v>14</v>
      </c>
      <c r="B11">
        <v>0.85</v>
      </c>
      <c r="C11">
        <v>0.85</v>
      </c>
      <c r="D11">
        <f t="shared" si="0"/>
        <v>0.76500000000000001</v>
      </c>
    </row>
    <row r="12" spans="1:4" x14ac:dyDescent="0.25">
      <c r="A12" t="s">
        <v>15</v>
      </c>
      <c r="B12">
        <v>7.37</v>
      </c>
      <c r="C12">
        <v>7.37</v>
      </c>
      <c r="D12">
        <f t="shared" si="0"/>
        <v>6.633</v>
      </c>
    </row>
    <row r="13" spans="1:4" x14ac:dyDescent="0.25">
      <c r="A13" t="s">
        <v>16</v>
      </c>
      <c r="B13">
        <v>19.95</v>
      </c>
      <c r="C13">
        <v>19.95</v>
      </c>
      <c r="D13">
        <f t="shared" si="0"/>
        <v>17.954999999999998</v>
      </c>
    </row>
    <row r="14" spans="1:4" x14ac:dyDescent="0.25">
      <c r="A14" t="s">
        <v>17</v>
      </c>
      <c r="B14">
        <v>5</v>
      </c>
      <c r="C14">
        <v>5</v>
      </c>
      <c r="D14">
        <f t="shared" si="0"/>
        <v>4.5</v>
      </c>
    </row>
    <row r="15" spans="1:4" x14ac:dyDescent="0.25">
      <c r="A15" t="s">
        <v>18</v>
      </c>
      <c r="B15">
        <v>59.12</v>
      </c>
      <c r="C15">
        <v>59.12</v>
      </c>
      <c r="D15">
        <f t="shared" si="0"/>
        <v>53.207999999999998</v>
      </c>
    </row>
    <row r="16" spans="1:4" x14ac:dyDescent="0.25">
      <c r="A16" t="s">
        <v>19</v>
      </c>
      <c r="B16">
        <v>6.18</v>
      </c>
      <c r="C16">
        <v>6.18</v>
      </c>
      <c r="D16">
        <f t="shared" si="0"/>
        <v>5.5620000000000003</v>
      </c>
    </row>
    <row r="17" spans="1:4" x14ac:dyDescent="0.25">
      <c r="A17" t="s">
        <v>20</v>
      </c>
      <c r="B17">
        <v>67.55</v>
      </c>
      <c r="C17">
        <v>67.55</v>
      </c>
      <c r="D17">
        <f t="shared" si="0"/>
        <v>60.795000000000002</v>
      </c>
    </row>
    <row r="18" spans="1:4" x14ac:dyDescent="0.25">
      <c r="A18" t="s">
        <v>21</v>
      </c>
      <c r="B18">
        <v>10</v>
      </c>
      <c r="C18">
        <v>10</v>
      </c>
      <c r="D18">
        <f t="shared" si="0"/>
        <v>9</v>
      </c>
    </row>
    <row r="19" spans="1:4" x14ac:dyDescent="0.25">
      <c r="A19" t="s">
        <v>22</v>
      </c>
      <c r="B19">
        <v>18.98</v>
      </c>
      <c r="C19">
        <v>18.98</v>
      </c>
      <c r="D19">
        <f t="shared" si="0"/>
        <v>17.082000000000001</v>
      </c>
    </row>
    <row r="20" spans="1:4" x14ac:dyDescent="0.25">
      <c r="A20" t="s">
        <v>23</v>
      </c>
      <c r="B20">
        <v>11.98</v>
      </c>
      <c r="C20">
        <v>11.98</v>
      </c>
      <c r="D20">
        <f t="shared" si="0"/>
        <v>10.782</v>
      </c>
    </row>
    <row r="21" spans="1:4" x14ac:dyDescent="0.25">
      <c r="A21" t="s">
        <v>24</v>
      </c>
      <c r="B21">
        <v>0.94</v>
      </c>
      <c r="C21">
        <v>0.94</v>
      </c>
      <c r="D21">
        <f t="shared" si="0"/>
        <v>0.84599999999999997</v>
      </c>
    </row>
    <row r="22" spans="1:4" x14ac:dyDescent="0.25">
      <c r="A22" t="s">
        <v>25</v>
      </c>
      <c r="C22">
        <f>SUM(C3:C21)</f>
        <v>325.36860000000001</v>
      </c>
      <c r="D22">
        <f>SUM(D2:D21)</f>
        <v>313.54174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2017-06-15T13:49:30Z</dcterms:created>
  <dcterms:modified xsi:type="dcterms:W3CDTF">2017-06-15T14:08:20Z</dcterms:modified>
</cp:coreProperties>
</file>