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 Calculation" sheetId="1" r:id="rId4"/>
  </sheets>
  <definedNames/>
  <calcPr/>
</workbook>
</file>

<file path=xl/sharedStrings.xml><?xml version="1.0" encoding="utf-8"?>
<sst xmlns="http://schemas.openxmlformats.org/spreadsheetml/2006/main" count="285" uniqueCount="16">
  <si>
    <t>Asset</t>
  </si>
  <si>
    <t>RiskType</t>
  </si>
  <si>
    <t>SPOT Portfolio value</t>
  </si>
  <si>
    <t>ccy-1</t>
  </si>
  <si>
    <t>FX</t>
  </si>
  <si>
    <t>ccy-2</t>
  </si>
  <si>
    <t>VaR 1Day</t>
  </si>
  <si>
    <t>FXTEST Total PnL vector</t>
  </si>
  <si>
    <t>date</t>
  </si>
  <si>
    <t>Portfolio</t>
  </si>
  <si>
    <t>market rate</t>
  </si>
  <si>
    <t>1d shift</t>
  </si>
  <si>
    <t>Pnl Vector</t>
  </si>
  <si>
    <t>Total PnL</t>
  </si>
  <si>
    <t>VaR 1-d</t>
  </si>
  <si>
    <t>FXTEST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</si>
</sst>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* #,##0.00_ ;_ * \-#,##0.00_ ;_ * &quot;-&quot;??_ ;_ @_ "/>
    <numFmt numFmtId="165" formatCode="[$-F800]dddd\,\ mmmm\ dd\,\ yyyy"/>
  </numFmts>
  <fonts count="7">
    <font>
      <sz val="10.0"/>
      <color rgb="FF000000"/>
      <name val="Arial"/>
      <scheme val="minor"/>
    </font>
    <font>
      <sz val="11.0"/>
      <color rgb="FF000000"/>
      <name val="Calibri"/>
    </font>
    <font>
      <b/>
      <sz val="10.0"/>
      <color rgb="FF000000"/>
      <name val="Calibri"/>
    </font>
    <font>
      <sz val="11.0"/>
      <color theme="1"/>
      <name val="Calibri"/>
    </font>
    <font>
      <i/>
      <sz val="10.0"/>
      <color rgb="FF000000"/>
      <name val="Calibri"/>
    </font>
    <font>
      <b/>
      <sz val="11.0"/>
      <color rgb="FFFF0000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</fills>
  <borders count="1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14" xfId="0" applyAlignment="1" applyBorder="1" applyFont="1" applyNumberFormat="1">
      <alignment horizontal="center" shrinkToFit="0" vertical="center" wrapText="1"/>
    </xf>
    <xf borderId="2" fillId="2" fontId="3" numFmtId="14" xfId="0" applyAlignment="1" applyBorder="1" applyFill="1" applyFont="1" applyNumberFormat="1">
      <alignment horizontal="left"/>
    </xf>
    <xf borderId="2" fillId="2" fontId="3" numFmtId="0" xfId="0" applyBorder="1" applyFont="1"/>
    <xf borderId="0" fillId="0" fontId="4" numFmtId="0" xfId="0" applyAlignment="1" applyFont="1">
      <alignment horizontal="left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5" fillId="0" fontId="2" numFmtId="4" xfId="0" applyAlignment="1" applyBorder="1" applyFont="1" applyNumberFormat="1">
      <alignment shrinkToFit="0" wrapText="1"/>
    </xf>
    <xf borderId="6" fillId="0" fontId="2" numFmtId="0" xfId="0" applyAlignment="1" applyBorder="1" applyFont="1">
      <alignment horizontal="center" shrinkToFit="0" vertical="center" wrapText="1"/>
    </xf>
    <xf borderId="7" fillId="0" fontId="2" numFmtId="4" xfId="0" applyAlignment="1" applyBorder="1" applyFont="1" applyNumberFormat="1">
      <alignment shrinkToFit="0" wrapText="1"/>
    </xf>
    <xf borderId="5" fillId="0" fontId="3" numFmtId="0" xfId="0" applyBorder="1" applyFont="1"/>
    <xf borderId="5" fillId="3" fontId="5" numFmtId="164" xfId="0" applyBorder="1" applyFill="1" applyFont="1" applyNumberFormat="1"/>
    <xf borderId="0" fillId="0" fontId="3" numFmtId="14" xfId="0" applyAlignment="1" applyFont="1" applyNumberFormat="1">
      <alignment horizontal="left"/>
    </xf>
    <xf borderId="0" fillId="0" fontId="6" numFmtId="0" xfId="0" applyFont="1"/>
    <xf borderId="0" fillId="0" fontId="3" numFmtId="4" xfId="0" applyFont="1" applyNumberFormat="1"/>
    <xf borderId="8" fillId="0" fontId="3" numFmtId="14" xfId="0" applyAlignment="1" applyBorder="1" applyFont="1" applyNumberFormat="1">
      <alignment horizontal="left"/>
    </xf>
    <xf borderId="9" fillId="0" fontId="3" numFmtId="0" xfId="0" applyBorder="1" applyFont="1"/>
    <xf borderId="2" fillId="2" fontId="3" numFmtId="4" xfId="0" applyBorder="1" applyFont="1" applyNumberFormat="1"/>
    <xf borderId="0" fillId="0" fontId="5" numFmtId="164" xfId="0" applyFont="1" applyNumberFormat="1"/>
    <xf borderId="0" fillId="0" fontId="3" numFmtId="14" xfId="0" applyFont="1" applyNumberFormat="1"/>
    <xf borderId="10" fillId="0" fontId="3" numFmtId="0" xfId="0" applyBorder="1" applyFont="1"/>
    <xf borderId="0" fillId="0" fontId="3" numFmtId="165" xfId="0" applyFont="1" applyNumberFormat="1"/>
    <xf borderId="5" fillId="0" fontId="1" numFmtId="165" xfId="0" applyAlignment="1" applyBorder="1" applyFont="1" applyNumberFormat="1">
      <alignment horizontal="left"/>
    </xf>
    <xf borderId="1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133350</xdr:colOff>
      <xdr:row>0</xdr:row>
      <xdr:rowOff>0</xdr:rowOff>
    </xdr:from>
    <xdr:ext cx="6096000" cy="352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1114425</xdr:colOff>
      <xdr:row>0</xdr:row>
      <xdr:rowOff>76200</xdr:rowOff>
    </xdr:from>
    <xdr:ext cx="6810375" cy="4000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133350</xdr:colOff>
      <xdr:row>1</xdr:row>
      <xdr:rowOff>161925</xdr:rowOff>
    </xdr:from>
    <xdr:ext cx="2286000" cy="3714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1.38"/>
    <col customWidth="1" min="3" max="3" width="17.63"/>
    <col customWidth="1" min="4" max="4" width="25.38"/>
    <col customWidth="1" min="5" max="5" width="7.38"/>
    <col customWidth="1" min="6" max="7" width="10.38"/>
    <col customWidth="1" min="8" max="11" width="10.88"/>
    <col customWidth="1" min="12" max="12" width="18.38"/>
    <col customWidth="1" min="13" max="13" width="1.63"/>
    <col customWidth="1" min="14" max="14" width="6.5"/>
    <col customWidth="1" min="15" max="15" width="22.25"/>
    <col customWidth="1" min="16" max="16" width="9.38"/>
    <col customWidth="1" min="17" max="17" width="22.88"/>
    <col customWidth="1" min="18" max="27" width="7.63"/>
  </cols>
  <sheetData>
    <row r="1">
      <c r="A1" s="1"/>
      <c r="B1" s="1"/>
      <c r="C1" s="2">
        <v>43784.0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" t="s">
        <v>0</v>
      </c>
      <c r="B2" s="5" t="s">
        <v>1</v>
      </c>
      <c r="C2" s="6" t="s">
        <v>2</v>
      </c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7" t="s">
        <v>3</v>
      </c>
      <c r="B3" s="8" t="s">
        <v>4</v>
      </c>
      <c r="C3" s="9">
        <v>153084.81</v>
      </c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6" t="s">
        <v>5</v>
      </c>
      <c r="B4" s="10" t="s">
        <v>4</v>
      </c>
      <c r="C4" s="11">
        <v>95891.51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12" t="s">
        <v>6</v>
      </c>
      <c r="B5" s="12"/>
      <c r="C5" s="13">
        <f>O6</f>
        <v>-13572.73379</v>
      </c>
      <c r="D5" s="14"/>
      <c r="F5" s="15" t="s">
        <v>3</v>
      </c>
      <c r="G5" s="15" t="s">
        <v>5</v>
      </c>
      <c r="H5" s="15" t="s">
        <v>3</v>
      </c>
      <c r="I5" s="15" t="s">
        <v>5</v>
      </c>
      <c r="J5" s="16" t="s">
        <v>3</v>
      </c>
      <c r="K5" s="16" t="s">
        <v>5</v>
      </c>
      <c r="L5" s="16" t="s">
        <v>7</v>
      </c>
    </row>
    <row r="6">
      <c r="D6" s="17" t="s">
        <v>8</v>
      </c>
      <c r="E6" s="18" t="s">
        <v>9</v>
      </c>
      <c r="F6" s="15" t="s">
        <v>10</v>
      </c>
      <c r="G6" s="15" t="s">
        <v>10</v>
      </c>
      <c r="H6" s="4" t="s">
        <v>11</v>
      </c>
      <c r="I6" s="4" t="s">
        <v>11</v>
      </c>
      <c r="J6" s="19" t="s">
        <v>12</v>
      </c>
      <c r="K6" s="19" t="s">
        <v>12</v>
      </c>
      <c r="L6" s="19" t="s">
        <v>13</v>
      </c>
      <c r="N6" s="19" t="s">
        <v>14</v>
      </c>
      <c r="O6" s="20">
        <f>0.4*SMALL(L6:L267,2)+0.6*SMALL(L6:L267,3)</f>
        <v>-13572.73379</v>
      </c>
    </row>
    <row r="7">
      <c r="C7" s="15">
        <v>1.0</v>
      </c>
      <c r="D7" s="21">
        <v>43783.0</v>
      </c>
      <c r="E7" s="18" t="s">
        <v>15</v>
      </c>
      <c r="F7" s="15">
        <v>1.16844269957001</v>
      </c>
      <c r="G7" s="22">
        <v>0.886564120750033</v>
      </c>
      <c r="H7" s="4">
        <f t="shared" ref="H7:I7" si="1">EXP(LN(F7/F8))-1</f>
        <v>0.002114881286</v>
      </c>
      <c r="I7" s="4">
        <f t="shared" si="1"/>
        <v>0.002526707744</v>
      </c>
      <c r="J7" s="4">
        <f t="shared" ref="J7:J265" si="3">H7*$C$3</f>
        <v>323.7561999</v>
      </c>
      <c r="K7" s="4">
        <f t="shared" ref="K7:K265" si="4">I7*$C$4</f>
        <v>242.2898209</v>
      </c>
      <c r="L7" s="4">
        <f t="shared" ref="L7:L265" si="5">SUM(J7:K7)</f>
        <v>566.0460208</v>
      </c>
      <c r="P7" s="21"/>
      <c r="Q7" s="23"/>
    </row>
    <row r="8">
      <c r="C8" s="15">
        <v>2.0</v>
      </c>
      <c r="D8" s="21">
        <v>43782.0</v>
      </c>
      <c r="E8" s="18" t="s">
        <v>15</v>
      </c>
      <c r="F8" s="15">
        <v>1.16597679706173</v>
      </c>
      <c r="G8" s="22">
        <v>0.884329678103997</v>
      </c>
      <c r="H8" s="4">
        <f t="shared" ref="H8:I8" si="2">EXP(LN(F8/F9))-1</f>
        <v>-0.00004663907189</v>
      </c>
      <c r="I8" s="4">
        <f t="shared" si="2"/>
        <v>0.0009727626459</v>
      </c>
      <c r="J8" s="4">
        <f t="shared" si="3"/>
        <v>-7.139733458</v>
      </c>
      <c r="K8" s="4">
        <f t="shared" si="4"/>
        <v>93.27967899</v>
      </c>
      <c r="L8" s="4">
        <f t="shared" si="5"/>
        <v>86.13994553</v>
      </c>
    </row>
    <row r="9">
      <c r="C9" s="15">
        <v>3.0</v>
      </c>
      <c r="D9" s="21">
        <v>43781.0</v>
      </c>
      <c r="E9" s="18" t="s">
        <v>15</v>
      </c>
      <c r="F9" s="15">
        <v>1.16603117967374</v>
      </c>
      <c r="G9" s="22">
        <v>0.883470271225373</v>
      </c>
      <c r="H9" s="4">
        <f t="shared" ref="H9:I9" si="6">EXP(LN(F9/F10))-1</f>
        <v>-0.000746259955</v>
      </c>
      <c r="I9" s="4">
        <f t="shared" si="6"/>
        <v>0.006758547575</v>
      </c>
      <c r="J9" s="4">
        <f t="shared" si="3"/>
        <v>-114.2410634</v>
      </c>
      <c r="K9" s="4">
        <f t="shared" si="4"/>
        <v>648.0873324</v>
      </c>
      <c r="L9" s="4">
        <f t="shared" si="5"/>
        <v>533.8462689</v>
      </c>
    </row>
    <row r="10">
      <c r="C10" s="15">
        <v>4.0</v>
      </c>
      <c r="D10" s="21">
        <v>43780.0</v>
      </c>
      <c r="E10" s="18" t="s">
        <v>15</v>
      </c>
      <c r="F10" s="15">
        <v>1.1669019919017</v>
      </c>
      <c r="G10" s="22">
        <v>0.877539379579658</v>
      </c>
      <c r="H10" s="4">
        <f t="shared" ref="H10:I10" si="7">EXP(LN(F10/F11))-1</f>
        <v>0.005321073083</v>
      </c>
      <c r="I10" s="4">
        <f t="shared" si="7"/>
        <v>-0.0001362120485</v>
      </c>
      <c r="J10" s="4">
        <f t="shared" si="3"/>
        <v>814.5754619</v>
      </c>
      <c r="K10" s="4">
        <f t="shared" si="4"/>
        <v>-13.06157901</v>
      </c>
      <c r="L10" s="4">
        <f t="shared" si="5"/>
        <v>801.5138829</v>
      </c>
    </row>
    <row r="11">
      <c r="C11" s="15">
        <v>5.0</v>
      </c>
      <c r="D11" s="21">
        <v>43777.0</v>
      </c>
      <c r="E11" s="18" t="s">
        <v>15</v>
      </c>
      <c r="F11" s="15">
        <v>1.16072568569869</v>
      </c>
      <c r="G11" s="22">
        <v>0.8776589273</v>
      </c>
      <c r="H11" s="4">
        <f t="shared" ref="H11:I11" si="8">EXP(LN(F11/F12))-1</f>
        <v>0.00001160725685</v>
      </c>
      <c r="I11" s="4">
        <f t="shared" si="8"/>
        <v>0.001584367835</v>
      </c>
      <c r="J11" s="4">
        <f t="shared" si="3"/>
        <v>1.77689471</v>
      </c>
      <c r="K11" s="4">
        <f t="shared" si="4"/>
        <v>151.9274241</v>
      </c>
      <c r="L11" s="4">
        <f t="shared" si="5"/>
        <v>153.7043188</v>
      </c>
    </row>
    <row r="12">
      <c r="C12" s="15">
        <v>6.0</v>
      </c>
      <c r="D12" s="21">
        <v>43776.0</v>
      </c>
      <c r="E12" s="18" t="s">
        <v>15</v>
      </c>
      <c r="F12" s="15">
        <v>1.1607122130139</v>
      </c>
      <c r="G12" s="22">
        <v>0.87627059235892</v>
      </c>
      <c r="H12" s="4">
        <f t="shared" ref="H12:I12" si="9">EXP(LN(F12/F13))-1</f>
        <v>-0.001508925877</v>
      </c>
      <c r="I12" s="4">
        <f t="shared" si="9"/>
        <v>-0.001577287066</v>
      </c>
      <c r="J12" s="4">
        <f t="shared" si="3"/>
        <v>-230.9936312</v>
      </c>
      <c r="K12" s="4">
        <f t="shared" si="4"/>
        <v>-151.2484385</v>
      </c>
      <c r="L12" s="4">
        <f t="shared" si="5"/>
        <v>-382.2420697</v>
      </c>
    </row>
    <row r="13">
      <c r="C13" s="15">
        <v>7.0</v>
      </c>
      <c r="D13" s="21">
        <v>43775.0</v>
      </c>
      <c r="E13" s="18" t="s">
        <v>15</v>
      </c>
      <c r="F13" s="15">
        <v>1.16246628847763</v>
      </c>
      <c r="G13" s="22">
        <v>0.877654906090925</v>
      </c>
      <c r="H13" s="4">
        <f t="shared" ref="H13:I13" si="10">EXP(LN(F13/F14))-1</f>
        <v>0.0003836138752</v>
      </c>
      <c r="I13" s="4">
        <f t="shared" si="10"/>
        <v>0.001097068633</v>
      </c>
      <c r="J13" s="4">
        <f t="shared" si="3"/>
        <v>58.7254572</v>
      </c>
      <c r="K13" s="4">
        <f t="shared" si="4"/>
        <v>105.1995678</v>
      </c>
      <c r="L13" s="4">
        <f t="shared" si="5"/>
        <v>163.925025</v>
      </c>
    </row>
    <row r="14">
      <c r="C14" s="15">
        <v>8.0</v>
      </c>
      <c r="D14" s="21">
        <v>43774.0</v>
      </c>
      <c r="E14" s="18" t="s">
        <v>15</v>
      </c>
      <c r="F14" s="15">
        <v>1.1620205212824</v>
      </c>
      <c r="G14" s="22">
        <v>0.876693113575592</v>
      </c>
      <c r="H14" s="4">
        <f t="shared" ref="H14:I14" si="11">EXP(LN(F14/F15))-1</f>
        <v>0.003427960538</v>
      </c>
      <c r="I14" s="4">
        <f t="shared" si="11"/>
        <v>-0.005567001271</v>
      </c>
      <c r="J14" s="4">
        <f t="shared" si="3"/>
        <v>524.7686876</v>
      </c>
      <c r="K14" s="4">
        <f t="shared" si="4"/>
        <v>-533.8281581</v>
      </c>
      <c r="L14" s="4">
        <f t="shared" si="5"/>
        <v>-9.059470454</v>
      </c>
    </row>
    <row r="15">
      <c r="C15" s="15">
        <v>9.0</v>
      </c>
      <c r="D15" s="21">
        <v>43773.0</v>
      </c>
      <c r="E15" s="18" t="s">
        <v>15</v>
      </c>
      <c r="F15" s="15">
        <v>1.15805076894571</v>
      </c>
      <c r="G15" s="22">
        <v>0.881600987393105</v>
      </c>
      <c r="H15" s="4">
        <f t="shared" ref="H15:I15" si="12">EXP(LN(F15/F16))-1</f>
        <v>-0.0008916990921</v>
      </c>
      <c r="I15" s="4">
        <f t="shared" si="12"/>
        <v>-0.000352640395</v>
      </c>
      <c r="J15" s="4">
        <f t="shared" si="3"/>
        <v>-136.5055861</v>
      </c>
      <c r="K15" s="4">
        <f t="shared" si="4"/>
        <v>-33.81521996</v>
      </c>
      <c r="L15" s="4">
        <f t="shared" si="5"/>
        <v>-170.320806</v>
      </c>
    </row>
    <row r="16">
      <c r="C16" s="15">
        <v>10.0</v>
      </c>
      <c r="D16" s="21">
        <v>43770.0</v>
      </c>
      <c r="E16" s="18" t="s">
        <v>15</v>
      </c>
      <c r="F16" s="15">
        <v>1.15908432338452</v>
      </c>
      <c r="G16" s="22">
        <v>0.881911985183878</v>
      </c>
      <c r="H16" s="4">
        <f t="shared" ref="H16:I16" si="13">EXP(LN(F16/F17))-1</f>
        <v>-0.001645899739</v>
      </c>
      <c r="I16" s="4">
        <f t="shared" si="13"/>
        <v>-0.004277273128</v>
      </c>
      <c r="J16" s="4">
        <f t="shared" si="3"/>
        <v>-251.9622489</v>
      </c>
      <c r="K16" s="4">
        <f t="shared" si="4"/>
        <v>-410.1541789</v>
      </c>
      <c r="L16" s="4">
        <f t="shared" si="5"/>
        <v>-662.1164278</v>
      </c>
    </row>
    <row r="17">
      <c r="C17" s="15">
        <v>11.0</v>
      </c>
      <c r="D17" s="21">
        <v>43769.0</v>
      </c>
      <c r="E17" s="18" t="s">
        <v>15</v>
      </c>
      <c r="F17" s="15">
        <v>1.1609952050898</v>
      </c>
      <c r="G17" s="22">
        <v>0.885700367565652</v>
      </c>
      <c r="H17" s="4">
        <f t="shared" ref="H17:I17" si="14">EXP(LN(F17/F18))-1</f>
        <v>0.003459765711</v>
      </c>
      <c r="I17" s="4">
        <f t="shared" si="14"/>
        <v>-0.001284265533</v>
      </c>
      <c r="J17" s="4">
        <f t="shared" si="3"/>
        <v>529.6375765</v>
      </c>
      <c r="K17" s="4">
        <f t="shared" si="4"/>
        <v>-123.1501612</v>
      </c>
      <c r="L17" s="4">
        <f t="shared" si="5"/>
        <v>406.4874153</v>
      </c>
    </row>
    <row r="18">
      <c r="C18" s="15">
        <v>12.0</v>
      </c>
      <c r="D18" s="21">
        <v>43768.0</v>
      </c>
      <c r="E18" s="18" t="s">
        <v>15</v>
      </c>
      <c r="F18" s="15">
        <v>1.15699228286147</v>
      </c>
      <c r="G18" s="22">
        <v>0.886839304717985</v>
      </c>
      <c r="H18" s="4">
        <f t="shared" ref="H18:I18" si="15">EXP(LN(F18/F19))-1</f>
        <v>-0.003170158855</v>
      </c>
      <c r="I18" s="4">
        <f t="shared" si="15"/>
        <v>0.009755232352</v>
      </c>
      <c r="J18" s="4">
        <f t="shared" si="3"/>
        <v>-485.303166</v>
      </c>
      <c r="K18" s="4">
        <f t="shared" si="4"/>
        <v>935.4439606</v>
      </c>
      <c r="L18" s="4">
        <f t="shared" si="5"/>
        <v>450.1407946</v>
      </c>
    </row>
    <row r="19">
      <c r="C19" s="15">
        <v>13.0</v>
      </c>
      <c r="D19" s="21">
        <v>43767.0</v>
      </c>
      <c r="E19" s="18" t="s">
        <v>15</v>
      </c>
      <c r="F19" s="15">
        <v>1.160671796836</v>
      </c>
      <c r="G19" s="22">
        <v>0.878271561566836</v>
      </c>
      <c r="H19" s="4">
        <f t="shared" ref="H19:I19" si="16">EXP(LN(F19/F20))-1</f>
        <v>0.001299952412</v>
      </c>
      <c r="I19" s="4">
        <f t="shared" si="16"/>
        <v>-0.001756543123</v>
      </c>
      <c r="J19" s="4">
        <f t="shared" si="3"/>
        <v>199.0029681</v>
      </c>
      <c r="K19" s="4">
        <f t="shared" si="4"/>
        <v>-168.4375725</v>
      </c>
      <c r="L19" s="4">
        <f t="shared" si="5"/>
        <v>30.56539561</v>
      </c>
    </row>
    <row r="20">
      <c r="C20" s="15">
        <v>14.0</v>
      </c>
      <c r="D20" s="21">
        <v>43766.0</v>
      </c>
      <c r="E20" s="18" t="s">
        <v>15</v>
      </c>
      <c r="F20" s="15">
        <v>1.15916493757896</v>
      </c>
      <c r="G20" s="22">
        <v>0.879816998064402</v>
      </c>
      <c r="H20" s="4">
        <f t="shared" ref="H20:I20" si="17">EXP(LN(F20/F21))-1</f>
        <v>0.001506914419</v>
      </c>
      <c r="I20" s="4">
        <f t="shared" si="17"/>
        <v>-0.001671652296</v>
      </c>
      <c r="J20" s="4">
        <f t="shared" si="3"/>
        <v>230.6857075</v>
      </c>
      <c r="K20" s="4">
        <f t="shared" si="4"/>
        <v>-160.2972629</v>
      </c>
      <c r="L20" s="4">
        <f t="shared" si="5"/>
        <v>70.38844461</v>
      </c>
    </row>
    <row r="21">
      <c r="C21" s="15">
        <v>15.0</v>
      </c>
      <c r="D21" s="21">
        <v>43763.0</v>
      </c>
      <c r="E21" s="18" t="s">
        <v>15</v>
      </c>
      <c r="F21" s="15">
        <v>1.15742080348152</v>
      </c>
      <c r="G21" s="22">
        <v>0.881290208865779</v>
      </c>
      <c r="H21" s="4">
        <f t="shared" ref="H21:I21" si="18">EXP(LN(F21/F22))-1</f>
        <v>0.0002546325768</v>
      </c>
      <c r="I21" s="4">
        <f t="shared" si="18"/>
        <v>0.0004406451044</v>
      </c>
      <c r="J21" s="4">
        <f t="shared" si="3"/>
        <v>38.98037963</v>
      </c>
      <c r="K21" s="4">
        <f t="shared" si="4"/>
        <v>42.25412444</v>
      </c>
      <c r="L21" s="4">
        <f t="shared" si="5"/>
        <v>81.23450407</v>
      </c>
    </row>
    <row r="22">
      <c r="C22" s="15">
        <v>16.0</v>
      </c>
      <c r="D22" s="21">
        <v>43762.0</v>
      </c>
      <c r="E22" s="18" t="s">
        <v>15</v>
      </c>
      <c r="F22" s="15">
        <v>1.15712616146538</v>
      </c>
      <c r="G22" s="22">
        <v>0.880902043692741</v>
      </c>
      <c r="H22" s="4">
        <f t="shared" ref="H22:I22" si="19">EXP(LN(F22/F23))-1</f>
        <v>-0.001411693917</v>
      </c>
      <c r="I22" s="4">
        <f t="shared" si="19"/>
        <v>-0.0008368569415</v>
      </c>
      <c r="J22" s="4">
        <f t="shared" si="3"/>
        <v>-216.1088951</v>
      </c>
      <c r="K22" s="4">
        <f t="shared" si="4"/>
        <v>-80.24747578</v>
      </c>
      <c r="L22" s="4">
        <f t="shared" si="5"/>
        <v>-296.3563708</v>
      </c>
    </row>
    <row r="23">
      <c r="C23" s="15">
        <v>17.0</v>
      </c>
      <c r="D23" s="21">
        <v>43761.0</v>
      </c>
      <c r="E23" s="18" t="s">
        <v>15</v>
      </c>
      <c r="F23" s="15">
        <v>1.15876197870195</v>
      </c>
      <c r="G23" s="22">
        <v>0.881639850121225</v>
      </c>
      <c r="H23" s="4">
        <f t="shared" ref="H23:I23" si="20">EXP(LN(F23/F24))-1</f>
        <v>-0.0004519171717</v>
      </c>
      <c r="I23" s="4">
        <f t="shared" si="20"/>
        <v>0.003614723385</v>
      </c>
      <c r="J23" s="4">
        <f t="shared" si="3"/>
        <v>-69.18165436</v>
      </c>
      <c r="K23" s="4">
        <f t="shared" si="4"/>
        <v>346.6212837</v>
      </c>
      <c r="L23" s="4">
        <f t="shared" si="5"/>
        <v>277.4396293</v>
      </c>
    </row>
    <row r="24">
      <c r="C24" s="15">
        <v>18.0</v>
      </c>
      <c r="D24" s="21">
        <v>43760.0</v>
      </c>
      <c r="E24" s="18" t="s">
        <v>15</v>
      </c>
      <c r="F24" s="15">
        <v>1.15928587989798</v>
      </c>
      <c r="G24" s="22">
        <v>0.878464444151623</v>
      </c>
      <c r="H24" s="4">
        <f t="shared" ref="H24:I24" si="21">EXP(LN(F24/F25))-1</f>
        <v>-0.00482262926</v>
      </c>
      <c r="I24" s="4">
        <f t="shared" si="21"/>
        <v>0.0006588483331</v>
      </c>
      <c r="J24" s="4">
        <f t="shared" si="3"/>
        <v>-738.271284</v>
      </c>
      <c r="K24" s="4">
        <f t="shared" si="4"/>
        <v>63.17796152</v>
      </c>
      <c r="L24" s="4">
        <f t="shared" si="5"/>
        <v>-675.0933225</v>
      </c>
    </row>
    <row r="25">
      <c r="C25" s="15">
        <v>19.0</v>
      </c>
      <c r="D25" s="21">
        <v>43759.0</v>
      </c>
      <c r="E25" s="18" t="s">
        <v>15</v>
      </c>
      <c r="F25" s="15">
        <v>1.16490377894785</v>
      </c>
      <c r="G25" s="22">
        <v>0.877886050390659</v>
      </c>
      <c r="H25" s="4">
        <f t="shared" ref="H25:I25" si="22">EXP(LN(F25/F26))-1</f>
        <v>0.006057499651</v>
      </c>
      <c r="I25" s="4">
        <f t="shared" si="22"/>
        <v>-0.001492406286</v>
      </c>
      <c r="J25" s="4">
        <f t="shared" si="3"/>
        <v>927.3111831</v>
      </c>
      <c r="K25" s="4">
        <f t="shared" si="4"/>
        <v>-143.1090923</v>
      </c>
      <c r="L25" s="4">
        <f t="shared" si="5"/>
        <v>784.2020908</v>
      </c>
    </row>
    <row r="26">
      <c r="C26" s="15">
        <v>20.0</v>
      </c>
      <c r="D26" s="21">
        <v>43756.0</v>
      </c>
      <c r="E26" s="18" t="s">
        <v>15</v>
      </c>
      <c r="F26" s="15">
        <v>1.15788986151637</v>
      </c>
      <c r="G26" s="22">
        <v>0.879198171267803</v>
      </c>
      <c r="H26" s="4">
        <f t="shared" ref="H26:I26" si="23">EXP(LN(F26/F27))-1</f>
        <v>0.002431568709</v>
      </c>
      <c r="I26" s="4">
        <f t="shared" si="23"/>
        <v>-0.004527870582</v>
      </c>
      <c r="J26" s="4">
        <f t="shared" si="3"/>
        <v>372.2362338</v>
      </c>
      <c r="K26" s="4">
        <f t="shared" si="4"/>
        <v>-434.1843472</v>
      </c>
      <c r="L26" s="4">
        <f t="shared" si="5"/>
        <v>-61.94811335</v>
      </c>
    </row>
    <row r="27">
      <c r="C27" s="15">
        <v>21.0</v>
      </c>
      <c r="D27" s="21">
        <v>43755.0</v>
      </c>
      <c r="E27" s="18" t="s">
        <v>15</v>
      </c>
      <c r="F27" s="15">
        <v>1.15508120220851</v>
      </c>
      <c r="G27" s="22">
        <v>0.883197173769043</v>
      </c>
      <c r="H27" s="4">
        <f t="shared" ref="H27:I27" si="24">EXP(LN(F27/F28))-1</f>
        <v>-0.002887703006</v>
      </c>
      <c r="I27" s="4">
        <f t="shared" si="24"/>
        <v>0.003974387282</v>
      </c>
      <c r="J27" s="4">
        <f t="shared" si="3"/>
        <v>-442.0634659</v>
      </c>
      <c r="K27" s="4">
        <f t="shared" si="4"/>
        <v>381.1099978</v>
      </c>
      <c r="L27" s="4">
        <f t="shared" si="5"/>
        <v>-60.95346815</v>
      </c>
    </row>
    <row r="28">
      <c r="C28" s="15">
        <v>22.0</v>
      </c>
      <c r="D28" s="21">
        <v>43754.0</v>
      </c>
      <c r="E28" s="18" t="s">
        <v>15</v>
      </c>
      <c r="F28" s="15">
        <v>1.15842639358695</v>
      </c>
      <c r="G28" s="22">
        <v>0.879700901693424</v>
      </c>
      <c r="H28" s="4">
        <f t="shared" ref="H28:I28" si="25">EXP(LN(F28/F29))-1</f>
        <v>0.0005097076132</v>
      </c>
      <c r="I28" s="4">
        <f t="shared" si="25"/>
        <v>-0.001847371894</v>
      </c>
      <c r="J28" s="4">
        <f t="shared" si="3"/>
        <v>78.02849312</v>
      </c>
      <c r="K28" s="4">
        <f t="shared" si="4"/>
        <v>-177.1472804</v>
      </c>
      <c r="L28" s="4">
        <f t="shared" si="5"/>
        <v>-99.11878729</v>
      </c>
    </row>
    <row r="29">
      <c r="C29" s="15">
        <v>23.0</v>
      </c>
      <c r="D29" s="21">
        <v>43753.0</v>
      </c>
      <c r="E29" s="18" t="s">
        <v>15</v>
      </c>
      <c r="F29" s="15">
        <v>1.15783623564283</v>
      </c>
      <c r="G29" s="22">
        <v>0.881329044198651</v>
      </c>
      <c r="H29" s="4">
        <f t="shared" ref="H29:I29" si="26">EXP(LN(F29/F30))-1</f>
        <v>0.01419507225</v>
      </c>
      <c r="I29" s="4">
        <f t="shared" si="26"/>
        <v>-0.004318512317</v>
      </c>
      <c r="J29" s="4">
        <f t="shared" si="3"/>
        <v>2173.049938</v>
      </c>
      <c r="K29" s="4">
        <f t="shared" si="4"/>
        <v>-414.108667</v>
      </c>
      <c r="L29" s="4">
        <f t="shared" si="5"/>
        <v>1758.941271</v>
      </c>
    </row>
    <row r="30">
      <c r="C30" s="15">
        <v>24.0</v>
      </c>
      <c r="D30" s="21">
        <v>43752.0</v>
      </c>
      <c r="E30" s="18" t="s">
        <v>15</v>
      </c>
      <c r="F30" s="15">
        <v>1.14163070529944</v>
      </c>
      <c r="G30" s="22">
        <v>0.885151582208453</v>
      </c>
      <c r="H30" s="4">
        <f t="shared" ref="H30:I30" si="27">EXP(LN(F30/F31))-1</f>
        <v>-0.006233303651</v>
      </c>
      <c r="I30" s="4">
        <f t="shared" si="27"/>
        <v>0.003452091171</v>
      </c>
      <c r="J30" s="4">
        <f t="shared" si="3"/>
        <v>-954.2241051</v>
      </c>
      <c r="K30" s="4">
        <f t="shared" si="4"/>
        <v>331.026235</v>
      </c>
      <c r="L30" s="4">
        <f t="shared" si="5"/>
        <v>-623.1978701</v>
      </c>
    </row>
    <row r="31">
      <c r="C31" s="15">
        <v>25.0</v>
      </c>
      <c r="D31" s="21">
        <v>43749.0</v>
      </c>
      <c r="E31" s="18" t="s">
        <v>15</v>
      </c>
      <c r="F31" s="15">
        <v>1.14879147137211</v>
      </c>
      <c r="G31" s="22">
        <v>0.882106470250959</v>
      </c>
      <c r="H31" s="4">
        <f t="shared" ref="H31:I31" si="28">EXP(LN(F31/F32))-1</f>
        <v>0.03002940906</v>
      </c>
      <c r="I31" s="4">
        <f t="shared" si="28"/>
        <v>0.002425792793</v>
      </c>
      <c r="J31" s="4">
        <f t="shared" si="3"/>
        <v>4597.046381</v>
      </c>
      <c r="K31" s="4">
        <f t="shared" si="4"/>
        <v>232.6129339</v>
      </c>
      <c r="L31" s="4">
        <f t="shared" si="5"/>
        <v>4829.659315</v>
      </c>
    </row>
    <row r="32">
      <c r="C32" s="15">
        <v>26.0</v>
      </c>
      <c r="D32" s="21">
        <v>43748.0</v>
      </c>
      <c r="E32" s="18" t="s">
        <v>15</v>
      </c>
      <c r="F32" s="15">
        <v>1.11529968102429</v>
      </c>
      <c r="G32" s="22">
        <v>0.879971840901091</v>
      </c>
      <c r="H32" s="4">
        <f t="shared" ref="H32:I32" si="29">EXP(LN(F32/F33))-1</f>
        <v>0.002297517343</v>
      </c>
      <c r="I32" s="4">
        <f t="shared" si="29"/>
        <v>0.005147835269</v>
      </c>
      <c r="J32" s="4">
        <f t="shared" si="3"/>
        <v>351.7150059</v>
      </c>
      <c r="K32" s="4">
        <f t="shared" si="4"/>
        <v>493.6336972</v>
      </c>
      <c r="L32" s="4">
        <f t="shared" si="5"/>
        <v>845.3487031</v>
      </c>
    </row>
    <row r="33">
      <c r="C33" s="15">
        <v>27.0</v>
      </c>
      <c r="D33" s="21">
        <v>43747.0</v>
      </c>
      <c r="E33" s="18" t="s">
        <v>15</v>
      </c>
      <c r="F33" s="15">
        <v>1.11274313437486</v>
      </c>
      <c r="G33" s="22">
        <v>0.875465090829503</v>
      </c>
      <c r="H33" s="4">
        <f t="shared" ref="H33:I33" si="30">EXP(LN(F33/F34))-1</f>
        <v>-0.001913918191</v>
      </c>
      <c r="I33" s="4">
        <f t="shared" si="30"/>
        <v>-0.0006128255636</v>
      </c>
      <c r="J33" s="4">
        <f t="shared" si="3"/>
        <v>-292.9918026</v>
      </c>
      <c r="K33" s="4">
        <f t="shared" si="4"/>
        <v>-58.76476866</v>
      </c>
      <c r="L33" s="4">
        <f t="shared" si="5"/>
        <v>-351.7565713</v>
      </c>
    </row>
    <row r="34">
      <c r="C34" s="15">
        <v>28.0</v>
      </c>
      <c r="D34" s="21">
        <v>43746.0</v>
      </c>
      <c r="E34" s="18" t="s">
        <v>15</v>
      </c>
      <c r="F34" s="15">
        <v>1.11487691758829</v>
      </c>
      <c r="G34" s="22">
        <v>0.876001927204239</v>
      </c>
      <c r="H34" s="4">
        <f t="shared" ref="H34:I34" si="31">EXP(LN(F34/F35))-1</f>
        <v>-0.005317962897</v>
      </c>
      <c r="I34" s="4">
        <f t="shared" si="31"/>
        <v>-0.0003066006745</v>
      </c>
      <c r="J34" s="4">
        <f t="shared" si="3"/>
        <v>-814.0993397</v>
      </c>
      <c r="K34" s="4">
        <f t="shared" si="4"/>
        <v>-29.40040165</v>
      </c>
      <c r="L34" s="4">
        <f t="shared" si="5"/>
        <v>-843.4997413</v>
      </c>
    </row>
    <row r="35">
      <c r="C35" s="15">
        <v>29.0</v>
      </c>
      <c r="D35" s="21">
        <v>43745.0</v>
      </c>
      <c r="E35" s="18" t="s">
        <v>15</v>
      </c>
      <c r="F35" s="15">
        <v>1.12083748977235</v>
      </c>
      <c r="G35" s="22">
        <v>0.87627059235892</v>
      </c>
      <c r="H35" s="4">
        <f t="shared" ref="H35:I35" si="32">EXP(LN(F35/F36))-1</f>
        <v>0.0008630448671</v>
      </c>
      <c r="I35" s="4">
        <f t="shared" si="32"/>
        <v>0.00008762705924</v>
      </c>
      <c r="J35" s="4">
        <f t="shared" si="3"/>
        <v>132.1190595</v>
      </c>
      <c r="K35" s="4">
        <f t="shared" si="4"/>
        <v>8.402691027</v>
      </c>
      <c r="L35" s="4">
        <f t="shared" si="5"/>
        <v>140.5217505</v>
      </c>
    </row>
    <row r="36">
      <c r="C36" s="15">
        <v>30.0</v>
      </c>
      <c r="D36" s="21">
        <v>43742.0</v>
      </c>
      <c r="E36" s="18" t="s">
        <v>15</v>
      </c>
      <c r="F36" s="15">
        <v>1.11987099086185</v>
      </c>
      <c r="G36" s="22">
        <v>0.876193814071672</v>
      </c>
      <c r="H36" s="4">
        <f t="shared" ref="H36:I36" si="33">EXP(LN(F36/F37))-1</f>
        <v>-0.008365436302</v>
      </c>
      <c r="I36" s="4">
        <f t="shared" si="33"/>
        <v>-0.0004819065977</v>
      </c>
      <c r="J36" s="4">
        <f t="shared" si="3"/>
        <v>-1280.621227</v>
      </c>
      <c r="K36" s="4">
        <f t="shared" si="4"/>
        <v>-46.21075134</v>
      </c>
      <c r="L36" s="4">
        <f t="shared" si="5"/>
        <v>-1326.831978</v>
      </c>
    </row>
    <row r="37">
      <c r="C37" s="15">
        <v>31.0</v>
      </c>
      <c r="D37" s="21">
        <v>43741.0</v>
      </c>
      <c r="E37" s="18" t="s">
        <v>15</v>
      </c>
      <c r="F37" s="15">
        <v>1.12931823058419</v>
      </c>
      <c r="G37" s="22">
        <v>0.876616261231645</v>
      </c>
      <c r="H37" s="4">
        <f t="shared" ref="H37:I37" si="34">EXP(LN(F37/F38))-1</f>
        <v>0.004675377475</v>
      </c>
      <c r="I37" s="4">
        <f t="shared" si="34"/>
        <v>-0.0003506465045</v>
      </c>
      <c r="J37" s="4">
        <f t="shared" si="3"/>
        <v>715.7292724</v>
      </c>
      <c r="K37" s="4">
        <f t="shared" si="4"/>
        <v>-33.62402279</v>
      </c>
      <c r="L37" s="4">
        <f t="shared" si="5"/>
        <v>682.1052496</v>
      </c>
    </row>
    <row r="38">
      <c r="C38" s="15">
        <v>32.0</v>
      </c>
      <c r="D38" s="21">
        <v>43740.0</v>
      </c>
      <c r="E38" s="18" t="s">
        <v>15</v>
      </c>
      <c r="F38" s="15">
        <v>1.12406281262996</v>
      </c>
      <c r="G38" s="22">
        <v>0.876923751479808</v>
      </c>
      <c r="H38" s="4">
        <f t="shared" ref="H38:I38" si="35">EXP(LN(F38/F39))-1</f>
        <v>0.003866776075</v>
      </c>
      <c r="I38" s="4">
        <f t="shared" si="35"/>
        <v>0.002850002192</v>
      </c>
      <c r="J38" s="4">
        <f t="shared" si="3"/>
        <v>591.9446808</v>
      </c>
      <c r="K38" s="4">
        <f t="shared" si="4"/>
        <v>273.2910137</v>
      </c>
      <c r="L38" s="4">
        <f t="shared" si="5"/>
        <v>865.2356945</v>
      </c>
    </row>
    <row r="39">
      <c r="C39" s="15">
        <v>33.0</v>
      </c>
      <c r="D39" s="21">
        <v>43739.0</v>
      </c>
      <c r="E39" s="18" t="s">
        <v>15</v>
      </c>
      <c r="F39" s="15">
        <v>1.11973305563953</v>
      </c>
      <c r="G39" s="22">
        <v>0.874431619447359</v>
      </c>
      <c r="H39" s="4">
        <f t="shared" ref="H39:I39" si="36">EXP(LN(F39/F40))-1</f>
        <v>-0.008151656645</v>
      </c>
      <c r="I39" s="4">
        <f t="shared" si="36"/>
        <v>0.0008744316194</v>
      </c>
      <c r="J39" s="4">
        <f t="shared" si="3"/>
        <v>-1247.894809</v>
      </c>
      <c r="K39" s="4">
        <f t="shared" si="4"/>
        <v>83.85056838</v>
      </c>
      <c r="L39" s="4">
        <f t="shared" si="5"/>
        <v>-1164.04424</v>
      </c>
    </row>
    <row r="40">
      <c r="C40" s="15">
        <v>34.0</v>
      </c>
      <c r="D40" s="21">
        <v>43738.0</v>
      </c>
      <c r="E40" s="18" t="s">
        <v>15</v>
      </c>
      <c r="F40" s="15">
        <v>1.12893575226633</v>
      </c>
      <c r="G40" s="22">
        <v>0.873667656823344</v>
      </c>
      <c r="H40" s="4">
        <f t="shared" ref="H40:I40" si="37">EXP(LN(F40/F41))-1</f>
        <v>0.003951275133</v>
      </c>
      <c r="I40" s="4">
        <f t="shared" si="37"/>
        <v>-0.008125109208</v>
      </c>
      <c r="J40" s="4">
        <f t="shared" si="3"/>
        <v>604.880203</v>
      </c>
      <c r="K40" s="4">
        <f t="shared" si="4"/>
        <v>-779.1289909</v>
      </c>
      <c r="L40" s="4">
        <f t="shared" si="5"/>
        <v>-174.2487879</v>
      </c>
    </row>
    <row r="41">
      <c r="C41" s="15">
        <v>35.0</v>
      </c>
      <c r="D41" s="21">
        <v>43735.0</v>
      </c>
      <c r="E41" s="18" t="s">
        <v>15</v>
      </c>
      <c r="F41" s="15">
        <v>1.12449257272655</v>
      </c>
      <c r="G41" s="22">
        <v>0.880824451686778</v>
      </c>
      <c r="H41" s="4">
        <f t="shared" ref="H41:I41" si="38">EXP(LN(F41/F42))-1</f>
        <v>-0.002507618437</v>
      </c>
      <c r="I41" s="4">
        <f t="shared" si="38"/>
        <v>0.003611380252</v>
      </c>
      <c r="J41" s="4">
        <f t="shared" si="3"/>
        <v>-383.878292</v>
      </c>
      <c r="K41" s="4">
        <f t="shared" si="4"/>
        <v>346.3007055</v>
      </c>
      <c r="L41" s="4">
        <f t="shared" si="5"/>
        <v>-37.57758647</v>
      </c>
    </row>
    <row r="42">
      <c r="C42" s="15">
        <v>36.0</v>
      </c>
      <c r="D42" s="21">
        <v>43734.0</v>
      </c>
      <c r="E42" s="18" t="s">
        <v>15</v>
      </c>
      <c r="F42" s="15">
        <v>1.12731945978851</v>
      </c>
      <c r="G42" s="22">
        <v>0.877654906090925</v>
      </c>
      <c r="H42" s="4">
        <f t="shared" ref="H42:I42" si="39">EXP(LN(F42/F43))-1</f>
        <v>-0.001927716276</v>
      </c>
      <c r="I42" s="4">
        <f t="shared" si="39"/>
        <v>0.00140424785</v>
      </c>
      <c r="J42" s="4">
        <f t="shared" si="3"/>
        <v>-295.1040799</v>
      </c>
      <c r="K42" s="4">
        <f t="shared" si="4"/>
        <v>134.6554467</v>
      </c>
      <c r="L42" s="4">
        <f t="shared" si="5"/>
        <v>-160.4486332</v>
      </c>
    </row>
    <row r="43">
      <c r="C43" s="15">
        <v>37.0</v>
      </c>
      <c r="D43" s="21">
        <v>43733.0</v>
      </c>
      <c r="E43" s="18" t="s">
        <v>15</v>
      </c>
      <c r="F43" s="15">
        <v>1.12949680917151</v>
      </c>
      <c r="G43" s="22">
        <v>0.876424189307624</v>
      </c>
      <c r="H43" s="4">
        <f t="shared" ref="H43:I43" si="40">EXP(LN(F43/F44))-1</f>
        <v>-0.001211836733</v>
      </c>
      <c r="I43" s="4">
        <f t="shared" si="40"/>
        <v>0.004382120947</v>
      </c>
      <c r="J43" s="4">
        <f t="shared" si="3"/>
        <v>-185.513796</v>
      </c>
      <c r="K43" s="4">
        <f t="shared" si="4"/>
        <v>420.2081946</v>
      </c>
      <c r="L43" s="4">
        <f t="shared" si="5"/>
        <v>234.6943986</v>
      </c>
    </row>
    <row r="44">
      <c r="C44" s="15">
        <v>38.0</v>
      </c>
      <c r="D44" s="21">
        <v>43732.0</v>
      </c>
      <c r="E44" s="18" t="s">
        <v>15</v>
      </c>
      <c r="F44" s="15">
        <v>1.13086723562735</v>
      </c>
      <c r="G44" s="22">
        <v>0.872600349040139</v>
      </c>
      <c r="H44" s="4">
        <f t="shared" ref="H44:I44" si="41">EXP(LN(F44/F45))-1</f>
        <v>-0.00255010336</v>
      </c>
      <c r="I44" s="4">
        <f t="shared" si="41"/>
        <v>-0.001483420593</v>
      </c>
      <c r="J44" s="4">
        <f t="shared" si="3"/>
        <v>-390.3820883</v>
      </c>
      <c r="K44" s="4">
        <f t="shared" si="4"/>
        <v>-142.2474407</v>
      </c>
      <c r="L44" s="4">
        <f t="shared" si="5"/>
        <v>-532.6295289</v>
      </c>
    </row>
    <row r="45">
      <c r="C45" s="15">
        <v>39.0</v>
      </c>
      <c r="D45" s="21">
        <v>43731.0</v>
      </c>
      <c r="E45" s="18" t="s">
        <v>15</v>
      </c>
      <c r="F45" s="15">
        <v>1.133758436826</v>
      </c>
      <c r="G45" s="22">
        <v>0.87389670540942</v>
      </c>
      <c r="H45" s="4">
        <f t="shared" ref="H45:I45" si="42">EXP(LN(F45/F46))-1</f>
        <v>-0.001226842662</v>
      </c>
      <c r="I45" s="4">
        <f t="shared" si="42"/>
        <v>0.005855107926</v>
      </c>
      <c r="J45" s="4">
        <f t="shared" si="3"/>
        <v>-187.8109759</v>
      </c>
      <c r="K45" s="4">
        <f t="shared" si="4"/>
        <v>561.4551403</v>
      </c>
      <c r="L45" s="4">
        <f t="shared" si="5"/>
        <v>373.6441644</v>
      </c>
    </row>
    <row r="46">
      <c r="C46" s="15">
        <v>40.0</v>
      </c>
      <c r="D46" s="21">
        <v>43728.0</v>
      </c>
      <c r="E46" s="18" t="s">
        <v>15</v>
      </c>
      <c r="F46" s="15">
        <v>1.13515108860989</v>
      </c>
      <c r="G46" s="22">
        <v>0.868809730668983</v>
      </c>
      <c r="H46" s="4">
        <f t="shared" ref="H46:I46" si="43">EXP(LN(F46/F47))-1</f>
        <v>0.005017367812</v>
      </c>
      <c r="I46" s="4">
        <f t="shared" si="43"/>
        <v>0.00112945265</v>
      </c>
      <c r="J46" s="4">
        <f t="shared" si="3"/>
        <v>768.0827981</v>
      </c>
      <c r="K46" s="4">
        <f t="shared" si="4"/>
        <v>108.3049201</v>
      </c>
      <c r="L46" s="4">
        <f t="shared" si="5"/>
        <v>876.3877182</v>
      </c>
    </row>
    <row r="47">
      <c r="C47" s="15">
        <v>41.0</v>
      </c>
      <c r="D47" s="21">
        <v>43727.0</v>
      </c>
      <c r="E47" s="18" t="s">
        <v>15</v>
      </c>
      <c r="F47" s="15">
        <v>1.12948405168519</v>
      </c>
      <c r="G47" s="22">
        <v>0.867829558274754</v>
      </c>
      <c r="H47" s="4">
        <f t="shared" ref="H47:I47" si="44">EXP(LN(F47/F48))-1</f>
        <v>0.0008019336767</v>
      </c>
      <c r="I47" s="4">
        <f t="shared" si="44"/>
        <v>-0.00394862449</v>
      </c>
      <c r="J47" s="4">
        <f t="shared" si="3"/>
        <v>122.7638645</v>
      </c>
      <c r="K47" s="4">
        <f t="shared" si="4"/>
        <v>-378.6395648</v>
      </c>
      <c r="L47" s="4">
        <f t="shared" si="5"/>
        <v>-255.8757003</v>
      </c>
    </row>
    <row r="48">
      <c r="C48" s="15">
        <v>42.0</v>
      </c>
      <c r="D48" s="21">
        <v>43726.0</v>
      </c>
      <c r="E48" s="18" t="s">
        <v>15</v>
      </c>
      <c r="F48" s="15">
        <v>1.12857900617332</v>
      </c>
      <c r="G48" s="22">
        <v>0.871269875844042</v>
      </c>
      <c r="H48" s="4">
        <f t="shared" ref="H48:I48" si="45">EXP(LN(F48/F49))-1</f>
        <v>-0.001173722166</v>
      </c>
      <c r="I48" s="4">
        <f t="shared" si="45"/>
        <v>-0.0009583968634</v>
      </c>
      <c r="J48" s="4">
        <f t="shared" si="3"/>
        <v>-179.6790348</v>
      </c>
      <c r="K48" s="4">
        <f t="shared" si="4"/>
        <v>-91.90212241</v>
      </c>
      <c r="L48" s="4">
        <f t="shared" si="5"/>
        <v>-271.5811573</v>
      </c>
    </row>
    <row r="49">
      <c r="C49" s="15">
        <v>43.0</v>
      </c>
      <c r="D49" s="21">
        <v>43725.0</v>
      </c>
      <c r="E49" s="18" t="s">
        <v>15</v>
      </c>
      <c r="F49" s="15">
        <v>1.12990520095364</v>
      </c>
      <c r="G49" s="22">
        <v>0.872105699210744</v>
      </c>
      <c r="H49" s="4">
        <f t="shared" ref="H49:I49" si="46">EXP(LN(F49/F50))-1</f>
        <v>0.0005423544965</v>
      </c>
      <c r="I49" s="4">
        <f t="shared" si="46"/>
        <v>-0.002267474818</v>
      </c>
      <c r="J49" s="4">
        <f t="shared" si="3"/>
        <v>83.02623504</v>
      </c>
      <c r="K49" s="4">
        <f t="shared" si="4"/>
        <v>-217.4315842</v>
      </c>
      <c r="L49" s="4">
        <f t="shared" si="5"/>
        <v>-134.4053491</v>
      </c>
    </row>
    <row r="50">
      <c r="C50" s="15">
        <v>44.0</v>
      </c>
      <c r="D50" s="21">
        <v>43724.0</v>
      </c>
      <c r="E50" s="18" t="s">
        <v>15</v>
      </c>
      <c r="F50" s="15">
        <v>1.12929272396697</v>
      </c>
      <c r="G50" s="22">
        <v>0.8740876709934</v>
      </c>
      <c r="H50" s="4">
        <f t="shared" ref="H50:I50" si="47">EXP(LN(F50/F51))-1</f>
        <v>0.004573635532</v>
      </c>
      <c r="I50" s="4">
        <f t="shared" si="47"/>
        <v>-0.003933394519</v>
      </c>
      <c r="J50" s="4">
        <f t="shared" si="3"/>
        <v>700.1541264</v>
      </c>
      <c r="K50" s="4">
        <f t="shared" si="4"/>
        <v>-377.1791399</v>
      </c>
      <c r="L50" s="4">
        <f t="shared" si="5"/>
        <v>322.9749865</v>
      </c>
    </row>
    <row r="51">
      <c r="C51" s="15">
        <v>45.0</v>
      </c>
      <c r="D51" s="21">
        <v>43721.0</v>
      </c>
      <c r="E51" s="18" t="s">
        <v>15</v>
      </c>
      <c r="F51" s="15">
        <v>1.12415126579432</v>
      </c>
      <c r="G51" s="22">
        <v>0.877539379579658</v>
      </c>
      <c r="H51" s="4">
        <f t="shared" ref="H51:I51" si="48">EXP(LN(F51/F52))-1</f>
        <v>0.0006162959107</v>
      </c>
      <c r="I51" s="4">
        <f t="shared" si="48"/>
        <v>-0.001360186038</v>
      </c>
      <c r="J51" s="4">
        <f t="shared" si="3"/>
        <v>94.3455424</v>
      </c>
      <c r="K51" s="4">
        <f t="shared" si="4"/>
        <v>-130.4302931</v>
      </c>
      <c r="L51" s="4">
        <f t="shared" si="5"/>
        <v>-36.0847507</v>
      </c>
    </row>
    <row r="52">
      <c r="C52" s="15">
        <v>46.0</v>
      </c>
      <c r="D52" s="21">
        <v>43720.0</v>
      </c>
      <c r="E52" s="18" t="s">
        <v>15</v>
      </c>
      <c r="F52" s="15">
        <v>1.12345888267905</v>
      </c>
      <c r="G52" s="22">
        <v>0.878734622144112</v>
      </c>
      <c r="H52" s="4">
        <f t="shared" ref="H52:I52" si="49">EXP(LN(F52/F53))-1</f>
        <v>0.001069272</v>
      </c>
      <c r="I52" s="4">
        <f t="shared" si="49"/>
        <v>-0.001054481547</v>
      </c>
      <c r="J52" s="4">
        <f t="shared" si="3"/>
        <v>163.689301</v>
      </c>
      <c r="K52" s="4">
        <f t="shared" si="4"/>
        <v>-101.1158278</v>
      </c>
      <c r="L52" s="4">
        <f t="shared" si="5"/>
        <v>62.57347319</v>
      </c>
    </row>
    <row r="53">
      <c r="C53" s="15">
        <v>47.0</v>
      </c>
      <c r="D53" s="21">
        <v>43719.0</v>
      </c>
      <c r="E53" s="18" t="s">
        <v>15</v>
      </c>
      <c r="F53" s="15">
        <v>1.12225888267905</v>
      </c>
      <c r="G53" s="22">
        <v>0.87966220971147</v>
      </c>
      <c r="H53" s="4">
        <f t="shared" ref="H53:I53" si="50">EXP(LN(F53/F54))-1</f>
        <v>0.002985208628</v>
      </c>
      <c r="I53" s="4">
        <f t="shared" si="50"/>
        <v>-0.0002638986629</v>
      </c>
      <c r="J53" s="4">
        <f t="shared" si="3"/>
        <v>456.9900956</v>
      </c>
      <c r="K53" s="4">
        <f t="shared" si="4"/>
        <v>-25.30564127</v>
      </c>
      <c r="L53" s="4">
        <f t="shared" si="5"/>
        <v>431.6844543</v>
      </c>
    </row>
    <row r="54">
      <c r="C54" s="15">
        <v>48.0</v>
      </c>
      <c r="D54" s="21">
        <v>43718.0</v>
      </c>
      <c r="E54" s="18" t="s">
        <v>15</v>
      </c>
      <c r="F54" s="15">
        <v>1.11891867699055</v>
      </c>
      <c r="G54" s="22">
        <v>0.879894412670479</v>
      </c>
      <c r="H54" s="4">
        <f t="shared" ref="H54:I54" si="51">EXP(LN(F54/F55))-1</f>
        <v>0.002416864342</v>
      </c>
      <c r="I54" s="4">
        <f t="shared" si="51"/>
        <v>-0.0007039155301</v>
      </c>
      <c r="J54" s="4">
        <f t="shared" si="3"/>
        <v>369.9852186</v>
      </c>
      <c r="K54" s="4">
        <f t="shared" si="4"/>
        <v>-67.4995231</v>
      </c>
      <c r="L54" s="4">
        <f t="shared" si="5"/>
        <v>302.4856955</v>
      </c>
    </row>
    <row r="55">
      <c r="C55" s="15">
        <v>49.0</v>
      </c>
      <c r="D55" s="21">
        <v>43717.0</v>
      </c>
      <c r="E55" s="18" t="s">
        <v>15</v>
      </c>
      <c r="F55" s="15">
        <v>1.11622092244497</v>
      </c>
      <c r="G55" s="22">
        <v>0.880514220304658</v>
      </c>
      <c r="H55" s="4">
        <f t="shared" ref="H55:I55" si="52">EXP(LN(F55/F56))-1</f>
        <v>0.00129481627</v>
      </c>
      <c r="I55" s="4">
        <f t="shared" si="52"/>
        <v>0.001937131285</v>
      </c>
      <c r="J55" s="4">
        <f t="shared" si="3"/>
        <v>198.2167027</v>
      </c>
      <c r="K55" s="4">
        <f t="shared" si="4"/>
        <v>185.754444</v>
      </c>
      <c r="L55" s="4">
        <f t="shared" si="5"/>
        <v>383.9711466</v>
      </c>
    </row>
    <row r="56">
      <c r="C56" s="15">
        <v>50.0</v>
      </c>
      <c r="D56" s="21">
        <v>43714.0</v>
      </c>
      <c r="E56" s="18" t="s">
        <v>15</v>
      </c>
      <c r="F56" s="15">
        <v>1.11477749041291</v>
      </c>
      <c r="G56" s="22">
        <v>0.878811846383689</v>
      </c>
      <c r="H56" s="4">
        <f t="shared" ref="H56:I56" si="53">EXP(LN(F56/F57))-1</f>
        <v>-0.001315437439</v>
      </c>
      <c r="I56" s="4">
        <f t="shared" si="53"/>
        <v>-0.002065207839</v>
      </c>
      <c r="J56" s="4">
        <f t="shared" si="3"/>
        <v>-201.3734904</v>
      </c>
      <c r="K56" s="4">
        <f t="shared" si="4"/>
        <v>-198.0358981</v>
      </c>
      <c r="L56" s="4">
        <f t="shared" si="5"/>
        <v>-399.4093885</v>
      </c>
    </row>
    <row r="57">
      <c r="C57" s="15">
        <v>51.0</v>
      </c>
      <c r="D57" s="21">
        <v>43713.0</v>
      </c>
      <c r="E57" s="18" t="s">
        <v>15</v>
      </c>
      <c r="F57" s="15">
        <v>1.11624584198423</v>
      </c>
      <c r="G57" s="22">
        <v>0.880630531460525</v>
      </c>
      <c r="H57" s="4">
        <f t="shared" ref="H57:I57" si="54">EXP(LN(F57/F58))-1</f>
        <v>0.009689013908</v>
      </c>
      <c r="I57" s="4">
        <f t="shared" si="54"/>
        <v>0.003786711285</v>
      </c>
      <c r="J57" s="4">
        <f t="shared" si="3"/>
        <v>1483.240853</v>
      </c>
      <c r="K57" s="4">
        <f t="shared" si="4"/>
        <v>363.1134631</v>
      </c>
      <c r="L57" s="4">
        <f t="shared" si="5"/>
        <v>1846.354316</v>
      </c>
    </row>
    <row r="58">
      <c r="C58" s="15">
        <v>52.0</v>
      </c>
      <c r="D58" s="21">
        <v>43712.0</v>
      </c>
      <c r="E58" s="18" t="s">
        <v>15</v>
      </c>
      <c r="F58" s="15">
        <v>1.10553430472947</v>
      </c>
      <c r="G58" s="22">
        <v>0.877308417774268</v>
      </c>
      <c r="H58" s="4">
        <f t="shared" ref="H58:I58" si="55">EXP(LN(F58/F59))-1</f>
        <v>0.002255289982</v>
      </c>
      <c r="I58" s="4">
        <f t="shared" si="55"/>
        <v>0.003246041146</v>
      </c>
      <c r="J58" s="4">
        <f t="shared" si="3"/>
        <v>345.2506383</v>
      </c>
      <c r="K58" s="4">
        <f t="shared" si="4"/>
        <v>311.267787</v>
      </c>
      <c r="L58" s="4">
        <f t="shared" si="5"/>
        <v>656.5184253</v>
      </c>
    </row>
    <row r="59">
      <c r="C59" s="15">
        <v>53.0</v>
      </c>
      <c r="D59" s="21">
        <v>43711.0</v>
      </c>
      <c r="E59" s="18" t="s">
        <v>15</v>
      </c>
      <c r="F59" s="15">
        <v>1.10304661474993</v>
      </c>
      <c r="G59" s="22">
        <v>0.874469852651829</v>
      </c>
      <c r="H59" s="4">
        <f t="shared" ref="H59:I59" si="56">EXP(LN(F59/F60))-1</f>
        <v>0.003132652386</v>
      </c>
      <c r="I59" s="4">
        <f t="shared" si="56"/>
        <v>-0.0006929423145</v>
      </c>
      <c r="J59" s="4">
        <f t="shared" si="3"/>
        <v>479.5614953</v>
      </c>
      <c r="K59" s="4">
        <f t="shared" si="4"/>
        <v>-66.44728488</v>
      </c>
      <c r="L59" s="4">
        <f t="shared" si="5"/>
        <v>413.1142104</v>
      </c>
    </row>
    <row r="60">
      <c r="C60" s="15">
        <v>54.0</v>
      </c>
      <c r="D60" s="21">
        <v>43710.0</v>
      </c>
      <c r="E60" s="18" t="s">
        <v>15</v>
      </c>
      <c r="F60" s="15">
        <v>1.09960194409623</v>
      </c>
      <c r="G60" s="22">
        <v>0.87507623</v>
      </c>
      <c r="H60" s="4">
        <f t="shared" ref="H60:I60" si="57">EXP(LN(F60/F61))-1</f>
        <v>-0.003100877482</v>
      </c>
      <c r="I60" s="4">
        <f t="shared" si="57"/>
        <v>-0.000225407225</v>
      </c>
      <c r="J60" s="4">
        <f t="shared" si="3"/>
        <v>-474.6972402</v>
      </c>
      <c r="K60" s="4">
        <f t="shared" si="4"/>
        <v>-21.61463917</v>
      </c>
      <c r="L60" s="4">
        <f t="shared" si="5"/>
        <v>-496.3118794</v>
      </c>
    </row>
    <row r="61">
      <c r="C61" s="15">
        <v>55.0</v>
      </c>
      <c r="D61" s="21">
        <v>43707.0</v>
      </c>
      <c r="E61" s="18" t="s">
        <v>15</v>
      </c>
      <c r="F61" s="15">
        <v>1.10302228105007</v>
      </c>
      <c r="G61" s="22">
        <v>0.87527352297593</v>
      </c>
      <c r="H61" s="4">
        <f t="shared" ref="H61:I61" si="58">EXP(LN(F61/F62))-1</f>
        <v>0.000176483565</v>
      </c>
      <c r="I61" s="4">
        <f t="shared" si="58"/>
        <v>0.006039387309</v>
      </c>
      <c r="J61" s="4">
        <f t="shared" si="3"/>
        <v>27.01695301</v>
      </c>
      <c r="K61" s="4">
        <f t="shared" si="4"/>
        <v>579.1259685</v>
      </c>
      <c r="L61" s="4">
        <f t="shared" si="5"/>
        <v>606.1429215</v>
      </c>
    </row>
    <row r="62">
      <c r="C62" s="15">
        <v>56.0</v>
      </c>
      <c r="D62" s="21">
        <v>43706.0</v>
      </c>
      <c r="E62" s="18" t="s">
        <v>15</v>
      </c>
      <c r="F62" s="15">
        <v>1.10282765009484</v>
      </c>
      <c r="G62" s="22">
        <v>0.870019140421089</v>
      </c>
      <c r="H62" s="4">
        <f t="shared" ref="H62:I62" si="59">EXP(LN(F62/F63))-1</f>
        <v>-0.000507300719</v>
      </c>
      <c r="I62" s="4">
        <f t="shared" si="59"/>
        <v>-0.002262049765</v>
      </c>
      <c r="J62" s="4">
        <f t="shared" si="3"/>
        <v>-77.66003419</v>
      </c>
      <c r="K62" s="4">
        <f t="shared" si="4"/>
        <v>-216.9113677</v>
      </c>
      <c r="L62" s="4">
        <f t="shared" si="5"/>
        <v>-294.5714019</v>
      </c>
    </row>
    <row r="63">
      <c r="C63" s="15">
        <v>57.0</v>
      </c>
      <c r="D63" s="21">
        <v>43705.0</v>
      </c>
      <c r="E63" s="18" t="s">
        <v>15</v>
      </c>
      <c r="F63" s="15">
        <v>1.10338739931589</v>
      </c>
      <c r="G63" s="22">
        <v>0.871991628880362</v>
      </c>
      <c r="H63" s="4">
        <f t="shared" ref="H63:I63" si="60">EXP(LN(F63/F64))-1</f>
        <v>0.09232948001</v>
      </c>
      <c r="I63" s="4">
        <f t="shared" si="60"/>
        <v>-0.003357167771</v>
      </c>
      <c r="J63" s="4">
        <f t="shared" si="3"/>
        <v>14134.2409</v>
      </c>
      <c r="K63" s="4">
        <f t="shared" si="4"/>
        <v>-321.9238869</v>
      </c>
      <c r="L63" s="4">
        <f t="shared" si="5"/>
        <v>13812.31702</v>
      </c>
    </row>
    <row r="64">
      <c r="C64" s="15">
        <v>58.0</v>
      </c>
      <c r="D64" s="21">
        <v>43704.0</v>
      </c>
      <c r="E64" s="18" t="s">
        <v>15</v>
      </c>
      <c r="F64" s="15">
        <v>1.01012324533</v>
      </c>
      <c r="G64" s="22">
        <v>0.874928912025898</v>
      </c>
      <c r="H64" s="4">
        <f t="shared" ref="H64:I64" si="61">EXP(LN(F64/F65))-1</f>
        <v>-0.08149493302</v>
      </c>
      <c r="I64" s="4">
        <f t="shared" si="61"/>
        <v>-0.00179360427</v>
      </c>
      <c r="J64" s="4">
        <f t="shared" si="3"/>
        <v>-12475.63634</v>
      </c>
      <c r="K64" s="4">
        <f t="shared" si="4"/>
        <v>-171.9914218</v>
      </c>
      <c r="L64" s="4">
        <f t="shared" si="5"/>
        <v>-12647.62776</v>
      </c>
    </row>
    <row r="65">
      <c r="C65" s="15">
        <v>59.0</v>
      </c>
      <c r="D65" s="21">
        <v>43703.0</v>
      </c>
      <c r="E65" s="18" t="s">
        <v>15</v>
      </c>
      <c r="F65" s="15">
        <v>1.09974705817661</v>
      </c>
      <c r="G65" s="22">
        <v>0.876501007976159</v>
      </c>
      <c r="H65" s="4">
        <f t="shared" ref="H65:I65" si="62">EXP(LN(F65/F66))-1</f>
        <v>-0.004662927527</v>
      </c>
      <c r="I65" s="4">
        <f t="shared" si="62"/>
        <v>-0.002717153125</v>
      </c>
      <c r="J65" s="4">
        <f t="shared" si="3"/>
        <v>-713.8233745</v>
      </c>
      <c r="K65" s="4">
        <f t="shared" si="4"/>
        <v>-260.551916</v>
      </c>
      <c r="L65" s="4">
        <f t="shared" si="5"/>
        <v>-974.3752905</v>
      </c>
    </row>
    <row r="66">
      <c r="C66" s="15">
        <v>60.0</v>
      </c>
      <c r="D66" s="21">
        <v>43700.0</v>
      </c>
      <c r="E66" s="18" t="s">
        <v>15</v>
      </c>
      <c r="F66" s="15">
        <v>1.10489912271009</v>
      </c>
      <c r="G66" s="22">
        <v>0.878889084197574</v>
      </c>
      <c r="H66" s="4">
        <f t="shared" ref="H66:I66" si="63">EXP(LN(F66/F67))-1</f>
        <v>-0.000585596535</v>
      </c>
      <c r="I66" s="4">
        <f t="shared" si="63"/>
        <v>-0.001977500439</v>
      </c>
      <c r="J66" s="4">
        <f t="shared" si="3"/>
        <v>-89.6459343</v>
      </c>
      <c r="K66" s="4">
        <f t="shared" si="4"/>
        <v>-189.6255032</v>
      </c>
      <c r="L66" s="4">
        <f t="shared" si="5"/>
        <v>-279.2714375</v>
      </c>
    </row>
    <row r="67">
      <c r="C67" s="15">
        <v>61.0</v>
      </c>
      <c r="D67" s="21">
        <v>43699.0</v>
      </c>
      <c r="E67" s="18" t="s">
        <v>15</v>
      </c>
      <c r="F67" s="15">
        <v>1.10554652692558</v>
      </c>
      <c r="G67" s="22">
        <v>0.880630531460525</v>
      </c>
      <c r="H67" s="4">
        <f t="shared" ref="H67:I67" si="64">EXP(LN(F67/F68))-1</f>
        <v>0.0110444098</v>
      </c>
      <c r="I67" s="4">
        <f t="shared" si="64"/>
        <v>-0.002421733962</v>
      </c>
      <c r="J67" s="4">
        <f t="shared" si="3"/>
        <v>1690.731376</v>
      </c>
      <c r="K67" s="4">
        <f t="shared" si="4"/>
        <v>-232.2237264</v>
      </c>
      <c r="L67" s="4">
        <f t="shared" si="5"/>
        <v>1458.50765</v>
      </c>
    </row>
    <row r="68">
      <c r="C68" s="15">
        <v>62.0</v>
      </c>
      <c r="D68" s="21">
        <v>43698.0</v>
      </c>
      <c r="E68" s="18" t="s">
        <v>15</v>
      </c>
      <c r="F68" s="15">
        <v>1.09346979836416</v>
      </c>
      <c r="G68" s="22">
        <v>0.88276836158192</v>
      </c>
      <c r="H68" s="4">
        <f t="shared" ref="H68:I68" si="65">EXP(LN(F68/F69))-1</f>
        <v>-0.000699820671</v>
      </c>
      <c r="I68" s="4">
        <f t="shared" si="65"/>
        <v>-0.00459039548</v>
      </c>
      <c r="J68" s="4">
        <f t="shared" si="3"/>
        <v>-107.1319144</v>
      </c>
      <c r="K68" s="4">
        <f t="shared" si="4"/>
        <v>-440.1799541</v>
      </c>
      <c r="L68" s="4">
        <f t="shared" si="5"/>
        <v>-547.3118685</v>
      </c>
    </row>
    <row r="69">
      <c r="C69" s="15">
        <v>63.0</v>
      </c>
      <c r="D69" s="21">
        <v>43697.0</v>
      </c>
      <c r="E69" s="18" t="s">
        <v>15</v>
      </c>
      <c r="F69" s="15">
        <v>1.09423556703287</v>
      </c>
      <c r="G69" s="22">
        <v>0.886839304717985</v>
      </c>
      <c r="H69" s="4">
        <f t="shared" ref="H69:I69" si="66">EXP(LN(F69/F70))-1</f>
        <v>0.0005471177835</v>
      </c>
      <c r="I69" s="4">
        <f t="shared" si="66"/>
        <v>0.002128414331</v>
      </c>
      <c r="J69" s="4">
        <f t="shared" si="3"/>
        <v>83.75542194</v>
      </c>
      <c r="K69" s="4">
        <f t="shared" si="4"/>
        <v>204.0968641</v>
      </c>
      <c r="L69" s="4">
        <f t="shared" si="5"/>
        <v>287.8522861</v>
      </c>
    </row>
    <row r="70">
      <c r="C70" s="15">
        <v>64.0</v>
      </c>
      <c r="D70" s="21">
        <v>43696.0</v>
      </c>
      <c r="E70" s="18" t="s">
        <v>15</v>
      </c>
      <c r="F70" s="15">
        <v>1.09363721866182</v>
      </c>
      <c r="G70" s="22">
        <v>0.884955752212389</v>
      </c>
      <c r="H70" s="4">
        <f t="shared" ref="H70:I70" si="67">EXP(LN(F70/F71))-1</f>
        <v>-0.00009842734968</v>
      </c>
      <c r="I70" s="4">
        <f t="shared" si="67"/>
        <v>-0.001194690265</v>
      </c>
      <c r="J70" s="4">
        <f t="shared" si="3"/>
        <v>-15.06773212</v>
      </c>
      <c r="K70" s="4">
        <f t="shared" si="4"/>
        <v>-114.5606535</v>
      </c>
      <c r="L70" s="4">
        <f t="shared" si="5"/>
        <v>-129.6283857</v>
      </c>
    </row>
    <row r="71">
      <c r="C71" s="15">
        <v>65.0</v>
      </c>
      <c r="D71" s="21">
        <v>43693.0</v>
      </c>
      <c r="E71" s="18" t="s">
        <v>15</v>
      </c>
      <c r="F71" s="15">
        <v>1.0937448730709</v>
      </c>
      <c r="G71" s="22">
        <v>0.886014264829663</v>
      </c>
      <c r="H71" s="4">
        <f t="shared" ref="H71:I71" si="68">EXP(LN(F71/F72))-1</f>
        <v>0.002832799221</v>
      </c>
      <c r="I71" s="4">
        <f t="shared" si="68"/>
        <v>-0.0009303149781</v>
      </c>
      <c r="J71" s="4">
        <f t="shared" si="3"/>
        <v>433.6585306</v>
      </c>
      <c r="K71" s="4">
        <f t="shared" si="4"/>
        <v>-89.20930802</v>
      </c>
      <c r="L71" s="4">
        <f t="shared" si="5"/>
        <v>344.4492225</v>
      </c>
    </row>
    <row r="72">
      <c r="C72" s="15">
        <v>66.0</v>
      </c>
      <c r="D72" s="21">
        <v>43692.0</v>
      </c>
      <c r="E72" s="18" t="s">
        <v>15</v>
      </c>
      <c r="F72" s="15">
        <v>1.09065526568362</v>
      </c>
      <c r="G72" s="22">
        <v>0.886839304717985</v>
      </c>
      <c r="H72" s="4">
        <f t="shared" ref="H72:I72" si="69">EXP(LN(F72/F73))-1</f>
        <v>0.007525521333</v>
      </c>
      <c r="I72" s="4">
        <f t="shared" si="69"/>
        <v>-0.001241575027</v>
      </c>
      <c r="J72" s="4">
        <f t="shared" si="3"/>
        <v>1152.043003</v>
      </c>
      <c r="K72" s="4">
        <f t="shared" si="4"/>
        <v>-119.0565041</v>
      </c>
      <c r="L72" s="4">
        <f t="shared" si="5"/>
        <v>1032.986499</v>
      </c>
    </row>
    <row r="73">
      <c r="C73" s="15">
        <v>67.0</v>
      </c>
      <c r="D73" s="21">
        <v>43691.0</v>
      </c>
      <c r="E73" s="18" t="s">
        <v>15</v>
      </c>
      <c r="F73" s="15">
        <v>1.0825088224469</v>
      </c>
      <c r="G73" s="22">
        <v>0.887941751021132</v>
      </c>
      <c r="H73" s="4">
        <f t="shared" ref="H73:I73" si="70">EXP(LN(F73/F74))-1</f>
        <v>0.003377427526</v>
      </c>
      <c r="I73" s="4">
        <f t="shared" si="70"/>
        <v>0.003818149529</v>
      </c>
      <c r="J73" s="4">
        <f t="shared" si="3"/>
        <v>517.0328511</v>
      </c>
      <c r="K73" s="4">
        <f t="shared" si="4"/>
        <v>366.1281238</v>
      </c>
      <c r="L73" s="4">
        <f t="shared" si="5"/>
        <v>883.1609749</v>
      </c>
    </row>
    <row r="74">
      <c r="C74" s="15">
        <v>68.0</v>
      </c>
      <c r="D74" s="21">
        <v>43690.0</v>
      </c>
      <c r="E74" s="18" t="s">
        <v>15</v>
      </c>
      <c r="F74" s="15">
        <v>1.07886503398424</v>
      </c>
      <c r="G74" s="22">
        <v>0.884564352056612</v>
      </c>
      <c r="H74" s="4">
        <f t="shared" ref="H74:I74" si="71">EXP(LN(F74/F75))-1</f>
        <v>0.0015859316</v>
      </c>
      <c r="I74" s="4">
        <f t="shared" si="71"/>
        <v>0.002521008403</v>
      </c>
      <c r="J74" s="4">
        <f t="shared" si="3"/>
        <v>242.7820377</v>
      </c>
      <c r="K74" s="4">
        <f t="shared" si="4"/>
        <v>241.7433025</v>
      </c>
      <c r="L74" s="4">
        <f t="shared" si="5"/>
        <v>484.5253402</v>
      </c>
    </row>
    <row r="75">
      <c r="C75" s="15">
        <v>69.0</v>
      </c>
      <c r="D75" s="21">
        <v>43689.0</v>
      </c>
      <c r="E75" s="18" t="s">
        <v>15</v>
      </c>
      <c r="F75" s="15">
        <v>1.07715673707681</v>
      </c>
      <c r="G75" s="22">
        <v>0.882339965588741</v>
      </c>
      <c r="H75" s="4">
        <f t="shared" ref="H75:I75" si="72">EXP(LN(F75/F76))-1</f>
        <v>-0.0009694410634</v>
      </c>
      <c r="I75" s="4">
        <f t="shared" si="72"/>
        <v>0.001455860943</v>
      </c>
      <c r="J75" s="4">
        <f t="shared" si="3"/>
        <v>-148.406701</v>
      </c>
      <c r="K75" s="4">
        <f t="shared" si="4"/>
        <v>139.6047042</v>
      </c>
      <c r="L75" s="4">
        <f t="shared" si="5"/>
        <v>-8.801996796</v>
      </c>
    </row>
    <row r="76">
      <c r="C76" s="15">
        <v>70.0</v>
      </c>
      <c r="D76" s="21">
        <v>43686.0</v>
      </c>
      <c r="E76" s="18" t="s">
        <v>15</v>
      </c>
      <c r="F76" s="15">
        <v>1.07820199036087</v>
      </c>
      <c r="G76" s="22">
        <v>0.881057268722466</v>
      </c>
      <c r="H76" s="4">
        <f t="shared" ref="H76:I76" si="73">EXP(LN(F76/F77))-1</f>
        <v>-0.004657832598</v>
      </c>
      <c r="I76" s="4">
        <f t="shared" si="73"/>
        <v>-0.0002643171806</v>
      </c>
      <c r="J76" s="4">
        <f t="shared" si="3"/>
        <v>-713.0434183</v>
      </c>
      <c r="K76" s="4">
        <f t="shared" si="4"/>
        <v>-25.34577357</v>
      </c>
      <c r="L76" s="4">
        <f t="shared" si="5"/>
        <v>-738.3891919</v>
      </c>
    </row>
    <row r="77">
      <c r="C77" s="15">
        <v>71.0</v>
      </c>
      <c r="D77" s="21">
        <v>43685.0</v>
      </c>
      <c r="E77" s="18" t="s">
        <v>15</v>
      </c>
      <c r="F77" s="15">
        <v>1.08324757623354</v>
      </c>
      <c r="G77" s="22">
        <v>0.881290208865779</v>
      </c>
      <c r="H77" s="4">
        <f t="shared" ref="H77:I77" si="74">EXP(LN(F77/F78))-1</f>
        <v>-0.0002383144668</v>
      </c>
      <c r="I77" s="4">
        <f t="shared" si="74"/>
        <v>-0.0007050321671</v>
      </c>
      <c r="J77" s="4">
        <f t="shared" si="3"/>
        <v>-36.48232487</v>
      </c>
      <c r="K77" s="4">
        <f t="shared" si="4"/>
        <v>-67.6065991</v>
      </c>
      <c r="L77" s="4">
        <f t="shared" si="5"/>
        <v>-104.088924</v>
      </c>
    </row>
    <row r="78">
      <c r="C78" s="15">
        <v>72.0</v>
      </c>
      <c r="D78" s="21">
        <v>43684.0</v>
      </c>
      <c r="E78" s="18" t="s">
        <v>15</v>
      </c>
      <c r="F78" s="15">
        <v>1.08350579133845</v>
      </c>
      <c r="G78" s="22">
        <v>0.881911985183878</v>
      </c>
      <c r="H78" s="4">
        <f t="shared" ref="H78:I78" si="75">EXP(LN(F78/F79))-1</f>
        <v>-0.004095651891</v>
      </c>
      <c r="I78" s="4">
        <f t="shared" si="75"/>
        <v>0.0006173383896</v>
      </c>
      <c r="J78" s="4">
        <f t="shared" si="3"/>
        <v>-626.9820916</v>
      </c>
      <c r="K78" s="4">
        <f t="shared" si="4"/>
        <v>59.19751036</v>
      </c>
      <c r="L78" s="4">
        <f t="shared" si="5"/>
        <v>-567.7845812</v>
      </c>
    </row>
    <row r="79">
      <c r="C79" s="15">
        <v>73.0</v>
      </c>
      <c r="D79" s="21">
        <v>43683.0</v>
      </c>
      <c r="E79" s="18" t="s">
        <v>15</v>
      </c>
      <c r="F79" s="15">
        <v>1.08796170374802</v>
      </c>
      <c r="G79" s="22">
        <v>0.881367882954345</v>
      </c>
      <c r="H79" s="4">
        <f t="shared" ref="H79:I79" si="76">EXP(LN(F79/F80))-1</f>
        <v>0.002339117663</v>
      </c>
      <c r="I79" s="4">
        <f t="shared" si="76"/>
        <v>0.001233915036</v>
      </c>
      <c r="J79" s="4">
        <f t="shared" si="3"/>
        <v>358.083383</v>
      </c>
      <c r="K79" s="4">
        <f t="shared" si="4"/>
        <v>118.321976</v>
      </c>
      <c r="L79" s="4">
        <f t="shared" si="5"/>
        <v>476.405359</v>
      </c>
    </row>
    <row r="80">
      <c r="C80" s="15">
        <v>74.0</v>
      </c>
      <c r="D80" s="21">
        <v>43682.0</v>
      </c>
      <c r="E80" s="18" t="s">
        <v>15</v>
      </c>
      <c r="F80" s="15">
        <v>1.08542277216976</v>
      </c>
      <c r="G80" s="22">
        <v>0.880281690140845</v>
      </c>
      <c r="H80" s="4">
        <f t="shared" ref="H80:I80" si="77">EXP(LN(F80/F81))-1</f>
        <v>-0.005459676544</v>
      </c>
      <c r="I80" s="4">
        <f t="shared" si="77"/>
        <v>0.001892605634</v>
      </c>
      <c r="J80" s="4">
        <f t="shared" si="3"/>
        <v>-835.7935464</v>
      </c>
      <c r="K80" s="4">
        <f t="shared" si="4"/>
        <v>181.4848121</v>
      </c>
      <c r="L80" s="4">
        <f t="shared" si="5"/>
        <v>-654.3087343</v>
      </c>
    </row>
    <row r="81">
      <c r="C81" s="15">
        <v>75.0</v>
      </c>
      <c r="D81" s="21">
        <v>43679.0</v>
      </c>
      <c r="E81" s="18" t="s">
        <v>15</v>
      </c>
      <c r="F81" s="15">
        <v>1.09138136138911</v>
      </c>
      <c r="G81" s="22">
        <v>0.878618811228748</v>
      </c>
      <c r="H81" s="4">
        <f t="shared" ref="H81:I81" si="78">EXP(LN(F81/F82))-1</f>
        <v>-0.006471891473</v>
      </c>
      <c r="I81" s="4">
        <f t="shared" si="78"/>
        <v>0.002723718315</v>
      </c>
      <c r="J81" s="4">
        <f t="shared" si="3"/>
        <v>-990.7482765</v>
      </c>
      <c r="K81" s="4">
        <f t="shared" si="4"/>
        <v>261.181462</v>
      </c>
      <c r="L81" s="4">
        <f t="shared" si="5"/>
        <v>-729.5668145</v>
      </c>
    </row>
    <row r="82">
      <c r="C82" s="15">
        <v>76.0</v>
      </c>
      <c r="D82" s="21">
        <v>43678.0</v>
      </c>
      <c r="E82" s="18" t="s">
        <v>15</v>
      </c>
      <c r="F82" s="15">
        <v>1.09849067381417</v>
      </c>
      <c r="G82" s="22">
        <v>0.876232201533406</v>
      </c>
      <c r="H82" s="4">
        <f t="shared" ref="H82:I82" si="79">EXP(LN(F82/F83))-1</f>
        <v>0.002058307098</v>
      </c>
      <c r="I82" s="4">
        <f t="shared" si="79"/>
        <v>-0.002234392114</v>
      </c>
      <c r="J82" s="4">
        <f t="shared" si="3"/>
        <v>315.095551</v>
      </c>
      <c r="K82" s="4">
        <f t="shared" si="4"/>
        <v>-214.2592337</v>
      </c>
      <c r="L82" s="4">
        <f t="shared" si="5"/>
        <v>100.8363173</v>
      </c>
    </row>
    <row r="83">
      <c r="C83" s="15">
        <v>77.0</v>
      </c>
      <c r="D83" s="21">
        <v>43677.0</v>
      </c>
      <c r="E83" s="18" t="s">
        <v>15</v>
      </c>
      <c r="F83" s="15">
        <v>1.096234287</v>
      </c>
      <c r="G83" s="22">
        <v>0.878194432247299</v>
      </c>
      <c r="H83" s="4">
        <f t="shared" ref="H83:I83" si="80">EXP(LN(F83/F84))-1</f>
        <v>0.004885083864</v>
      </c>
      <c r="I83" s="4">
        <f t="shared" si="80"/>
        <v>-0.005576534645</v>
      </c>
      <c r="J83" s="4">
        <f t="shared" si="3"/>
        <v>747.8321352</v>
      </c>
      <c r="K83" s="4">
        <f t="shared" si="4"/>
        <v>-534.7423277</v>
      </c>
      <c r="L83" s="4">
        <f t="shared" si="5"/>
        <v>213.0898075</v>
      </c>
    </row>
    <row r="84">
      <c r="C84" s="15">
        <v>78.0</v>
      </c>
      <c r="D84" s="21">
        <v>43676.0</v>
      </c>
      <c r="E84" s="18" t="s">
        <v>15</v>
      </c>
      <c r="F84" s="15">
        <v>1.09090512398136</v>
      </c>
      <c r="G84" s="22">
        <v>0.883119176932927</v>
      </c>
      <c r="H84" s="4">
        <f t="shared" ref="H84:I84" si="81">EXP(LN(F84/F85))-1</f>
        <v>-0.007112701408</v>
      </c>
      <c r="I84" s="4">
        <f t="shared" si="81"/>
        <v>-0.001677926436</v>
      </c>
      <c r="J84" s="4">
        <f t="shared" si="3"/>
        <v>-1088.846544</v>
      </c>
      <c r="K84" s="4">
        <f t="shared" si="4"/>
        <v>-160.8988996</v>
      </c>
      <c r="L84" s="4">
        <f t="shared" si="5"/>
        <v>-1249.745443</v>
      </c>
    </row>
    <row r="85">
      <c r="C85" s="15">
        <v>79.0</v>
      </c>
      <c r="D85" s="21">
        <v>43675.0</v>
      </c>
      <c r="E85" s="18" t="s">
        <v>15</v>
      </c>
      <c r="F85" s="15">
        <v>1.09871999121024</v>
      </c>
      <c r="G85" s="22">
        <v>0.884603476491662</v>
      </c>
      <c r="H85" s="4">
        <f t="shared" ref="H85:I85" si="82">EXP(LN(F85/F86))-1</f>
        <v>-0.01312970389</v>
      </c>
      <c r="I85" s="4">
        <f t="shared" si="82"/>
        <v>0.001149984519</v>
      </c>
      <c r="J85" s="4">
        <f t="shared" si="3"/>
        <v>-2009.958226</v>
      </c>
      <c r="K85" s="4">
        <f t="shared" si="4"/>
        <v>110.273752</v>
      </c>
      <c r="L85" s="4">
        <f t="shared" si="5"/>
        <v>-1899.684474</v>
      </c>
    </row>
    <row r="86">
      <c r="C86" s="15">
        <v>80.0</v>
      </c>
      <c r="D86" s="21">
        <v>43672.0</v>
      </c>
      <c r="E86" s="18" t="s">
        <v>15</v>
      </c>
      <c r="F86" s="15">
        <v>1.11333778668448</v>
      </c>
      <c r="G86" s="22">
        <v>0.883587364700684</v>
      </c>
      <c r="H86" s="4">
        <f t="shared" ref="H86:I86" si="83">EXP(LN(F86/F87))-1</f>
        <v>-0.005655755956</v>
      </c>
      <c r="I86" s="4">
        <f t="shared" si="83"/>
        <v>-0.007422133863</v>
      </c>
      <c r="J86" s="4">
        <f t="shared" si="3"/>
        <v>-865.810326</v>
      </c>
      <c r="K86" s="4">
        <f t="shared" si="4"/>
        <v>-711.7196236</v>
      </c>
      <c r="L86" s="4">
        <f t="shared" si="5"/>
        <v>-1577.52995</v>
      </c>
    </row>
    <row r="87">
      <c r="C87" s="15">
        <v>81.0</v>
      </c>
      <c r="D87" s="21">
        <v>43671.0</v>
      </c>
      <c r="E87" s="18" t="s">
        <v>15</v>
      </c>
      <c r="F87" s="15">
        <v>1.11967036904335</v>
      </c>
      <c r="G87" s="22">
        <v>0.890194507499888</v>
      </c>
      <c r="H87" s="4">
        <f t="shared" ref="H87:I87" si="84">EXP(LN(F87/F88))-1</f>
        <v>-0.001757882479</v>
      </c>
      <c r="I87" s="4">
        <f t="shared" si="84"/>
        <v>-0.00004450972538</v>
      </c>
      <c r="J87" s="4">
        <f t="shared" si="3"/>
        <v>-269.1051054</v>
      </c>
      <c r="K87" s="4">
        <f t="shared" si="4"/>
        <v>-4.268104776</v>
      </c>
      <c r="L87" s="4">
        <f t="shared" si="5"/>
        <v>-273.3732101</v>
      </c>
    </row>
    <row r="88">
      <c r="C88" s="15">
        <v>82.0</v>
      </c>
      <c r="D88" s="21">
        <v>43670.0</v>
      </c>
      <c r="E88" s="18" t="s">
        <v>15</v>
      </c>
      <c r="F88" s="15">
        <v>1.12164208401099</v>
      </c>
      <c r="G88" s="22">
        <v>0.890234131576604</v>
      </c>
      <c r="H88" s="4">
        <f t="shared" ref="H88:I88" si="85">EXP(LN(F88/F89))-1</f>
        <v>0.005372665582</v>
      </c>
      <c r="I88" s="4">
        <f t="shared" si="85"/>
        <v>-0.0008012107184</v>
      </c>
      <c r="J88" s="4">
        <f t="shared" si="3"/>
        <v>822.4734899</v>
      </c>
      <c r="K88" s="4">
        <f t="shared" si="4"/>
        <v>-76.82930562</v>
      </c>
      <c r="L88" s="4">
        <f t="shared" si="5"/>
        <v>745.6441843</v>
      </c>
    </row>
    <row r="89">
      <c r="C89" s="15">
        <v>83.0</v>
      </c>
      <c r="D89" s="21">
        <v>43669.0</v>
      </c>
      <c r="E89" s="18" t="s">
        <v>15</v>
      </c>
      <c r="F89" s="15">
        <v>1.11564807996965</v>
      </c>
      <c r="G89" s="22">
        <v>0.890947968638631</v>
      </c>
      <c r="H89" s="4">
        <f t="shared" ref="H89:I89" si="86">EXP(LN(F89/F90))-1</f>
        <v>0.001796193409</v>
      </c>
      <c r="I89" s="4">
        <f t="shared" si="86"/>
        <v>0.00454383464</v>
      </c>
      <c r="J89" s="4">
        <f t="shared" si="3"/>
        <v>274.9699267</v>
      </c>
      <c r="K89" s="4">
        <f t="shared" si="4"/>
        <v>435.7151648</v>
      </c>
      <c r="L89" s="4">
        <f t="shared" si="5"/>
        <v>710.6850915</v>
      </c>
    </row>
    <row r="90">
      <c r="C90" s="15">
        <v>84.0</v>
      </c>
      <c r="D90" s="21">
        <v>43668.0</v>
      </c>
      <c r="E90" s="18" t="s">
        <v>15</v>
      </c>
      <c r="F90" s="15">
        <v>1.11364775321565</v>
      </c>
      <c r="G90" s="22">
        <v>0.886917960088691</v>
      </c>
      <c r="H90" s="4">
        <f t="shared" ref="H90:I90" si="87">EXP(LN(F90/F91))-1</f>
        <v>-0.0005345509215</v>
      </c>
      <c r="I90" s="4">
        <f t="shared" si="87"/>
        <v>0.00310421286</v>
      </c>
      <c r="J90" s="4">
        <f t="shared" si="3"/>
        <v>-81.83162626</v>
      </c>
      <c r="K90" s="4">
        <f t="shared" si="4"/>
        <v>297.6676585</v>
      </c>
      <c r="L90" s="4">
        <f t="shared" si="5"/>
        <v>215.8360323</v>
      </c>
    </row>
    <row r="91">
      <c r="C91" s="15">
        <v>85.0</v>
      </c>
      <c r="D91" s="21">
        <v>43665.0</v>
      </c>
      <c r="E91" s="18" t="s">
        <v>15</v>
      </c>
      <c r="F91" s="15">
        <v>1.11424337303753</v>
      </c>
      <c r="G91" s="22">
        <v>0.884173297966401</v>
      </c>
      <c r="H91" s="4">
        <f t="shared" ref="H91:I91" si="88">EXP(LN(F91/F92))-1</f>
        <v>0.00113652824</v>
      </c>
      <c r="I91" s="4">
        <f t="shared" si="88"/>
        <v>-0.0005305039788</v>
      </c>
      <c r="J91" s="4">
        <f t="shared" si="3"/>
        <v>173.9852098</v>
      </c>
      <c r="K91" s="4">
        <f t="shared" si="4"/>
        <v>-50.87082759</v>
      </c>
      <c r="L91" s="4">
        <f t="shared" si="5"/>
        <v>123.1143822</v>
      </c>
    </row>
    <row r="92">
      <c r="C92" s="15">
        <v>86.0</v>
      </c>
      <c r="D92" s="21">
        <v>43664.0</v>
      </c>
      <c r="E92" s="18" t="s">
        <v>15</v>
      </c>
      <c r="F92" s="15">
        <v>1.11297844160758</v>
      </c>
      <c r="G92" s="22">
        <v>0.884642604387827</v>
      </c>
      <c r="H92" s="4">
        <f t="shared" ref="H92:I92" si="89">EXP(LN(F92/F93))-1</f>
        <v>0.005253258244</v>
      </c>
      <c r="I92" s="4">
        <f t="shared" si="89"/>
        <v>0.001857749469</v>
      </c>
      <c r="J92" s="4">
        <f t="shared" si="3"/>
        <v>804.1940402</v>
      </c>
      <c r="K92" s="4">
        <f t="shared" si="4"/>
        <v>178.1424018</v>
      </c>
      <c r="L92" s="4">
        <f t="shared" si="5"/>
        <v>982.336442</v>
      </c>
    </row>
    <row r="93">
      <c r="C93" s="15">
        <v>87.0</v>
      </c>
      <c r="D93" s="21">
        <v>43663.0</v>
      </c>
      <c r="E93" s="18" t="s">
        <v>15</v>
      </c>
      <c r="F93" s="15">
        <v>1.10716223248192</v>
      </c>
      <c r="G93" s="22">
        <v>0.883002207505518</v>
      </c>
      <c r="H93" s="4">
        <f t="shared" ref="H93:I93" si="90">EXP(LN(F93/F94))-1</f>
        <v>0.0007750135627</v>
      </c>
      <c r="I93" s="4">
        <f t="shared" si="90"/>
        <v>0.001103752759</v>
      </c>
      <c r="J93" s="4">
        <f t="shared" si="3"/>
        <v>118.642804</v>
      </c>
      <c r="K93" s="4">
        <f t="shared" si="4"/>
        <v>105.8405188</v>
      </c>
      <c r="L93" s="4">
        <f t="shared" si="5"/>
        <v>224.4833228</v>
      </c>
    </row>
    <row r="94">
      <c r="C94" s="15">
        <v>88.0</v>
      </c>
      <c r="D94" s="21">
        <v>43662.0</v>
      </c>
      <c r="E94" s="18" t="s">
        <v>15</v>
      </c>
      <c r="F94" s="15">
        <v>1.10630483123319</v>
      </c>
      <c r="G94" s="22">
        <v>0.882028665931642</v>
      </c>
      <c r="H94" s="4">
        <f t="shared" ref="H94:I94" si="91">EXP(LN(F94/F95))-1</f>
        <v>-0.004491597615</v>
      </c>
      <c r="I94" s="4">
        <f t="shared" si="91"/>
        <v>0.0007056229327</v>
      </c>
      <c r="J94" s="4">
        <f t="shared" si="3"/>
        <v>-687.5953675</v>
      </c>
      <c r="K94" s="4">
        <f t="shared" si="4"/>
        <v>67.66324851</v>
      </c>
      <c r="L94" s="4">
        <f t="shared" si="5"/>
        <v>-619.9321189</v>
      </c>
    </row>
    <row r="95">
      <c r="C95" s="15">
        <v>89.0</v>
      </c>
      <c r="D95" s="21">
        <v>43661.0</v>
      </c>
      <c r="E95" s="18" t="s">
        <v>15</v>
      </c>
      <c r="F95" s="15">
        <v>1.11129632716563</v>
      </c>
      <c r="G95" s="22">
        <v>0.881406725133312</v>
      </c>
      <c r="H95" s="4">
        <f t="shared" ref="H95:I95" si="92">EXP(LN(F95/F96))-1</f>
        <v>-0.004389620492</v>
      </c>
      <c r="I95" s="4">
        <f t="shared" si="92"/>
        <v>0.0005729143713</v>
      </c>
      <c r="J95" s="4">
        <f t="shared" si="3"/>
        <v>-671.984219</v>
      </c>
      <c r="K95" s="4">
        <f t="shared" si="4"/>
        <v>54.93762417</v>
      </c>
      <c r="L95" s="4">
        <f t="shared" si="5"/>
        <v>-617.0465949</v>
      </c>
    </row>
    <row r="96">
      <c r="C96" s="15">
        <v>90.0</v>
      </c>
      <c r="D96" s="21">
        <v>43658.0</v>
      </c>
      <c r="E96" s="18" t="s">
        <v>15</v>
      </c>
      <c r="F96" s="15">
        <v>1.1161960040183</v>
      </c>
      <c r="G96" s="22">
        <v>0.880902043692741</v>
      </c>
      <c r="H96" s="4">
        <f t="shared" ref="H96:I96" si="93">EXP(LN(F96/F97))-1</f>
        <v>0.001707779886</v>
      </c>
      <c r="I96" s="4">
        <f t="shared" si="93"/>
        <v>0.000704721635</v>
      </c>
      <c r="J96" s="4">
        <f t="shared" si="3"/>
        <v>261.4351594</v>
      </c>
      <c r="K96" s="4">
        <f t="shared" si="4"/>
        <v>67.57682171</v>
      </c>
      <c r="L96" s="4">
        <f t="shared" si="5"/>
        <v>329.0119811</v>
      </c>
    </row>
    <row r="97">
      <c r="C97" s="15">
        <v>91.0</v>
      </c>
      <c r="D97" s="21">
        <v>43657.0</v>
      </c>
      <c r="E97" s="18" t="s">
        <v>15</v>
      </c>
      <c r="F97" s="15">
        <v>1.11429303678281</v>
      </c>
      <c r="G97" s="22">
        <v>0.880281690140845</v>
      </c>
      <c r="H97" s="4">
        <f t="shared" ref="H97:I97" si="94">EXP(LN(F97/F98))-1</f>
        <v>0.00334287911</v>
      </c>
      <c r="I97" s="4">
        <f t="shared" si="94"/>
        <v>-0.006866197183</v>
      </c>
      <c r="J97" s="4">
        <f t="shared" si="3"/>
        <v>511.7440135</v>
      </c>
      <c r="K97" s="4">
        <f t="shared" si="4"/>
        <v>-658.4100158</v>
      </c>
      <c r="L97" s="4">
        <f t="shared" si="5"/>
        <v>-146.6660024</v>
      </c>
    </row>
    <row r="98">
      <c r="C98" s="15">
        <v>92.0</v>
      </c>
      <c r="D98" s="21">
        <v>43656.0</v>
      </c>
      <c r="E98" s="18" t="s">
        <v>15</v>
      </c>
      <c r="F98" s="15">
        <v>1.11058050042757</v>
      </c>
      <c r="G98" s="22">
        <v>0.886367665307569</v>
      </c>
      <c r="H98" s="4">
        <f t="shared" ref="H98:I98" si="95">EXP(LN(F98/F99))-1</f>
        <v>-0.001665870751</v>
      </c>
      <c r="I98" s="4">
        <f t="shared" si="95"/>
        <v>0.003589789044</v>
      </c>
      <c r="J98" s="4">
        <f t="shared" si="3"/>
        <v>-255.0195073</v>
      </c>
      <c r="K98" s="4">
        <f t="shared" si="4"/>
        <v>344.2302921</v>
      </c>
      <c r="L98" s="4">
        <f t="shared" si="5"/>
        <v>89.21078471</v>
      </c>
    </row>
    <row r="99">
      <c r="C99" s="15">
        <v>93.0</v>
      </c>
      <c r="D99" s="21">
        <v>43655.0</v>
      </c>
      <c r="E99" s="18" t="s">
        <v>15</v>
      </c>
      <c r="F99" s="15">
        <v>1.11243367114235</v>
      </c>
      <c r="G99" s="22">
        <v>0.883197173769043</v>
      </c>
      <c r="H99" s="4">
        <f t="shared" ref="H99:I99" si="96">EXP(LN(F99/F100))-1</f>
        <v>-0.002903451882</v>
      </c>
      <c r="I99" s="4">
        <f t="shared" si="96"/>
        <v>-0.00370942813</v>
      </c>
      <c r="J99" s="4">
        <f t="shared" si="3"/>
        <v>-444.4743797</v>
      </c>
      <c r="K99" s="4">
        <f t="shared" si="4"/>
        <v>-355.7026646</v>
      </c>
      <c r="L99" s="4">
        <f t="shared" si="5"/>
        <v>-800.1770443</v>
      </c>
    </row>
    <row r="100">
      <c r="C100" s="15">
        <v>94.0</v>
      </c>
      <c r="D100" s="21">
        <v>43654.0</v>
      </c>
      <c r="E100" s="18" t="s">
        <v>15</v>
      </c>
      <c r="F100" s="15">
        <v>1.11567297393787</v>
      </c>
      <c r="G100" s="22">
        <v>0.886485528123753</v>
      </c>
      <c r="H100" s="4">
        <f t="shared" ref="H100:I100" si="97">EXP(LN(F100/F101))-1</f>
        <v>0.001048732595</v>
      </c>
      <c r="I100" s="4">
        <f t="shared" si="97"/>
        <v>-0.002792429414</v>
      </c>
      <c r="J100" s="4">
        <f t="shared" si="3"/>
        <v>160.5450301</v>
      </c>
      <c r="K100" s="4">
        <f t="shared" si="4"/>
        <v>-267.770273</v>
      </c>
      <c r="L100" s="4">
        <f t="shared" si="5"/>
        <v>-107.2252429</v>
      </c>
    </row>
    <row r="101">
      <c r="C101" s="15">
        <v>95.0</v>
      </c>
      <c r="D101" s="21">
        <v>43651.0</v>
      </c>
      <c r="E101" s="18" t="s">
        <v>15</v>
      </c>
      <c r="F101" s="15">
        <v>1.1145041571005</v>
      </c>
      <c r="G101" s="22">
        <v>0.888967908258511</v>
      </c>
      <c r="H101" s="4">
        <f t="shared" ref="H101:I101" si="98">EXP(LN(F101/F102))-1</f>
        <v>-0.0002563359561</v>
      </c>
      <c r="I101" s="4">
        <f t="shared" si="98"/>
        <v>-0.001155658281</v>
      </c>
      <c r="J101" s="4">
        <f t="shared" si="3"/>
        <v>-39.24114114</v>
      </c>
      <c r="K101" s="4">
        <f t="shared" si="4"/>
        <v>-110.8178176</v>
      </c>
      <c r="L101" s="4">
        <f t="shared" si="5"/>
        <v>-150.0589587</v>
      </c>
    </row>
    <row r="102">
      <c r="C102" s="15">
        <v>96.0</v>
      </c>
      <c r="D102" s="21">
        <v>43650.0</v>
      </c>
      <c r="E102" s="18" t="s">
        <v>15</v>
      </c>
      <c r="F102" s="15">
        <v>1.11478991783998</v>
      </c>
      <c r="G102" s="22">
        <v>0.889996440014239</v>
      </c>
      <c r="H102" s="4">
        <f t="shared" ref="H102:I102" si="99">EXP(LN(F102/F103))-1</f>
        <v>0.001036754624</v>
      </c>
      <c r="I102" s="4">
        <f t="shared" si="99"/>
        <v>-0.000366788217</v>
      </c>
      <c r="J102" s="4">
        <f t="shared" si="3"/>
        <v>158.7113846</v>
      </c>
      <c r="K102" s="4">
        <f t="shared" si="4"/>
        <v>-35.17187598</v>
      </c>
      <c r="L102" s="4">
        <f t="shared" si="5"/>
        <v>123.5395086</v>
      </c>
    </row>
    <row r="103">
      <c r="C103" s="15">
        <v>97.0</v>
      </c>
      <c r="D103" s="21">
        <v>43649.0</v>
      </c>
      <c r="E103" s="18" t="s">
        <v>15</v>
      </c>
      <c r="F103" s="15">
        <v>1.11363535124058</v>
      </c>
      <c r="G103" s="22">
        <v>0.890323</v>
      </c>
      <c r="H103" s="4">
        <f t="shared" ref="H103:I103" si="100">EXP(LN(F103/F104))-1</f>
        <v>-0.001258407947</v>
      </c>
      <c r="I103" s="4">
        <f t="shared" si="100"/>
        <v>-0.00083501325</v>
      </c>
      <c r="J103" s="4">
        <f t="shared" si="3"/>
        <v>-192.6431415</v>
      </c>
      <c r="K103" s="4">
        <f t="shared" si="4"/>
        <v>-80.07068141</v>
      </c>
      <c r="L103" s="4">
        <f t="shared" si="5"/>
        <v>-272.7138229</v>
      </c>
    </row>
    <row r="104">
      <c r="C104" s="15">
        <v>98.0</v>
      </c>
      <c r="D104" s="21">
        <v>43648.0</v>
      </c>
      <c r="E104" s="18" t="s">
        <v>15</v>
      </c>
      <c r="F104" s="15">
        <v>1.11503852458102</v>
      </c>
      <c r="G104" s="22">
        <v>0.891067052795722</v>
      </c>
      <c r="H104" s="4">
        <f t="shared" ref="H104:I104" si="101">EXP(LN(F104/F105))-1</f>
        <v>-0.001761760869</v>
      </c>
      <c r="I104" s="4">
        <f t="shared" si="101"/>
        <v>-0.002762307864</v>
      </c>
      <c r="J104" s="4">
        <f t="shared" si="3"/>
        <v>-269.6988279</v>
      </c>
      <c r="K104" s="4">
        <f t="shared" si="4"/>
        <v>-264.8818721</v>
      </c>
      <c r="L104" s="4">
        <f t="shared" si="5"/>
        <v>-534.5807</v>
      </c>
    </row>
    <row r="105">
      <c r="C105" s="15">
        <v>99.0</v>
      </c>
      <c r="D105" s="21">
        <v>43647.0</v>
      </c>
      <c r="E105" s="18" t="s">
        <v>15</v>
      </c>
      <c r="F105" s="15">
        <v>1.11700642278693</v>
      </c>
      <c r="G105" s="22">
        <v>0.893535272304874</v>
      </c>
      <c r="H105" s="4">
        <f t="shared" ref="H105:I105" si="102">EXP(LN(F105/F106))-1</f>
        <v>0.002652899257</v>
      </c>
      <c r="I105" s="4">
        <f t="shared" si="102"/>
        <v>0.003395434035</v>
      </c>
      <c r="J105" s="4">
        <f t="shared" si="3"/>
        <v>406.1185787</v>
      </c>
      <c r="K105" s="4">
        <f t="shared" si="4"/>
        <v>325.5932967</v>
      </c>
      <c r="L105" s="4">
        <f t="shared" si="5"/>
        <v>731.7118754</v>
      </c>
    </row>
    <row r="106">
      <c r="C106" s="15">
        <v>100.0</v>
      </c>
      <c r="D106" s="21">
        <v>43644.0</v>
      </c>
      <c r="E106" s="18" t="s">
        <v>15</v>
      </c>
      <c r="F106" s="15">
        <v>1.11405095782877</v>
      </c>
      <c r="G106" s="22">
        <v>0.890511598913575</v>
      </c>
      <c r="H106" s="4">
        <f t="shared" ref="H106:I106" si="103">EXP(LN(F106/F107))-1</f>
        <v>-0.00089682</v>
      </c>
      <c r="I106" s="4">
        <f t="shared" si="103"/>
        <v>-0.001202190659</v>
      </c>
      <c r="J106" s="4">
        <f t="shared" si="3"/>
        <v>-137.2895193</v>
      </c>
      <c r="K106" s="4">
        <f t="shared" si="4"/>
        <v>-115.2798776</v>
      </c>
      <c r="L106" s="4">
        <f t="shared" si="5"/>
        <v>-252.5693969</v>
      </c>
    </row>
    <row r="107">
      <c r="C107" s="15">
        <v>101.0</v>
      </c>
      <c r="D107" s="21">
        <v>43643.0</v>
      </c>
      <c r="E107" s="18" t="s">
        <v>15</v>
      </c>
      <c r="F107" s="15">
        <v>1.11505095782877</v>
      </c>
      <c r="G107" s="22">
        <v>0.891583452211127</v>
      </c>
      <c r="H107" s="4">
        <f t="shared" ref="H107:I107" si="104">EXP(LN(F107/F108))-1</f>
        <v>0.0004571708927</v>
      </c>
      <c r="I107" s="4">
        <f t="shared" si="104"/>
        <v>0.0006686875892</v>
      </c>
      <c r="J107" s="4">
        <f t="shared" si="3"/>
        <v>69.98591925</v>
      </c>
      <c r="K107" s="4">
        <f t="shared" si="4"/>
        <v>64.12146264</v>
      </c>
      <c r="L107" s="4">
        <f t="shared" si="5"/>
        <v>134.1073819</v>
      </c>
    </row>
    <row r="108">
      <c r="C108" s="15">
        <v>102.0</v>
      </c>
      <c r="D108" s="21">
        <v>43642.0</v>
      </c>
      <c r="E108" s="18" t="s">
        <v>15</v>
      </c>
      <c r="F108" s="15">
        <v>1.11454142193194</v>
      </c>
      <c r="G108" s="22">
        <v>0.890987659820911</v>
      </c>
      <c r="H108" s="4">
        <f t="shared" ref="H108:I108" si="105">EXP(LN(F108/F109))-1</f>
        <v>-0.002518863614</v>
      </c>
      <c r="I108" s="4">
        <f t="shared" si="105"/>
        <v>0.003385753107</v>
      </c>
      <c r="J108" s="4">
        <f t="shared" si="3"/>
        <v>-385.5997577</v>
      </c>
      <c r="K108" s="4">
        <f t="shared" si="4"/>
        <v>324.6649779</v>
      </c>
      <c r="L108" s="4">
        <f t="shared" si="5"/>
        <v>-60.93477975</v>
      </c>
    </row>
    <row r="109">
      <c r="C109" s="15">
        <v>103.0</v>
      </c>
      <c r="D109" s="21">
        <v>43641.0</v>
      </c>
      <c r="E109" s="18" t="s">
        <v>15</v>
      </c>
      <c r="F109" s="15">
        <v>1.11735588902421</v>
      </c>
      <c r="G109" s="22">
        <v>0.887981174799094</v>
      </c>
      <c r="H109" s="4">
        <f t="shared" ref="H109:I109" si="106">EXP(LN(F109/F110))-1</f>
        <v>0.0001229091478</v>
      </c>
      <c r="I109" s="4">
        <f t="shared" si="106"/>
        <v>0.0009767792923</v>
      </c>
      <c r="J109" s="4">
        <f t="shared" si="3"/>
        <v>18.81552354</v>
      </c>
      <c r="K109" s="4">
        <f t="shared" si="4"/>
        <v>93.66484127</v>
      </c>
      <c r="L109" s="4">
        <f t="shared" si="5"/>
        <v>112.4803648</v>
      </c>
    </row>
    <row r="110">
      <c r="C110" s="15">
        <v>104.0</v>
      </c>
      <c r="D110" s="21">
        <v>43640.0</v>
      </c>
      <c r="E110" s="18" t="s">
        <v>15</v>
      </c>
      <c r="F110" s="15">
        <v>1.11721857264155</v>
      </c>
      <c r="G110" s="22">
        <v>0.887114659569749</v>
      </c>
      <c r="H110" s="4">
        <f t="shared" ref="H110:I110" si="107">EXP(LN(F110/F111))-1</f>
        <v>-0.003776198776</v>
      </c>
      <c r="I110" s="4">
        <f t="shared" si="107"/>
        <v>-0.001907296518</v>
      </c>
      <c r="J110" s="4">
        <f t="shared" si="3"/>
        <v>-578.0786721</v>
      </c>
      <c r="K110" s="4">
        <f t="shared" si="4"/>
        <v>-182.8935431</v>
      </c>
      <c r="L110" s="4">
        <f t="shared" si="5"/>
        <v>-760.9722152</v>
      </c>
    </row>
    <row r="111">
      <c r="C111" s="15">
        <v>105.0</v>
      </c>
      <c r="D111" s="21">
        <v>43637.0</v>
      </c>
      <c r="E111" s="18" t="s">
        <v>15</v>
      </c>
      <c r="F111" s="15">
        <v>1.12145340361108</v>
      </c>
      <c r="G111" s="22">
        <v>0.888809883565905</v>
      </c>
      <c r="H111" s="4">
        <f t="shared" ref="H111:I111" si="108">EXP(LN(F111/F112))-1</f>
        <v>-0.00314006953</v>
      </c>
      <c r="I111" s="4">
        <f t="shared" si="108"/>
        <v>0.00191094125</v>
      </c>
      <c r="J111" s="4">
        <f t="shared" si="3"/>
        <v>-480.6969474</v>
      </c>
      <c r="K111" s="4">
        <f t="shared" si="4"/>
        <v>183.243042</v>
      </c>
      <c r="L111" s="4">
        <f t="shared" si="5"/>
        <v>-297.4539055</v>
      </c>
    </row>
    <row r="112">
      <c r="C112" s="15">
        <v>106.0</v>
      </c>
      <c r="D112" s="21">
        <v>43636.0</v>
      </c>
      <c r="E112" s="18" t="s">
        <v>15</v>
      </c>
      <c r="F112" s="15">
        <v>1.12498593767577</v>
      </c>
      <c r="G112" s="22">
        <v>0.887114659569749</v>
      </c>
      <c r="H112" s="4">
        <f t="shared" ref="H112:I112" si="109">EXP(LN(F112/F113))-1</f>
        <v>-0.001046236922</v>
      </c>
      <c r="I112" s="4">
        <f t="shared" si="109"/>
        <v>0.00372588157</v>
      </c>
      <c r="J112" s="4">
        <f t="shared" si="3"/>
        <v>-160.1629804</v>
      </c>
      <c r="K112" s="4">
        <f t="shared" si="4"/>
        <v>357.2804098</v>
      </c>
      <c r="L112" s="4">
        <f t="shared" si="5"/>
        <v>197.1174294</v>
      </c>
    </row>
    <row r="113">
      <c r="C113" s="15">
        <v>107.0</v>
      </c>
      <c r="D113" s="21">
        <v>43635.0</v>
      </c>
      <c r="E113" s="18" t="s">
        <v>15</v>
      </c>
      <c r="F113" s="15">
        <v>1.12616417221302</v>
      </c>
      <c r="G113" s="22">
        <v>0.88382164479208</v>
      </c>
      <c r="H113" s="4">
        <f t="shared" ref="H113:I113" si="110">EXP(LN(F113/F114))-1</f>
        <v>0.004673581315</v>
      </c>
      <c r="I113" s="4">
        <f t="shared" si="110"/>
        <v>-0.0006628662336</v>
      </c>
      <c r="J113" s="4">
        <f t="shared" si="3"/>
        <v>715.4543076</v>
      </c>
      <c r="K113" s="4">
        <f t="shared" si="4"/>
        <v>-63.56324407</v>
      </c>
      <c r="L113" s="4">
        <f t="shared" si="5"/>
        <v>651.8910635</v>
      </c>
    </row>
    <row r="114">
      <c r="C114" s="15">
        <v>108.0</v>
      </c>
      <c r="D114" s="21">
        <v>43634.0</v>
      </c>
      <c r="E114" s="18" t="s">
        <v>15</v>
      </c>
      <c r="F114" s="15">
        <v>1.12092543603999</v>
      </c>
      <c r="G114" s="22">
        <v>0.884407888918369</v>
      </c>
      <c r="H114" s="4">
        <f t="shared" ref="H114:I114" si="111">EXP(LN(F114/F115))-1</f>
        <v>0.0021858046</v>
      </c>
      <c r="I114" s="4">
        <f t="shared" si="111"/>
        <v>-0.0006190855222</v>
      </c>
      <c r="J114" s="4">
        <f t="shared" si="3"/>
        <v>334.6134819</v>
      </c>
      <c r="K114" s="4">
        <f t="shared" si="4"/>
        <v>-59.36504555</v>
      </c>
      <c r="L114" s="4">
        <f t="shared" si="5"/>
        <v>275.2484364</v>
      </c>
    </row>
    <row r="115">
      <c r="C115" s="15">
        <v>109.0</v>
      </c>
      <c r="D115" s="21">
        <v>43633.0</v>
      </c>
      <c r="E115" s="18" t="s">
        <v>15</v>
      </c>
      <c r="F115" s="15">
        <v>1.11848065587705</v>
      </c>
      <c r="G115" s="22">
        <v>0.884955752212389</v>
      </c>
      <c r="H115" s="4">
        <f t="shared" ref="H115:I115" si="112">EXP(LN(F115/F116))-1</f>
        <v>-0.004205487266</v>
      </c>
      <c r="I115" s="4">
        <f t="shared" si="112"/>
        <v>0.0002212389381</v>
      </c>
      <c r="J115" s="4">
        <f t="shared" si="3"/>
        <v>-643.7962191</v>
      </c>
      <c r="K115" s="4">
        <f t="shared" si="4"/>
        <v>21.21493584</v>
      </c>
      <c r="L115" s="4">
        <f t="shared" si="5"/>
        <v>-622.5812832</v>
      </c>
    </row>
    <row r="116">
      <c r="C116" s="15">
        <v>110.0</v>
      </c>
      <c r="D116" s="21">
        <v>43630.0</v>
      </c>
      <c r="E116" s="18" t="s">
        <v>15</v>
      </c>
      <c r="F116" s="15">
        <v>1.12320427716188</v>
      </c>
      <c r="G116" s="22">
        <v>0.8847600088476</v>
      </c>
      <c r="H116" s="4">
        <f t="shared" ref="H116:I116" si="113">EXP(LN(F116/F117))-1</f>
        <v>-0.001920679314</v>
      </c>
      <c r="I116" s="4">
        <f t="shared" si="113"/>
        <v>-0.005175846052</v>
      </c>
      <c r="J116" s="4">
        <f t="shared" si="3"/>
        <v>-294.0268278</v>
      </c>
      <c r="K116" s="4">
        <f t="shared" si="4"/>
        <v>-496.3196934</v>
      </c>
      <c r="L116" s="4">
        <f t="shared" si="5"/>
        <v>-790.3465213</v>
      </c>
    </row>
    <row r="117">
      <c r="C117" s="15">
        <v>111.0</v>
      </c>
      <c r="D117" s="21">
        <v>43629.0</v>
      </c>
      <c r="E117" s="18" t="s">
        <v>15</v>
      </c>
      <c r="F117" s="15">
        <v>1.12536574386675</v>
      </c>
      <c r="G117" s="22">
        <v>0.889363215937388</v>
      </c>
      <c r="H117" s="4">
        <f t="shared" ref="H117:I117" si="114">EXP(LN(F117/F118))-1</f>
        <v>0.001069097457</v>
      </c>
      <c r="I117" s="4">
        <f t="shared" si="114"/>
        <v>0.0003112771256</v>
      </c>
      <c r="J117" s="4">
        <f t="shared" si="3"/>
        <v>163.662581</v>
      </c>
      <c r="K117" s="4">
        <f t="shared" si="4"/>
        <v>29.8488336</v>
      </c>
      <c r="L117" s="4">
        <f t="shared" si="5"/>
        <v>193.5114146</v>
      </c>
    </row>
    <row r="118">
      <c r="C118" s="15">
        <v>112.0</v>
      </c>
      <c r="D118" s="21">
        <v>43628.0</v>
      </c>
      <c r="E118" s="18" t="s">
        <v>15</v>
      </c>
      <c r="F118" s="15">
        <v>1.12416390309707</v>
      </c>
      <c r="G118" s="22">
        <v>0.88908646365859</v>
      </c>
      <c r="H118" s="4">
        <f t="shared" ref="H118:I118" si="115">EXP(LN(F118/F119))-1</f>
        <v>0.00007869147322</v>
      </c>
      <c r="I118" s="4">
        <f t="shared" si="115"/>
        <v>0.0006223605246</v>
      </c>
      <c r="J118" s="4">
        <f t="shared" si="3"/>
        <v>12.04646923</v>
      </c>
      <c r="K118" s="4">
        <f t="shared" si="4"/>
        <v>59.67909046</v>
      </c>
      <c r="L118" s="4">
        <f t="shared" si="5"/>
        <v>71.72555969</v>
      </c>
    </row>
    <row r="119">
      <c r="C119" s="15">
        <v>113.0</v>
      </c>
      <c r="D119" s="21">
        <v>43627.0</v>
      </c>
      <c r="E119" s="18" t="s">
        <v>15</v>
      </c>
      <c r="F119" s="15">
        <v>1.12407544794406</v>
      </c>
      <c r="G119" s="22">
        <v>0.888533475498689</v>
      </c>
      <c r="H119" s="4">
        <f t="shared" ref="H119:I119" si="116">EXP(LN(F119/F120))-1</f>
        <v>0.002529169758</v>
      </c>
      <c r="I119" s="4">
        <f t="shared" si="116"/>
        <v>-0.004220534009</v>
      </c>
      <c r="J119" s="4">
        <f t="shared" si="3"/>
        <v>387.1774718</v>
      </c>
      <c r="K119" s="4">
        <f t="shared" si="4"/>
        <v>-404.7133791</v>
      </c>
      <c r="L119" s="4">
        <f t="shared" si="5"/>
        <v>-17.53590725</v>
      </c>
    </row>
    <row r="120">
      <c r="C120" s="15">
        <v>114.0</v>
      </c>
      <c r="D120" s="21">
        <v>43626.0</v>
      </c>
      <c r="E120" s="18" t="s">
        <v>15</v>
      </c>
      <c r="F120" s="15">
        <v>1.1212396425488</v>
      </c>
      <c r="G120" s="22">
        <v>0.892299455697332</v>
      </c>
      <c r="H120" s="4">
        <f t="shared" ref="H120:I120" si="117">EXP(LN(F120/F121))-1</f>
        <v>-0.003487055288</v>
      </c>
      <c r="I120" s="4">
        <f t="shared" si="117"/>
        <v>-0.0002676898367</v>
      </c>
      <c r="J120" s="4">
        <f t="shared" si="3"/>
        <v>-533.8151963</v>
      </c>
      <c r="K120" s="4">
        <f t="shared" si="4"/>
        <v>-25.66918265</v>
      </c>
      <c r="L120" s="4">
        <f t="shared" si="5"/>
        <v>-559.4843789</v>
      </c>
    </row>
    <row r="121">
      <c r="C121" s="15">
        <v>115.0</v>
      </c>
      <c r="D121" s="21">
        <v>43623.0</v>
      </c>
      <c r="E121" s="18" t="s">
        <v>15</v>
      </c>
      <c r="F121" s="15">
        <v>1.12516314865655</v>
      </c>
      <c r="G121" s="22">
        <v>0.892538379150303</v>
      </c>
      <c r="H121" s="4">
        <f t="shared" ref="H121:I121" si="118">EXP(LN(F121/F122))-1</f>
        <v>-0.001732751249</v>
      </c>
      <c r="I121" s="4">
        <f t="shared" si="118"/>
        <v>-0.00189304606</v>
      </c>
      <c r="J121" s="4">
        <f t="shared" si="3"/>
        <v>-265.2578957</v>
      </c>
      <c r="K121" s="4">
        <f t="shared" si="4"/>
        <v>-181.5270452</v>
      </c>
      <c r="L121" s="4">
        <f t="shared" si="5"/>
        <v>-446.7849409</v>
      </c>
    </row>
    <row r="122">
      <c r="C122" s="15">
        <v>116.0</v>
      </c>
      <c r="D122" s="21">
        <v>43622.0</v>
      </c>
      <c r="E122" s="18" t="s">
        <v>15</v>
      </c>
      <c r="F122" s="15">
        <v>1.12711616059151</v>
      </c>
      <c r="G122" s="22">
        <v>0.8942312</v>
      </c>
      <c r="H122" s="4">
        <f t="shared" ref="H122:I122" si="119">EXP(LN(F122/F123))-1</f>
        <v>-0.002964315502</v>
      </c>
      <c r="I122" s="4">
        <f t="shared" si="119"/>
        <v>-0.0009966447975</v>
      </c>
      <c r="J122" s="4">
        <f t="shared" si="3"/>
        <v>-453.7916755</v>
      </c>
      <c r="K122" s="4">
        <f t="shared" si="4"/>
        <v>-95.56977457</v>
      </c>
      <c r="L122" s="4">
        <f t="shared" si="5"/>
        <v>-549.36145</v>
      </c>
    </row>
    <row r="123">
      <c r="C123" s="15">
        <v>117.0</v>
      </c>
      <c r="D123" s="21">
        <v>43621.0</v>
      </c>
      <c r="E123" s="18" t="s">
        <v>15</v>
      </c>
      <c r="F123" s="15">
        <v>1.13046722210289</v>
      </c>
      <c r="G123" s="22">
        <v>0.89512332</v>
      </c>
      <c r="H123" s="4">
        <f t="shared" ref="H123:I123" si="120">EXP(LN(F123/F124))-1</f>
        <v>0.001763528866</v>
      </c>
      <c r="I123" s="4">
        <f t="shared" si="120"/>
        <v>-0.000550057054</v>
      </c>
      <c r="J123" s="4">
        <f t="shared" si="3"/>
        <v>269.9694815</v>
      </c>
      <c r="K123" s="4">
        <f t="shared" si="4"/>
        <v>-52.74580149</v>
      </c>
      <c r="L123" s="4">
        <f t="shared" si="5"/>
        <v>217.22368</v>
      </c>
    </row>
    <row r="124">
      <c r="C124" s="15">
        <v>118.0</v>
      </c>
      <c r="D124" s="21">
        <v>43620.0</v>
      </c>
      <c r="E124" s="18" t="s">
        <v>15</v>
      </c>
      <c r="F124" s="15">
        <v>1.12847712012638</v>
      </c>
      <c r="G124" s="22">
        <v>0.895615959876405</v>
      </c>
      <c r="H124" s="4">
        <f t="shared" ref="H124:I124" si="121">EXP(LN(F124/F125))-1</f>
        <v>0.0008914969249</v>
      </c>
      <c r="I124" s="4">
        <f t="shared" si="121"/>
        <v>0.0004496803515</v>
      </c>
      <c r="J124" s="4">
        <f t="shared" si="3"/>
        <v>136.4746374</v>
      </c>
      <c r="K124" s="4">
        <f t="shared" si="4"/>
        <v>43.12052793</v>
      </c>
      <c r="L124" s="4">
        <f t="shared" si="5"/>
        <v>179.5951653</v>
      </c>
    </row>
    <row r="125">
      <c r="C125" s="15">
        <v>119.0</v>
      </c>
      <c r="D125" s="21">
        <v>43619.0</v>
      </c>
      <c r="E125" s="18" t="s">
        <v>15</v>
      </c>
      <c r="F125" s="15">
        <v>1.12747198232123</v>
      </c>
      <c r="G125" s="22">
        <v>0.8952134</v>
      </c>
      <c r="H125" s="4">
        <f t="shared" ref="H125:I125" si="122">EXP(LN(F125/F126))-1</f>
        <v>-0.0006313843101</v>
      </c>
      <c r="I125" s="4">
        <f t="shared" si="122"/>
        <v>0.00630938294</v>
      </c>
      <c r="J125" s="4">
        <f t="shared" si="3"/>
        <v>-96.65534715</v>
      </c>
      <c r="K125" s="4">
        <f t="shared" si="4"/>
        <v>605.0162573</v>
      </c>
      <c r="L125" s="4">
        <f t="shared" si="5"/>
        <v>508.3609101</v>
      </c>
    </row>
    <row r="126">
      <c r="C126" s="15">
        <v>120.0</v>
      </c>
      <c r="D126" s="21">
        <v>43616.0</v>
      </c>
      <c r="E126" s="18" t="s">
        <v>15</v>
      </c>
      <c r="F126" s="15">
        <v>1.12818430018727</v>
      </c>
      <c r="G126" s="22">
        <v>0.889600569344364</v>
      </c>
      <c r="H126" s="4">
        <f t="shared" ref="H126:I126" si="123">EXP(LN(F126/F127))-1</f>
        <v>-0.002955842866</v>
      </c>
      <c r="I126" s="4">
        <f t="shared" si="123"/>
        <v>-0.005070723245</v>
      </c>
      <c r="J126" s="4">
        <f t="shared" si="3"/>
        <v>-452.4946436</v>
      </c>
      <c r="K126" s="4">
        <f t="shared" si="4"/>
        <v>-486.2393088</v>
      </c>
      <c r="L126" s="4">
        <f t="shared" si="5"/>
        <v>-938.7339524</v>
      </c>
    </row>
    <row r="127">
      <c r="C127" s="15">
        <v>121.0</v>
      </c>
      <c r="D127" s="21">
        <v>43615.0</v>
      </c>
      <c r="E127" s="18" t="s">
        <v>15</v>
      </c>
      <c r="F127" s="15">
        <v>1.13152892187924</v>
      </c>
      <c r="G127" s="22">
        <v>0.894134477825464</v>
      </c>
      <c r="H127" s="4">
        <f t="shared" ref="H127:I127" si="124">EXP(LN(F127/F128))-1</f>
        <v>-0.001776500407</v>
      </c>
      <c r="I127" s="4">
        <f t="shared" si="124"/>
        <v>0.0002682403433</v>
      </c>
      <c r="J127" s="4">
        <f t="shared" si="3"/>
        <v>-271.9552273</v>
      </c>
      <c r="K127" s="4">
        <f t="shared" si="4"/>
        <v>25.72197157</v>
      </c>
      <c r="L127" s="4">
        <f t="shared" si="5"/>
        <v>-246.2332558</v>
      </c>
    </row>
    <row r="128">
      <c r="C128" s="15">
        <v>122.0</v>
      </c>
      <c r="D128" s="21">
        <v>43614.0</v>
      </c>
      <c r="E128" s="18" t="s">
        <v>15</v>
      </c>
      <c r="F128" s="15">
        <v>1.13354266087804</v>
      </c>
      <c r="G128" s="22">
        <v>0.893894699204433</v>
      </c>
      <c r="H128" s="4">
        <f t="shared" ref="H128:I128" si="125">EXP(LN(F128/F129))-1</f>
        <v>-0.0007594735828</v>
      </c>
      <c r="I128" s="4">
        <f t="shared" si="125"/>
        <v>0.0007151157594</v>
      </c>
      <c r="J128" s="4">
        <f t="shared" si="3"/>
        <v>-116.2638691</v>
      </c>
      <c r="K128" s="4">
        <f t="shared" si="4"/>
        <v>68.57352999</v>
      </c>
      <c r="L128" s="4">
        <f t="shared" si="5"/>
        <v>-47.69033913</v>
      </c>
    </row>
    <row r="129">
      <c r="C129" s="15">
        <v>123.0</v>
      </c>
      <c r="D129" s="21">
        <v>43613.0</v>
      </c>
      <c r="E129" s="18" t="s">
        <v>15</v>
      </c>
      <c r="F129" s="15">
        <v>1.13440421090843</v>
      </c>
      <c r="G129" s="22">
        <v>0.893255917820455</v>
      </c>
      <c r="H129" s="4">
        <f t="shared" ref="H129:I129" si="126">EXP(LN(F129/F130))-1</f>
        <v>0.001270532716</v>
      </c>
      <c r="I129" s="4">
        <f t="shared" si="126"/>
        <v>-0.0006699419384</v>
      </c>
      <c r="J129" s="4">
        <f t="shared" si="3"/>
        <v>194.4992595</v>
      </c>
      <c r="K129" s="4">
        <f t="shared" si="4"/>
        <v>-64.24174408</v>
      </c>
      <c r="L129" s="4">
        <f t="shared" si="5"/>
        <v>130.2575154</v>
      </c>
    </row>
    <row r="130">
      <c r="C130" s="15">
        <v>124.0</v>
      </c>
      <c r="D130" s="21">
        <v>43612.0</v>
      </c>
      <c r="E130" s="18" t="s">
        <v>15</v>
      </c>
      <c r="F130" s="15">
        <v>1.13296474213722</v>
      </c>
      <c r="G130" s="22">
        <v>0.893854748603352</v>
      </c>
      <c r="H130" s="4">
        <f t="shared" ref="H130:I130" si="127">EXP(LN(F130/F131))-1</f>
        <v>0.0003059004804</v>
      </c>
      <c r="I130" s="4">
        <f t="shared" si="127"/>
        <v>0.001474860335</v>
      </c>
      <c r="J130" s="4">
        <f t="shared" si="3"/>
        <v>46.82871692</v>
      </c>
      <c r="K130" s="4">
        <f t="shared" si="4"/>
        <v>141.4265846</v>
      </c>
      <c r="L130" s="4">
        <f t="shared" si="5"/>
        <v>188.2553015</v>
      </c>
    </row>
    <row r="131">
      <c r="C131" s="15">
        <v>125.0</v>
      </c>
      <c r="D131" s="21">
        <v>43609.0</v>
      </c>
      <c r="E131" s="18" t="s">
        <v>15</v>
      </c>
      <c r="F131" s="15">
        <v>1.13261827366322</v>
      </c>
      <c r="G131" s="22">
        <v>0.892538379150303</v>
      </c>
      <c r="H131" s="4">
        <f t="shared" ref="H131:I131" si="128">EXP(LN(F131/F132))-1</f>
        <v>-0.002956133694</v>
      </c>
      <c r="I131" s="4">
        <f t="shared" si="128"/>
        <v>0.002320599786</v>
      </c>
      <c r="J131" s="4">
        <f t="shared" si="3"/>
        <v>-452.5391649</v>
      </c>
      <c r="K131" s="4">
        <f t="shared" si="4"/>
        <v>222.5258176</v>
      </c>
      <c r="L131" s="4">
        <f t="shared" si="5"/>
        <v>-230.0133474</v>
      </c>
    </row>
    <row r="132">
      <c r="C132" s="15">
        <v>126.0</v>
      </c>
      <c r="D132" s="21">
        <v>43608.0</v>
      </c>
      <c r="E132" s="18" t="s">
        <v>15</v>
      </c>
      <c r="F132" s="15">
        <v>1.13597637169146</v>
      </c>
      <c r="G132" s="22">
        <v>0.89047195013357</v>
      </c>
      <c r="H132" s="4">
        <f t="shared" ref="H132:I132" si="129">EXP(LN(F132/F133))-1</f>
        <v>0.001033738498</v>
      </c>
      <c r="I132" s="4">
        <f t="shared" si="129"/>
        <v>0.001359253565</v>
      </c>
      <c r="J132" s="4">
        <f t="shared" si="3"/>
        <v>158.2496616</v>
      </c>
      <c r="K132" s="4">
        <f t="shared" si="4"/>
        <v>130.3408768</v>
      </c>
      <c r="L132" s="4">
        <f t="shared" si="5"/>
        <v>288.5905384</v>
      </c>
    </row>
    <row r="133">
      <c r="C133" s="15">
        <v>127.0</v>
      </c>
      <c r="D133" s="21">
        <v>43607.0</v>
      </c>
      <c r="E133" s="18" t="s">
        <v>15</v>
      </c>
      <c r="F133" s="15">
        <v>1.13480328185109</v>
      </c>
      <c r="G133" s="22">
        <v>0.889263215937388</v>
      </c>
      <c r="H133" s="4">
        <f t="shared" ref="H133:I133" si="130">EXP(LN(F133/F134))-1</f>
        <v>-0.007262741004</v>
      </c>
      <c r="I133" s="4">
        <f t="shared" si="130"/>
        <v>-0.00011244</v>
      </c>
      <c r="J133" s="4">
        <f t="shared" si="3"/>
        <v>-1111.815327</v>
      </c>
      <c r="K133" s="4">
        <f t="shared" si="4"/>
        <v>-10.78204138</v>
      </c>
      <c r="L133" s="4">
        <f t="shared" si="5"/>
        <v>-1122.597368</v>
      </c>
    </row>
    <row r="134">
      <c r="C134" s="15">
        <v>128.0</v>
      </c>
      <c r="D134" s="21">
        <v>43606.0</v>
      </c>
      <c r="E134" s="18" t="s">
        <v>15</v>
      </c>
      <c r="F134" s="15">
        <v>1.14310536002103</v>
      </c>
      <c r="G134" s="22">
        <v>0.889363215937388</v>
      </c>
      <c r="H134" s="4">
        <f t="shared" ref="H134:I134" si="131">EXP(LN(F134/F135))-1</f>
        <v>0.002103313862</v>
      </c>
      <c r="I134" s="4">
        <f t="shared" si="131"/>
        <v>-0.002845962291</v>
      </c>
      <c r="J134" s="4">
        <f t="shared" si="3"/>
        <v>321.985403</v>
      </c>
      <c r="K134" s="4">
        <f t="shared" si="4"/>
        <v>-272.9036215</v>
      </c>
      <c r="L134" s="4">
        <f t="shared" si="5"/>
        <v>49.08178152</v>
      </c>
    </row>
    <row r="135">
      <c r="C135" s="15">
        <v>129.0</v>
      </c>
      <c r="D135" s="21">
        <v>43605.0</v>
      </c>
      <c r="E135" s="18" t="s">
        <v>15</v>
      </c>
      <c r="F135" s="15">
        <v>1.14070609707408</v>
      </c>
      <c r="G135" s="22">
        <v>0.891901534070638</v>
      </c>
      <c r="H135" s="4">
        <f t="shared" ref="H135:I135" si="132">EXP(LN(F135/F136))-1</f>
        <v>-0.0001482917926</v>
      </c>
      <c r="I135" s="4">
        <f t="shared" si="132"/>
        <v>-0.0004013556903</v>
      </c>
      <c r="J135" s="4">
        <f t="shared" si="3"/>
        <v>-22.7012209</v>
      </c>
      <c r="K135" s="4">
        <f t="shared" si="4"/>
        <v>-38.48660319</v>
      </c>
      <c r="L135" s="4">
        <f t="shared" si="5"/>
        <v>-61.18782409</v>
      </c>
    </row>
    <row r="136">
      <c r="C136" s="15">
        <v>130.0</v>
      </c>
      <c r="D136" s="21">
        <v>43602.0</v>
      </c>
      <c r="E136" s="18" t="s">
        <v>15</v>
      </c>
      <c r="F136" s="15">
        <v>1.14087527951444</v>
      </c>
      <c r="G136" s="22">
        <v>0.892259647557439</v>
      </c>
      <c r="H136" s="4">
        <f t="shared" ref="H136:I136" si="133">EXP(LN(F136/F137))-1</f>
        <v>-0.003034728244</v>
      </c>
      <c r="I136" s="4">
        <f t="shared" si="133"/>
        <v>-0.002676778943</v>
      </c>
      <c r="J136" s="4">
        <f t="shared" si="3"/>
        <v>-464.5707966</v>
      </c>
      <c r="K136" s="4">
        <f t="shared" si="4"/>
        <v>-256.6803747</v>
      </c>
      <c r="L136" s="4">
        <f t="shared" si="5"/>
        <v>-721.2511713</v>
      </c>
    </row>
    <row r="137">
      <c r="C137" s="15">
        <v>131.0</v>
      </c>
      <c r="D137" s="21">
        <v>43601.0</v>
      </c>
      <c r="E137" s="18" t="s">
        <v>15</v>
      </c>
      <c r="F137" s="15">
        <v>1.14434806490742</v>
      </c>
      <c r="G137" s="22">
        <v>0.894654439722657</v>
      </c>
      <c r="H137" s="4">
        <f t="shared" ref="H137:I137" si="134">EXP(LN(F137/F138))-1</f>
        <v>-0.003009635411</v>
      </c>
      <c r="I137" s="4">
        <f t="shared" si="134"/>
        <v>-0.001655110713</v>
      </c>
      <c r="J137" s="4">
        <f t="shared" si="3"/>
        <v>-460.729465</v>
      </c>
      <c r="K137" s="4">
        <f t="shared" si="4"/>
        <v>-158.7110655</v>
      </c>
      <c r="L137" s="4">
        <f t="shared" si="5"/>
        <v>-619.4405306</v>
      </c>
    </row>
    <row r="138">
      <c r="C138" s="15">
        <v>132.0</v>
      </c>
      <c r="D138" s="21">
        <v>43600.0</v>
      </c>
      <c r="E138" s="18" t="s">
        <v>15</v>
      </c>
      <c r="F138" s="15">
        <v>1.14780253205238</v>
      </c>
      <c r="G138" s="22">
        <v>0.896137646742539</v>
      </c>
      <c r="H138" s="4">
        <f t="shared" ref="H138:I138" si="135">EXP(LN(F138/F139))-1</f>
        <v>-0.003741836254</v>
      </c>
      <c r="I138" s="4">
        <f t="shared" si="135"/>
        <v>0.0005824894704</v>
      </c>
      <c r="J138" s="4">
        <f t="shared" si="3"/>
        <v>-572.8182921</v>
      </c>
      <c r="K138" s="4">
        <f t="shared" si="4"/>
        <v>55.85579487</v>
      </c>
      <c r="L138" s="4">
        <f t="shared" si="5"/>
        <v>-516.9624972</v>
      </c>
    </row>
    <row r="139">
      <c r="C139" s="15">
        <v>133.0</v>
      </c>
      <c r="D139" s="21">
        <v>43599.0</v>
      </c>
      <c r="E139" s="18" t="s">
        <v>15</v>
      </c>
      <c r="F139" s="15">
        <v>1.15211355231171</v>
      </c>
      <c r="G139" s="22">
        <v>0.895615959876405</v>
      </c>
      <c r="H139" s="4">
        <f t="shared" ref="H139:I139" si="136">EXP(LN(F139/F140))-1</f>
        <v>-0.002430959595</v>
      </c>
      <c r="I139" s="4">
        <f t="shared" si="136"/>
        <v>0.001388204738</v>
      </c>
      <c r="J139" s="4">
        <f t="shared" si="3"/>
        <v>-372.1429878</v>
      </c>
      <c r="K139" s="4">
        <f t="shared" si="4"/>
        <v>133.1170485</v>
      </c>
      <c r="L139" s="4">
        <f t="shared" si="5"/>
        <v>-239.0259393</v>
      </c>
    </row>
    <row r="140">
      <c r="C140" s="15">
        <v>134.0</v>
      </c>
      <c r="D140" s="21">
        <v>43598.0</v>
      </c>
      <c r="E140" s="18" t="s">
        <v>15</v>
      </c>
      <c r="F140" s="15">
        <v>1.15492111888758</v>
      </c>
      <c r="G140" s="22">
        <v>0.89437438511761</v>
      </c>
      <c r="H140" s="4">
        <f t="shared" ref="H140:I140" si="137">EXP(LN(F140/F141))-1</f>
        <v>-0.003383918878</v>
      </c>
      <c r="I140" s="4">
        <f t="shared" si="137"/>
        <v>-0.002504248278</v>
      </c>
      <c r="J140" s="4">
        <f t="shared" si="3"/>
        <v>-518.0265785</v>
      </c>
      <c r="K140" s="4">
        <f t="shared" si="4"/>
        <v>-240.1361488</v>
      </c>
      <c r="L140" s="4">
        <f t="shared" si="5"/>
        <v>-758.1627274</v>
      </c>
    </row>
    <row r="141">
      <c r="C141" s="15">
        <v>135.0</v>
      </c>
      <c r="D141" s="21">
        <v>43595.0</v>
      </c>
      <c r="E141" s="18" t="s">
        <v>15</v>
      </c>
      <c r="F141" s="15">
        <v>1.15884254806299</v>
      </c>
      <c r="G141" s="22">
        <v>0.896619743566753</v>
      </c>
      <c r="H141" s="4">
        <f t="shared" ref="H141:I141" si="138">EXP(LN(F141/F142))-1</f>
        <v>-0.0004751254447</v>
      </c>
      <c r="I141" s="4">
        <f t="shared" si="138"/>
        <v>-0.0003138169102</v>
      </c>
      <c r="J141" s="4">
        <f t="shared" si="3"/>
        <v>-72.73448843</v>
      </c>
      <c r="K141" s="4">
        <f t="shared" si="4"/>
        <v>-30.09237739</v>
      </c>
      <c r="L141" s="4">
        <f t="shared" si="5"/>
        <v>-102.8268658</v>
      </c>
    </row>
    <row r="142">
      <c r="C142" s="15">
        <v>136.0</v>
      </c>
      <c r="D142" s="21">
        <v>43594.0</v>
      </c>
      <c r="E142" s="18" t="s">
        <v>15</v>
      </c>
      <c r="F142" s="15">
        <v>1.15939340537031</v>
      </c>
      <c r="G142" s="22">
        <v>0.896901206332122</v>
      </c>
      <c r="H142" s="4">
        <f t="shared" ref="H142:I142" si="139">EXP(LN(F142/F143))-1</f>
        <v>-0.0007767935816</v>
      </c>
      <c r="I142" s="4">
        <f t="shared" si="139"/>
        <v>0.004977801695</v>
      </c>
      <c r="J142" s="4">
        <f t="shared" si="3"/>
        <v>-118.9152978</v>
      </c>
      <c r="K142" s="4">
        <f t="shared" si="4"/>
        <v>477.328921</v>
      </c>
      <c r="L142" s="4">
        <f t="shared" si="5"/>
        <v>358.4136232</v>
      </c>
    </row>
    <row r="143">
      <c r="C143" s="15">
        <v>137.0</v>
      </c>
      <c r="D143" s="21">
        <v>43593.0</v>
      </c>
      <c r="E143" s="18" t="s">
        <v>15</v>
      </c>
      <c r="F143" s="15">
        <v>1.16029471485757</v>
      </c>
      <c r="G143" s="22">
        <v>0.892458723784024</v>
      </c>
      <c r="H143" s="4">
        <f t="shared" ref="H143:I143" si="140">EXP(LN(F143/F144))-1</f>
        <v>-0.005221326217</v>
      </c>
      <c r="I143" s="4">
        <f t="shared" si="140"/>
        <v>-0.001249442213</v>
      </c>
      <c r="J143" s="4">
        <f t="shared" si="3"/>
        <v>-799.3057319</v>
      </c>
      <c r="K143" s="4">
        <f t="shared" si="4"/>
        <v>-119.8109005</v>
      </c>
      <c r="L143" s="4">
        <f t="shared" si="5"/>
        <v>-919.1166323</v>
      </c>
    </row>
    <row r="144">
      <c r="C144" s="15">
        <v>138.0</v>
      </c>
      <c r="D144" s="21">
        <v>43592.0</v>
      </c>
      <c r="E144" s="18" t="s">
        <v>15</v>
      </c>
      <c r="F144" s="15">
        <v>1.16638479034233</v>
      </c>
      <c r="G144" s="22">
        <v>0.893575194352604</v>
      </c>
      <c r="H144" s="4">
        <f t="shared" ref="H144:I144" si="141">EXP(LN(F144/F145))-1</f>
        <v>-0.002741004257</v>
      </c>
      <c r="I144" s="4">
        <f t="shared" si="141"/>
        <v>-0.001429720311</v>
      </c>
      <c r="J144" s="4">
        <f t="shared" si="3"/>
        <v>-419.6061159</v>
      </c>
      <c r="K144" s="4">
        <f t="shared" si="4"/>
        <v>-137.0980395</v>
      </c>
      <c r="L144" s="4">
        <f t="shared" si="5"/>
        <v>-556.7041554</v>
      </c>
    </row>
    <row r="145">
      <c r="C145" s="15">
        <v>139.0</v>
      </c>
      <c r="D145" s="21">
        <v>43591.0</v>
      </c>
      <c r="E145" s="18" t="s">
        <v>15</v>
      </c>
      <c r="F145" s="15">
        <v>1.16959064327485</v>
      </c>
      <c r="G145" s="22">
        <v>0.894854586129754</v>
      </c>
      <c r="H145" s="4">
        <f t="shared" ref="H145:I145" si="142">EXP(LN(F145/F146))-1</f>
        <v>-0.002502923977</v>
      </c>
      <c r="I145" s="4">
        <f t="shared" si="142"/>
        <v>-0.002953020134</v>
      </c>
      <c r="J145" s="4">
        <f t="shared" si="3"/>
        <v>-383.1596414</v>
      </c>
      <c r="K145" s="4">
        <f t="shared" si="4"/>
        <v>-283.1695597</v>
      </c>
      <c r="L145" s="4">
        <f t="shared" si="5"/>
        <v>-666.3292011</v>
      </c>
    </row>
    <row r="146">
      <c r="C146" s="15">
        <v>140.0</v>
      </c>
      <c r="D146" s="21">
        <v>43588.0</v>
      </c>
      <c r="E146" s="18" t="s">
        <v>15</v>
      </c>
      <c r="F146" s="15">
        <v>1.17252538517458</v>
      </c>
      <c r="G146" s="22">
        <v>0.897504936277149</v>
      </c>
      <c r="H146" s="4">
        <f t="shared" ref="H146:I146" si="143">EXP(LN(F146/F147))-1</f>
        <v>0.00617920878</v>
      </c>
      <c r="I146" s="4">
        <f t="shared" si="143"/>
        <v>-0.001346257404</v>
      </c>
      <c r="J146" s="4">
        <f t="shared" si="3"/>
        <v>945.943002</v>
      </c>
      <c r="K146" s="4">
        <f t="shared" si="4"/>
        <v>-129.0946554</v>
      </c>
      <c r="L146" s="4">
        <f t="shared" si="5"/>
        <v>816.8483467</v>
      </c>
    </row>
    <row r="147">
      <c r="C147" s="15">
        <v>141.0</v>
      </c>
      <c r="D147" s="21">
        <v>43587.0</v>
      </c>
      <c r="E147" s="18" t="s">
        <v>15</v>
      </c>
      <c r="F147" s="15">
        <v>1.16532460116765</v>
      </c>
      <c r="G147" s="22">
        <v>0.898714837781971</v>
      </c>
      <c r="H147" s="4">
        <f t="shared" ref="H147:I147" si="144">EXP(LN(F147/F148))-1</f>
        <v>0.001142018109</v>
      </c>
      <c r="I147" s="4">
        <f t="shared" si="144"/>
        <v>0.001887301159</v>
      </c>
      <c r="J147" s="4">
        <f t="shared" si="3"/>
        <v>174.8256253</v>
      </c>
      <c r="K147" s="4">
        <f t="shared" si="4"/>
        <v>180.976158</v>
      </c>
      <c r="L147" s="4">
        <f t="shared" si="5"/>
        <v>355.8017832</v>
      </c>
    </row>
    <row r="148">
      <c r="C148" s="15">
        <v>142.0</v>
      </c>
      <c r="D148" s="21">
        <v>43586.0</v>
      </c>
      <c r="E148" s="18" t="s">
        <v>15</v>
      </c>
      <c r="F148" s="15">
        <v>1.16399529745899</v>
      </c>
      <c r="G148" s="22">
        <v>0.897021887334051</v>
      </c>
      <c r="H148" s="4">
        <f t="shared" ref="H148:I148" si="145">EXP(LN(F148/F149))-1</f>
        <v>0.002300398682</v>
      </c>
      <c r="I148" s="4">
        <f t="shared" si="145"/>
        <v>0.00493362038</v>
      </c>
      <c r="J148" s="4">
        <f t="shared" si="3"/>
        <v>352.1560951</v>
      </c>
      <c r="K148" s="4">
        <f t="shared" si="4"/>
        <v>473.092308</v>
      </c>
      <c r="L148" s="4">
        <f t="shared" si="5"/>
        <v>825.2484032</v>
      </c>
      <c r="O148" s="24"/>
    </row>
    <row r="149">
      <c r="C149" s="15">
        <v>143.0</v>
      </c>
      <c r="D149" s="21">
        <v>43585.0</v>
      </c>
      <c r="E149" s="18" t="s">
        <v>15</v>
      </c>
      <c r="F149" s="15">
        <v>1.16132378974382</v>
      </c>
      <c r="G149" s="22">
        <v>0.892618048736945</v>
      </c>
      <c r="H149" s="4">
        <f t="shared" ref="H149:I149" si="146">EXP(LN(F149/F150))-1</f>
        <v>0.003383754339</v>
      </c>
      <c r="I149" s="4">
        <f t="shared" si="146"/>
        <v>0.002588592341</v>
      </c>
      <c r="J149" s="4">
        <f t="shared" si="3"/>
        <v>518.00139</v>
      </c>
      <c r="K149" s="4">
        <f t="shared" si="4"/>
        <v>248.2240284</v>
      </c>
      <c r="L149" s="4">
        <f t="shared" si="5"/>
        <v>766.2254184</v>
      </c>
      <c r="O149" s="24"/>
    </row>
    <row r="150">
      <c r="C150" s="15">
        <v>144.0</v>
      </c>
      <c r="D150" s="21">
        <v>43584.0</v>
      </c>
      <c r="E150" s="18" t="s">
        <v>15</v>
      </c>
      <c r="F150" s="15">
        <v>1.1574074074074</v>
      </c>
      <c r="G150" s="22">
        <v>0.89031339031339</v>
      </c>
      <c r="H150" s="4">
        <f t="shared" ref="H150:I150" si="147">EXP(LN(F150/F151))-1</f>
        <v>-0.2641319257</v>
      </c>
      <c r="I150" s="4">
        <f t="shared" si="147"/>
        <v>0.00275997151</v>
      </c>
      <c r="J150" s="4">
        <f t="shared" si="3"/>
        <v>-40434.58566</v>
      </c>
      <c r="K150" s="4">
        <f t="shared" si="4"/>
        <v>264.6578356</v>
      </c>
      <c r="L150" s="4">
        <f t="shared" si="5"/>
        <v>-40169.92782</v>
      </c>
      <c r="O150" s="24"/>
    </row>
    <row r="151">
      <c r="C151" s="15">
        <v>145.0</v>
      </c>
      <c r="D151" s="21">
        <v>43581.0</v>
      </c>
      <c r="E151" s="18" t="s">
        <v>15</v>
      </c>
      <c r="F151" s="15">
        <v>1.57284634</v>
      </c>
      <c r="G151" s="22">
        <v>0.887862913966083</v>
      </c>
      <c r="H151" s="4">
        <f t="shared" ref="H151:I151" si="148">EXP(LN(F151/F152))-1</f>
        <v>0.002883148285</v>
      </c>
      <c r="I151" s="4">
        <f t="shared" si="148"/>
        <v>0.001642546391</v>
      </c>
      <c r="J151" s="4">
        <f t="shared" si="3"/>
        <v>441.3662074</v>
      </c>
      <c r="K151" s="4">
        <f t="shared" si="4"/>
        <v>157.5062537</v>
      </c>
      <c r="L151" s="4">
        <f t="shared" si="5"/>
        <v>598.8724611</v>
      </c>
      <c r="O151" s="24"/>
    </row>
    <row r="152">
      <c r="C152" s="15">
        <v>146.0</v>
      </c>
      <c r="D152" s="21">
        <v>43580.0</v>
      </c>
      <c r="E152" s="18" t="s">
        <v>15</v>
      </c>
      <c r="F152" s="15">
        <v>1.56832462754</v>
      </c>
      <c r="G152" s="22">
        <v>0.886406949430483</v>
      </c>
      <c r="H152" s="4">
        <f t="shared" ref="H152:I152" si="149">EXP(LN(F152/F153))-1</f>
        <v>0.3559891562</v>
      </c>
      <c r="I152" s="4">
        <f t="shared" si="149"/>
        <v>0.004919558569</v>
      </c>
      <c r="J152" s="4">
        <f t="shared" si="3"/>
        <v>54496.53234</v>
      </c>
      <c r="K152" s="4">
        <f t="shared" si="4"/>
        <v>471.7438997</v>
      </c>
      <c r="L152" s="4">
        <f t="shared" si="5"/>
        <v>54968.27624</v>
      </c>
      <c r="O152" s="24"/>
    </row>
    <row r="153">
      <c r="C153" s="15">
        <v>147.0</v>
      </c>
      <c r="D153" s="21">
        <v>43579.0</v>
      </c>
      <c r="E153" s="18" t="s">
        <v>15</v>
      </c>
      <c r="F153" s="15">
        <v>1.15659083286105</v>
      </c>
      <c r="G153" s="22">
        <v>0.882067566375584</v>
      </c>
      <c r="H153" s="4">
        <f t="shared" ref="H153:I153" si="150">EXP(LN(F153/F154))-1</f>
        <v>0.002047165774</v>
      </c>
      <c r="I153" s="4">
        <f t="shared" si="150"/>
        <v>-0.001852341889</v>
      </c>
      <c r="J153" s="4">
        <f t="shared" si="3"/>
        <v>313.3899836</v>
      </c>
      <c r="K153" s="4">
        <f t="shared" si="4"/>
        <v>-177.6238608</v>
      </c>
      <c r="L153" s="4">
        <f t="shared" si="5"/>
        <v>135.7661228</v>
      </c>
      <c r="O153" s="24"/>
    </row>
    <row r="154">
      <c r="C154" s="15">
        <v>148.0</v>
      </c>
      <c r="D154" s="21">
        <v>43578.0</v>
      </c>
      <c r="E154" s="18" t="s">
        <v>15</v>
      </c>
      <c r="F154" s="15">
        <v>1.15422793693298</v>
      </c>
      <c r="G154" s="22">
        <v>0.883704489218805</v>
      </c>
      <c r="H154" s="4">
        <f t="shared" ref="H154:I154" si="151">EXP(LN(F154/F155))-1</f>
        <v>0.00109651654</v>
      </c>
      <c r="I154" s="4">
        <f t="shared" si="151"/>
        <v>-0.00004418522446</v>
      </c>
      <c r="J154" s="4">
        <f t="shared" si="3"/>
        <v>167.8600262</v>
      </c>
      <c r="K154" s="4">
        <f t="shared" si="4"/>
        <v>-4.236987893</v>
      </c>
      <c r="L154" s="4">
        <f t="shared" si="5"/>
        <v>163.6230383</v>
      </c>
      <c r="O154" s="24"/>
    </row>
    <row r="155">
      <c r="C155" s="15">
        <v>149.0</v>
      </c>
      <c r="D155" s="21">
        <v>43577.0</v>
      </c>
      <c r="E155" s="18" t="s">
        <v>15</v>
      </c>
      <c r="F155" s="15">
        <v>1.1529636931733</v>
      </c>
      <c r="G155" s="22">
        <v>0.883743537625381</v>
      </c>
      <c r="H155" s="4">
        <f t="shared" ref="H155:I155" si="152">EXP(LN(F155/F156))-1</f>
        <v>-0.002732523953</v>
      </c>
      <c r="I155" s="4">
        <f t="shared" si="152"/>
        <v>0.0003534974151</v>
      </c>
      <c r="J155" s="4">
        <f t="shared" si="3"/>
        <v>-418.3079101</v>
      </c>
      <c r="K155" s="4">
        <f t="shared" si="4"/>
        <v>33.89740091</v>
      </c>
      <c r="L155" s="4">
        <f t="shared" si="5"/>
        <v>-384.4105092</v>
      </c>
      <c r="O155" s="24"/>
    </row>
    <row r="156">
      <c r="C156" s="15">
        <v>150.0</v>
      </c>
      <c r="D156" s="21">
        <v>43574.0</v>
      </c>
      <c r="E156" s="18" t="s">
        <v>15</v>
      </c>
      <c r="F156" s="15">
        <v>1.15612282648908</v>
      </c>
      <c r="G156" s="22">
        <v>0.883431246963205</v>
      </c>
      <c r="H156" s="4">
        <f t="shared" ref="H156:I156" si="153">EXP(LN(F156/F157))-1</f>
        <v>-0.0006936736959</v>
      </c>
      <c r="I156" s="4">
        <f t="shared" si="153"/>
        <v>-0.004284641548</v>
      </c>
      <c r="J156" s="4">
        <f t="shared" si="3"/>
        <v>-106.1909059</v>
      </c>
      <c r="K156" s="4">
        <f t="shared" si="4"/>
        <v>-410.8607478</v>
      </c>
      <c r="L156" s="4">
        <f t="shared" si="5"/>
        <v>-517.0516538</v>
      </c>
      <c r="O156" s="24"/>
    </row>
    <row r="157">
      <c r="C157" s="15">
        <v>151.0</v>
      </c>
      <c r="D157" s="21">
        <v>43573.0</v>
      </c>
      <c r="E157" s="18" t="s">
        <v>15</v>
      </c>
      <c r="F157" s="15">
        <v>1.15692535517608</v>
      </c>
      <c r="G157" s="22">
        <v>0.887232721142755</v>
      </c>
      <c r="H157" s="4">
        <f t="shared" ref="H157:I157" si="154">EXP(LN(F157/F158))-1</f>
        <v>0.002082465639</v>
      </c>
      <c r="I157" s="4">
        <f t="shared" si="154"/>
        <v>-0.004081270517</v>
      </c>
      <c r="J157" s="4">
        <f t="shared" si="3"/>
        <v>318.7938567</v>
      </c>
      <c r="K157" s="4">
        <f t="shared" si="4"/>
        <v>-391.3591926</v>
      </c>
      <c r="L157" s="4">
        <f t="shared" si="5"/>
        <v>-72.56533589</v>
      </c>
      <c r="O157" s="24"/>
    </row>
    <row r="158">
      <c r="C158" s="15">
        <v>152.0</v>
      </c>
      <c r="D158" s="21">
        <v>43572.0</v>
      </c>
      <c r="E158" s="18" t="s">
        <v>15</v>
      </c>
      <c r="F158" s="15">
        <v>1.15452110464579</v>
      </c>
      <c r="G158" s="22">
        <v>0.890868596881959</v>
      </c>
      <c r="H158" s="4">
        <f t="shared" ref="H158:I158" si="155">EXP(LN(F158/F159))-1</f>
        <v>-0.0006003509744</v>
      </c>
      <c r="I158" s="4">
        <f t="shared" si="155"/>
        <v>0.00008908685969</v>
      </c>
      <c r="J158" s="4">
        <f t="shared" si="3"/>
        <v>-91.90461485</v>
      </c>
      <c r="K158" s="4">
        <f t="shared" si="4"/>
        <v>8.542673497</v>
      </c>
      <c r="L158" s="4">
        <f t="shared" si="5"/>
        <v>-83.36194136</v>
      </c>
      <c r="O158" s="24"/>
    </row>
    <row r="159">
      <c r="C159" s="15">
        <v>153.0</v>
      </c>
      <c r="D159" s="21">
        <v>43571.0</v>
      </c>
      <c r="E159" s="18" t="s">
        <v>15</v>
      </c>
      <c r="F159" s="15">
        <v>1.1552146388799</v>
      </c>
      <c r="G159" s="22">
        <v>0.890789239265989</v>
      </c>
      <c r="H159" s="4">
        <f t="shared" ref="H159:I159" si="156">EXP(LN(F159/F160))-1</f>
        <v>-0.003893073333</v>
      </c>
      <c r="I159" s="4">
        <f t="shared" si="156"/>
        <v>-0.003652235881</v>
      </c>
      <c r="J159" s="4">
        <f t="shared" si="3"/>
        <v>-595.9703915</v>
      </c>
      <c r="K159" s="4">
        <f t="shared" si="4"/>
        <v>-350.2184135</v>
      </c>
      <c r="L159" s="4">
        <f t="shared" si="5"/>
        <v>-946.188805</v>
      </c>
      <c r="O159" s="24"/>
    </row>
    <row r="160">
      <c r="C160" s="15">
        <v>154.0</v>
      </c>
      <c r="D160" s="21">
        <v>43570.0</v>
      </c>
      <c r="E160" s="18" t="s">
        <v>15</v>
      </c>
      <c r="F160" s="15">
        <v>1.15972955106869</v>
      </c>
      <c r="G160" s="22">
        <v>0.894054537326776</v>
      </c>
      <c r="H160" s="4">
        <f t="shared" ref="H160:I160" si="157">EXP(LN(F160/F161))-1</f>
        <v>0.001356883575</v>
      </c>
      <c r="I160" s="4">
        <f t="shared" si="157"/>
        <v>0.002771569066</v>
      </c>
      <c r="J160" s="4">
        <f t="shared" si="3"/>
        <v>207.7182642</v>
      </c>
      <c r="K160" s="4">
        <f t="shared" si="4"/>
        <v>265.7699428</v>
      </c>
      <c r="L160" s="4">
        <f t="shared" si="5"/>
        <v>473.488207</v>
      </c>
      <c r="O160" s="24"/>
    </row>
    <row r="161">
      <c r="C161" s="15">
        <v>155.0</v>
      </c>
      <c r="D161" s="21">
        <v>43567.0</v>
      </c>
      <c r="E161" s="18" t="s">
        <v>15</v>
      </c>
      <c r="F161" s="15">
        <v>1.15815806541276</v>
      </c>
      <c r="G161" s="22">
        <v>0.891583452211127</v>
      </c>
      <c r="H161" s="4">
        <f t="shared" ref="H161:I161" si="158">EXP(LN(F161/F162))-1</f>
        <v>-0.002223663486</v>
      </c>
      <c r="I161" s="4">
        <f t="shared" si="158"/>
        <v>0.006553138374</v>
      </c>
      <c r="J161" s="4">
        <f t="shared" si="3"/>
        <v>-340.4091022</v>
      </c>
      <c r="K161" s="4">
        <f t="shared" si="4"/>
        <v>628.3903339</v>
      </c>
      <c r="L161" s="4">
        <f t="shared" si="5"/>
        <v>287.9812317</v>
      </c>
    </row>
    <row r="162">
      <c r="C162" s="15">
        <v>156.0</v>
      </c>
      <c r="D162" s="21">
        <v>43566.0</v>
      </c>
      <c r="E162" s="18" t="s">
        <v>15</v>
      </c>
      <c r="F162" s="15">
        <v>1.16073915869625</v>
      </c>
      <c r="G162" s="22">
        <v>0.885778821028389</v>
      </c>
      <c r="H162" s="4">
        <f t="shared" ref="H162:I162" si="159">EXP(LN(F162/F163))-1</f>
        <v>-0.002182189618</v>
      </c>
      <c r="I162" s="4">
        <f t="shared" si="159"/>
        <v>0.002790203286</v>
      </c>
      <c r="J162" s="4">
        <f t="shared" si="3"/>
        <v>-334.0600831</v>
      </c>
      <c r="K162" s="4">
        <f t="shared" si="4"/>
        <v>267.5568063</v>
      </c>
      <c r="L162" s="4">
        <f t="shared" si="5"/>
        <v>-66.50327678</v>
      </c>
    </row>
    <row r="163">
      <c r="C163" s="15">
        <v>157.0</v>
      </c>
      <c r="D163" s="21">
        <v>43565.0</v>
      </c>
      <c r="E163" s="18" t="s">
        <v>15</v>
      </c>
      <c r="F163" s="15">
        <v>1.16327765110976</v>
      </c>
      <c r="G163" s="22">
        <v>0.883314194859111</v>
      </c>
      <c r="H163" s="4">
        <f t="shared" ref="H163:I163" si="160">EXP(LN(F163/F164))-1</f>
        <v>0.005060257782</v>
      </c>
      <c r="I163" s="4">
        <f t="shared" si="160"/>
        <v>0.006006536525</v>
      </c>
      <c r="J163" s="4">
        <f t="shared" si="3"/>
        <v>774.6486012</v>
      </c>
      <c r="K163" s="4">
        <f t="shared" si="4"/>
        <v>575.9758573</v>
      </c>
      <c r="L163" s="4">
        <f t="shared" si="5"/>
        <v>1350.624458</v>
      </c>
    </row>
    <row r="164">
      <c r="C164" s="15">
        <v>158.0</v>
      </c>
      <c r="D164" s="21">
        <v>43564.0</v>
      </c>
      <c r="E164" s="18" t="s">
        <v>15</v>
      </c>
      <c r="F164" s="15">
        <v>1.15742080348152</v>
      </c>
      <c r="G164" s="22">
        <v>0.878040214241812</v>
      </c>
      <c r="H164" s="4">
        <f t="shared" ref="H164:I164" si="161">EXP(LN(F164/F165))-1</f>
        <v>-0.001122698179</v>
      </c>
      <c r="I164" s="4">
        <f t="shared" si="161"/>
        <v>-0.0004390201071</v>
      </c>
      <c r="J164" s="4">
        <f t="shared" si="3"/>
        <v>-171.8680375</v>
      </c>
      <c r="K164" s="4">
        <f t="shared" si="4"/>
        <v>-42.09830099</v>
      </c>
      <c r="L164" s="4">
        <f t="shared" si="5"/>
        <v>-213.9663385</v>
      </c>
    </row>
    <row r="165">
      <c r="C165" s="15">
        <v>159.0</v>
      </c>
      <c r="D165" s="21">
        <v>43563.0</v>
      </c>
      <c r="E165" s="18" t="s">
        <v>15</v>
      </c>
      <c r="F165" s="15">
        <v>1.15872169822252</v>
      </c>
      <c r="G165" s="22">
        <v>0.878425860857343</v>
      </c>
      <c r="H165" s="4">
        <f t="shared" ref="H165:I165" si="162">EXP(LN(F165/F166))-1</f>
        <v>-0.0004287270283</v>
      </c>
      <c r="I165" s="4">
        <f t="shared" si="162"/>
        <v>-0.0007027406887</v>
      </c>
      <c r="J165" s="4">
        <f t="shared" si="3"/>
        <v>-65.63159567</v>
      </c>
      <c r="K165" s="4">
        <f t="shared" si="4"/>
        <v>-67.38686578</v>
      </c>
      <c r="L165" s="4">
        <f t="shared" si="5"/>
        <v>-133.0184615</v>
      </c>
    </row>
    <row r="166">
      <c r="C166" s="15">
        <v>160.0</v>
      </c>
      <c r="D166" s="21">
        <v>43560.0</v>
      </c>
      <c r="E166" s="18" t="s">
        <v>15</v>
      </c>
      <c r="F166" s="15">
        <v>1.15921868660522</v>
      </c>
      <c r="G166" s="22">
        <v>0.879043600562587</v>
      </c>
      <c r="H166" s="4">
        <f t="shared" ref="H166:I166" si="163">EXP(LN(F166/F167))-1</f>
        <v>-0.006167043413</v>
      </c>
      <c r="I166" s="4">
        <f t="shared" si="163"/>
        <v>-0.0006153305204</v>
      </c>
      <c r="J166" s="4">
        <f t="shared" si="3"/>
        <v>-944.0806691</v>
      </c>
      <c r="K166" s="4">
        <f t="shared" si="4"/>
        <v>-59.00497275</v>
      </c>
      <c r="L166" s="4">
        <f t="shared" si="5"/>
        <v>-1003.085642</v>
      </c>
    </row>
    <row r="167">
      <c r="C167" s="15">
        <v>161.0</v>
      </c>
      <c r="D167" s="21">
        <v>43559.0</v>
      </c>
      <c r="E167" s="18" t="s">
        <v>15</v>
      </c>
      <c r="F167" s="15">
        <v>1.16641200004665</v>
      </c>
      <c r="G167" s="22">
        <v>0.879584835957428</v>
      </c>
      <c r="H167" s="4">
        <f t="shared" ref="H167:I167" si="164">EXP(LN(F167/F168))-1</f>
        <v>-0.00450235032</v>
      </c>
      <c r="I167" s="4">
        <f t="shared" si="164"/>
        <v>0.0007916263524</v>
      </c>
      <c r="J167" s="4">
        <f t="shared" si="3"/>
        <v>-689.2414433</v>
      </c>
      <c r="K167" s="4">
        <f t="shared" si="4"/>
        <v>75.91024628</v>
      </c>
      <c r="L167" s="4">
        <f t="shared" si="5"/>
        <v>-613.331197</v>
      </c>
    </row>
    <row r="168">
      <c r="C168" s="15">
        <v>162.0</v>
      </c>
      <c r="D168" s="21">
        <v>43558.0</v>
      </c>
      <c r="E168" s="18" t="s">
        <v>15</v>
      </c>
      <c r="F168" s="15">
        <v>1.17168734694834</v>
      </c>
      <c r="G168" s="22">
        <v>0.878889084197574</v>
      </c>
      <c r="H168" s="4">
        <f t="shared" ref="H168:I168" si="165">EXP(LN(F168/F169))-1</f>
        <v>0.006409129788</v>
      </c>
      <c r="I168" s="4">
        <f t="shared" si="165"/>
        <v>-0.0047020566</v>
      </c>
      <c r="J168" s="4">
        <f t="shared" si="3"/>
        <v>981.1404158</v>
      </c>
      <c r="K168" s="4">
        <f t="shared" si="4"/>
        <v>-450.8873075</v>
      </c>
      <c r="L168" s="4">
        <f t="shared" si="5"/>
        <v>530.2531083</v>
      </c>
    </row>
    <row r="169">
      <c r="C169" s="15">
        <v>163.0</v>
      </c>
      <c r="D169" s="21">
        <v>43557.0</v>
      </c>
      <c r="E169" s="18" t="s">
        <v>15</v>
      </c>
      <c r="F169" s="15">
        <v>1.16422567350455</v>
      </c>
      <c r="G169" s="22">
        <v>0.883041193871694</v>
      </c>
      <c r="H169" s="4">
        <f t="shared" ref="H169:I169" si="166">EXP(LN(F169/F170))-1</f>
        <v>-0.005518429692</v>
      </c>
      <c r="I169" s="4">
        <f t="shared" si="166"/>
        <v>-0.002516667403</v>
      </c>
      <c r="J169" s="4">
        <f t="shared" si="3"/>
        <v>-844.787761</v>
      </c>
      <c r="K169" s="4">
        <f t="shared" si="4"/>
        <v>-241.3270374</v>
      </c>
      <c r="L169" s="4">
        <f t="shared" si="5"/>
        <v>-1086.114798</v>
      </c>
    </row>
    <row r="170">
      <c r="C170" s="15">
        <v>164.0</v>
      </c>
      <c r="D170" s="21">
        <v>43556.0</v>
      </c>
      <c r="E170" s="18" t="s">
        <v>15</v>
      </c>
      <c r="F170" s="15">
        <v>1.17068602200889</v>
      </c>
      <c r="G170" s="22">
        <v>0.885269121813031</v>
      </c>
      <c r="H170" s="4">
        <f t="shared" ref="H170:I170" si="167">EXP(LN(F170/F171))-1</f>
        <v>0.002002393934</v>
      </c>
      <c r="I170" s="4">
        <f t="shared" si="167"/>
        <v>-0.0001113023418</v>
      </c>
      <c r="J170" s="4">
        <f t="shared" si="3"/>
        <v>306.536095</v>
      </c>
      <c r="K170" s="4">
        <f t="shared" si="4"/>
        <v>-10.67294963</v>
      </c>
      <c r="L170" s="4">
        <f t="shared" si="5"/>
        <v>295.8631454</v>
      </c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>
      <c r="C171" s="15">
        <v>165.0</v>
      </c>
      <c r="D171" s="21">
        <v>43553.0</v>
      </c>
      <c r="E171" s="18" t="s">
        <v>15</v>
      </c>
      <c r="F171" s="15">
        <v>1.168346532</v>
      </c>
      <c r="G171" s="22">
        <v>0.885367665307569</v>
      </c>
      <c r="H171" s="4">
        <f t="shared" ref="H171:I171" si="168">EXP(LN(F171/F172))-1</f>
        <v>0.003177382771</v>
      </c>
      <c r="I171" s="4">
        <f t="shared" si="168"/>
        <v>-0.0011282</v>
      </c>
      <c r="J171" s="4">
        <f t="shared" si="3"/>
        <v>486.4090378</v>
      </c>
      <c r="K171" s="4">
        <f t="shared" si="4"/>
        <v>-108.1848016</v>
      </c>
      <c r="L171" s="4">
        <f t="shared" si="5"/>
        <v>378.2242362</v>
      </c>
    </row>
    <row r="172">
      <c r="C172" s="15">
        <v>166.0</v>
      </c>
      <c r="D172" s="21">
        <v>43552.0</v>
      </c>
      <c r="E172" s="18" t="s">
        <v>15</v>
      </c>
      <c r="F172" s="15">
        <v>1.16464600584652</v>
      </c>
      <c r="G172" s="22">
        <v>0.886367665307569</v>
      </c>
      <c r="H172" s="4">
        <f t="shared" ref="H172:I172" si="169">EXP(LN(F172/F173))-1</f>
        <v>-0.006591896393</v>
      </c>
      <c r="I172" s="4">
        <f t="shared" si="169"/>
        <v>-0.005318205992</v>
      </c>
      <c r="J172" s="4">
        <f t="shared" si="3"/>
        <v>-1009.119207</v>
      </c>
      <c r="K172" s="4">
        <f t="shared" si="4"/>
        <v>-509.970803</v>
      </c>
      <c r="L172" s="4">
        <f t="shared" si="5"/>
        <v>-1519.09001</v>
      </c>
    </row>
    <row r="173">
      <c r="C173" s="15">
        <v>167.0</v>
      </c>
      <c r="D173" s="21">
        <v>43551.0</v>
      </c>
      <c r="E173" s="18" t="s">
        <v>15</v>
      </c>
      <c r="F173" s="15">
        <v>1.17237417494167</v>
      </c>
      <c r="G173" s="22">
        <v>0.891106754589199</v>
      </c>
      <c r="H173" s="4">
        <f t="shared" ref="H173:I173" si="170">EXP(LN(F173/F174))-1</f>
        <v>0.000797214439</v>
      </c>
      <c r="I173" s="4">
        <f t="shared" si="170"/>
        <v>-0.000490108715</v>
      </c>
      <c r="J173" s="4">
        <f t="shared" si="3"/>
        <v>122.0414209</v>
      </c>
      <c r="K173" s="4">
        <f t="shared" si="4"/>
        <v>-46.99726475</v>
      </c>
      <c r="L173" s="4">
        <f t="shared" si="5"/>
        <v>75.04415617</v>
      </c>
    </row>
    <row r="174">
      <c r="C174" s="15">
        <v>168.0</v>
      </c>
      <c r="D174" s="21">
        <v>43550.0</v>
      </c>
      <c r="E174" s="18" t="s">
        <v>15</v>
      </c>
      <c r="F174" s="15">
        <v>1.17144028583142</v>
      </c>
      <c r="G174" s="22">
        <v>0.891543707930281</v>
      </c>
      <c r="H174" s="4">
        <f t="shared" ref="H174:I174" si="171">EXP(LN(F174/F175))-1</f>
        <v>0.005048907632</v>
      </c>
      <c r="I174" s="4">
        <f t="shared" si="171"/>
        <v>-0.0009361208933</v>
      </c>
      <c r="J174" s="4">
        <f t="shared" si="3"/>
        <v>772.9110655</v>
      </c>
      <c r="K174" s="4">
        <f t="shared" si="4"/>
        <v>-89.766046</v>
      </c>
      <c r="L174" s="4">
        <f t="shared" si="5"/>
        <v>683.1450195</v>
      </c>
    </row>
    <row r="175">
      <c r="C175" s="15">
        <v>169.0</v>
      </c>
      <c r="D175" s="21">
        <v>43549.0</v>
      </c>
      <c r="E175" s="18" t="s">
        <v>15</v>
      </c>
      <c r="F175" s="15">
        <v>1.16555550375308</v>
      </c>
      <c r="G175" s="22">
        <v>0.892379082634303</v>
      </c>
      <c r="H175" s="4">
        <f t="shared" ref="H175:I175" si="172">EXP(LN(F175/F176))-1</f>
        <v>-0.005116788661</v>
      </c>
      <c r="I175" s="4">
        <f t="shared" si="172"/>
        <v>0.003926467964</v>
      </c>
      <c r="J175" s="4">
        <f t="shared" si="3"/>
        <v>-783.3026201</v>
      </c>
      <c r="K175" s="4">
        <f t="shared" si="4"/>
        <v>376.514942</v>
      </c>
      <c r="L175" s="4">
        <f t="shared" si="5"/>
        <v>-406.7876781</v>
      </c>
    </row>
    <row r="176">
      <c r="C176" s="15">
        <v>170.0</v>
      </c>
      <c r="D176" s="21">
        <v>43546.0</v>
      </c>
      <c r="E176" s="18" t="s">
        <v>15</v>
      </c>
      <c r="F176" s="15">
        <v>1.17155007790808</v>
      </c>
      <c r="G176" s="22">
        <v>0.888888888888888</v>
      </c>
      <c r="H176" s="4">
        <f t="shared" ref="H176:I176" si="173">EXP(LN(F176/F177))-1</f>
        <v>0.01831132772</v>
      </c>
      <c r="I176" s="4">
        <f t="shared" si="173"/>
        <v>0.0001777777778</v>
      </c>
      <c r="J176" s="4">
        <f t="shared" si="3"/>
        <v>2803.186125</v>
      </c>
      <c r="K176" s="4">
        <f t="shared" si="4"/>
        <v>17.04737956</v>
      </c>
      <c r="L176" s="4">
        <f t="shared" si="5"/>
        <v>2820.233504</v>
      </c>
    </row>
    <row r="177">
      <c r="C177" s="15">
        <v>171.0</v>
      </c>
      <c r="D177" s="21">
        <v>43545.0</v>
      </c>
      <c r="E177" s="18" t="s">
        <v>15</v>
      </c>
      <c r="F177" s="15">
        <v>1.15048320294523</v>
      </c>
      <c r="G177" s="22">
        <v>0.888730892285815</v>
      </c>
      <c r="H177" s="4">
        <f t="shared" ref="H177:I177" si="174">EXP(LN(F177/F178))-1</f>
        <v>-0.009687068569</v>
      </c>
      <c r="I177" s="4">
        <f t="shared" si="174"/>
        <v>0.00004443654461</v>
      </c>
      <c r="J177" s="4">
        <f t="shared" si="3"/>
        <v>-1482.943051</v>
      </c>
      <c r="K177" s="4">
        <f t="shared" si="4"/>
        <v>4.261087362</v>
      </c>
      <c r="L177" s="4">
        <f t="shared" si="5"/>
        <v>-1478.681964</v>
      </c>
    </row>
    <row r="178">
      <c r="C178" s="15">
        <v>172.0</v>
      </c>
      <c r="D178" s="21">
        <v>43544.0</v>
      </c>
      <c r="E178" s="18" t="s">
        <v>15</v>
      </c>
      <c r="F178" s="15">
        <v>1.16173702920606</v>
      </c>
      <c r="G178" s="22">
        <v>0.888691401910686</v>
      </c>
      <c r="H178" s="4">
        <f t="shared" ref="H178:I178" si="175">EXP(LN(F178/F179))-1</f>
        <v>-0.006261762587</v>
      </c>
      <c r="I178" s="4">
        <f t="shared" si="175"/>
        <v>0.000933125972</v>
      </c>
      <c r="J178" s="4">
        <f t="shared" si="3"/>
        <v>-958.580736</v>
      </c>
      <c r="K178" s="4">
        <f t="shared" si="4"/>
        <v>89.47885848</v>
      </c>
      <c r="L178" s="4">
        <f t="shared" si="5"/>
        <v>-869.1018775</v>
      </c>
    </row>
    <row r="179">
      <c r="C179" s="15">
        <v>173.0</v>
      </c>
      <c r="D179" s="21">
        <v>43543.0</v>
      </c>
      <c r="E179" s="18" t="s">
        <v>15</v>
      </c>
      <c r="F179" s="15">
        <v>1.16905738902722</v>
      </c>
      <c r="G179" s="22">
        <v>0.887862913966083</v>
      </c>
      <c r="H179" s="4">
        <f t="shared" ref="H179:I179" si="176">EXP(LN(F179/F180))-1</f>
        <v>0.002665450847</v>
      </c>
      <c r="I179" s="4">
        <f t="shared" si="176"/>
        <v>-0.003640237947</v>
      </c>
      <c r="J179" s="4">
        <f t="shared" si="3"/>
        <v>408.0400365</v>
      </c>
      <c r="K179" s="4">
        <f t="shared" si="4"/>
        <v>-349.0679135</v>
      </c>
      <c r="L179" s="4">
        <f t="shared" si="5"/>
        <v>58.97212295</v>
      </c>
    </row>
    <row r="180">
      <c r="C180" s="15">
        <v>174.0</v>
      </c>
      <c r="D180" s="21">
        <v>43542.0</v>
      </c>
      <c r="E180" s="18" t="s">
        <v>15</v>
      </c>
      <c r="F180" s="15">
        <v>1.16594960765795</v>
      </c>
      <c r="G180" s="22">
        <v>0.891106754589199</v>
      </c>
      <c r="H180" s="4">
        <f t="shared" ref="H180:I180" si="177">EXP(LN(F180/F181))-1</f>
        <v>-0.005584898621</v>
      </c>
      <c r="I180" s="4">
        <f t="shared" si="177"/>
        <v>0.0003118873641</v>
      </c>
      <c r="J180" s="4">
        <f t="shared" si="3"/>
        <v>-854.9631442</v>
      </c>
      <c r="K180" s="4">
        <f t="shared" si="4"/>
        <v>29.90735029</v>
      </c>
      <c r="L180" s="4">
        <f t="shared" si="5"/>
        <v>-825.0557939</v>
      </c>
    </row>
    <row r="181">
      <c r="C181" s="15">
        <v>175.0</v>
      </c>
      <c r="D181" s="21">
        <v>43539.0</v>
      </c>
      <c r="E181" s="18" t="s">
        <v>15</v>
      </c>
      <c r="F181" s="15">
        <v>1.17249788950379</v>
      </c>
      <c r="G181" s="22">
        <v>0.890828916306623</v>
      </c>
      <c r="H181" s="4">
        <f t="shared" ref="H181:I181" si="178">EXP(LN(F181/F182))-1</f>
        <v>-0.002004971391</v>
      </c>
      <c r="I181" s="4">
        <f t="shared" si="178"/>
        <v>-0.0009353703621</v>
      </c>
      <c r="J181" s="4">
        <f t="shared" si="3"/>
        <v>-306.9306645</v>
      </c>
      <c r="K181" s="4">
        <f t="shared" si="4"/>
        <v>-89.69407643</v>
      </c>
      <c r="L181" s="4">
        <f t="shared" si="5"/>
        <v>-396.6247409</v>
      </c>
    </row>
    <row r="182">
      <c r="C182" s="15">
        <v>176.0</v>
      </c>
      <c r="D182" s="21">
        <v>43538.0</v>
      </c>
      <c r="E182" s="18" t="s">
        <v>15</v>
      </c>
      <c r="F182" s="15">
        <v>1.17485343703373</v>
      </c>
      <c r="G182" s="22">
        <v>0.891662951404369</v>
      </c>
      <c r="H182" s="4">
        <f t="shared" ref="H182:I182" si="179">EXP(LN(F182/F183))-1</f>
        <v>0.004499688664</v>
      </c>
      <c r="I182" s="4">
        <f t="shared" si="179"/>
        <v>0.000624164066</v>
      </c>
      <c r="J182" s="4">
        <f t="shared" si="3"/>
        <v>688.8339842</v>
      </c>
      <c r="K182" s="4">
        <f t="shared" si="4"/>
        <v>59.85203477</v>
      </c>
      <c r="L182" s="4">
        <f t="shared" si="5"/>
        <v>748.6860189</v>
      </c>
    </row>
    <row r="183">
      <c r="C183" s="15">
        <v>177.0</v>
      </c>
      <c r="D183" s="21">
        <v>43537.0</v>
      </c>
      <c r="E183" s="18" t="s">
        <v>15</v>
      </c>
      <c r="F183" s="15">
        <v>1.16959064327485</v>
      </c>
      <c r="G183" s="22">
        <v>0.891106754589199</v>
      </c>
      <c r="H183" s="4">
        <f t="shared" ref="H183:I183" si="180">EXP(LN(F183/F184))-1</f>
        <v>0.006842105263</v>
      </c>
      <c r="I183" s="4">
        <f t="shared" si="180"/>
        <v>0.00008911067546</v>
      </c>
      <c r="J183" s="4">
        <f t="shared" si="3"/>
        <v>1047.422384</v>
      </c>
      <c r="K183" s="4">
        <f t="shared" si="4"/>
        <v>8.544957227</v>
      </c>
      <c r="L183" s="4">
        <f t="shared" si="5"/>
        <v>1055.967341</v>
      </c>
    </row>
    <row r="184">
      <c r="C184" s="15">
        <v>178.0</v>
      </c>
      <c r="D184" s="21">
        <v>43536.0</v>
      </c>
      <c r="E184" s="18" t="s">
        <v>15</v>
      </c>
      <c r="F184" s="15">
        <v>1.16164256258349</v>
      </c>
      <c r="G184" s="22">
        <v>0.891027354539784</v>
      </c>
      <c r="H184" s="4">
        <f t="shared" ref="H184:I184" si="181">EXP(LN(F184/F185))-1</f>
        <v>-0.004181913225</v>
      </c>
      <c r="I184" s="4">
        <f t="shared" si="181"/>
        <v>-0.006504499688</v>
      </c>
      <c r="J184" s="4">
        <f t="shared" si="3"/>
        <v>-640.1873915</v>
      </c>
      <c r="K184" s="4">
        <f t="shared" si="4"/>
        <v>-623.7262969</v>
      </c>
      <c r="L184" s="4">
        <f t="shared" si="5"/>
        <v>-1263.913688</v>
      </c>
    </row>
    <row r="185">
      <c r="C185" s="15">
        <v>179.0</v>
      </c>
      <c r="D185" s="21">
        <v>43535.0</v>
      </c>
      <c r="E185" s="18" t="s">
        <v>15</v>
      </c>
      <c r="F185" s="15">
        <v>1.16652085156022</v>
      </c>
      <c r="G185" s="22">
        <v>0.896860986547085</v>
      </c>
      <c r="H185" s="4">
        <f t="shared" ref="H185:I185" si="182">EXP(LN(F185/F186))-1</f>
        <v>0.00691746865</v>
      </c>
      <c r="I185" s="4">
        <f t="shared" si="182"/>
        <v>-0.0006278026906</v>
      </c>
      <c r="J185" s="4">
        <f t="shared" si="3"/>
        <v>1058.959374</v>
      </c>
      <c r="K185" s="4">
        <f t="shared" si="4"/>
        <v>-60.20094798</v>
      </c>
      <c r="L185" s="4">
        <f t="shared" si="5"/>
        <v>998.7584259</v>
      </c>
    </row>
    <row r="186">
      <c r="C186" s="15">
        <v>180.0</v>
      </c>
      <c r="D186" s="21">
        <v>43532.0</v>
      </c>
      <c r="E186" s="18" t="s">
        <v>15</v>
      </c>
      <c r="F186" s="15">
        <v>1.15850691628629</v>
      </c>
      <c r="G186" s="22">
        <v>0.897424391994974</v>
      </c>
      <c r="H186" s="4">
        <f t="shared" ref="H186:I186" si="183">EXP(LN(F186/F187))-1</f>
        <v>-0.007958942515</v>
      </c>
      <c r="I186" s="4">
        <f t="shared" si="183"/>
        <v>0.001480750247</v>
      </c>
      <c r="J186" s="4">
        <f t="shared" si="3"/>
        <v>-1218.393203</v>
      </c>
      <c r="K186" s="4">
        <f t="shared" si="4"/>
        <v>141.9913771</v>
      </c>
      <c r="L186" s="4">
        <f t="shared" si="5"/>
        <v>-1076.401826</v>
      </c>
    </row>
    <row r="187">
      <c r="C187" s="15">
        <v>181.0</v>
      </c>
      <c r="D187" s="21">
        <v>43531.0</v>
      </c>
      <c r="E187" s="18" t="s">
        <v>15</v>
      </c>
      <c r="F187" s="15">
        <v>1.16780138034123</v>
      </c>
      <c r="G187" s="22">
        <v>0.8960974954075</v>
      </c>
      <c r="H187" s="4">
        <f t="shared" ref="H187:I187" si="184">EXP(LN(F187/F188))-1</f>
        <v>0.004986511894</v>
      </c>
      <c r="I187" s="4">
        <f t="shared" si="184"/>
        <v>-0.00300192661</v>
      </c>
      <c r="J187" s="4">
        <f t="shared" si="3"/>
        <v>763.3592259</v>
      </c>
      <c r="K187" s="4">
        <f t="shared" si="4"/>
        <v>-287.8592755</v>
      </c>
      <c r="L187" s="4">
        <f t="shared" si="5"/>
        <v>475.4999504</v>
      </c>
    </row>
    <row r="188">
      <c r="C188" s="15">
        <v>182.0</v>
      </c>
      <c r="D188" s="21">
        <v>43530.0</v>
      </c>
      <c r="E188" s="18" t="s">
        <v>15</v>
      </c>
      <c r="F188" s="15">
        <v>1.16200701852239</v>
      </c>
      <c r="G188" s="22">
        <v>0.898795613877404</v>
      </c>
      <c r="H188" s="4">
        <f t="shared" ref="H188:I188" si="185">EXP(LN(F188/F189))-1</f>
        <v>0.00189407144</v>
      </c>
      <c r="I188" s="4">
        <f t="shared" si="185"/>
        <v>0.0005392773683</v>
      </c>
      <c r="J188" s="4">
        <f t="shared" si="3"/>
        <v>289.9535665</v>
      </c>
      <c r="K188" s="4">
        <f t="shared" si="4"/>
        <v>51.71212116</v>
      </c>
      <c r="L188" s="4">
        <f t="shared" si="5"/>
        <v>341.6656877</v>
      </c>
    </row>
    <row r="189">
      <c r="C189" s="15">
        <v>183.0</v>
      </c>
      <c r="D189" s="21">
        <v>43529.0</v>
      </c>
      <c r="E189" s="18" t="s">
        <v>15</v>
      </c>
      <c r="F189" s="15">
        <v>1.15981025504227</v>
      </c>
      <c r="G189" s="22">
        <v>0.898311174991016</v>
      </c>
      <c r="H189" s="4">
        <f t="shared" ref="H189:I189" si="186">EXP(LN(F189/F190))-1</f>
        <v>-0.003061899073</v>
      </c>
      <c r="I189" s="4">
        <f t="shared" si="186"/>
        <v>0.0005839022637</v>
      </c>
      <c r="J189" s="4">
        <f t="shared" si="3"/>
        <v>-468.7302379</v>
      </c>
      <c r="K189" s="4">
        <f t="shared" si="4"/>
        <v>55.99126976</v>
      </c>
      <c r="L189" s="4">
        <f t="shared" si="5"/>
        <v>-412.7389681</v>
      </c>
    </row>
    <row r="190">
      <c r="C190" s="15">
        <v>184.0</v>
      </c>
      <c r="D190" s="21">
        <v>43528.0</v>
      </c>
      <c r="E190" s="18" t="s">
        <v>15</v>
      </c>
      <c r="F190" s="15">
        <v>1.16337238386635</v>
      </c>
      <c r="G190" s="22">
        <v>0.897786955155541</v>
      </c>
      <c r="H190" s="4">
        <f t="shared" ref="H190:I190" si="187">EXP(LN(F190/F191))-1</f>
        <v>0.000360645439</v>
      </c>
      <c r="I190" s="4">
        <f t="shared" si="187"/>
        <v>-0.005159753126</v>
      </c>
      <c r="J190" s="4">
        <f t="shared" si="3"/>
        <v>55.20933851</v>
      </c>
      <c r="K190" s="4">
        <f t="shared" si="4"/>
        <v>-494.7765185</v>
      </c>
      <c r="L190" s="4">
        <f t="shared" si="5"/>
        <v>-439.56718</v>
      </c>
    </row>
    <row r="191">
      <c r="C191" s="15">
        <v>185.0</v>
      </c>
      <c r="D191" s="21">
        <v>43525.0</v>
      </c>
      <c r="E191" s="18" t="s">
        <v>15</v>
      </c>
      <c r="F191" s="15">
        <v>1.16295297018188</v>
      </c>
      <c r="G191" s="22">
        <v>0.90244334</v>
      </c>
      <c r="H191" s="4">
        <f t="shared" ref="H191:I191" si="188">EXP(LN(F191/F192))-1</f>
        <v>-0.001860724752</v>
      </c>
      <c r="I191" s="4">
        <f t="shared" si="188"/>
        <v>-0.002168398962</v>
      </c>
      <c r="J191" s="4">
        <f t="shared" si="3"/>
        <v>-284.8486952</v>
      </c>
      <c r="K191" s="4">
        <f t="shared" si="4"/>
        <v>-207.9310507</v>
      </c>
      <c r="L191" s="4">
        <f t="shared" si="5"/>
        <v>-492.7797459</v>
      </c>
    </row>
    <row r="192">
      <c r="C192" s="15">
        <v>186.0</v>
      </c>
      <c r="D192" s="21">
        <v>43524.0</v>
      </c>
      <c r="E192" s="18" t="s">
        <v>15</v>
      </c>
      <c r="F192" s="15">
        <v>1.16512093955352</v>
      </c>
      <c r="G192" s="22">
        <v>0.904404449669892</v>
      </c>
      <c r="H192" s="4">
        <f t="shared" ref="H192:I192" si="189">EXP(LN(F192/F193))-1</f>
        <v>-0.005452765997</v>
      </c>
      <c r="I192" s="4">
        <f t="shared" si="189"/>
        <v>0.004069820024</v>
      </c>
      <c r="J192" s="4">
        <f t="shared" si="3"/>
        <v>-834.7356466</v>
      </c>
      <c r="K192" s="4">
        <f t="shared" si="4"/>
        <v>390.2611875</v>
      </c>
      <c r="L192" s="4">
        <f t="shared" si="5"/>
        <v>-444.4744592</v>
      </c>
    </row>
    <row r="193">
      <c r="C193" s="15">
        <v>187.0</v>
      </c>
      <c r="D193" s="21">
        <v>43523.0</v>
      </c>
      <c r="E193" s="18" t="s">
        <v>15</v>
      </c>
      <c r="F193" s="15">
        <v>1.17150890346766</v>
      </c>
      <c r="G193" s="22">
        <v>0.900738605656638</v>
      </c>
      <c r="H193" s="4">
        <f t="shared" ref="H193:I193" si="190">EXP(LN(F193/F194))-1</f>
        <v>0.005318650422</v>
      </c>
      <c r="I193" s="4">
        <f t="shared" si="190"/>
        <v>0.007476130427</v>
      </c>
      <c r="J193" s="4">
        <f t="shared" si="3"/>
        <v>814.2045893</v>
      </c>
      <c r="K193" s="4">
        <f t="shared" si="4"/>
        <v>716.8974356</v>
      </c>
      <c r="L193" s="4">
        <f t="shared" si="5"/>
        <v>1531.102025</v>
      </c>
    </row>
    <row r="194">
      <c r="C194" s="15">
        <v>188.0</v>
      </c>
      <c r="D194" s="21">
        <v>43522.0</v>
      </c>
      <c r="E194" s="18" t="s">
        <v>15</v>
      </c>
      <c r="F194" s="15">
        <v>1.16531102151164</v>
      </c>
      <c r="G194" s="22">
        <v>0.894054537326776</v>
      </c>
      <c r="H194" s="4">
        <f t="shared" ref="H194:I194" si="191">EXP(LN(F194/F195))-1</f>
        <v>0.01175798821</v>
      </c>
      <c r="I194" s="4">
        <f t="shared" si="191"/>
        <v>0.00008940545373</v>
      </c>
      <c r="J194" s="4">
        <f t="shared" si="3"/>
        <v>1799.969391</v>
      </c>
      <c r="K194" s="4">
        <f t="shared" si="4"/>
        <v>8.573223961</v>
      </c>
      <c r="L194" s="4">
        <f t="shared" si="5"/>
        <v>1808.542615</v>
      </c>
    </row>
    <row r="195">
      <c r="C195" s="15">
        <v>189.0</v>
      </c>
      <c r="D195" s="21">
        <v>43521.0</v>
      </c>
      <c r="E195" s="18" t="s">
        <v>15</v>
      </c>
      <c r="F195" s="15">
        <v>1.15176854059408</v>
      </c>
      <c r="G195" s="22">
        <v>0.893974611121044</v>
      </c>
      <c r="H195" s="4">
        <f t="shared" ref="H195:I195" si="192">EXP(LN(F195/F196))-1</f>
        <v>0.0003800836184</v>
      </c>
      <c r="I195" s="4">
        <f t="shared" si="192"/>
        <v>0.002592526372</v>
      </c>
      <c r="J195" s="4">
        <f t="shared" si="3"/>
        <v>58.18502851</v>
      </c>
      <c r="K195" s="4">
        <f t="shared" si="4"/>
        <v>248.6012685</v>
      </c>
      <c r="L195" s="4">
        <f t="shared" si="5"/>
        <v>306.7862971</v>
      </c>
    </row>
    <row r="196">
      <c r="C196" s="15">
        <v>190.0</v>
      </c>
      <c r="D196" s="21">
        <v>43518.0</v>
      </c>
      <c r="E196" s="18" t="s">
        <v>15</v>
      </c>
      <c r="F196" s="15">
        <v>1.15133093856498</v>
      </c>
      <c r="G196" s="22">
        <v>0.891662951404369</v>
      </c>
      <c r="H196" s="4">
        <f t="shared" ref="H196:I196" si="193">EXP(LN(F196/F197))-1</f>
        <v>-0.00006907985631</v>
      </c>
      <c r="I196" s="4">
        <f t="shared" si="193"/>
        <v>-0.001203744984</v>
      </c>
      <c r="J196" s="4">
        <f t="shared" si="3"/>
        <v>-10.57507668</v>
      </c>
      <c r="K196" s="4">
        <f t="shared" si="4"/>
        <v>-115.4289242</v>
      </c>
      <c r="L196" s="4">
        <f t="shared" si="5"/>
        <v>-126.0040009</v>
      </c>
    </row>
    <row r="197">
      <c r="C197" s="15">
        <v>191.0</v>
      </c>
      <c r="D197" s="21">
        <v>43517.0</v>
      </c>
      <c r="E197" s="18" t="s">
        <v>15</v>
      </c>
      <c r="F197" s="15">
        <v>1.15141047783534</v>
      </c>
      <c r="G197" s="22">
        <v>0.892737579788421</v>
      </c>
      <c r="H197" s="4">
        <f t="shared" ref="H197:I197" si="194">EXP(LN(F197/F198))-1</f>
        <v>0.0003454231433</v>
      </c>
      <c r="I197" s="4">
        <f t="shared" si="194"/>
        <v>-0.00004463687899</v>
      </c>
      <c r="J197" s="4">
        <f t="shared" si="3"/>
        <v>52.87903627</v>
      </c>
      <c r="K197" s="4">
        <f t="shared" si="4"/>
        <v>-4.280297728</v>
      </c>
      <c r="L197" s="4">
        <f t="shared" si="5"/>
        <v>48.59873854</v>
      </c>
    </row>
    <row r="198">
      <c r="C198" s="15">
        <v>192.0</v>
      </c>
      <c r="D198" s="21">
        <v>43516.0</v>
      </c>
      <c r="E198" s="18" t="s">
        <v>15</v>
      </c>
      <c r="F198" s="15">
        <v>1.15101289134438</v>
      </c>
      <c r="G198" s="22">
        <v>0.892777430586554</v>
      </c>
      <c r="H198" s="4">
        <f t="shared" ref="H198:I198" si="195">EXP(LN(F198/F199))-1</f>
        <v>0.001116482505</v>
      </c>
      <c r="I198" s="4">
        <f t="shared" si="195"/>
        <v>0.00147308276</v>
      </c>
      <c r="J198" s="4">
        <f t="shared" si="3"/>
        <v>170.9165121</v>
      </c>
      <c r="K198" s="4">
        <f t="shared" si="4"/>
        <v>141.2561303</v>
      </c>
      <c r="L198" s="4">
        <f t="shared" si="5"/>
        <v>312.1726423</v>
      </c>
    </row>
    <row r="199">
      <c r="C199" s="15">
        <v>193.0</v>
      </c>
      <c r="D199" s="21">
        <v>43515.0</v>
      </c>
      <c r="E199" s="18" t="s">
        <v>15</v>
      </c>
      <c r="F199" s="15">
        <v>1.14972923876427</v>
      </c>
      <c r="G199" s="22">
        <v>0.891464229997771</v>
      </c>
      <c r="H199" s="4">
        <f t="shared" ref="H199:I199" si="196">EXP(LN(F199/F200))-1</f>
        <v>0.005622175978</v>
      </c>
      <c r="I199" s="4">
        <f t="shared" si="196"/>
        <v>-0.002496099844</v>
      </c>
      <c r="J199" s="4">
        <f t="shared" si="3"/>
        <v>860.6697413</v>
      </c>
      <c r="K199" s="4">
        <f t="shared" si="4"/>
        <v>-239.3547832</v>
      </c>
      <c r="L199" s="4">
        <f t="shared" si="5"/>
        <v>621.3149582</v>
      </c>
    </row>
    <row r="200">
      <c r="C200" s="15">
        <v>194.0</v>
      </c>
      <c r="D200" s="21">
        <v>43514.0</v>
      </c>
      <c r="E200" s="18" t="s">
        <v>15</v>
      </c>
      <c r="F200" s="15">
        <v>1.1433013971143</v>
      </c>
      <c r="G200" s="22">
        <v>0.893694981902676</v>
      </c>
      <c r="H200" s="4">
        <f t="shared" ref="H200:I200" si="197">EXP(LN(F200/F201))-1</f>
        <v>0.002286602794</v>
      </c>
      <c r="I200" s="4">
        <f t="shared" si="197"/>
        <v>-0.003530095179</v>
      </c>
      <c r="J200" s="4">
        <f t="shared" si="3"/>
        <v>350.0441543</v>
      </c>
      <c r="K200" s="4">
        <f t="shared" si="4"/>
        <v>-338.5061571</v>
      </c>
      <c r="L200" s="4">
        <f t="shared" si="5"/>
        <v>11.53799719</v>
      </c>
    </row>
    <row r="201">
      <c r="C201" s="15">
        <v>195.0</v>
      </c>
      <c r="D201" s="21">
        <v>43511.0</v>
      </c>
      <c r="E201" s="18" t="s">
        <v>15</v>
      </c>
      <c r="F201" s="15">
        <v>1.14069308511851</v>
      </c>
      <c r="G201" s="22">
        <v>0.896860986547085</v>
      </c>
      <c r="H201" s="4">
        <f t="shared" ref="H201:I201" si="198">EXP(LN(F201/F202))-1</f>
        <v>0.006684461479</v>
      </c>
      <c r="I201" s="4">
        <f t="shared" si="198"/>
        <v>-0.003766816143</v>
      </c>
      <c r="J201" s="4">
        <f t="shared" si="3"/>
        <v>1023.289515</v>
      </c>
      <c r="K201" s="4">
        <f t="shared" si="4"/>
        <v>-361.2056879</v>
      </c>
      <c r="L201" s="4">
        <f t="shared" si="5"/>
        <v>662.0838275</v>
      </c>
    </row>
    <row r="202">
      <c r="C202" s="15">
        <v>196.0</v>
      </c>
      <c r="D202" s="21">
        <v>43510.0</v>
      </c>
      <c r="E202" s="18" t="s">
        <v>15</v>
      </c>
      <c r="F202" s="15">
        <v>1.13311879617459</v>
      </c>
      <c r="G202" s="22">
        <v>0.900252070579762</v>
      </c>
      <c r="H202" s="4">
        <f t="shared" ref="H202:I202" si="199">EXP(LN(F202/F203))-1</f>
        <v>-0.007376603363</v>
      </c>
      <c r="I202" s="4">
        <f t="shared" si="199"/>
        <v>-0.0003601008282</v>
      </c>
      <c r="J202" s="4">
        <f t="shared" si="3"/>
        <v>-1129.245924</v>
      </c>
      <c r="K202" s="4">
        <f t="shared" si="4"/>
        <v>-34.53061217</v>
      </c>
      <c r="L202" s="4">
        <f t="shared" si="5"/>
        <v>-1163.776536</v>
      </c>
    </row>
    <row r="203">
      <c r="C203" s="15">
        <v>197.0</v>
      </c>
      <c r="D203" s="21">
        <v>43509.0</v>
      </c>
      <c r="E203" s="18" t="s">
        <v>15</v>
      </c>
      <c r="F203" s="15">
        <v>1.14153948014292</v>
      </c>
      <c r="G203" s="22">
        <v>0.90057636887608</v>
      </c>
      <c r="H203" s="4">
        <f t="shared" ref="H203:I203" si="200">EXP(LN(F203/F204))-1</f>
        <v>0.001232862639</v>
      </c>
      <c r="I203" s="4">
        <f t="shared" si="200"/>
        <v>-0.0007204610951</v>
      </c>
      <c r="J203" s="4">
        <f t="shared" si="3"/>
        <v>188.7325428</v>
      </c>
      <c r="K203" s="4">
        <f t="shared" si="4"/>
        <v>-69.08610231</v>
      </c>
      <c r="L203" s="4">
        <f t="shared" si="5"/>
        <v>119.6464405</v>
      </c>
      <c r="O203" s="21"/>
    </row>
    <row r="204">
      <c r="C204" s="15">
        <v>198.0</v>
      </c>
      <c r="D204" s="21">
        <v>43508.0</v>
      </c>
      <c r="E204" s="18" t="s">
        <v>15</v>
      </c>
      <c r="F204" s="15">
        <v>1.14013385171419</v>
      </c>
      <c r="G204" s="22">
        <v>0.901225666906993</v>
      </c>
      <c r="H204" s="4">
        <f t="shared" ref="H204:I204" si="201">EXP(LN(F204/F205))-1</f>
        <v>-0.000684080311</v>
      </c>
      <c r="I204" s="4">
        <f t="shared" si="201"/>
        <v>-0.0006308579668</v>
      </c>
      <c r="J204" s="4">
        <f t="shared" si="3"/>
        <v>-104.7223044</v>
      </c>
      <c r="K204" s="4">
        <f t="shared" si="4"/>
        <v>-60.49392304</v>
      </c>
      <c r="L204" s="4">
        <f t="shared" si="5"/>
        <v>-165.2162275</v>
      </c>
    </row>
    <row r="205">
      <c r="C205" s="15">
        <v>199.0</v>
      </c>
      <c r="D205" s="21">
        <v>43507.0</v>
      </c>
      <c r="E205" s="18" t="s">
        <v>15</v>
      </c>
      <c r="F205" s="15">
        <v>1.14091432874305</v>
      </c>
      <c r="G205" s="22">
        <v>0.901794571196681</v>
      </c>
      <c r="H205" s="4">
        <f t="shared" ref="H205:I205" si="202">EXP(LN(F205/F206))-1</f>
        <v>-0.00159728006</v>
      </c>
      <c r="I205" s="4">
        <f t="shared" si="202"/>
        <v>0.0004508972856</v>
      </c>
      <c r="J205" s="4">
        <f t="shared" si="3"/>
        <v>-244.5193145</v>
      </c>
      <c r="K205" s="4">
        <f t="shared" si="4"/>
        <v>43.23722157</v>
      </c>
      <c r="L205" s="4">
        <f t="shared" si="5"/>
        <v>-201.282093</v>
      </c>
    </row>
    <row r="206">
      <c r="C206" s="15">
        <v>200.0</v>
      </c>
      <c r="D206" s="21">
        <v>43504.0</v>
      </c>
      <c r="E206" s="18" t="s">
        <v>15</v>
      </c>
      <c r="F206" s="15">
        <v>1.14273960392645</v>
      </c>
      <c r="G206" s="22">
        <v>0.901388137732107</v>
      </c>
      <c r="H206" s="4">
        <f t="shared" ref="H206:I206" si="203">EXP(LN(F206/F207))-1</f>
        <v>0.000297112297</v>
      </c>
      <c r="I206" s="4">
        <f t="shared" si="203"/>
        <v>-0.001171804579</v>
      </c>
      <c r="J206" s="4">
        <f t="shared" si="3"/>
        <v>45.48337954</v>
      </c>
      <c r="K206" s="4">
        <f t="shared" si="4"/>
        <v>-112.3661105</v>
      </c>
      <c r="L206" s="4">
        <f t="shared" si="5"/>
        <v>-66.88273097</v>
      </c>
    </row>
    <row r="207">
      <c r="C207" s="15">
        <v>201.0</v>
      </c>
      <c r="D207" s="21">
        <v>43503.0</v>
      </c>
      <c r="E207" s="18" t="s">
        <v>15</v>
      </c>
      <c r="F207" s="15">
        <v>1.14240018278402</v>
      </c>
      <c r="G207" s="22">
        <v>0.902445627650934</v>
      </c>
      <c r="H207" s="4">
        <f t="shared" ref="H207:I207" si="204">EXP(LN(F207/F208))-1</f>
        <v>0.002798880448</v>
      </c>
      <c r="I207" s="4">
        <f t="shared" si="204"/>
        <v>0.002707336883</v>
      </c>
      <c r="J207" s="4">
        <f t="shared" si="3"/>
        <v>428.4660816</v>
      </c>
      <c r="K207" s="4">
        <f t="shared" si="4"/>
        <v>259.6106218</v>
      </c>
      <c r="L207" s="4">
        <f t="shared" si="5"/>
        <v>688.0767034</v>
      </c>
    </row>
    <row r="208">
      <c r="C208" s="15">
        <v>202.0</v>
      </c>
      <c r="D208" s="21">
        <v>43502.0</v>
      </c>
      <c r="E208" s="18" t="s">
        <v>15</v>
      </c>
      <c r="F208" s="15">
        <v>1.13921166552745</v>
      </c>
      <c r="G208" s="22">
        <v>0.900009000090001</v>
      </c>
      <c r="H208" s="4">
        <f t="shared" ref="H208:I208" si="205">EXP(LN(F208/F209))-1</f>
        <v>0.004420141262</v>
      </c>
      <c r="I208" s="4">
        <f t="shared" si="205"/>
        <v>0.00022500225</v>
      </c>
      <c r="J208" s="4">
        <f t="shared" si="3"/>
        <v>676.6564853</v>
      </c>
      <c r="K208" s="4">
        <f t="shared" si="4"/>
        <v>21.57580551</v>
      </c>
      <c r="L208" s="4">
        <f t="shared" si="5"/>
        <v>698.2322908</v>
      </c>
    </row>
    <row r="209">
      <c r="C209" s="15">
        <v>203.0</v>
      </c>
      <c r="D209" s="21">
        <v>43501.0</v>
      </c>
      <c r="E209" s="18" t="s">
        <v>15</v>
      </c>
      <c r="F209" s="15">
        <v>1.1341983486072</v>
      </c>
      <c r="G209" s="22">
        <v>0.899806541593557</v>
      </c>
      <c r="H209" s="4">
        <f t="shared" ref="H209:I209" si="206">EXP(LN(F209/F210))-1</f>
        <v>-0.009334452409</v>
      </c>
      <c r="I209" s="4">
        <f t="shared" si="206"/>
        <v>-0.001593863593</v>
      </c>
      <c r="J209" s="4">
        <f t="shared" si="3"/>
        <v>-1428.962873</v>
      </c>
      <c r="K209" s="4">
        <f t="shared" si="4"/>
        <v>-152.8379867</v>
      </c>
      <c r="L209" s="4">
        <f t="shared" si="5"/>
        <v>-1581.80086</v>
      </c>
    </row>
    <row r="210">
      <c r="C210" s="15">
        <v>204.0</v>
      </c>
      <c r="D210" s="21">
        <v>43500.0</v>
      </c>
      <c r="E210" s="18" t="s">
        <v>15</v>
      </c>
      <c r="F210" s="15">
        <v>1.14488522525616</v>
      </c>
      <c r="G210" s="22">
        <v>0.901243</v>
      </c>
      <c r="H210" s="4">
        <f t="shared" ref="H210:I210" si="207">EXP(LN(F210/F211))-1</f>
        <v>0.002633236018</v>
      </c>
      <c r="I210" s="4">
        <f t="shared" si="207"/>
        <v>-0.0018733775</v>
      </c>
      <c r="J210" s="4">
        <f t="shared" si="3"/>
        <v>403.1084355</v>
      </c>
      <c r="K210" s="4">
        <f t="shared" si="4"/>
        <v>-179.6409973</v>
      </c>
      <c r="L210" s="4">
        <f t="shared" si="5"/>
        <v>223.4674382</v>
      </c>
    </row>
    <row r="211">
      <c r="C211" s="15">
        <v>205.0</v>
      </c>
      <c r="D211" s="21">
        <v>43497.0</v>
      </c>
      <c r="E211" s="18" t="s">
        <v>15</v>
      </c>
      <c r="F211" s="15">
        <v>1.14187838995147</v>
      </c>
      <c r="G211" s="22">
        <v>0.902934537246049</v>
      </c>
      <c r="H211" s="4">
        <f t="shared" ref="H211:I211" si="208">EXP(LN(F211/F212))-1</f>
        <v>-0.001313160148</v>
      </c>
      <c r="I211" s="4">
        <f t="shared" si="208"/>
        <v>-0.0007674943567</v>
      </c>
      <c r="J211" s="4">
        <f t="shared" si="3"/>
        <v>-201.0248718</v>
      </c>
      <c r="K211" s="4">
        <f t="shared" si="4"/>
        <v>-73.59619278</v>
      </c>
      <c r="L211" s="4">
        <f t="shared" si="5"/>
        <v>-274.6210646</v>
      </c>
      <c r="O211" s="21"/>
    </row>
    <row r="212">
      <c r="C212" s="15">
        <v>206.0</v>
      </c>
      <c r="D212" s="21">
        <v>43496.0</v>
      </c>
      <c r="E212" s="18" t="s">
        <v>15</v>
      </c>
      <c r="F212" s="15">
        <v>1.14337983077978</v>
      </c>
      <c r="G212" s="22">
        <v>0.903628066687751</v>
      </c>
      <c r="H212" s="4">
        <f t="shared" ref="H212:I212" si="209">EXP(LN(F212/F213))-1</f>
        <v>-0.0006402927052</v>
      </c>
      <c r="I212" s="4">
        <f t="shared" si="209"/>
        <v>-0.002665702797</v>
      </c>
      <c r="J212" s="4">
        <f t="shared" si="3"/>
        <v>-98.01908713</v>
      </c>
      <c r="K212" s="4">
        <f t="shared" si="4"/>
        <v>-255.6182664</v>
      </c>
      <c r="L212" s="4">
        <f t="shared" si="5"/>
        <v>-353.6373535</v>
      </c>
      <c r="O212" s="21"/>
    </row>
    <row r="213">
      <c r="C213" s="15">
        <v>207.0</v>
      </c>
      <c r="D213" s="21">
        <v>43495.0</v>
      </c>
      <c r="E213" s="18" t="s">
        <v>15</v>
      </c>
      <c r="F213" s="15">
        <v>1.14411239760194</v>
      </c>
      <c r="G213" s="22">
        <v>0.906043308870164</v>
      </c>
      <c r="H213" s="4">
        <f t="shared" ref="H213:I213" si="210">EXP(LN(F213/F214))-1</f>
        <v>-0.003689794903</v>
      </c>
      <c r="I213" s="4">
        <f t="shared" si="210"/>
        <v>-0.006206396666</v>
      </c>
      <c r="J213" s="4">
        <f t="shared" si="3"/>
        <v>-564.8515517</v>
      </c>
      <c r="K213" s="4">
        <f t="shared" si="4"/>
        <v>-595.1407479</v>
      </c>
      <c r="L213" s="4">
        <f t="shared" si="5"/>
        <v>-1159.9923</v>
      </c>
      <c r="O213" s="21"/>
    </row>
    <row r="214">
      <c r="C214" s="15">
        <v>208.0</v>
      </c>
      <c r="D214" s="21">
        <v>43494.0</v>
      </c>
      <c r="E214" s="18" t="s">
        <v>15</v>
      </c>
      <c r="F214" s="15">
        <v>1.148349572</v>
      </c>
      <c r="G214" s="22">
        <v>0.911701691206637</v>
      </c>
      <c r="H214" s="4">
        <f t="shared" ref="H214:I214" si="211">EXP(LN(F214/F215))-1</f>
        <v>-0.001751200556</v>
      </c>
      <c r="I214" s="4">
        <f t="shared" si="211"/>
        <v>-0.0006837762684</v>
      </c>
      <c r="J214" s="4">
        <f t="shared" si="3"/>
        <v>-268.0822044</v>
      </c>
      <c r="K214" s="4">
        <f t="shared" si="4"/>
        <v>-65.56833888</v>
      </c>
      <c r="L214" s="4">
        <f t="shared" si="5"/>
        <v>-333.6505433</v>
      </c>
      <c r="O214" s="21"/>
    </row>
    <row r="215">
      <c r="C215" s="15">
        <v>209.0</v>
      </c>
      <c r="D215" s="21">
        <v>43493.0</v>
      </c>
      <c r="E215" s="18" t="s">
        <v>15</v>
      </c>
      <c r="F215" s="15">
        <v>1.15036409023455</v>
      </c>
      <c r="G215" s="22">
        <v>0.912325517744731</v>
      </c>
      <c r="H215" s="4">
        <f t="shared" ref="H215:I215" si="212">EXP(LN(F215/F216))-1</f>
        <v>-0.00433687262</v>
      </c>
      <c r="I215" s="4">
        <f t="shared" si="212"/>
        <v>0.006295046072</v>
      </c>
      <c r="J215" s="4">
        <f t="shared" si="3"/>
        <v>-663.9093211</v>
      </c>
      <c r="K215" s="4">
        <f t="shared" si="4"/>
        <v>603.6414734</v>
      </c>
      <c r="L215" s="4">
        <f t="shared" si="5"/>
        <v>-60.26784765</v>
      </c>
      <c r="O215" s="21"/>
    </row>
    <row r="216">
      <c r="C216" s="15">
        <v>210.0</v>
      </c>
      <c r="D216" s="21">
        <v>43490.0</v>
      </c>
      <c r="E216" s="18" t="s">
        <v>15</v>
      </c>
      <c r="F216" s="15">
        <v>1.15537480358628</v>
      </c>
      <c r="G216" s="22">
        <v>0.906618313689936</v>
      </c>
      <c r="H216" s="4">
        <f t="shared" ref="H216:I216" si="213">EXP(LN(F216/F217))-1</f>
        <v>0.005927072742</v>
      </c>
      <c r="I216" s="4">
        <f t="shared" si="213"/>
        <v>0.001359927471</v>
      </c>
      <c r="J216" s="4">
        <f t="shared" si="3"/>
        <v>907.3448046</v>
      </c>
      <c r="K216" s="4">
        <f t="shared" si="4"/>
        <v>130.4054986</v>
      </c>
      <c r="L216" s="4">
        <f t="shared" si="5"/>
        <v>1037.750303</v>
      </c>
      <c r="O216" s="21"/>
    </row>
    <row r="217">
      <c r="C217" s="15">
        <v>211.0</v>
      </c>
      <c r="D217" s="21">
        <v>43489.0</v>
      </c>
      <c r="E217" s="18" t="s">
        <v>15</v>
      </c>
      <c r="F217" s="15">
        <v>1.14856716246482</v>
      </c>
      <c r="G217" s="22">
        <v>0.905387052965142</v>
      </c>
      <c r="H217" s="4">
        <f t="shared" ref="H217:I217" si="214">EXP(LN(F217/F218))-1</f>
        <v>0.000275656119</v>
      </c>
      <c r="I217" s="4">
        <f t="shared" si="214"/>
        <v>0.0001810774106</v>
      </c>
      <c r="J217" s="4">
        <f t="shared" si="3"/>
        <v>42.1987646</v>
      </c>
      <c r="K217" s="4">
        <f t="shared" si="4"/>
        <v>17.36378633</v>
      </c>
      <c r="L217" s="4">
        <f t="shared" si="5"/>
        <v>59.56255093</v>
      </c>
      <c r="O217" s="21"/>
    </row>
    <row r="218">
      <c r="C218" s="15">
        <v>212.0</v>
      </c>
      <c r="D218" s="21">
        <v>43488.0</v>
      </c>
      <c r="E218" s="18" t="s">
        <v>15</v>
      </c>
      <c r="F218" s="15">
        <v>1.14825064014973</v>
      </c>
      <c r="G218" s="22">
        <v>0.905223137503394</v>
      </c>
      <c r="H218" s="4">
        <f t="shared" ref="H218:I218" si="215">EXP(LN(F218/F219))-1</f>
        <v>0.006533546142</v>
      </c>
      <c r="I218" s="4">
        <f t="shared" si="215"/>
        <v>0.0008147008238</v>
      </c>
      <c r="J218" s="4">
        <f t="shared" si="3"/>
        <v>1000.18667</v>
      </c>
      <c r="K218" s="4">
        <f t="shared" si="4"/>
        <v>78.12289219</v>
      </c>
      <c r="L218" s="4">
        <f t="shared" si="5"/>
        <v>1078.309562</v>
      </c>
      <c r="O218" s="21"/>
    </row>
    <row r="219">
      <c r="C219" s="15">
        <v>213.0</v>
      </c>
      <c r="D219" s="21">
        <v>43487.0</v>
      </c>
      <c r="E219" s="18" t="s">
        <v>15</v>
      </c>
      <c r="F219" s="15">
        <v>1.14079718907572</v>
      </c>
      <c r="G219" s="22">
        <v>0.904486251808972</v>
      </c>
      <c r="H219" s="4">
        <f t="shared" ref="H219:I219" si="216">EXP(LN(F219/F220))-1</f>
        <v>0.005327522873</v>
      </c>
      <c r="I219" s="4">
        <f t="shared" si="216"/>
        <v>-0.001356729378</v>
      </c>
      <c r="J219" s="4">
        <f t="shared" si="3"/>
        <v>815.5628268</v>
      </c>
      <c r="K219" s="4">
        <f t="shared" si="4"/>
        <v>-130.0988287</v>
      </c>
      <c r="L219" s="4">
        <f t="shared" si="5"/>
        <v>685.4639981</v>
      </c>
      <c r="O219" s="21"/>
    </row>
    <row r="220">
      <c r="C220" s="15">
        <v>214.0</v>
      </c>
      <c r="D220" s="21">
        <v>43486.0</v>
      </c>
      <c r="E220" s="18" t="s">
        <v>15</v>
      </c>
      <c r="F220" s="15">
        <v>1.13475177304964</v>
      </c>
      <c r="G220" s="22">
        <v>0.905715062041481</v>
      </c>
      <c r="H220" s="4">
        <f t="shared" ref="H220:I220" si="217">EXP(LN(F220/F221))-1</f>
        <v>-0.0005560283688</v>
      </c>
      <c r="I220" s="4">
        <f t="shared" si="217"/>
        <v>-0.003985146273</v>
      </c>
      <c r="J220" s="4">
        <f t="shared" si="3"/>
        <v>-85.11949719</v>
      </c>
      <c r="K220" s="4">
        <f t="shared" si="4"/>
        <v>-382.1416937</v>
      </c>
      <c r="L220" s="4">
        <f t="shared" si="5"/>
        <v>-467.2611909</v>
      </c>
      <c r="O220" s="21"/>
    </row>
    <row r="221">
      <c r="C221" s="15">
        <v>215.0</v>
      </c>
      <c r="D221" s="21">
        <v>43483.0</v>
      </c>
      <c r="E221" s="18" t="s">
        <v>15</v>
      </c>
      <c r="F221" s="15">
        <v>1.1353830782506</v>
      </c>
      <c r="G221" s="22">
        <v>0.909338910611985</v>
      </c>
      <c r="H221" s="4">
        <f t="shared" ref="H221:I221" si="218">EXP(LN(F221/F222))-1</f>
        <v>0.001101321586</v>
      </c>
      <c r="I221" s="4">
        <f t="shared" si="218"/>
        <v>0.002909884514</v>
      </c>
      <c r="J221" s="4">
        <f t="shared" si="3"/>
        <v>168.5956057</v>
      </c>
      <c r="K221" s="4">
        <f t="shared" si="4"/>
        <v>279.03322</v>
      </c>
      <c r="L221" s="4">
        <f t="shared" si="5"/>
        <v>447.6288257</v>
      </c>
      <c r="O221" s="21"/>
    </row>
    <row r="222">
      <c r="C222" s="15">
        <v>216.0</v>
      </c>
      <c r="D222" s="21">
        <v>43482.0</v>
      </c>
      <c r="E222" s="18" t="s">
        <v>15</v>
      </c>
      <c r="F222" s="15">
        <v>1.13413403195989</v>
      </c>
      <c r="G222" s="22">
        <v>0.906700516819294</v>
      </c>
      <c r="H222" s="4">
        <f t="shared" ref="H222:I222" si="219">EXP(LN(F222/F223))-1</f>
        <v>0.0049788484</v>
      </c>
      <c r="I222" s="4">
        <f t="shared" si="219"/>
        <v>0.004896182791</v>
      </c>
      <c r="J222" s="4">
        <f t="shared" si="3"/>
        <v>762.1860614</v>
      </c>
      <c r="K222" s="4">
        <f t="shared" si="4"/>
        <v>469.502361</v>
      </c>
      <c r="L222" s="4">
        <f t="shared" si="5"/>
        <v>1231.688422</v>
      </c>
      <c r="O222" s="21"/>
    </row>
    <row r="223">
      <c r="C223" s="15">
        <v>217.0</v>
      </c>
      <c r="D223" s="21">
        <v>43481.0</v>
      </c>
      <c r="E223" s="18" t="s">
        <v>15</v>
      </c>
      <c r="F223" s="15">
        <v>1.12851532523811</v>
      </c>
      <c r="G223" s="22">
        <v>0.902282775421817</v>
      </c>
      <c r="H223" s="4">
        <f t="shared" ref="H223:I223" si="220">EXP(LN(F223/F224))-1</f>
        <v>0.008068884575</v>
      </c>
      <c r="I223" s="4">
        <f t="shared" si="220"/>
        <v>-0.007669403591</v>
      </c>
      <c r="J223" s="4">
        <f t="shared" si="3"/>
        <v>1235.223662</v>
      </c>
      <c r="K223" s="4">
        <f t="shared" si="4"/>
        <v>-735.4306911</v>
      </c>
      <c r="L223" s="4">
        <f t="shared" si="5"/>
        <v>499.792971</v>
      </c>
      <c r="O223" s="21"/>
    </row>
    <row r="224">
      <c r="C224" s="15">
        <v>218.0</v>
      </c>
      <c r="D224" s="21">
        <v>43480.0</v>
      </c>
      <c r="E224" s="18" t="s">
        <v>15</v>
      </c>
      <c r="F224" s="15">
        <v>1.11948235136073</v>
      </c>
      <c r="G224" s="22">
        <v>0.909256228405164</v>
      </c>
      <c r="H224" s="4">
        <f t="shared" ref="H224:I224" si="221">EXP(LN(F224/F225))-1</f>
        <v>-0.005530242816</v>
      </c>
      <c r="I224" s="4">
        <f t="shared" si="221"/>
        <v>0.004728132388</v>
      </c>
      <c r="J224" s="4">
        <f t="shared" si="3"/>
        <v>-846.5961707</v>
      </c>
      <c r="K224" s="4">
        <f t="shared" si="4"/>
        <v>453.3877541</v>
      </c>
      <c r="L224" s="4">
        <f t="shared" si="5"/>
        <v>-393.2084166</v>
      </c>
      <c r="O224" s="21"/>
    </row>
    <row r="225">
      <c r="C225" s="15">
        <v>219.0</v>
      </c>
      <c r="D225" s="21">
        <v>43479.0</v>
      </c>
      <c r="E225" s="18" t="s">
        <v>15</v>
      </c>
      <c r="F225" s="15">
        <v>1.12570778877219</v>
      </c>
      <c r="G225" s="22">
        <v>0.90497737556561</v>
      </c>
      <c r="H225" s="4">
        <f t="shared" ref="H225:I225" si="222">EXP(LN(F225/F226))-1</f>
        <v>0.007666070042</v>
      </c>
      <c r="I225" s="4">
        <f t="shared" si="222"/>
        <v>0.000814479638</v>
      </c>
      <c r="J225" s="4">
        <f t="shared" si="3"/>
        <v>1173.558876</v>
      </c>
      <c r="K225" s="4">
        <f t="shared" si="4"/>
        <v>78.10168235</v>
      </c>
      <c r="L225" s="4">
        <f t="shared" si="5"/>
        <v>1251.660558</v>
      </c>
    </row>
    <row r="226">
      <c r="C226" s="15">
        <v>220.0</v>
      </c>
      <c r="D226" s="21">
        <v>43476.0</v>
      </c>
      <c r="E226" s="18" t="s">
        <v>15</v>
      </c>
      <c r="F226" s="15">
        <v>1.11714368702102</v>
      </c>
      <c r="G226" s="22">
        <v>0.904240889773035</v>
      </c>
      <c r="H226" s="4">
        <f t="shared" ref="H226:I226" si="223">EXP(LN(F226/F227))-1</f>
        <v>0.007618919945</v>
      </c>
      <c r="I226" s="4">
        <f t="shared" si="223"/>
        <v>-0.0003616963559</v>
      </c>
      <c r="J226" s="4">
        <f t="shared" si="3"/>
        <v>1166.340912</v>
      </c>
      <c r="K226" s="4">
        <f t="shared" si="4"/>
        <v>-34.68360973</v>
      </c>
      <c r="L226" s="4">
        <f t="shared" si="5"/>
        <v>1131.657303</v>
      </c>
    </row>
    <row r="227">
      <c r="C227" s="15">
        <v>221.0</v>
      </c>
      <c r="D227" s="21">
        <v>43475.0</v>
      </c>
      <c r="E227" s="18" t="s">
        <v>15</v>
      </c>
      <c r="F227" s="15">
        <v>1.10869661625792</v>
      </c>
      <c r="G227" s="22">
        <v>0.904568068747173</v>
      </c>
      <c r="H227" s="4">
        <f t="shared" ref="H227:I227" si="224">EXP(LN(F227/F228))-1</f>
        <v>0.001419131669</v>
      </c>
      <c r="I227" s="4">
        <f t="shared" si="224"/>
        <v>-0.004070556309</v>
      </c>
      <c r="J227" s="4">
        <f t="shared" si="3"/>
        <v>217.2475019</v>
      </c>
      <c r="K227" s="4">
        <f t="shared" si="4"/>
        <v>-390.331791</v>
      </c>
      <c r="L227" s="4">
        <f t="shared" si="5"/>
        <v>-173.0842892</v>
      </c>
    </row>
    <row r="228">
      <c r="C228" s="15">
        <v>222.0</v>
      </c>
      <c r="D228" s="21">
        <v>43474.0</v>
      </c>
      <c r="E228" s="18" t="s">
        <v>15</v>
      </c>
      <c r="F228" s="15">
        <v>1.10712545945706</v>
      </c>
      <c r="G228" s="22">
        <v>0.908265213442325</v>
      </c>
      <c r="H228" s="4">
        <f t="shared" ref="H228:I228" si="225">EXP(LN(F228/F229))-1</f>
        <v>-0.004959922058</v>
      </c>
      <c r="I228" s="4">
        <f t="shared" si="225"/>
        <v>-0.001497466581</v>
      </c>
      <c r="J228" s="4">
        <f t="shared" si="3"/>
        <v>-759.2887259</v>
      </c>
      <c r="K228" s="4">
        <f t="shared" si="4"/>
        <v>-143.5943316</v>
      </c>
      <c r="L228" s="4">
        <f t="shared" si="5"/>
        <v>-902.8830575</v>
      </c>
    </row>
    <row r="229">
      <c r="C229" s="15">
        <v>223.0</v>
      </c>
      <c r="D229" s="21">
        <v>43473.0</v>
      </c>
      <c r="E229" s="18" t="s">
        <v>15</v>
      </c>
      <c r="F229" s="15">
        <v>1.11264408740931</v>
      </c>
      <c r="G229" s="22">
        <v>0.90962735</v>
      </c>
      <c r="H229" s="4">
        <f t="shared" ref="H229:I229" si="226">EXP(LN(F229/F230))-1</f>
        <v>-0.001379678668</v>
      </c>
      <c r="I229" s="4">
        <f t="shared" si="226"/>
        <v>-0.001772448097</v>
      </c>
      <c r="J229" s="4">
        <f t="shared" si="3"/>
        <v>-211.2078468</v>
      </c>
      <c r="K229" s="4">
        <f t="shared" si="4"/>
        <v>-169.9627245</v>
      </c>
      <c r="L229" s="4">
        <f t="shared" si="5"/>
        <v>-381.1705713</v>
      </c>
    </row>
    <row r="230">
      <c r="C230" s="15">
        <v>224.0</v>
      </c>
      <c r="D230" s="21">
        <v>43472.0</v>
      </c>
      <c r="E230" s="18" t="s">
        <v>15</v>
      </c>
      <c r="F230" s="15">
        <v>1.11418129958106</v>
      </c>
      <c r="G230" s="22">
        <v>0.91124248</v>
      </c>
      <c r="H230" s="4">
        <f t="shared" ref="H230:I230" si="227">EXP(LN(F230/F231))-1</f>
        <v>-0.0007576432837</v>
      </c>
      <c r="I230" s="4">
        <f t="shared" si="227"/>
        <v>-0.001460490416</v>
      </c>
      <c r="J230" s="4">
        <f t="shared" si="3"/>
        <v>-115.9836781</v>
      </c>
      <c r="K230" s="4">
        <f t="shared" si="4"/>
        <v>-140.0486313</v>
      </c>
      <c r="L230" s="4">
        <f t="shared" si="5"/>
        <v>-256.0323095</v>
      </c>
    </row>
    <row r="231">
      <c r="C231" s="15">
        <v>225.0</v>
      </c>
      <c r="D231" s="21">
        <v>43469.0</v>
      </c>
      <c r="E231" s="18" t="s">
        <v>15</v>
      </c>
      <c r="F231" s="15">
        <v>1.11502609161054</v>
      </c>
      <c r="G231" s="22">
        <v>0.912575287461215</v>
      </c>
      <c r="H231" s="4">
        <f t="shared" ref="H231:I231" si="228">EXP(LN(F231/F232))-1</f>
        <v>0.008106239686</v>
      </c>
      <c r="I231" s="4">
        <f t="shared" si="228"/>
        <v>-0.001551377989</v>
      </c>
      <c r="J231" s="4">
        <f t="shared" si="3"/>
        <v>1240.942162</v>
      </c>
      <c r="K231" s="4">
        <f t="shared" si="4"/>
        <v>-148.7639779</v>
      </c>
      <c r="L231" s="4">
        <f t="shared" si="5"/>
        <v>1092.178184</v>
      </c>
    </row>
    <row r="232">
      <c r="C232" s="15">
        <v>226.0</v>
      </c>
      <c r="D232" s="21">
        <v>43468.0</v>
      </c>
      <c r="E232" s="18" t="s">
        <v>15</v>
      </c>
      <c r="F232" s="15">
        <v>1.10606010330601</v>
      </c>
      <c r="G232" s="22">
        <v>0.91399323645005</v>
      </c>
      <c r="H232" s="4">
        <f t="shared" ref="H232:I232" si="229">EXP(LN(F232/F233))-1</f>
        <v>-0.004081361781</v>
      </c>
      <c r="I232" s="4">
        <f t="shared" si="229"/>
        <v>0.0006397952655</v>
      </c>
      <c r="J232" s="4">
        <f t="shared" si="3"/>
        <v>-624.7944928</v>
      </c>
      <c r="K232" s="4">
        <f t="shared" si="4"/>
        <v>61.3509341</v>
      </c>
      <c r="L232" s="4">
        <f t="shared" si="5"/>
        <v>-563.4435587</v>
      </c>
    </row>
    <row r="233">
      <c r="C233" s="15">
        <v>227.0</v>
      </c>
      <c r="D233" s="21">
        <v>43467.0</v>
      </c>
      <c r="E233" s="18" t="s">
        <v>15</v>
      </c>
      <c r="F233" s="15">
        <v>1.11059283445503</v>
      </c>
      <c r="G233" s="22">
        <v>0.913408841797588</v>
      </c>
      <c r="H233" s="4">
        <f t="shared" ref="H233:I233" si="230">EXP(LN(F233/F234))-1</f>
        <v>-0.005875036094</v>
      </c>
      <c r="I233" s="4">
        <f t="shared" si="230"/>
        <v>-0.003562294483</v>
      </c>
      <c r="J233" s="4">
        <f t="shared" si="3"/>
        <v>-899.3787842</v>
      </c>
      <c r="K233" s="4">
        <f t="shared" si="4"/>
        <v>-341.593797</v>
      </c>
      <c r="L233" s="4">
        <f t="shared" si="5"/>
        <v>-1240.972581</v>
      </c>
    </row>
    <row r="234">
      <c r="C234" s="15">
        <v>228.0</v>
      </c>
      <c r="D234" s="21">
        <v>43465.0</v>
      </c>
      <c r="E234" s="18" t="s">
        <v>15</v>
      </c>
      <c r="F234" s="15">
        <v>1.11715616726062</v>
      </c>
      <c r="G234" s="22">
        <v>0.916674305619213</v>
      </c>
      <c r="H234" s="4">
        <f t="shared" ref="H234:I234" si="231">EXP(LN(F234/F235))-1</f>
        <v>0.0070827701</v>
      </c>
      <c r="I234" s="4">
        <f t="shared" si="231"/>
        <v>0.0006416720139</v>
      </c>
      <c r="J234" s="4">
        <f t="shared" si="3"/>
        <v>1084.264515</v>
      </c>
      <c r="K234" s="4">
        <f t="shared" si="4"/>
        <v>61.53089834</v>
      </c>
      <c r="L234" s="4">
        <f t="shared" si="5"/>
        <v>1145.795413</v>
      </c>
    </row>
    <row r="235">
      <c r="C235" s="15">
        <v>229.0</v>
      </c>
      <c r="D235" s="21">
        <v>43462.0</v>
      </c>
      <c r="E235" s="18" t="s">
        <v>15</v>
      </c>
      <c r="F235" s="15">
        <v>1.10929925566019</v>
      </c>
      <c r="G235" s="22">
        <v>0.916086478563576</v>
      </c>
      <c r="H235" s="4">
        <f t="shared" ref="H235:I235" si="232">EXP(LN(F235/F236))-1</f>
        <v>0.001253508159</v>
      </c>
      <c r="I235" s="4">
        <f t="shared" si="232"/>
        <v>0.002748259436</v>
      </c>
      <c r="J235" s="4">
        <f t="shared" si="3"/>
        <v>191.8930583</v>
      </c>
      <c r="K235" s="4">
        <f t="shared" si="4"/>
        <v>263.5347472</v>
      </c>
      <c r="L235" s="4">
        <f t="shared" si="5"/>
        <v>455.4278055</v>
      </c>
    </row>
    <row r="236">
      <c r="C236" s="15">
        <v>230.0</v>
      </c>
      <c r="D236" s="21">
        <v>43461.0</v>
      </c>
      <c r="E236" s="18" t="s">
        <v>15</v>
      </c>
      <c r="F236" s="15">
        <v>1.10791048083314</v>
      </c>
      <c r="G236" s="22">
        <v>0.913575735428467</v>
      </c>
      <c r="H236" s="4">
        <f t="shared" ref="H236:I236" si="233">EXP(LN(F236/F237))-1</f>
        <v>-0.002758697097</v>
      </c>
      <c r="I236" s="4">
        <f t="shared" si="233"/>
        <v>0.003562945368</v>
      </c>
      <c r="J236" s="4">
        <f t="shared" si="3"/>
        <v>-422.314621</v>
      </c>
      <c r="K236" s="4">
        <f t="shared" si="4"/>
        <v>341.6562114</v>
      </c>
      <c r="L236" s="4">
        <f t="shared" si="5"/>
        <v>-80.65840958</v>
      </c>
    </row>
    <row r="237">
      <c r="C237" s="15">
        <v>231.0</v>
      </c>
      <c r="D237" s="21">
        <v>43460.0</v>
      </c>
      <c r="E237" s="18" t="s">
        <v>15</v>
      </c>
      <c r="F237" s="15">
        <v>1.11097532523802</v>
      </c>
      <c r="G237" s="22">
        <v>0.910332271279016</v>
      </c>
      <c r="H237" s="4">
        <f t="shared" ref="H237:I237" si="234">EXP(LN(F237/F238))-1</f>
        <v>-0.002988523625</v>
      </c>
      <c r="I237" s="4">
        <f t="shared" si="234"/>
        <v>-0.0005461993628</v>
      </c>
      <c r="J237" s="4">
        <f t="shared" si="3"/>
        <v>-457.4975713</v>
      </c>
      <c r="K237" s="4">
        <f t="shared" si="4"/>
        <v>-52.37588166</v>
      </c>
      <c r="L237" s="4">
        <f t="shared" si="5"/>
        <v>-509.873453</v>
      </c>
    </row>
    <row r="238">
      <c r="C238" s="15">
        <v>232.0</v>
      </c>
      <c r="D238" s="21">
        <v>43458.0</v>
      </c>
      <c r="E238" s="18" t="s">
        <v>15</v>
      </c>
      <c r="F238" s="15">
        <v>1.11430545341088</v>
      </c>
      <c r="G238" s="22">
        <v>0.91082976591675</v>
      </c>
      <c r="H238" s="4">
        <f t="shared" ref="H238:I238" si="235">EXP(LN(F238/F239))-1</f>
        <v>0.003354059415</v>
      </c>
      <c r="I238" s="4">
        <f t="shared" si="235"/>
        <v>0.001411786137</v>
      </c>
      <c r="J238" s="4">
        <f t="shared" si="3"/>
        <v>513.4555482</v>
      </c>
      <c r="K238" s="4">
        <f t="shared" si="4"/>
        <v>135.3783045</v>
      </c>
      <c r="L238" s="4">
        <f t="shared" si="5"/>
        <v>648.8338527</v>
      </c>
    </row>
    <row r="239">
      <c r="C239" s="15">
        <v>233.0</v>
      </c>
      <c r="D239" s="21">
        <v>43455.0</v>
      </c>
      <c r="E239" s="18" t="s">
        <v>15</v>
      </c>
      <c r="F239" s="15">
        <v>1.11058050042757</v>
      </c>
      <c r="G239" s="22">
        <v>0.909545681931875</v>
      </c>
      <c r="H239" s="4">
        <f t="shared" ref="H239:I239" si="236">EXP(LN(F239/F240))-1</f>
        <v>0.003387270526</v>
      </c>
      <c r="I239" s="4">
        <f t="shared" si="236"/>
        <v>-0.003592705444</v>
      </c>
      <c r="J239" s="4">
        <f t="shared" si="3"/>
        <v>518.5396649</v>
      </c>
      <c r="K239" s="4">
        <f t="shared" si="4"/>
        <v>-344.50995</v>
      </c>
      <c r="L239" s="4">
        <f t="shared" si="5"/>
        <v>174.029715</v>
      </c>
    </row>
    <row r="240">
      <c r="C240" s="15">
        <v>234.0</v>
      </c>
      <c r="D240" s="21">
        <v>43454.0</v>
      </c>
      <c r="E240" s="18" t="s">
        <v>15</v>
      </c>
      <c r="F240" s="15">
        <v>1.1068313631735</v>
      </c>
      <c r="G240" s="22">
        <v>0.912825193975353</v>
      </c>
      <c r="H240" s="4">
        <f t="shared" ref="H240:I240" si="237">EXP(LN(F240/F241))-1</f>
        <v>-0.0001770930181</v>
      </c>
      <c r="I240" s="4">
        <f t="shared" si="237"/>
        <v>0.002327704245</v>
      </c>
      <c r="J240" s="4">
        <f t="shared" si="3"/>
        <v>-27.11025103</v>
      </c>
      <c r="K240" s="4">
        <f t="shared" si="4"/>
        <v>223.2070749</v>
      </c>
      <c r="L240" s="4">
        <f t="shared" si="5"/>
        <v>196.0968238</v>
      </c>
    </row>
    <row r="241">
      <c r="C241" s="15">
        <v>235.0</v>
      </c>
      <c r="D241" s="21">
        <v>43453.0</v>
      </c>
      <c r="E241" s="18" t="s">
        <v>15</v>
      </c>
      <c r="F241" s="15">
        <v>1.10702740999867</v>
      </c>
      <c r="G241" s="22">
        <v>0.910705341286826</v>
      </c>
      <c r="H241" s="4">
        <f t="shared" ref="H241:I241" si="238">EXP(LN(F241/F242))-1</f>
        <v>-0.004217774432</v>
      </c>
      <c r="I241" s="4">
        <f t="shared" si="238"/>
        <v>0.002777651291</v>
      </c>
      <c r="J241" s="4">
        <f t="shared" si="3"/>
        <v>-645.6771976</v>
      </c>
      <c r="K241" s="4">
        <f t="shared" si="4"/>
        <v>266.3531765</v>
      </c>
      <c r="L241" s="4">
        <f t="shared" si="5"/>
        <v>-379.324021</v>
      </c>
    </row>
    <row r="242">
      <c r="C242" s="15">
        <v>236.0</v>
      </c>
      <c r="D242" s="21">
        <v>43452.0</v>
      </c>
      <c r="E242" s="18" t="s">
        <v>15</v>
      </c>
      <c r="F242" s="15">
        <v>1.11171637891741</v>
      </c>
      <c r="G242" s="22">
        <v>0.908182726364544</v>
      </c>
      <c r="H242" s="4">
        <f t="shared" ref="H242:I242" si="239">EXP(LN(F242/F243))-1</f>
        <v>-0.0005558581895</v>
      </c>
      <c r="I242" s="4">
        <f t="shared" si="239"/>
        <v>0.002542911634</v>
      </c>
      <c r="J242" s="4">
        <f t="shared" si="3"/>
        <v>-85.09344532</v>
      </c>
      <c r="K242" s="4">
        <f t="shared" si="4"/>
        <v>243.8436364</v>
      </c>
      <c r="L242" s="4">
        <f t="shared" si="5"/>
        <v>158.750191</v>
      </c>
    </row>
    <row r="243">
      <c r="C243" s="15">
        <v>237.0</v>
      </c>
      <c r="D243" s="21">
        <v>43451.0</v>
      </c>
      <c r="E243" s="18" t="s">
        <v>15</v>
      </c>
      <c r="F243" s="15">
        <v>1.11233467925829</v>
      </c>
      <c r="G243" s="22">
        <v>0.905879155720626</v>
      </c>
      <c r="H243" s="4">
        <f t="shared" ref="H243:I243" si="240">EXP(LN(F243/F244))-1</f>
        <v>0.0004894272589</v>
      </c>
      <c r="I243" s="4">
        <f t="shared" si="240"/>
        <v>-0.001268230818</v>
      </c>
      <c r="J243" s="4">
        <f t="shared" si="3"/>
        <v>74.92387893</v>
      </c>
      <c r="K243" s="4">
        <f t="shared" si="4"/>
        <v>-121.6125682</v>
      </c>
      <c r="L243" s="4">
        <f t="shared" si="5"/>
        <v>-46.68868923</v>
      </c>
    </row>
    <row r="244">
      <c r="C244" s="15">
        <v>238.0</v>
      </c>
      <c r="D244" s="21">
        <v>43448.0</v>
      </c>
      <c r="E244" s="18" t="s">
        <v>15</v>
      </c>
      <c r="F244" s="15">
        <v>1.11179053866251</v>
      </c>
      <c r="G244" s="22">
        <v>0.907029478458049</v>
      </c>
      <c r="H244" s="4">
        <f t="shared" ref="H244:I244" si="241">EXP(LN(F244/F245))-1</f>
        <v>-0.0002779476347</v>
      </c>
      <c r="I244" s="4">
        <f t="shared" si="241"/>
        <v>0.0010430839</v>
      </c>
      <c r="J244" s="4">
        <f t="shared" si="3"/>
        <v>-42.54956084</v>
      </c>
      <c r="K244" s="4">
        <f t="shared" si="4"/>
        <v>100.0228902</v>
      </c>
      <c r="L244" s="4">
        <f t="shared" si="5"/>
        <v>57.47332941</v>
      </c>
    </row>
    <row r="245">
      <c r="C245" s="15">
        <v>239.0</v>
      </c>
      <c r="D245" s="21">
        <v>43447.0</v>
      </c>
      <c r="E245" s="18" t="s">
        <v>15</v>
      </c>
      <c r="F245" s="15">
        <v>1.11209964412811</v>
      </c>
      <c r="G245" s="22">
        <v>0.906084356453585</v>
      </c>
      <c r="H245" s="4">
        <f t="shared" ref="H245:I245" si="242">EXP(LN(F245/F246))-1</f>
        <v>-0.001556939502</v>
      </c>
      <c r="I245" s="4">
        <f t="shared" si="242"/>
        <v>0.001404430753</v>
      </c>
      <c r="J245" s="4">
        <f t="shared" si="3"/>
        <v>-238.3437878</v>
      </c>
      <c r="K245" s="4">
        <f t="shared" si="4"/>
        <v>134.6729855</v>
      </c>
      <c r="L245" s="4">
        <f t="shared" si="5"/>
        <v>-103.6708023</v>
      </c>
      <c r="O245" s="21"/>
    </row>
    <row r="246">
      <c r="C246" s="15">
        <v>240.0</v>
      </c>
      <c r="D246" s="21">
        <v>43446.0</v>
      </c>
      <c r="E246" s="18" t="s">
        <v>15</v>
      </c>
      <c r="F246" s="15">
        <v>1.11383381599465</v>
      </c>
      <c r="G246" s="22">
        <v>0.90481360839667</v>
      </c>
      <c r="H246" s="4">
        <f t="shared" ref="H246:I246" si="243">EXP(LN(F246/F247))-1</f>
        <v>0.006694141234</v>
      </c>
      <c r="I246" s="4">
        <f t="shared" si="243"/>
        <v>0.005881288455</v>
      </c>
      <c r="J246" s="4">
        <f t="shared" si="3"/>
        <v>1024.771339</v>
      </c>
      <c r="K246" s="4">
        <f t="shared" si="4"/>
        <v>563.9656307</v>
      </c>
      <c r="L246" s="4">
        <f t="shared" si="5"/>
        <v>1588.73697</v>
      </c>
      <c r="O246" s="21"/>
    </row>
    <row r="247">
      <c r="C247" s="15">
        <v>241.0</v>
      </c>
      <c r="D247" s="21">
        <v>43445.0</v>
      </c>
      <c r="E247" s="18" t="s">
        <v>15</v>
      </c>
      <c r="F247" s="15">
        <v>1.10642723581283</v>
      </c>
      <c r="G247" s="22">
        <v>0.899523252676081</v>
      </c>
      <c r="H247" s="4">
        <f t="shared" ref="H247:I247" si="244">EXP(LN(F247/F248))-1</f>
        <v>0.004226552041</v>
      </c>
      <c r="I247" s="4">
        <f t="shared" si="244"/>
        <v>0.002158855806</v>
      </c>
      <c r="J247" s="4">
        <f t="shared" si="3"/>
        <v>647.0209161</v>
      </c>
      <c r="K247" s="4">
        <f t="shared" si="4"/>
        <v>207.0159432</v>
      </c>
      <c r="L247" s="4">
        <f t="shared" si="5"/>
        <v>854.0368593</v>
      </c>
    </row>
    <row r="248">
      <c r="C248" s="15">
        <v>242.0</v>
      </c>
      <c r="D248" s="21">
        <v>43444.0</v>
      </c>
      <c r="E248" s="18" t="s">
        <v>15</v>
      </c>
      <c r="F248" s="15">
        <v>1.10177054526624</v>
      </c>
      <c r="G248" s="22">
        <v>0.8975854950184</v>
      </c>
      <c r="H248" s="4">
        <f t="shared" ref="H248:I248" si="245">EXP(LN(F248/F249))-1</f>
        <v>-0.01651554047</v>
      </c>
      <c r="I248" s="4">
        <f t="shared" si="245"/>
        <v>0.0004487927475</v>
      </c>
      <c r="J248" s="4">
        <f t="shared" si="3"/>
        <v>-2528.278375</v>
      </c>
      <c r="K248" s="4">
        <f t="shared" si="4"/>
        <v>43.03541424</v>
      </c>
      <c r="L248" s="4">
        <f t="shared" si="5"/>
        <v>-2485.242961</v>
      </c>
    </row>
    <row r="249">
      <c r="C249" s="15">
        <v>243.0</v>
      </c>
      <c r="D249" s="21">
        <v>43441.0</v>
      </c>
      <c r="E249" s="18" t="s">
        <v>15</v>
      </c>
      <c r="F249" s="15">
        <v>1.1202724502599</v>
      </c>
      <c r="G249" s="22">
        <v>0.897182845863987</v>
      </c>
      <c r="H249" s="4">
        <f t="shared" ref="H249:I249" si="246">EXP(LN(F249/F250))-1</f>
        <v>-0.002471561285</v>
      </c>
      <c r="I249" s="4">
        <f t="shared" si="246"/>
        <v>-0.001345774269</v>
      </c>
      <c r="J249" s="4">
        <f t="shared" si="3"/>
        <v>-378.3584897</v>
      </c>
      <c r="K249" s="4">
        <f t="shared" si="4"/>
        <v>-129.0483268</v>
      </c>
      <c r="L249" s="4">
        <f t="shared" si="5"/>
        <v>-507.4068165</v>
      </c>
    </row>
    <row r="250">
      <c r="C250" s="15">
        <v>244.0</v>
      </c>
      <c r="D250" s="21">
        <v>43440.0</v>
      </c>
      <c r="E250" s="18" t="s">
        <v>15</v>
      </c>
      <c r="F250" s="15">
        <v>1.12304813254568</v>
      </c>
      <c r="G250" s="22">
        <v>0.898391878537418</v>
      </c>
      <c r="H250" s="4">
        <f t="shared" ref="H250:I250" si="247">EXP(LN(F250/F251))-1</f>
        <v>-0.0000267123</v>
      </c>
      <c r="I250" s="4">
        <f t="shared" si="247"/>
        <v>-0.00125774863</v>
      </c>
      <c r="J250" s="4">
        <f t="shared" si="3"/>
        <v>-4.08924737</v>
      </c>
      <c r="K250" s="4">
        <f t="shared" si="4"/>
        <v>-120.6074153</v>
      </c>
      <c r="L250" s="4">
        <f t="shared" si="5"/>
        <v>-124.6966627</v>
      </c>
    </row>
    <row r="251">
      <c r="C251" s="15">
        <v>245.0</v>
      </c>
      <c r="D251" s="21">
        <v>43439.0</v>
      </c>
      <c r="E251" s="18" t="s">
        <v>15</v>
      </c>
      <c r="F251" s="15">
        <v>1.12307813254568</v>
      </c>
      <c r="G251" s="22">
        <v>0.899523252676081</v>
      </c>
      <c r="H251" s="4">
        <f t="shared" ref="H251:I251" si="248">EXP(LN(F251/F252))-1</f>
        <v>0.001662155636</v>
      </c>
      <c r="I251" s="4">
        <f t="shared" si="248"/>
        <v>-0.0009894755779</v>
      </c>
      <c r="J251" s="4">
        <f t="shared" si="3"/>
        <v>254.4507798</v>
      </c>
      <c r="K251" s="4">
        <f t="shared" si="4"/>
        <v>-94.88230728</v>
      </c>
      <c r="L251" s="4">
        <f t="shared" si="5"/>
        <v>159.5684725</v>
      </c>
    </row>
    <row r="252">
      <c r="C252" s="15">
        <v>246.0</v>
      </c>
      <c r="D252" s="21">
        <v>43438.0</v>
      </c>
      <c r="E252" s="18" t="s">
        <v>15</v>
      </c>
      <c r="F252" s="15">
        <v>1.1212144995459</v>
      </c>
      <c r="G252" s="22">
        <v>0.900414190527642</v>
      </c>
      <c r="H252" s="4">
        <f t="shared" ref="H252:I252" si="249">EXP(LN(F252/F253))-1</f>
        <v>-0.00114363879</v>
      </c>
      <c r="I252" s="4">
        <f t="shared" si="249"/>
        <v>-0.001350621286</v>
      </c>
      <c r="J252" s="4">
        <f t="shared" si="3"/>
        <v>-175.0737268</v>
      </c>
      <c r="K252" s="4">
        <f t="shared" si="4"/>
        <v>-129.5131145</v>
      </c>
      <c r="L252" s="4">
        <f t="shared" si="5"/>
        <v>-304.5868413</v>
      </c>
      <c r="O252" s="21"/>
    </row>
    <row r="253">
      <c r="C253" s="15">
        <v>247.0</v>
      </c>
      <c r="D253" s="21">
        <v>43437.0</v>
      </c>
      <c r="E253" s="18" t="s">
        <v>15</v>
      </c>
      <c r="F253" s="15">
        <v>1.12249823206528</v>
      </c>
      <c r="G253" s="22">
        <v>0.901631953836444</v>
      </c>
      <c r="H253" s="4">
        <f t="shared" ref="H253:I253" si="250">EXP(LN(F253/F254))-1</f>
        <v>0.0001010248409</v>
      </c>
      <c r="I253" s="4">
        <f t="shared" si="250"/>
        <v>0.00009016319538</v>
      </c>
      <c r="J253" s="4">
        <f t="shared" si="3"/>
        <v>15.46536857</v>
      </c>
      <c r="K253" s="4">
        <f t="shared" si="4"/>
        <v>8.645884952</v>
      </c>
      <c r="L253" s="4">
        <f t="shared" si="5"/>
        <v>24.11125352</v>
      </c>
      <c r="O253" s="21"/>
    </row>
    <row r="254">
      <c r="C254" s="15">
        <v>248.0</v>
      </c>
      <c r="D254" s="21">
        <v>43434.0</v>
      </c>
      <c r="E254" s="18" t="s">
        <v>15</v>
      </c>
      <c r="F254" s="15">
        <v>1.12238484331507</v>
      </c>
      <c r="G254" s="22">
        <v>0.901550667147493</v>
      </c>
      <c r="H254" s="4">
        <f t="shared" ref="H254:I254" si="251">EXP(LN(F254/F255))-1</f>
        <v>0.0002357008171</v>
      </c>
      <c r="I254" s="4">
        <f t="shared" si="251"/>
        <v>0.002163721601</v>
      </c>
      <c r="J254" s="4">
        <f t="shared" si="3"/>
        <v>36.0822148</v>
      </c>
      <c r="K254" s="4">
        <f t="shared" si="4"/>
        <v>207.4825316</v>
      </c>
      <c r="L254" s="4">
        <f t="shared" si="5"/>
        <v>243.5647464</v>
      </c>
      <c r="O254" s="21"/>
    </row>
    <row r="255">
      <c r="C255" s="15">
        <v>249.0</v>
      </c>
      <c r="D255" s="21">
        <v>43433.0</v>
      </c>
      <c r="E255" s="18" t="s">
        <v>15</v>
      </c>
      <c r="F255" s="15">
        <v>1.12212035862966</v>
      </c>
      <c r="G255" s="22">
        <v>0.899604174163368</v>
      </c>
      <c r="H255" s="4">
        <f t="shared" ref="H255:I255" si="252">EXP(LN(F255/F256))-1</f>
        <v>-0.007563091217</v>
      </c>
      <c r="I255" s="4">
        <f t="shared" si="252"/>
        <v>0.0005397625045</v>
      </c>
      <c r="J255" s="4">
        <f t="shared" si="3"/>
        <v>-1157.794382</v>
      </c>
      <c r="K255" s="4">
        <f t="shared" si="4"/>
        <v>51.7586416</v>
      </c>
      <c r="L255" s="4">
        <f t="shared" si="5"/>
        <v>-1106.03574</v>
      </c>
      <c r="O255" s="21"/>
    </row>
    <row r="256">
      <c r="C256" s="15">
        <v>250.0</v>
      </c>
      <c r="D256" s="21">
        <v>43432.0</v>
      </c>
      <c r="E256" s="18" t="s">
        <v>15</v>
      </c>
      <c r="F256" s="15">
        <v>1.13067173207602</v>
      </c>
      <c r="G256" s="22">
        <v>0.899118863513756</v>
      </c>
      <c r="H256" s="4">
        <f t="shared" ref="H256:I256" si="253">EXP(LN(F256/F257))-1</f>
        <v>0.0020239024</v>
      </c>
      <c r="I256" s="4">
        <f t="shared" si="253"/>
        <v>0.002877180363</v>
      </c>
      <c r="J256" s="4">
        <f t="shared" si="3"/>
        <v>309.8287144</v>
      </c>
      <c r="K256" s="4">
        <f t="shared" si="4"/>
        <v>275.8971696</v>
      </c>
      <c r="L256" s="4">
        <f t="shared" si="5"/>
        <v>585.725884</v>
      </c>
      <c r="O256" s="21"/>
    </row>
    <row r="257">
      <c r="C257" s="15">
        <v>251.0</v>
      </c>
      <c r="D257" s="21">
        <v>43431.0</v>
      </c>
      <c r="E257" s="18" t="s">
        <v>15</v>
      </c>
      <c r="F257" s="15">
        <v>1.12838798492473</v>
      </c>
      <c r="G257" s="22">
        <v>0.896539358077819</v>
      </c>
      <c r="H257" s="4">
        <f t="shared" ref="H257:I257" si="254">EXP(LN(F257/F258))-1</f>
        <v>-0.00227934373</v>
      </c>
      <c r="I257" s="4">
        <f t="shared" si="254"/>
        <v>0.001434462973</v>
      </c>
      <c r="J257" s="4">
        <f t="shared" si="3"/>
        <v>-348.9329018</v>
      </c>
      <c r="K257" s="4">
        <f t="shared" si="4"/>
        <v>137.5528205</v>
      </c>
      <c r="L257" s="4">
        <f t="shared" si="5"/>
        <v>-211.3800812</v>
      </c>
      <c r="O257" s="21"/>
    </row>
    <row r="258">
      <c r="C258" s="15">
        <v>252.0</v>
      </c>
      <c r="D258" s="21">
        <v>43430.0</v>
      </c>
      <c r="E258" s="18" t="s">
        <v>15</v>
      </c>
      <c r="F258" s="15">
        <v>1.13096584483148</v>
      </c>
      <c r="G258" s="22">
        <v>0.895255147717099</v>
      </c>
      <c r="H258" s="4">
        <f t="shared" ref="H258:I258" si="255">EXP(LN(F258/F259))-1</f>
        <v>0.001922641936</v>
      </c>
      <c r="I258" s="4">
        <f t="shared" si="255"/>
        <v>-0.001342882722</v>
      </c>
      <c r="J258" s="4">
        <f t="shared" si="3"/>
        <v>294.3272755</v>
      </c>
      <c r="K258" s="4">
        <f t="shared" si="4"/>
        <v>-128.7710519</v>
      </c>
      <c r="L258" s="4">
        <f t="shared" si="5"/>
        <v>165.5562236</v>
      </c>
      <c r="O258" s="21"/>
    </row>
    <row r="259">
      <c r="C259" s="15">
        <v>253.0</v>
      </c>
      <c r="D259" s="21">
        <v>43427.0</v>
      </c>
      <c r="E259" s="18" t="s">
        <v>15</v>
      </c>
      <c r="F259" s="15">
        <v>1.12879557512134</v>
      </c>
      <c r="G259" s="22">
        <v>0.896458987001344</v>
      </c>
      <c r="H259" s="4">
        <f t="shared" ref="H259:I259" si="256">EXP(LN(F259/F260))-1</f>
        <v>0.0003950784513</v>
      </c>
      <c r="I259" s="4">
        <f t="shared" si="256"/>
        <v>-0.007350963693</v>
      </c>
      <c r="J259" s="4">
        <f t="shared" si="3"/>
        <v>60.48050965</v>
      </c>
      <c r="K259" s="4">
        <f t="shared" si="4"/>
        <v>-704.8950085</v>
      </c>
      <c r="L259" s="4">
        <f t="shared" si="5"/>
        <v>-644.4144989</v>
      </c>
      <c r="O259" s="21"/>
    </row>
    <row r="260">
      <c r="C260" s="15">
        <v>254.0</v>
      </c>
      <c r="D260" s="21">
        <v>43426.0</v>
      </c>
      <c r="E260" s="18" t="s">
        <v>15</v>
      </c>
      <c r="F260" s="15">
        <v>1.12834978843441</v>
      </c>
      <c r="G260" s="22">
        <v>0.903097624853246</v>
      </c>
      <c r="H260" s="4">
        <f t="shared" ref="H260:I260" si="257">EXP(LN(F260/F261))-1</f>
        <v>0.005901269394</v>
      </c>
      <c r="I260" s="4">
        <f t="shared" si="257"/>
        <v>0.00004515488124</v>
      </c>
      <c r="J260" s="4">
        <f t="shared" si="3"/>
        <v>903.3947039</v>
      </c>
      <c r="K260" s="4">
        <f t="shared" si="4"/>
        <v>4.329969746</v>
      </c>
      <c r="L260" s="4">
        <f t="shared" si="5"/>
        <v>907.7246736</v>
      </c>
      <c r="O260" s="21"/>
    </row>
    <row r="261">
      <c r="C261" s="15">
        <v>255.0</v>
      </c>
      <c r="D261" s="21">
        <v>43425.0</v>
      </c>
      <c r="E261" s="18" t="s">
        <v>15</v>
      </c>
      <c r="F261" s="15">
        <v>1.12173015659352</v>
      </c>
      <c r="G261" s="22">
        <v>0.903056847428545</v>
      </c>
      <c r="H261" s="4">
        <f t="shared" ref="H261:I261" si="258">EXP(LN(F261/F262))-1</f>
        <v>-0.001929375869</v>
      </c>
      <c r="I261" s="4">
        <f t="shared" si="258"/>
        <v>-0.01070122364</v>
      </c>
      <c r="J261" s="4">
        <f t="shared" si="3"/>
        <v>-295.3581384</v>
      </c>
      <c r="K261" s="4">
        <f t="shared" si="4"/>
        <v>-1026.156494</v>
      </c>
      <c r="L261" s="4">
        <f t="shared" si="5"/>
        <v>-1321.514632</v>
      </c>
      <c r="O261" s="21"/>
    </row>
    <row r="262">
      <c r="C262" s="15">
        <v>256.0</v>
      </c>
      <c r="D262" s="21">
        <v>43424.0</v>
      </c>
      <c r="E262" s="18" t="s">
        <v>15</v>
      </c>
      <c r="F262" s="25">
        <v>1.12389857939219</v>
      </c>
      <c r="G262" s="22">
        <v>0.912825193975353</v>
      </c>
      <c r="H262" s="4">
        <f t="shared" ref="H262:I262" si="259">EXP(LN(F262/F263))-1</f>
        <v>-0.09918423596</v>
      </c>
      <c r="I262" s="4">
        <f t="shared" si="259"/>
        <v>0.002327704245</v>
      </c>
      <c r="J262" s="4">
        <f t="shared" si="3"/>
        <v>-15183.59992</v>
      </c>
      <c r="K262" s="4">
        <f t="shared" si="4"/>
        <v>223.2070749</v>
      </c>
      <c r="L262" s="4">
        <f t="shared" si="5"/>
        <v>-14960.39284</v>
      </c>
      <c r="O262" s="21"/>
    </row>
    <row r="263">
      <c r="C263" s="15">
        <v>257.0</v>
      </c>
      <c r="D263" s="21">
        <v>43423.0</v>
      </c>
      <c r="E263" s="18" t="s">
        <v>15</v>
      </c>
      <c r="F263" s="25">
        <v>1.247645328</v>
      </c>
      <c r="G263" s="22">
        <v>0.910705341286826</v>
      </c>
      <c r="H263" s="4">
        <f t="shared" ref="H263:I263" si="260">EXP(LN(F263/F264))-1</f>
        <v>0.107322658</v>
      </c>
      <c r="I263" s="4">
        <f t="shared" si="260"/>
        <v>0.01142935203</v>
      </c>
      <c r="J263" s="4">
        <f t="shared" si="3"/>
        <v>16429.4687</v>
      </c>
      <c r="K263" s="4">
        <f t="shared" si="4"/>
        <v>1095.977825</v>
      </c>
      <c r="L263" s="4">
        <f t="shared" si="5"/>
        <v>17525.44653</v>
      </c>
      <c r="O263" s="21"/>
    </row>
    <row r="264">
      <c r="C264" s="15">
        <v>258.0</v>
      </c>
      <c r="D264" s="21">
        <v>43420.0</v>
      </c>
      <c r="E264" s="18" t="s">
        <v>15</v>
      </c>
      <c r="F264" s="25">
        <v>1.12672247698669</v>
      </c>
      <c r="G264" s="22">
        <v>0.900414190527642</v>
      </c>
      <c r="H264" s="4">
        <f t="shared" ref="H264:I264" si="261">EXP(LN(F264/F265))-1</f>
        <v>-0.002546392798</v>
      </c>
      <c r="I264" s="4">
        <f t="shared" si="261"/>
        <v>-0.006032775077</v>
      </c>
      <c r="J264" s="4">
        <f t="shared" si="3"/>
        <v>-389.8140577</v>
      </c>
      <c r="K264" s="4">
        <f t="shared" si="4"/>
        <v>-578.4919116</v>
      </c>
      <c r="L264" s="4">
        <f t="shared" si="5"/>
        <v>-968.3059692</v>
      </c>
      <c r="O264" s="21"/>
    </row>
    <row r="265">
      <c r="C265" s="15">
        <v>259.0</v>
      </c>
      <c r="D265" s="21">
        <v>43419.0</v>
      </c>
      <c r="E265" s="18" t="s">
        <v>15</v>
      </c>
      <c r="F265" s="25">
        <v>1.12959887943791</v>
      </c>
      <c r="G265" s="22">
        <v>0.905879155720626</v>
      </c>
      <c r="H265" s="4">
        <f t="shared" ref="H265:I265" si="262">EXP(LN(F265/F266))-1</f>
        <v>-0.01772340642</v>
      </c>
      <c r="I265" s="4">
        <f t="shared" si="262"/>
        <v>0.01186701694</v>
      </c>
      <c r="J265" s="4">
        <f t="shared" si="3"/>
        <v>-2713.184304</v>
      </c>
      <c r="K265" s="4">
        <f t="shared" si="4"/>
        <v>1137.946174</v>
      </c>
      <c r="L265" s="4">
        <f t="shared" si="5"/>
        <v>-1575.238131</v>
      </c>
      <c r="O265" s="21"/>
    </row>
    <row r="266">
      <c r="C266" s="15">
        <v>260.0</v>
      </c>
      <c r="D266" s="21">
        <v>43418.0</v>
      </c>
      <c r="E266" s="18" t="s">
        <v>15</v>
      </c>
      <c r="F266" s="25">
        <v>1.14998045033234</v>
      </c>
      <c r="G266" s="22">
        <v>0.895255147717099</v>
      </c>
      <c r="H266" s="4"/>
      <c r="I266" s="4"/>
      <c r="J266" s="4"/>
      <c r="K266" s="4"/>
      <c r="L266" s="4"/>
    </row>
    <row r="267">
      <c r="D267" s="21"/>
      <c r="E267" s="18"/>
      <c r="F267" s="25"/>
      <c r="I267" s="4"/>
      <c r="L267" s="4">
        <f>H267*$C$3</f>
        <v>0</v>
      </c>
      <c r="M267" s="4">
        <f>J267*$C$4</f>
        <v>0</v>
      </c>
      <c r="N267" s="4">
        <f>SUM(L267:M267)</f>
        <v>0</v>
      </c>
    </row>
    <row r="268">
      <c r="D268" s="17"/>
      <c r="E268" s="18"/>
      <c r="F268" s="25"/>
    </row>
    <row r="269">
      <c r="D269" s="17"/>
      <c r="E269" s="18"/>
      <c r="F269" s="25"/>
    </row>
    <row r="270">
      <c r="D270" s="17"/>
      <c r="E270" s="18"/>
      <c r="F270" s="25"/>
    </row>
    <row r="271">
      <c r="D271" s="17"/>
      <c r="E271" s="18"/>
      <c r="F271" s="25"/>
    </row>
    <row r="272">
      <c r="D272" s="17"/>
      <c r="E272" s="18"/>
      <c r="F272" s="25"/>
    </row>
    <row r="273">
      <c r="D273" s="17"/>
      <c r="E273" s="18"/>
      <c r="F273" s="25"/>
    </row>
    <row r="274">
      <c r="D274" s="17"/>
      <c r="E274" s="18"/>
      <c r="F274" s="25"/>
    </row>
    <row r="275">
      <c r="D275" s="17"/>
      <c r="E275" s="18"/>
      <c r="F275" s="25"/>
    </row>
    <row r="276">
      <c r="D276" s="17"/>
      <c r="E276" s="18"/>
      <c r="F276" s="25"/>
    </row>
    <row r="277">
      <c r="D277" s="17"/>
      <c r="E277" s="18"/>
      <c r="F277" s="25"/>
    </row>
    <row r="278">
      <c r="D278" s="17"/>
      <c r="E278" s="18"/>
      <c r="F278" s="25"/>
    </row>
    <row r="279">
      <c r="D279" s="17"/>
      <c r="E279" s="18"/>
      <c r="F279" s="25"/>
    </row>
    <row r="280">
      <c r="D280" s="17"/>
      <c r="E280" s="18"/>
      <c r="F280" s="25"/>
    </row>
    <row r="281">
      <c r="D281" s="17"/>
      <c r="E281" s="18"/>
      <c r="F281" s="25"/>
    </row>
    <row r="282">
      <c r="D282" s="17"/>
      <c r="E282" s="18"/>
      <c r="F282" s="25"/>
    </row>
    <row r="283">
      <c r="D283" s="17"/>
      <c r="E283" s="18"/>
      <c r="F283" s="25"/>
    </row>
    <row r="284">
      <c r="D284" s="17"/>
      <c r="E284" s="18"/>
      <c r="F284" s="25"/>
    </row>
    <row r="285">
      <c r="D285" s="17"/>
      <c r="E285" s="18"/>
      <c r="F285" s="25"/>
    </row>
    <row r="286">
      <c r="D286" s="17"/>
      <c r="E286" s="18"/>
      <c r="F286" s="25"/>
    </row>
    <row r="287">
      <c r="D287" s="17"/>
      <c r="E287" s="18"/>
      <c r="F287" s="25"/>
    </row>
    <row r="288">
      <c r="D288" s="17"/>
      <c r="E288" s="18"/>
      <c r="F288" s="25"/>
    </row>
    <row r="289">
      <c r="D289" s="17"/>
      <c r="E289" s="18"/>
      <c r="F289" s="25"/>
    </row>
    <row r="290">
      <c r="D290" s="17"/>
      <c r="E290" s="18"/>
      <c r="F290" s="25"/>
    </row>
    <row r="291">
      <c r="D291" s="17"/>
      <c r="E291" s="18"/>
      <c r="F291" s="25"/>
    </row>
    <row r="292">
      <c r="D292" s="17"/>
      <c r="E292" s="18"/>
      <c r="F292" s="25"/>
    </row>
    <row r="293">
      <c r="D293" s="17"/>
      <c r="E293" s="18"/>
      <c r="F293" s="25"/>
    </row>
    <row r="294">
      <c r="D294" s="17"/>
      <c r="E294" s="18"/>
      <c r="F294" s="25"/>
    </row>
    <row r="295">
      <c r="D295" s="17"/>
      <c r="E295" s="18"/>
      <c r="F295" s="25"/>
    </row>
    <row r="296">
      <c r="D296" s="17"/>
      <c r="E296" s="18"/>
      <c r="F296" s="25"/>
    </row>
    <row r="297">
      <c r="D297" s="17"/>
      <c r="E297" s="18"/>
      <c r="F297" s="25"/>
    </row>
    <row r="298">
      <c r="D298" s="17"/>
      <c r="E298" s="18"/>
      <c r="F298" s="25"/>
    </row>
    <row r="299">
      <c r="D299" s="17"/>
      <c r="E299" s="18"/>
      <c r="F299" s="25"/>
    </row>
    <row r="300">
      <c r="D300" s="17"/>
      <c r="E300" s="18"/>
      <c r="F300" s="25"/>
    </row>
    <row r="301">
      <c r="D301" s="17"/>
      <c r="E301" s="18"/>
      <c r="F301" s="25"/>
    </row>
    <row r="302">
      <c r="D302" s="17"/>
      <c r="E302" s="18"/>
      <c r="F302" s="25"/>
    </row>
    <row r="303">
      <c r="D303" s="17"/>
      <c r="E303" s="18"/>
      <c r="F303" s="25"/>
    </row>
    <row r="304">
      <c r="D304" s="17"/>
      <c r="E304" s="18"/>
      <c r="F304" s="25"/>
    </row>
    <row r="305">
      <c r="D305" s="17"/>
      <c r="E305" s="18"/>
      <c r="F305" s="25"/>
    </row>
    <row r="306">
      <c r="D306" s="17"/>
      <c r="E306" s="18"/>
      <c r="F306" s="25"/>
    </row>
    <row r="307">
      <c r="D307" s="17"/>
      <c r="E307" s="18"/>
      <c r="F307" s="25"/>
    </row>
    <row r="308">
      <c r="D308" s="17"/>
      <c r="E308" s="18"/>
      <c r="F308" s="25"/>
    </row>
    <row r="309">
      <c r="D309" s="17"/>
      <c r="E309" s="18"/>
      <c r="F309" s="25"/>
    </row>
    <row r="310">
      <c r="D310" s="17"/>
      <c r="E310" s="18"/>
      <c r="F310" s="25"/>
    </row>
    <row r="311">
      <c r="D311" s="17"/>
      <c r="E311" s="18"/>
      <c r="F311" s="25"/>
    </row>
    <row r="312">
      <c r="D312" s="17"/>
      <c r="E312" s="18"/>
      <c r="F312" s="25"/>
    </row>
    <row r="313">
      <c r="D313" s="17"/>
      <c r="E313" s="18"/>
      <c r="F313" s="25"/>
    </row>
    <row r="314">
      <c r="D314" s="17"/>
      <c r="E314" s="18"/>
      <c r="F314" s="25"/>
    </row>
    <row r="315">
      <c r="D315" s="17"/>
      <c r="E315" s="18"/>
      <c r="F315" s="25"/>
    </row>
    <row r="316">
      <c r="D316" s="17"/>
      <c r="E316" s="18"/>
      <c r="F316" s="25"/>
    </row>
    <row r="317">
      <c r="D317" s="17"/>
      <c r="E317" s="18"/>
      <c r="F317" s="25"/>
    </row>
    <row r="318">
      <c r="D318" s="17"/>
      <c r="E318" s="18"/>
      <c r="F318" s="25"/>
    </row>
    <row r="319">
      <c r="D319" s="17"/>
      <c r="E319" s="18"/>
      <c r="F319" s="25"/>
    </row>
    <row r="320">
      <c r="D320" s="17"/>
      <c r="E320" s="18"/>
      <c r="F320" s="25"/>
    </row>
    <row r="321">
      <c r="D321" s="17"/>
      <c r="E321" s="18"/>
      <c r="F321" s="25"/>
    </row>
    <row r="322">
      <c r="D322" s="17"/>
      <c r="E322" s="18"/>
      <c r="F322" s="25"/>
    </row>
    <row r="323">
      <c r="D323" s="17"/>
      <c r="E323" s="18"/>
      <c r="F323" s="25"/>
    </row>
    <row r="324">
      <c r="D324" s="17"/>
      <c r="E324" s="18"/>
      <c r="F324" s="25"/>
    </row>
    <row r="325">
      <c r="D325" s="17"/>
      <c r="E325" s="18"/>
      <c r="F325" s="25"/>
    </row>
    <row r="326">
      <c r="D326" s="17"/>
      <c r="E326" s="18"/>
      <c r="F326" s="25"/>
    </row>
    <row r="327">
      <c r="D327" s="17"/>
      <c r="E327" s="18"/>
      <c r="F327" s="25"/>
    </row>
    <row r="328">
      <c r="D328" s="17"/>
      <c r="E328" s="18"/>
      <c r="F328" s="25"/>
    </row>
    <row r="329">
      <c r="D329" s="17"/>
      <c r="E329" s="18"/>
      <c r="F329" s="25"/>
    </row>
    <row r="330">
      <c r="D330" s="17"/>
      <c r="E330" s="18"/>
      <c r="F330" s="25"/>
    </row>
    <row r="331">
      <c r="D331" s="17"/>
      <c r="E331" s="18"/>
      <c r="F331" s="25"/>
    </row>
    <row r="332">
      <c r="D332" s="17"/>
      <c r="E332" s="18"/>
      <c r="F332" s="25"/>
    </row>
    <row r="333">
      <c r="D333" s="17"/>
      <c r="E333" s="18"/>
      <c r="F333" s="25"/>
    </row>
    <row r="334">
      <c r="D334" s="17"/>
      <c r="E334" s="18"/>
      <c r="F334" s="25"/>
    </row>
    <row r="335">
      <c r="D335" s="17"/>
      <c r="E335" s="18"/>
      <c r="F335" s="25"/>
    </row>
    <row r="336">
      <c r="D336" s="17"/>
      <c r="E336" s="18"/>
      <c r="F336" s="25"/>
    </row>
    <row r="337">
      <c r="D337" s="17"/>
      <c r="E337" s="18"/>
      <c r="F337" s="25"/>
    </row>
    <row r="338">
      <c r="D338" s="17"/>
      <c r="E338" s="18"/>
      <c r="F338" s="25"/>
    </row>
    <row r="339">
      <c r="D339" s="17"/>
      <c r="E339" s="18"/>
      <c r="F339" s="25"/>
    </row>
    <row r="340">
      <c r="D340" s="17"/>
      <c r="E340" s="18"/>
      <c r="F340" s="25"/>
    </row>
    <row r="341">
      <c r="D341" s="17"/>
      <c r="E341" s="18"/>
      <c r="F341" s="25"/>
    </row>
    <row r="342">
      <c r="D342" s="17"/>
      <c r="E342" s="18"/>
      <c r="F342" s="25"/>
    </row>
    <row r="343">
      <c r="D343" s="17"/>
      <c r="E343" s="18"/>
      <c r="F343" s="25"/>
    </row>
    <row r="344">
      <c r="D344" s="17"/>
      <c r="E344" s="18"/>
      <c r="F344" s="25"/>
    </row>
    <row r="345">
      <c r="D345" s="17"/>
      <c r="E345" s="18"/>
      <c r="F345" s="25"/>
    </row>
    <row r="346">
      <c r="D346" s="17"/>
      <c r="E346" s="18"/>
      <c r="F346" s="25"/>
    </row>
    <row r="347">
      <c r="D347" s="17"/>
      <c r="E347" s="18"/>
      <c r="F347" s="25"/>
    </row>
    <row r="348">
      <c r="D348" s="17"/>
      <c r="E348" s="18"/>
      <c r="F348" s="25"/>
    </row>
    <row r="349">
      <c r="D349" s="17"/>
      <c r="E349" s="18"/>
      <c r="F349" s="25"/>
    </row>
    <row r="350">
      <c r="D350" s="17"/>
      <c r="E350" s="18"/>
      <c r="F350" s="25"/>
    </row>
    <row r="351">
      <c r="D351" s="17"/>
      <c r="E351" s="18"/>
      <c r="F351" s="25"/>
    </row>
    <row r="352">
      <c r="D352" s="17"/>
      <c r="E352" s="18"/>
      <c r="F352" s="25"/>
    </row>
    <row r="353">
      <c r="D353" s="17"/>
      <c r="E353" s="18"/>
      <c r="F353" s="25"/>
    </row>
    <row r="354">
      <c r="D354" s="17"/>
      <c r="E354" s="18"/>
      <c r="F354" s="25"/>
    </row>
    <row r="355">
      <c r="D355" s="17"/>
      <c r="E355" s="18"/>
      <c r="F355" s="25"/>
    </row>
    <row r="356">
      <c r="D356" s="17"/>
      <c r="E356" s="18"/>
      <c r="F356" s="25"/>
    </row>
    <row r="357">
      <c r="D357" s="17"/>
      <c r="E357" s="18"/>
      <c r="F357" s="25"/>
    </row>
    <row r="358">
      <c r="D358" s="17"/>
      <c r="E358" s="18"/>
      <c r="F358" s="25"/>
    </row>
    <row r="359">
      <c r="D359" s="17"/>
      <c r="E359" s="18"/>
      <c r="F359" s="25"/>
    </row>
    <row r="360">
      <c r="D360" s="17"/>
      <c r="E360" s="18"/>
      <c r="F360" s="25"/>
    </row>
    <row r="361">
      <c r="D361" s="17"/>
      <c r="E361" s="18"/>
      <c r="F361" s="25"/>
    </row>
    <row r="362">
      <c r="D362" s="17"/>
      <c r="E362" s="18"/>
      <c r="F362" s="25"/>
    </row>
    <row r="363">
      <c r="D363" s="17"/>
      <c r="E363" s="18"/>
      <c r="F363" s="25"/>
    </row>
    <row r="364">
      <c r="D364" s="17"/>
      <c r="E364" s="18"/>
      <c r="F364" s="25"/>
    </row>
    <row r="365">
      <c r="D365" s="17"/>
      <c r="E365" s="18"/>
      <c r="F365" s="25"/>
    </row>
    <row r="366">
      <c r="D366" s="17"/>
      <c r="E366" s="18"/>
      <c r="F366" s="25"/>
    </row>
    <row r="367">
      <c r="D367" s="17"/>
      <c r="E367" s="18"/>
      <c r="F367" s="25"/>
    </row>
    <row r="368">
      <c r="D368" s="17"/>
      <c r="E368" s="18"/>
      <c r="F368" s="25"/>
    </row>
    <row r="369">
      <c r="D369" s="17"/>
      <c r="E369" s="18"/>
      <c r="F369" s="25"/>
    </row>
    <row r="370">
      <c r="D370" s="17"/>
      <c r="E370" s="18"/>
      <c r="F370" s="25"/>
    </row>
    <row r="371">
      <c r="D371" s="17"/>
      <c r="E371" s="18"/>
      <c r="F371" s="25"/>
    </row>
    <row r="372">
      <c r="D372" s="17"/>
      <c r="E372" s="18"/>
      <c r="F372" s="25"/>
    </row>
    <row r="373">
      <c r="D373" s="17"/>
      <c r="E373" s="18"/>
      <c r="F373" s="25"/>
    </row>
    <row r="374">
      <c r="D374" s="17"/>
      <c r="E374" s="18"/>
      <c r="F374" s="25"/>
    </row>
    <row r="375">
      <c r="D375" s="17"/>
      <c r="E375" s="18"/>
      <c r="F375" s="25"/>
    </row>
    <row r="376">
      <c r="D376" s="17"/>
      <c r="E376" s="18"/>
      <c r="F376" s="25"/>
    </row>
    <row r="377">
      <c r="D377" s="17"/>
      <c r="E377" s="18"/>
      <c r="F377" s="25"/>
    </row>
    <row r="378">
      <c r="D378" s="17"/>
      <c r="E378" s="18"/>
      <c r="F378" s="25"/>
    </row>
    <row r="379">
      <c r="D379" s="17"/>
      <c r="E379" s="18"/>
      <c r="F379" s="25"/>
    </row>
    <row r="380">
      <c r="D380" s="17"/>
      <c r="E380" s="18"/>
      <c r="F380" s="25"/>
    </row>
    <row r="381">
      <c r="D381" s="17"/>
      <c r="E381" s="18"/>
      <c r="F381" s="25"/>
    </row>
    <row r="382">
      <c r="D382" s="17"/>
      <c r="E382" s="18"/>
      <c r="F382" s="25"/>
    </row>
    <row r="383">
      <c r="D383" s="17"/>
      <c r="E383" s="18"/>
      <c r="F383" s="25"/>
    </row>
    <row r="384">
      <c r="D384" s="17"/>
      <c r="E384" s="18"/>
      <c r="F384" s="25"/>
    </row>
    <row r="385">
      <c r="D385" s="17"/>
      <c r="E385" s="18"/>
      <c r="F385" s="25"/>
    </row>
    <row r="386">
      <c r="D386" s="17"/>
      <c r="E386" s="18"/>
      <c r="F386" s="25"/>
    </row>
    <row r="387">
      <c r="D387" s="17"/>
      <c r="E387" s="18"/>
      <c r="F387" s="25"/>
    </row>
    <row r="388">
      <c r="D388" s="17"/>
      <c r="E388" s="18"/>
      <c r="F388" s="25"/>
    </row>
    <row r="389">
      <c r="D389" s="17"/>
      <c r="E389" s="18"/>
      <c r="F389" s="25"/>
    </row>
    <row r="390">
      <c r="D390" s="17"/>
      <c r="E390" s="18"/>
      <c r="F390" s="25"/>
    </row>
    <row r="391">
      <c r="D391" s="17"/>
      <c r="E391" s="18"/>
      <c r="F391" s="25"/>
    </row>
    <row r="392">
      <c r="D392" s="17"/>
      <c r="E392" s="18"/>
      <c r="F392" s="25"/>
    </row>
    <row r="393">
      <c r="D393" s="17"/>
      <c r="E393" s="18"/>
      <c r="F393" s="25"/>
    </row>
    <row r="394">
      <c r="D394" s="17"/>
      <c r="E394" s="18"/>
      <c r="F394" s="25"/>
    </row>
    <row r="395">
      <c r="D395" s="17"/>
      <c r="E395" s="18"/>
      <c r="F395" s="25"/>
    </row>
    <row r="396">
      <c r="D396" s="17"/>
      <c r="E396" s="18"/>
      <c r="F396" s="25"/>
    </row>
    <row r="397">
      <c r="D397" s="17"/>
      <c r="E397" s="18"/>
      <c r="F397" s="25"/>
    </row>
    <row r="398">
      <c r="D398" s="17"/>
      <c r="E398" s="18"/>
      <c r="F398" s="25"/>
    </row>
    <row r="399">
      <c r="D399" s="17"/>
      <c r="E399" s="18"/>
      <c r="F399" s="25"/>
    </row>
    <row r="400">
      <c r="D400" s="17"/>
      <c r="E400" s="18"/>
      <c r="F400" s="25"/>
    </row>
    <row r="401">
      <c r="D401" s="17"/>
      <c r="E401" s="18"/>
      <c r="F401" s="25"/>
    </row>
    <row r="402">
      <c r="D402" s="17"/>
      <c r="E402" s="18"/>
      <c r="F402" s="25"/>
    </row>
    <row r="403">
      <c r="D403" s="17"/>
      <c r="E403" s="18"/>
      <c r="F403" s="25"/>
    </row>
    <row r="404">
      <c r="D404" s="17"/>
      <c r="E404" s="18"/>
      <c r="F404" s="25"/>
    </row>
    <row r="405">
      <c r="D405" s="17"/>
      <c r="E405" s="18"/>
      <c r="F405" s="25"/>
    </row>
    <row r="406">
      <c r="D406" s="17"/>
      <c r="E406" s="18"/>
      <c r="F406" s="25"/>
    </row>
    <row r="407">
      <c r="D407" s="17"/>
      <c r="E407" s="18"/>
      <c r="F407" s="25"/>
    </row>
    <row r="408">
      <c r="D408" s="17"/>
      <c r="E408" s="18"/>
      <c r="F408" s="25"/>
    </row>
    <row r="409">
      <c r="D409" s="17"/>
      <c r="E409" s="18"/>
      <c r="F409" s="25"/>
    </row>
    <row r="410">
      <c r="D410" s="17"/>
      <c r="E410" s="18"/>
      <c r="F410" s="25"/>
    </row>
    <row r="411">
      <c r="D411" s="17"/>
      <c r="E411" s="18"/>
      <c r="F411" s="25"/>
    </row>
    <row r="412">
      <c r="D412" s="17"/>
      <c r="E412" s="18"/>
      <c r="F412" s="25"/>
    </row>
    <row r="413">
      <c r="D413" s="17"/>
      <c r="E413" s="18"/>
      <c r="F413" s="25"/>
    </row>
    <row r="414">
      <c r="D414" s="17"/>
      <c r="E414" s="18"/>
      <c r="F414" s="25"/>
    </row>
    <row r="415">
      <c r="D415" s="17"/>
      <c r="E415" s="18"/>
      <c r="F415" s="25"/>
    </row>
    <row r="416">
      <c r="D416" s="17"/>
      <c r="E416" s="18"/>
      <c r="F416" s="25"/>
    </row>
    <row r="417">
      <c r="D417" s="17"/>
      <c r="E417" s="18"/>
      <c r="F417" s="25"/>
    </row>
    <row r="418">
      <c r="D418" s="17"/>
      <c r="E418" s="18"/>
      <c r="F418" s="25"/>
    </row>
    <row r="419">
      <c r="D419" s="17"/>
      <c r="E419" s="18"/>
      <c r="F419" s="25"/>
    </row>
    <row r="420">
      <c r="D420" s="17"/>
      <c r="E420" s="18"/>
      <c r="F420" s="25"/>
    </row>
    <row r="421">
      <c r="D421" s="17"/>
      <c r="E421" s="18"/>
      <c r="F421" s="25"/>
    </row>
    <row r="422">
      <c r="D422" s="17"/>
      <c r="E422" s="18"/>
      <c r="F422" s="25"/>
    </row>
    <row r="423">
      <c r="D423" s="17"/>
      <c r="E423" s="18"/>
      <c r="F423" s="25"/>
    </row>
    <row r="424">
      <c r="D424" s="17"/>
      <c r="E424" s="18"/>
      <c r="F424" s="25"/>
    </row>
    <row r="425">
      <c r="D425" s="17"/>
      <c r="E425" s="18"/>
      <c r="F425" s="25"/>
    </row>
    <row r="426">
      <c r="D426" s="17"/>
      <c r="E426" s="18"/>
      <c r="F426" s="25"/>
    </row>
    <row r="427">
      <c r="D427" s="17"/>
      <c r="E427" s="18"/>
      <c r="F427" s="25"/>
    </row>
    <row r="428">
      <c r="D428" s="17"/>
      <c r="E428" s="18"/>
      <c r="F428" s="25"/>
    </row>
    <row r="429">
      <c r="D429" s="17"/>
      <c r="E429" s="18"/>
      <c r="F429" s="25"/>
    </row>
    <row r="430">
      <c r="D430" s="17"/>
      <c r="E430" s="18"/>
      <c r="F430" s="25"/>
    </row>
    <row r="431">
      <c r="D431" s="17"/>
      <c r="E431" s="18"/>
      <c r="F431" s="25"/>
    </row>
    <row r="432">
      <c r="D432" s="17"/>
      <c r="E432" s="18"/>
      <c r="F432" s="25"/>
    </row>
    <row r="433">
      <c r="D433" s="17"/>
      <c r="E433" s="18"/>
      <c r="F433" s="25"/>
    </row>
    <row r="434">
      <c r="D434" s="17"/>
      <c r="E434" s="18"/>
      <c r="F434" s="25"/>
    </row>
    <row r="435">
      <c r="D435" s="17"/>
      <c r="E435" s="18"/>
      <c r="F435" s="25"/>
    </row>
    <row r="436">
      <c r="D436" s="17"/>
      <c r="E436" s="18"/>
      <c r="F436" s="25"/>
    </row>
    <row r="437">
      <c r="D437" s="17"/>
      <c r="E437" s="18"/>
      <c r="F437" s="25"/>
    </row>
    <row r="438">
      <c r="D438" s="17"/>
      <c r="E438" s="18"/>
      <c r="F438" s="25"/>
    </row>
    <row r="439">
      <c r="D439" s="17"/>
      <c r="E439" s="18"/>
      <c r="F439" s="25"/>
    </row>
    <row r="440">
      <c r="D440" s="17"/>
      <c r="E440" s="18"/>
      <c r="F440" s="25"/>
    </row>
    <row r="441">
      <c r="D441" s="17"/>
      <c r="E441" s="18"/>
      <c r="F441" s="25"/>
    </row>
    <row r="442">
      <c r="D442" s="17"/>
      <c r="E442" s="18"/>
      <c r="F442" s="25"/>
    </row>
    <row r="443">
      <c r="D443" s="17"/>
      <c r="E443" s="18"/>
      <c r="F443" s="25"/>
    </row>
    <row r="444">
      <c r="D444" s="17"/>
      <c r="E444" s="18"/>
      <c r="F444" s="25"/>
    </row>
    <row r="445">
      <c r="D445" s="17"/>
      <c r="E445" s="18"/>
      <c r="F445" s="25"/>
    </row>
    <row r="446">
      <c r="D446" s="17"/>
      <c r="E446" s="18"/>
      <c r="F446" s="25"/>
    </row>
    <row r="447">
      <c r="D447" s="17"/>
      <c r="E447" s="18"/>
      <c r="F447" s="25"/>
    </row>
    <row r="448">
      <c r="D448" s="17"/>
      <c r="E448" s="18"/>
      <c r="F448" s="25"/>
    </row>
    <row r="449">
      <c r="D449" s="17"/>
      <c r="E449" s="18"/>
      <c r="F449" s="25"/>
    </row>
    <row r="450">
      <c r="D450" s="17"/>
      <c r="E450" s="18"/>
      <c r="F450" s="25"/>
    </row>
    <row r="451">
      <c r="D451" s="17"/>
      <c r="E451" s="18"/>
      <c r="F451" s="25"/>
    </row>
    <row r="452">
      <c r="D452" s="17"/>
      <c r="E452" s="18"/>
      <c r="F452" s="25"/>
    </row>
    <row r="453">
      <c r="D453" s="17"/>
      <c r="E453" s="18"/>
      <c r="F453" s="25"/>
    </row>
    <row r="454">
      <c r="D454" s="17"/>
      <c r="E454" s="18"/>
      <c r="F454" s="25"/>
    </row>
    <row r="455">
      <c r="D455" s="17"/>
      <c r="E455" s="18"/>
      <c r="F455" s="25"/>
    </row>
    <row r="456">
      <c r="D456" s="17"/>
      <c r="E456" s="18"/>
      <c r="F456" s="25"/>
    </row>
    <row r="457">
      <c r="D457" s="17"/>
      <c r="E457" s="18"/>
      <c r="F457" s="25"/>
    </row>
    <row r="458">
      <c r="D458" s="17"/>
      <c r="E458" s="18"/>
      <c r="F458" s="25"/>
    </row>
    <row r="459">
      <c r="D459" s="17"/>
      <c r="E459" s="18"/>
      <c r="F459" s="25"/>
    </row>
    <row r="460">
      <c r="D460" s="17"/>
      <c r="E460" s="18"/>
      <c r="F460" s="25"/>
    </row>
    <row r="461">
      <c r="D461" s="17"/>
      <c r="E461" s="18"/>
      <c r="F461" s="25"/>
    </row>
    <row r="462">
      <c r="D462" s="17"/>
      <c r="E462" s="18"/>
      <c r="F462" s="25"/>
    </row>
    <row r="463">
      <c r="D463" s="17"/>
      <c r="E463" s="18"/>
      <c r="F463" s="25"/>
    </row>
    <row r="464">
      <c r="D464" s="17"/>
      <c r="E464" s="18"/>
      <c r="F464" s="25"/>
    </row>
    <row r="465">
      <c r="D465" s="17"/>
      <c r="E465" s="18"/>
      <c r="F465" s="25"/>
    </row>
    <row r="466">
      <c r="D466" s="17"/>
      <c r="E466" s="18"/>
      <c r="F466" s="25"/>
    </row>
    <row r="467">
      <c r="D467" s="17"/>
      <c r="E467" s="18"/>
      <c r="F467" s="25"/>
    </row>
    <row r="468">
      <c r="D468" s="17"/>
      <c r="E468" s="18"/>
      <c r="F468" s="25"/>
    </row>
    <row r="469">
      <c r="D469" s="17"/>
      <c r="E469" s="18"/>
      <c r="F469" s="25"/>
    </row>
    <row r="470">
      <c r="D470" s="17"/>
      <c r="E470" s="18"/>
      <c r="F470" s="25"/>
    </row>
    <row r="471">
      <c r="D471" s="17"/>
      <c r="E471" s="18"/>
      <c r="F471" s="25"/>
    </row>
    <row r="472">
      <c r="D472" s="17"/>
      <c r="E472" s="18"/>
      <c r="F472" s="25"/>
    </row>
    <row r="473">
      <c r="D473" s="17"/>
      <c r="E473" s="18"/>
      <c r="F473" s="25"/>
    </row>
    <row r="474">
      <c r="D474" s="17"/>
      <c r="E474" s="18"/>
      <c r="F474" s="25"/>
    </row>
    <row r="475">
      <c r="D475" s="17"/>
      <c r="E475" s="18"/>
      <c r="F475" s="25"/>
    </row>
    <row r="476">
      <c r="D476" s="17"/>
      <c r="E476" s="18"/>
      <c r="F476" s="25"/>
    </row>
    <row r="477">
      <c r="D477" s="17"/>
      <c r="E477" s="18"/>
      <c r="F477" s="25"/>
    </row>
    <row r="478">
      <c r="D478" s="17"/>
      <c r="E478" s="18"/>
      <c r="F478" s="25"/>
    </row>
    <row r="479">
      <c r="D479" s="17"/>
      <c r="E479" s="18"/>
      <c r="F479" s="25"/>
    </row>
    <row r="480">
      <c r="D480" s="17"/>
      <c r="E480" s="18"/>
      <c r="F480" s="25"/>
    </row>
    <row r="481">
      <c r="D481" s="17"/>
      <c r="E481" s="18"/>
      <c r="F481" s="25"/>
    </row>
    <row r="482">
      <c r="D482" s="17"/>
      <c r="E482" s="18"/>
      <c r="F482" s="25"/>
    </row>
    <row r="483">
      <c r="D483" s="17"/>
      <c r="E483" s="18"/>
      <c r="F483" s="25"/>
    </row>
    <row r="484">
      <c r="D484" s="17"/>
      <c r="E484" s="18"/>
      <c r="F484" s="25"/>
    </row>
    <row r="485">
      <c r="D485" s="17"/>
      <c r="E485" s="18"/>
      <c r="F485" s="25"/>
    </row>
    <row r="486">
      <c r="D486" s="17"/>
      <c r="E486" s="18"/>
      <c r="F486" s="25"/>
    </row>
    <row r="487">
      <c r="D487" s="17"/>
      <c r="E487" s="18"/>
      <c r="F487" s="25"/>
    </row>
    <row r="488">
      <c r="D488" s="17"/>
      <c r="E488" s="18"/>
      <c r="F488" s="25"/>
    </row>
    <row r="489">
      <c r="D489" s="17"/>
      <c r="E489" s="18"/>
      <c r="F489" s="25"/>
    </row>
    <row r="490">
      <c r="D490" s="17"/>
      <c r="E490" s="18"/>
      <c r="F490" s="25"/>
    </row>
    <row r="491">
      <c r="D491" s="17"/>
      <c r="E491" s="18"/>
      <c r="F491" s="25"/>
    </row>
    <row r="492">
      <c r="D492" s="17"/>
      <c r="E492" s="18"/>
      <c r="F492" s="25"/>
    </row>
    <row r="493">
      <c r="D493" s="17"/>
      <c r="E493" s="18"/>
      <c r="F493" s="25"/>
    </row>
    <row r="494">
      <c r="D494" s="17"/>
      <c r="E494" s="18"/>
      <c r="F494" s="25"/>
    </row>
    <row r="495">
      <c r="D495" s="17"/>
      <c r="E495" s="18"/>
      <c r="F495" s="25"/>
    </row>
    <row r="496">
      <c r="D496" s="17"/>
      <c r="E496" s="18"/>
      <c r="F496" s="25"/>
    </row>
    <row r="497">
      <c r="D497" s="17"/>
      <c r="E497" s="18"/>
      <c r="F497" s="25"/>
    </row>
    <row r="498">
      <c r="D498" s="17"/>
      <c r="E498" s="18"/>
      <c r="F498" s="25"/>
    </row>
    <row r="499">
      <c r="D499" s="17"/>
      <c r="E499" s="18"/>
      <c r="F499" s="25"/>
    </row>
    <row r="500">
      <c r="D500" s="17"/>
      <c r="E500" s="18"/>
      <c r="F500" s="25"/>
    </row>
    <row r="501">
      <c r="D501" s="17"/>
      <c r="E501" s="18"/>
      <c r="F501" s="25"/>
    </row>
    <row r="502">
      <c r="D502" s="17"/>
      <c r="E502" s="18"/>
      <c r="F502" s="25"/>
    </row>
    <row r="503">
      <c r="D503" s="17"/>
      <c r="E503" s="18"/>
      <c r="F503" s="25"/>
    </row>
    <row r="504">
      <c r="D504" s="17"/>
      <c r="E504" s="18"/>
      <c r="F504" s="25"/>
    </row>
    <row r="505">
      <c r="D505" s="17"/>
      <c r="E505" s="18"/>
      <c r="F505" s="25"/>
    </row>
    <row r="506">
      <c r="D506" s="17"/>
      <c r="E506" s="18"/>
      <c r="F506" s="25"/>
    </row>
    <row r="507">
      <c r="D507" s="17"/>
      <c r="E507" s="18"/>
      <c r="F507" s="25"/>
    </row>
    <row r="508">
      <c r="D508" s="17"/>
      <c r="E508" s="18"/>
      <c r="F508" s="25"/>
    </row>
    <row r="509">
      <c r="D509" s="17"/>
      <c r="E509" s="18"/>
      <c r="F509" s="25"/>
    </row>
    <row r="510">
      <c r="D510" s="17"/>
      <c r="E510" s="18"/>
      <c r="F510" s="25"/>
    </row>
    <row r="511">
      <c r="D511" s="17"/>
      <c r="E511" s="18"/>
      <c r="F511" s="25"/>
    </row>
    <row r="512">
      <c r="D512" s="17"/>
      <c r="E512" s="18"/>
      <c r="F512" s="25"/>
    </row>
    <row r="513">
      <c r="D513" s="17"/>
      <c r="E513" s="18"/>
      <c r="F513" s="25"/>
    </row>
    <row r="514">
      <c r="D514" s="17"/>
      <c r="E514" s="18"/>
      <c r="F514" s="25"/>
    </row>
    <row r="515">
      <c r="D515" s="17"/>
      <c r="E515" s="18"/>
      <c r="F515" s="25"/>
    </row>
    <row r="516">
      <c r="D516" s="17"/>
      <c r="E516" s="18"/>
      <c r="F516" s="25"/>
    </row>
    <row r="517">
      <c r="D517" s="17"/>
      <c r="E517" s="18"/>
      <c r="F517" s="25"/>
    </row>
    <row r="518">
      <c r="D518" s="17"/>
      <c r="E518" s="18"/>
      <c r="F518" s="25"/>
    </row>
    <row r="519">
      <c r="D519" s="17"/>
      <c r="E519" s="18"/>
      <c r="F519" s="25"/>
    </row>
    <row r="520">
      <c r="D520" s="17"/>
      <c r="E520" s="18"/>
      <c r="F520" s="25"/>
    </row>
    <row r="521">
      <c r="D521" s="17"/>
      <c r="E521" s="18"/>
      <c r="F521" s="25"/>
    </row>
    <row r="522">
      <c r="D522" s="17"/>
      <c r="E522" s="18"/>
      <c r="F522" s="25"/>
    </row>
    <row r="523">
      <c r="D523" s="17"/>
      <c r="E523" s="18"/>
      <c r="F523" s="25"/>
    </row>
    <row r="524">
      <c r="D524" s="17"/>
      <c r="E524" s="18"/>
      <c r="F524" s="25"/>
    </row>
    <row r="525">
      <c r="D525" s="17"/>
      <c r="E525" s="18"/>
      <c r="F525" s="25"/>
    </row>
    <row r="526">
      <c r="D526" s="17"/>
      <c r="E526" s="18"/>
      <c r="F526" s="25"/>
    </row>
    <row r="527">
      <c r="D527" s="17"/>
      <c r="E527" s="18"/>
      <c r="F527" s="25"/>
    </row>
    <row r="528">
      <c r="D528" s="17"/>
      <c r="E528" s="18"/>
      <c r="F528" s="25"/>
    </row>
    <row r="529">
      <c r="D529" s="17"/>
      <c r="E529" s="18"/>
      <c r="F529" s="25"/>
    </row>
    <row r="530">
      <c r="D530" s="17"/>
      <c r="E530" s="18"/>
      <c r="F530" s="25"/>
    </row>
    <row r="531">
      <c r="D531" s="17"/>
      <c r="E531" s="18"/>
      <c r="F531" s="25"/>
    </row>
    <row r="532">
      <c r="D532" s="17"/>
      <c r="E532" s="18"/>
      <c r="F532" s="25"/>
    </row>
    <row r="533">
      <c r="D533" s="17"/>
      <c r="E533" s="18"/>
      <c r="F533" s="25"/>
    </row>
    <row r="534">
      <c r="D534" s="17"/>
      <c r="E534" s="18"/>
      <c r="F534" s="25"/>
    </row>
    <row r="535">
      <c r="D535" s="17"/>
      <c r="E535" s="18"/>
      <c r="F535" s="25"/>
    </row>
    <row r="536">
      <c r="D536" s="17"/>
      <c r="E536" s="18"/>
      <c r="F536" s="25"/>
    </row>
    <row r="537">
      <c r="D537" s="17"/>
      <c r="E537" s="18"/>
      <c r="F537" s="25"/>
    </row>
    <row r="538">
      <c r="D538" s="17"/>
      <c r="E538" s="18"/>
      <c r="F538" s="25"/>
    </row>
    <row r="539">
      <c r="D539" s="17"/>
      <c r="E539" s="18"/>
      <c r="F539" s="25"/>
    </row>
    <row r="540">
      <c r="D540" s="17"/>
      <c r="E540" s="18"/>
      <c r="F540" s="25"/>
    </row>
    <row r="541">
      <c r="D541" s="17"/>
      <c r="E541" s="18"/>
      <c r="F541" s="25"/>
    </row>
    <row r="542">
      <c r="D542" s="17"/>
      <c r="E542" s="18"/>
      <c r="F542" s="25"/>
    </row>
    <row r="543">
      <c r="D543" s="17"/>
      <c r="E543" s="18"/>
      <c r="F543" s="25"/>
    </row>
    <row r="544">
      <c r="D544" s="17"/>
      <c r="E544" s="18"/>
      <c r="F544" s="25"/>
    </row>
    <row r="545">
      <c r="D545" s="17"/>
      <c r="E545" s="18"/>
      <c r="F545" s="25"/>
    </row>
    <row r="546">
      <c r="D546" s="17"/>
      <c r="E546" s="18"/>
      <c r="F546" s="25"/>
    </row>
    <row r="547">
      <c r="D547" s="17"/>
      <c r="E547" s="18"/>
      <c r="F547" s="25"/>
    </row>
    <row r="548">
      <c r="D548" s="17"/>
      <c r="E548" s="18"/>
      <c r="F548" s="25"/>
    </row>
    <row r="549">
      <c r="D549" s="17"/>
      <c r="E549" s="18"/>
      <c r="F549" s="25"/>
    </row>
    <row r="550">
      <c r="D550" s="17"/>
      <c r="E550" s="18"/>
      <c r="F550" s="25"/>
    </row>
    <row r="551">
      <c r="D551" s="17"/>
      <c r="E551" s="18"/>
      <c r="F551" s="25"/>
    </row>
    <row r="552">
      <c r="D552" s="17"/>
      <c r="E552" s="18"/>
      <c r="F552" s="25"/>
    </row>
    <row r="553">
      <c r="D553" s="17"/>
      <c r="E553" s="18"/>
      <c r="F553" s="25"/>
    </row>
    <row r="554">
      <c r="D554" s="17"/>
      <c r="E554" s="18"/>
      <c r="F554" s="25"/>
    </row>
    <row r="555">
      <c r="D555" s="17"/>
      <c r="E555" s="18"/>
      <c r="F555" s="25"/>
    </row>
    <row r="556">
      <c r="D556" s="17"/>
      <c r="E556" s="18"/>
      <c r="F556" s="25"/>
    </row>
    <row r="557">
      <c r="D557" s="17"/>
      <c r="E557" s="18"/>
      <c r="F557" s="25"/>
    </row>
    <row r="558">
      <c r="D558" s="17"/>
      <c r="E558" s="18"/>
      <c r="F558" s="25"/>
    </row>
    <row r="559">
      <c r="D559" s="17"/>
      <c r="E559" s="18"/>
      <c r="F559" s="25"/>
    </row>
    <row r="560">
      <c r="D560" s="17"/>
      <c r="E560" s="18"/>
      <c r="F560" s="25"/>
    </row>
    <row r="561">
      <c r="D561" s="17"/>
      <c r="E561" s="18"/>
      <c r="F561" s="25"/>
    </row>
    <row r="562">
      <c r="D562" s="17"/>
      <c r="E562" s="18"/>
      <c r="F562" s="25"/>
    </row>
    <row r="563">
      <c r="D563" s="17"/>
      <c r="E563" s="18"/>
      <c r="F563" s="25"/>
    </row>
    <row r="564">
      <c r="D564" s="17"/>
      <c r="E564" s="18"/>
      <c r="F564" s="25"/>
    </row>
    <row r="565">
      <c r="D565" s="17"/>
      <c r="E565" s="18"/>
      <c r="F565" s="25"/>
    </row>
    <row r="566">
      <c r="D566" s="17"/>
      <c r="E566" s="18"/>
      <c r="F566" s="25"/>
    </row>
    <row r="567">
      <c r="D567" s="17"/>
      <c r="E567" s="18"/>
      <c r="F567" s="25"/>
    </row>
    <row r="568">
      <c r="D568" s="17"/>
      <c r="E568" s="18"/>
      <c r="F568" s="25"/>
    </row>
    <row r="569">
      <c r="D569" s="17"/>
      <c r="E569" s="18"/>
      <c r="F569" s="25"/>
    </row>
    <row r="570">
      <c r="D570" s="17"/>
      <c r="E570" s="18"/>
      <c r="F570" s="25"/>
    </row>
    <row r="571">
      <c r="D571" s="17"/>
      <c r="E571" s="18"/>
      <c r="F571" s="25"/>
    </row>
    <row r="572">
      <c r="D572" s="17"/>
      <c r="E572" s="18"/>
      <c r="F572" s="25"/>
    </row>
    <row r="573">
      <c r="D573" s="17"/>
      <c r="E573" s="18"/>
      <c r="F573" s="25"/>
    </row>
    <row r="574">
      <c r="D574" s="17"/>
      <c r="E574" s="18"/>
      <c r="F574" s="25"/>
    </row>
    <row r="575">
      <c r="D575" s="17"/>
      <c r="E575" s="18"/>
      <c r="F575" s="25"/>
    </row>
    <row r="576">
      <c r="D576" s="17"/>
      <c r="E576" s="18"/>
      <c r="F576" s="25"/>
    </row>
    <row r="577">
      <c r="D577" s="17"/>
      <c r="E577" s="18"/>
      <c r="F577" s="25"/>
    </row>
    <row r="578">
      <c r="D578" s="17"/>
      <c r="E578" s="18"/>
      <c r="F578" s="25"/>
    </row>
    <row r="579">
      <c r="D579" s="17"/>
      <c r="E579" s="18"/>
      <c r="F579" s="25"/>
    </row>
    <row r="580">
      <c r="D580" s="17"/>
      <c r="E580" s="18"/>
      <c r="F580" s="25"/>
    </row>
    <row r="581">
      <c r="D581" s="17"/>
      <c r="E581" s="18"/>
      <c r="F581" s="25"/>
    </row>
    <row r="582">
      <c r="D582" s="17"/>
      <c r="E582" s="18"/>
      <c r="F582" s="25"/>
    </row>
    <row r="583">
      <c r="D583" s="17"/>
      <c r="E583" s="18"/>
      <c r="F583" s="25"/>
    </row>
    <row r="584">
      <c r="D584" s="17"/>
      <c r="E584" s="18"/>
      <c r="F584" s="25"/>
    </row>
    <row r="585">
      <c r="D585" s="17"/>
      <c r="E585" s="18"/>
      <c r="F585" s="25"/>
    </row>
    <row r="586">
      <c r="D586" s="17"/>
      <c r="E586" s="18"/>
      <c r="F586" s="25"/>
    </row>
    <row r="587">
      <c r="D587" s="17"/>
      <c r="E587" s="18"/>
      <c r="F587" s="25"/>
    </row>
    <row r="588">
      <c r="D588" s="17"/>
      <c r="E588" s="18"/>
      <c r="F588" s="25"/>
    </row>
    <row r="589">
      <c r="D589" s="17"/>
      <c r="E589" s="18"/>
      <c r="F589" s="25"/>
    </row>
    <row r="590">
      <c r="D590" s="17"/>
      <c r="E590" s="18"/>
      <c r="F590" s="25"/>
    </row>
    <row r="591">
      <c r="D591" s="17"/>
      <c r="E591" s="18"/>
      <c r="F591" s="25"/>
    </row>
    <row r="592">
      <c r="D592" s="17"/>
      <c r="E592" s="18"/>
      <c r="F592" s="25"/>
    </row>
    <row r="593">
      <c r="D593" s="17"/>
      <c r="E593" s="18"/>
      <c r="F593" s="25"/>
    </row>
    <row r="594">
      <c r="D594" s="17"/>
      <c r="E594" s="18"/>
      <c r="F594" s="25"/>
    </row>
    <row r="595">
      <c r="D595" s="17"/>
      <c r="E595" s="18"/>
      <c r="F595" s="25"/>
    </row>
    <row r="596">
      <c r="D596" s="17"/>
      <c r="E596" s="18"/>
      <c r="F596" s="25"/>
    </row>
    <row r="597">
      <c r="D597" s="17"/>
      <c r="E597" s="18"/>
      <c r="F597" s="25"/>
    </row>
    <row r="598">
      <c r="D598" s="17"/>
      <c r="E598" s="18"/>
      <c r="F598" s="25"/>
    </row>
    <row r="599">
      <c r="D599" s="17"/>
      <c r="E599" s="18"/>
      <c r="F599" s="25"/>
    </row>
    <row r="600">
      <c r="D600" s="17"/>
      <c r="E600" s="18"/>
      <c r="F600" s="25"/>
    </row>
    <row r="601">
      <c r="D601" s="17"/>
      <c r="E601" s="18"/>
      <c r="F601" s="25"/>
    </row>
    <row r="602">
      <c r="D602" s="17"/>
      <c r="E602" s="18"/>
      <c r="F602" s="25"/>
    </row>
    <row r="603">
      <c r="D603" s="17"/>
      <c r="E603" s="18"/>
      <c r="F603" s="25"/>
    </row>
    <row r="604">
      <c r="D604" s="17"/>
      <c r="E604" s="18"/>
      <c r="F604" s="25"/>
    </row>
    <row r="605">
      <c r="D605" s="17"/>
      <c r="E605" s="18"/>
      <c r="F605" s="25"/>
    </row>
    <row r="606">
      <c r="D606" s="17"/>
      <c r="E606" s="18"/>
      <c r="F606" s="25"/>
    </row>
    <row r="607">
      <c r="D607" s="17"/>
      <c r="E607" s="18"/>
      <c r="F607" s="25"/>
    </row>
    <row r="608">
      <c r="D608" s="17"/>
      <c r="E608" s="18"/>
      <c r="F608" s="25"/>
    </row>
    <row r="609">
      <c r="D609" s="17"/>
      <c r="E609" s="18"/>
      <c r="F609" s="25"/>
    </row>
    <row r="610">
      <c r="D610" s="17"/>
      <c r="E610" s="18"/>
      <c r="F610" s="25"/>
    </row>
    <row r="611">
      <c r="D611" s="17"/>
      <c r="E611" s="18"/>
      <c r="F611" s="25"/>
    </row>
    <row r="612">
      <c r="D612" s="17"/>
      <c r="E612" s="18"/>
      <c r="F612" s="25"/>
    </row>
    <row r="613">
      <c r="D613" s="17"/>
      <c r="E613" s="18"/>
      <c r="F613" s="25"/>
    </row>
    <row r="614">
      <c r="D614" s="17"/>
      <c r="E614" s="18"/>
      <c r="F614" s="25"/>
    </row>
    <row r="615">
      <c r="D615" s="17"/>
      <c r="E615" s="18"/>
      <c r="F615" s="25"/>
    </row>
    <row r="616">
      <c r="D616" s="17"/>
      <c r="E616" s="18"/>
      <c r="F616" s="25"/>
    </row>
    <row r="617">
      <c r="D617" s="17"/>
      <c r="E617" s="18"/>
      <c r="F617" s="25"/>
    </row>
    <row r="618">
      <c r="D618" s="17"/>
      <c r="E618" s="18"/>
      <c r="F618" s="25"/>
    </row>
    <row r="619">
      <c r="D619" s="17"/>
      <c r="E619" s="18"/>
      <c r="F619" s="25"/>
    </row>
    <row r="620">
      <c r="D620" s="17"/>
      <c r="E620" s="18"/>
      <c r="F620" s="25"/>
    </row>
    <row r="621">
      <c r="D621" s="17"/>
      <c r="E621" s="18"/>
      <c r="F621" s="25"/>
    </row>
    <row r="622">
      <c r="D622" s="17"/>
      <c r="E622" s="18"/>
      <c r="F622" s="25"/>
    </row>
    <row r="623">
      <c r="D623" s="17"/>
      <c r="E623" s="18"/>
      <c r="F623" s="25"/>
    </row>
    <row r="624">
      <c r="D624" s="17"/>
      <c r="E624" s="18"/>
      <c r="F624" s="25"/>
    </row>
    <row r="625">
      <c r="D625" s="17"/>
      <c r="E625" s="18"/>
      <c r="F625" s="25"/>
    </row>
    <row r="626">
      <c r="D626" s="17"/>
      <c r="E626" s="18"/>
      <c r="F626" s="25"/>
    </row>
    <row r="627">
      <c r="D627" s="17"/>
      <c r="E627" s="18"/>
      <c r="F627" s="25"/>
    </row>
    <row r="628">
      <c r="D628" s="17"/>
      <c r="E628" s="18"/>
      <c r="F628" s="25"/>
    </row>
    <row r="629">
      <c r="D629" s="17"/>
      <c r="E629" s="18"/>
      <c r="F629" s="25"/>
    </row>
    <row r="630">
      <c r="D630" s="17"/>
      <c r="E630" s="18"/>
      <c r="F630" s="25"/>
    </row>
    <row r="631">
      <c r="D631" s="17"/>
      <c r="E631" s="18"/>
      <c r="F631" s="25"/>
    </row>
    <row r="632">
      <c r="D632" s="17"/>
      <c r="E632" s="18"/>
      <c r="F632" s="25"/>
    </row>
    <row r="633">
      <c r="D633" s="17"/>
      <c r="E633" s="18"/>
      <c r="F633" s="25"/>
    </row>
    <row r="634">
      <c r="D634" s="17"/>
      <c r="E634" s="18"/>
      <c r="F634" s="25"/>
    </row>
    <row r="635">
      <c r="D635" s="17"/>
      <c r="E635" s="18"/>
      <c r="F635" s="25"/>
    </row>
    <row r="636">
      <c r="D636" s="17"/>
      <c r="E636" s="18"/>
      <c r="F636" s="25"/>
    </row>
    <row r="637">
      <c r="D637" s="17"/>
      <c r="E637" s="18"/>
      <c r="F637" s="25"/>
    </row>
    <row r="638">
      <c r="D638" s="17"/>
      <c r="E638" s="18"/>
      <c r="F638" s="25"/>
    </row>
    <row r="639">
      <c r="D639" s="17"/>
      <c r="E639" s="18"/>
      <c r="F639" s="25"/>
    </row>
    <row r="640">
      <c r="D640" s="17"/>
      <c r="E640" s="18"/>
      <c r="F640" s="25"/>
    </row>
    <row r="641">
      <c r="D641" s="17"/>
      <c r="E641" s="18"/>
      <c r="F641" s="25"/>
    </row>
    <row r="642">
      <c r="D642" s="17"/>
      <c r="E642" s="18"/>
      <c r="F642" s="25"/>
    </row>
    <row r="643">
      <c r="D643" s="17"/>
      <c r="E643" s="18"/>
      <c r="F643" s="25"/>
    </row>
    <row r="644">
      <c r="D644" s="17"/>
      <c r="E644" s="18"/>
      <c r="F644" s="25"/>
    </row>
    <row r="645">
      <c r="D645" s="17"/>
      <c r="E645" s="18"/>
      <c r="F645" s="25"/>
    </row>
    <row r="646">
      <c r="D646" s="17"/>
      <c r="E646" s="18"/>
      <c r="F646" s="25"/>
    </row>
    <row r="647">
      <c r="D647" s="17"/>
      <c r="E647" s="18"/>
      <c r="F647" s="25"/>
    </row>
    <row r="648">
      <c r="D648" s="17"/>
      <c r="E648" s="18"/>
      <c r="F648" s="25"/>
    </row>
    <row r="649">
      <c r="D649" s="17"/>
      <c r="E649" s="18"/>
      <c r="F649" s="25"/>
    </row>
    <row r="650">
      <c r="D650" s="17"/>
      <c r="E650" s="18"/>
      <c r="F650" s="25"/>
    </row>
    <row r="651">
      <c r="D651" s="17"/>
      <c r="E651" s="18"/>
      <c r="F651" s="25"/>
    </row>
    <row r="652">
      <c r="D652" s="17"/>
      <c r="E652" s="18"/>
      <c r="F652" s="25"/>
    </row>
    <row r="653">
      <c r="D653" s="17"/>
      <c r="E653" s="18"/>
      <c r="F653" s="25"/>
    </row>
    <row r="654">
      <c r="D654" s="17"/>
      <c r="E654" s="18"/>
      <c r="F654" s="25"/>
    </row>
    <row r="655">
      <c r="D655" s="17"/>
      <c r="E655" s="18"/>
      <c r="F655" s="25"/>
    </row>
    <row r="656">
      <c r="D656" s="17"/>
      <c r="E656" s="18"/>
      <c r="F656" s="25"/>
    </row>
    <row r="657">
      <c r="D657" s="17"/>
      <c r="E657" s="18"/>
      <c r="F657" s="25"/>
    </row>
    <row r="658">
      <c r="D658" s="17"/>
      <c r="E658" s="18"/>
      <c r="F658" s="25"/>
    </row>
    <row r="659">
      <c r="D659" s="17"/>
      <c r="E659" s="18"/>
      <c r="F659" s="25"/>
    </row>
    <row r="660">
      <c r="D660" s="17"/>
      <c r="E660" s="18"/>
      <c r="F660" s="25"/>
    </row>
    <row r="661">
      <c r="D661" s="17"/>
      <c r="E661" s="18"/>
      <c r="F661" s="25"/>
    </row>
    <row r="662">
      <c r="D662" s="17"/>
      <c r="E662" s="18"/>
      <c r="F662" s="25"/>
    </row>
    <row r="663">
      <c r="D663" s="17"/>
      <c r="E663" s="18"/>
      <c r="F663" s="25"/>
    </row>
    <row r="664">
      <c r="D664" s="17"/>
      <c r="E664" s="18"/>
      <c r="F664" s="25"/>
    </row>
    <row r="665">
      <c r="D665" s="17"/>
      <c r="E665" s="18"/>
      <c r="F665" s="25"/>
    </row>
    <row r="666">
      <c r="D666" s="17"/>
      <c r="E666" s="18"/>
      <c r="F666" s="25"/>
    </row>
    <row r="667">
      <c r="D667" s="17"/>
      <c r="E667" s="18"/>
      <c r="F667" s="25"/>
    </row>
    <row r="668">
      <c r="D668" s="17"/>
      <c r="E668" s="18"/>
      <c r="F668" s="25"/>
    </row>
    <row r="669">
      <c r="D669" s="17"/>
      <c r="E669" s="18"/>
      <c r="F669" s="25"/>
    </row>
    <row r="670">
      <c r="D670" s="17"/>
      <c r="E670" s="18"/>
      <c r="F670" s="25"/>
    </row>
    <row r="671">
      <c r="D671" s="17"/>
      <c r="E671" s="18"/>
      <c r="F671" s="25"/>
    </row>
    <row r="672">
      <c r="D672" s="17"/>
      <c r="E672" s="18"/>
      <c r="F672" s="25"/>
    </row>
    <row r="673">
      <c r="D673" s="17"/>
      <c r="E673" s="18"/>
      <c r="F673" s="25"/>
    </row>
    <row r="674">
      <c r="D674" s="17"/>
      <c r="E674" s="18"/>
      <c r="F674" s="25"/>
    </row>
    <row r="675">
      <c r="D675" s="17"/>
      <c r="E675" s="18"/>
      <c r="F675" s="25"/>
    </row>
    <row r="676">
      <c r="D676" s="17"/>
      <c r="E676" s="18"/>
      <c r="F676" s="25"/>
    </row>
    <row r="677">
      <c r="D677" s="17"/>
      <c r="E677" s="18"/>
      <c r="F677" s="25"/>
    </row>
    <row r="678">
      <c r="D678" s="17"/>
      <c r="E678" s="18"/>
      <c r="F678" s="25"/>
    </row>
    <row r="679">
      <c r="D679" s="17"/>
      <c r="E679" s="18"/>
      <c r="F679" s="25"/>
    </row>
    <row r="680">
      <c r="D680" s="17"/>
      <c r="E680" s="18"/>
      <c r="F680" s="25"/>
    </row>
    <row r="681">
      <c r="D681" s="17"/>
      <c r="E681" s="18"/>
      <c r="F681" s="25"/>
    </row>
    <row r="682">
      <c r="D682" s="17"/>
      <c r="E682" s="18"/>
      <c r="F682" s="25"/>
    </row>
    <row r="683">
      <c r="D683" s="17"/>
      <c r="E683" s="18"/>
      <c r="F683" s="25"/>
    </row>
    <row r="684">
      <c r="D684" s="17"/>
      <c r="E684" s="18"/>
      <c r="F684" s="25"/>
    </row>
    <row r="685">
      <c r="D685" s="17"/>
      <c r="E685" s="18"/>
      <c r="F685" s="25"/>
    </row>
    <row r="686">
      <c r="D686" s="17"/>
      <c r="E686" s="18"/>
      <c r="F686" s="25"/>
    </row>
    <row r="687">
      <c r="D687" s="17"/>
      <c r="E687" s="18"/>
      <c r="F687" s="25"/>
    </row>
    <row r="688">
      <c r="D688" s="17"/>
      <c r="E688" s="18"/>
      <c r="F688" s="25"/>
    </row>
    <row r="689">
      <c r="D689" s="17"/>
      <c r="E689" s="18"/>
      <c r="F689" s="25"/>
    </row>
    <row r="690">
      <c r="D690" s="17"/>
      <c r="E690" s="18"/>
      <c r="F690" s="25"/>
    </row>
    <row r="691">
      <c r="D691" s="17"/>
      <c r="E691" s="18"/>
      <c r="F691" s="25"/>
    </row>
    <row r="692">
      <c r="D692" s="17"/>
      <c r="E692" s="18"/>
      <c r="F692" s="25"/>
    </row>
    <row r="693">
      <c r="D693" s="17"/>
      <c r="E693" s="18"/>
      <c r="F693" s="25"/>
    </row>
    <row r="694">
      <c r="D694" s="17"/>
      <c r="E694" s="18"/>
      <c r="F694" s="25"/>
    </row>
    <row r="695">
      <c r="D695" s="17"/>
      <c r="E695" s="18"/>
      <c r="F695" s="25"/>
    </row>
    <row r="696">
      <c r="D696" s="17"/>
      <c r="E696" s="18"/>
      <c r="F696" s="25"/>
    </row>
    <row r="697">
      <c r="D697" s="17"/>
      <c r="E697" s="18"/>
      <c r="F697" s="25"/>
    </row>
    <row r="698">
      <c r="D698" s="17"/>
      <c r="E698" s="18"/>
      <c r="F698" s="25"/>
    </row>
    <row r="699">
      <c r="D699" s="17"/>
      <c r="E699" s="18"/>
      <c r="F699" s="25"/>
    </row>
    <row r="700">
      <c r="D700" s="17"/>
      <c r="E700" s="18"/>
      <c r="F700" s="25"/>
    </row>
    <row r="701">
      <c r="D701" s="17"/>
      <c r="E701" s="18"/>
      <c r="F701" s="25"/>
    </row>
    <row r="702">
      <c r="D702" s="17"/>
      <c r="E702" s="18"/>
      <c r="F702" s="25"/>
    </row>
    <row r="703">
      <c r="D703" s="17"/>
      <c r="E703" s="18"/>
      <c r="F703" s="25"/>
    </row>
    <row r="704">
      <c r="D704" s="17"/>
      <c r="E704" s="18"/>
      <c r="F704" s="25"/>
    </row>
    <row r="705">
      <c r="D705" s="17"/>
      <c r="E705" s="18"/>
      <c r="F705" s="25"/>
    </row>
    <row r="706">
      <c r="D706" s="17"/>
      <c r="E706" s="18"/>
      <c r="F706" s="25"/>
    </row>
    <row r="707">
      <c r="D707" s="17"/>
      <c r="E707" s="18"/>
      <c r="F707" s="25"/>
    </row>
    <row r="708">
      <c r="D708" s="17"/>
      <c r="E708" s="18"/>
      <c r="F708" s="25"/>
    </row>
    <row r="709">
      <c r="D709" s="17"/>
      <c r="E709" s="18"/>
      <c r="F709" s="25"/>
    </row>
    <row r="710">
      <c r="D710" s="17"/>
      <c r="E710" s="18"/>
      <c r="F710" s="25"/>
    </row>
    <row r="711">
      <c r="D711" s="17"/>
      <c r="E711" s="18"/>
      <c r="F711" s="25"/>
    </row>
    <row r="712">
      <c r="D712" s="17"/>
      <c r="E712" s="18"/>
      <c r="F712" s="25"/>
    </row>
    <row r="713">
      <c r="D713" s="17"/>
      <c r="E713" s="18"/>
      <c r="F713" s="25"/>
    </row>
    <row r="714">
      <c r="D714" s="17"/>
      <c r="E714" s="18"/>
      <c r="F714" s="25"/>
    </row>
    <row r="715">
      <c r="D715" s="17"/>
      <c r="E715" s="18"/>
      <c r="F715" s="25"/>
    </row>
    <row r="716">
      <c r="D716" s="17"/>
      <c r="E716" s="18"/>
      <c r="F716" s="25"/>
    </row>
    <row r="717">
      <c r="D717" s="17"/>
      <c r="E717" s="18"/>
      <c r="F717" s="25"/>
    </row>
    <row r="718">
      <c r="D718" s="17"/>
      <c r="E718" s="18"/>
      <c r="F718" s="25"/>
    </row>
    <row r="719">
      <c r="D719" s="17"/>
      <c r="E719" s="18"/>
      <c r="F719" s="25"/>
    </row>
    <row r="720">
      <c r="D720" s="17"/>
      <c r="E720" s="18"/>
      <c r="F720" s="25"/>
    </row>
    <row r="721">
      <c r="D721" s="17"/>
      <c r="E721" s="18"/>
      <c r="F721" s="25"/>
    </row>
    <row r="722">
      <c r="D722" s="17"/>
      <c r="E722" s="18"/>
      <c r="F722" s="25"/>
    </row>
    <row r="723">
      <c r="D723" s="17"/>
      <c r="E723" s="18"/>
      <c r="F723" s="25"/>
    </row>
    <row r="724">
      <c r="D724" s="17"/>
      <c r="E724" s="18"/>
      <c r="F724" s="25"/>
    </row>
    <row r="725">
      <c r="D725" s="17"/>
      <c r="E725" s="18"/>
      <c r="F725" s="25"/>
    </row>
    <row r="726">
      <c r="D726" s="17"/>
      <c r="E726" s="18"/>
      <c r="F726" s="25"/>
    </row>
    <row r="727">
      <c r="D727" s="17"/>
      <c r="E727" s="18"/>
      <c r="F727" s="25"/>
    </row>
    <row r="728">
      <c r="D728" s="17"/>
      <c r="E728" s="18"/>
      <c r="F728" s="25"/>
    </row>
    <row r="729">
      <c r="D729" s="17"/>
      <c r="E729" s="18"/>
      <c r="F729" s="25"/>
    </row>
    <row r="730">
      <c r="D730" s="17"/>
      <c r="E730" s="18"/>
      <c r="F730" s="25"/>
    </row>
    <row r="731">
      <c r="D731" s="17"/>
      <c r="E731" s="18"/>
      <c r="F731" s="25"/>
    </row>
    <row r="732">
      <c r="D732" s="17"/>
      <c r="E732" s="18"/>
      <c r="F732" s="25"/>
    </row>
    <row r="733">
      <c r="D733" s="17"/>
      <c r="E733" s="18"/>
      <c r="F733" s="25"/>
    </row>
    <row r="734">
      <c r="D734" s="17"/>
      <c r="E734" s="18"/>
      <c r="F734" s="25"/>
    </row>
    <row r="735">
      <c r="D735" s="17"/>
      <c r="E735" s="18"/>
      <c r="F735" s="25"/>
    </row>
    <row r="736">
      <c r="D736" s="17"/>
      <c r="E736" s="18"/>
      <c r="F736" s="25"/>
    </row>
    <row r="737">
      <c r="D737" s="17"/>
      <c r="E737" s="18"/>
      <c r="F737" s="25"/>
    </row>
    <row r="738">
      <c r="D738" s="17"/>
      <c r="E738" s="18"/>
      <c r="F738" s="25"/>
    </row>
    <row r="739">
      <c r="D739" s="17"/>
      <c r="E739" s="18"/>
      <c r="F739" s="25"/>
    </row>
    <row r="740">
      <c r="D740" s="17"/>
      <c r="E740" s="18"/>
      <c r="F740" s="25"/>
    </row>
    <row r="741">
      <c r="D741" s="17"/>
      <c r="E741" s="18"/>
      <c r="F741" s="25"/>
    </row>
    <row r="742">
      <c r="D742" s="17"/>
      <c r="E742" s="18"/>
      <c r="F742" s="25"/>
    </row>
    <row r="743">
      <c r="D743" s="17"/>
      <c r="E743" s="18"/>
      <c r="F743" s="25"/>
    </row>
    <row r="744">
      <c r="D744" s="17"/>
      <c r="E744" s="18"/>
      <c r="F744" s="25"/>
    </row>
    <row r="745">
      <c r="D745" s="17"/>
      <c r="E745" s="18"/>
      <c r="F745" s="25"/>
    </row>
    <row r="746">
      <c r="D746" s="17"/>
      <c r="E746" s="18"/>
      <c r="F746" s="25"/>
    </row>
    <row r="747">
      <c r="D747" s="17"/>
      <c r="E747" s="18"/>
      <c r="F747" s="25"/>
    </row>
    <row r="748">
      <c r="D748" s="17"/>
      <c r="E748" s="18"/>
      <c r="F748" s="25"/>
    </row>
    <row r="749">
      <c r="D749" s="17"/>
      <c r="E749" s="18"/>
      <c r="F749" s="25"/>
    </row>
    <row r="750">
      <c r="D750" s="17"/>
      <c r="E750" s="18"/>
      <c r="F750" s="25"/>
    </row>
    <row r="751">
      <c r="D751" s="17"/>
      <c r="E751" s="18"/>
      <c r="F751" s="25"/>
    </row>
    <row r="752">
      <c r="D752" s="17"/>
      <c r="E752" s="18"/>
      <c r="F752" s="25"/>
    </row>
    <row r="753">
      <c r="D753" s="17"/>
      <c r="E753" s="18"/>
      <c r="F753" s="25"/>
    </row>
    <row r="754">
      <c r="D754" s="17"/>
      <c r="E754" s="18"/>
      <c r="F754" s="25"/>
    </row>
    <row r="755">
      <c r="D755" s="17"/>
      <c r="E755" s="18"/>
      <c r="F755" s="25"/>
    </row>
    <row r="756">
      <c r="D756" s="17"/>
      <c r="E756" s="18"/>
      <c r="F756" s="25"/>
    </row>
    <row r="757">
      <c r="D757" s="17"/>
      <c r="E757" s="18"/>
      <c r="F757" s="25"/>
    </row>
    <row r="758">
      <c r="D758" s="17"/>
      <c r="E758" s="18"/>
      <c r="F758" s="25"/>
    </row>
    <row r="759">
      <c r="D759" s="17"/>
      <c r="E759" s="18"/>
      <c r="F759" s="25"/>
    </row>
    <row r="760">
      <c r="D760" s="17"/>
      <c r="E760" s="18"/>
      <c r="F760" s="25"/>
    </row>
    <row r="761">
      <c r="D761" s="17"/>
      <c r="E761" s="18"/>
      <c r="F761" s="25"/>
    </row>
    <row r="762">
      <c r="D762" s="17"/>
      <c r="E762" s="18"/>
      <c r="F762" s="25"/>
    </row>
    <row r="763">
      <c r="D763" s="17"/>
      <c r="E763" s="18"/>
      <c r="F763" s="25"/>
    </row>
    <row r="764">
      <c r="D764" s="17"/>
      <c r="E764" s="18"/>
      <c r="F764" s="25"/>
    </row>
    <row r="765">
      <c r="D765" s="17"/>
      <c r="E765" s="18"/>
      <c r="F765" s="25"/>
    </row>
    <row r="766">
      <c r="D766" s="17"/>
      <c r="E766" s="18"/>
      <c r="F766" s="25"/>
    </row>
    <row r="767">
      <c r="D767" s="17"/>
      <c r="E767" s="18"/>
      <c r="F767" s="25"/>
    </row>
    <row r="768">
      <c r="D768" s="17"/>
      <c r="E768" s="18"/>
      <c r="F768" s="25"/>
    </row>
    <row r="769">
      <c r="D769" s="17"/>
      <c r="E769" s="18"/>
      <c r="F769" s="25"/>
    </row>
    <row r="770">
      <c r="D770" s="17"/>
      <c r="E770" s="18"/>
      <c r="F770" s="25"/>
    </row>
    <row r="771">
      <c r="D771" s="17"/>
      <c r="E771" s="18"/>
      <c r="F771" s="25"/>
    </row>
    <row r="772">
      <c r="D772" s="17"/>
      <c r="E772" s="18"/>
      <c r="F772" s="25"/>
    </row>
    <row r="773">
      <c r="D773" s="17"/>
      <c r="E773" s="18"/>
      <c r="F773" s="25"/>
    </row>
    <row r="774">
      <c r="D774" s="17"/>
      <c r="E774" s="18"/>
      <c r="F774" s="25"/>
    </row>
    <row r="775">
      <c r="D775" s="17"/>
      <c r="E775" s="18"/>
      <c r="F775" s="25"/>
    </row>
    <row r="776">
      <c r="D776" s="17"/>
      <c r="E776" s="18"/>
      <c r="F776" s="25"/>
    </row>
    <row r="777">
      <c r="D777" s="17"/>
      <c r="E777" s="18"/>
      <c r="F777" s="25"/>
    </row>
    <row r="778">
      <c r="D778" s="17"/>
      <c r="E778" s="18"/>
      <c r="F778" s="25"/>
    </row>
    <row r="779">
      <c r="D779" s="17"/>
      <c r="E779" s="18"/>
      <c r="F779" s="25"/>
    </row>
    <row r="780">
      <c r="D780" s="17"/>
      <c r="E780" s="18"/>
      <c r="F780" s="25"/>
    </row>
    <row r="781">
      <c r="D781" s="17"/>
      <c r="E781" s="18"/>
      <c r="F781" s="25"/>
    </row>
    <row r="782">
      <c r="D782" s="17"/>
      <c r="E782" s="18"/>
      <c r="F782" s="25"/>
    </row>
    <row r="783">
      <c r="D783" s="17"/>
      <c r="E783" s="18"/>
      <c r="F783" s="25"/>
    </row>
    <row r="784">
      <c r="D784" s="17"/>
      <c r="E784" s="18"/>
      <c r="F784" s="25"/>
    </row>
    <row r="785">
      <c r="D785" s="17"/>
      <c r="E785" s="18"/>
      <c r="F785" s="25"/>
    </row>
    <row r="786">
      <c r="D786" s="17"/>
      <c r="E786" s="18"/>
      <c r="F786" s="25"/>
    </row>
    <row r="787">
      <c r="D787" s="17"/>
      <c r="E787" s="18"/>
      <c r="F787" s="25"/>
    </row>
    <row r="788">
      <c r="D788" s="17"/>
      <c r="E788" s="18"/>
      <c r="F788" s="25"/>
    </row>
    <row r="789">
      <c r="D789" s="17"/>
      <c r="E789" s="18"/>
      <c r="F789" s="25"/>
    </row>
    <row r="790">
      <c r="D790" s="17"/>
      <c r="E790" s="18"/>
      <c r="F790" s="25"/>
    </row>
    <row r="791">
      <c r="D791" s="17"/>
      <c r="E791" s="18"/>
      <c r="F791" s="25"/>
    </row>
    <row r="792">
      <c r="D792" s="17"/>
      <c r="E792" s="18"/>
      <c r="F792" s="25"/>
    </row>
    <row r="793">
      <c r="D793" s="17"/>
      <c r="E793" s="18"/>
      <c r="F793" s="25"/>
    </row>
    <row r="794">
      <c r="D794" s="17"/>
      <c r="E794" s="18"/>
      <c r="F794" s="25"/>
    </row>
    <row r="795">
      <c r="D795" s="17"/>
      <c r="E795" s="18"/>
      <c r="F795" s="25"/>
    </row>
    <row r="796">
      <c r="D796" s="17"/>
      <c r="E796" s="18"/>
      <c r="F796" s="25"/>
    </row>
    <row r="797">
      <c r="D797" s="17"/>
      <c r="E797" s="18"/>
      <c r="F797" s="25"/>
    </row>
    <row r="798">
      <c r="D798" s="17"/>
      <c r="E798" s="18"/>
      <c r="F798" s="25"/>
    </row>
    <row r="799">
      <c r="D799" s="17"/>
      <c r="E799" s="18"/>
      <c r="F799" s="25"/>
    </row>
    <row r="800">
      <c r="D800" s="17"/>
      <c r="E800" s="18"/>
      <c r="F800" s="25"/>
    </row>
    <row r="801">
      <c r="D801" s="17"/>
      <c r="E801" s="18"/>
      <c r="F801" s="25"/>
    </row>
    <row r="802">
      <c r="D802" s="17"/>
      <c r="E802" s="18"/>
      <c r="F802" s="25"/>
    </row>
    <row r="803">
      <c r="D803" s="17"/>
      <c r="E803" s="18"/>
      <c r="F803" s="25"/>
    </row>
    <row r="804">
      <c r="D804" s="17"/>
      <c r="E804" s="18"/>
      <c r="F804" s="25"/>
    </row>
    <row r="805">
      <c r="D805" s="17"/>
      <c r="E805" s="18"/>
      <c r="F805" s="25"/>
    </row>
    <row r="806">
      <c r="D806" s="17"/>
      <c r="E806" s="18"/>
      <c r="F806" s="25"/>
    </row>
    <row r="807">
      <c r="D807" s="17"/>
      <c r="E807" s="18"/>
      <c r="F807" s="25"/>
    </row>
    <row r="808">
      <c r="D808" s="17"/>
      <c r="E808" s="18"/>
      <c r="F808" s="25"/>
    </row>
    <row r="809">
      <c r="D809" s="17"/>
      <c r="E809" s="18"/>
      <c r="F809" s="25"/>
    </row>
    <row r="810">
      <c r="D810" s="17"/>
      <c r="E810" s="18"/>
      <c r="F810" s="25"/>
    </row>
    <row r="811">
      <c r="D811" s="17"/>
      <c r="E811" s="18"/>
      <c r="F811" s="25"/>
    </row>
    <row r="812">
      <c r="D812" s="17"/>
      <c r="E812" s="18"/>
      <c r="F812" s="25"/>
    </row>
    <row r="813">
      <c r="D813" s="17"/>
      <c r="E813" s="18"/>
      <c r="F813" s="25"/>
    </row>
    <row r="814">
      <c r="D814" s="17"/>
      <c r="E814" s="18"/>
      <c r="F814" s="25"/>
    </row>
    <row r="815">
      <c r="D815" s="17"/>
      <c r="E815" s="18"/>
      <c r="F815" s="25"/>
    </row>
    <row r="816">
      <c r="D816" s="17"/>
      <c r="E816" s="18"/>
      <c r="F816" s="25"/>
    </row>
    <row r="817">
      <c r="D817" s="17"/>
      <c r="E817" s="18"/>
      <c r="F817" s="25"/>
    </row>
    <row r="818">
      <c r="D818" s="17"/>
      <c r="E818" s="18"/>
      <c r="F818" s="25"/>
    </row>
    <row r="819">
      <c r="D819" s="17"/>
      <c r="E819" s="18"/>
      <c r="F819" s="25"/>
    </row>
    <row r="820">
      <c r="D820" s="17"/>
      <c r="E820" s="18"/>
      <c r="F820" s="25"/>
    </row>
    <row r="821">
      <c r="D821" s="17"/>
      <c r="E821" s="18"/>
      <c r="F821" s="25"/>
    </row>
    <row r="822">
      <c r="D822" s="17"/>
      <c r="E822" s="18"/>
      <c r="F822" s="25"/>
    </row>
    <row r="823">
      <c r="D823" s="17"/>
      <c r="E823" s="18"/>
      <c r="F823" s="25"/>
    </row>
    <row r="824">
      <c r="D824" s="17"/>
      <c r="E824" s="18"/>
      <c r="F824" s="25"/>
    </row>
    <row r="825">
      <c r="D825" s="17"/>
      <c r="E825" s="18"/>
      <c r="F825" s="25"/>
    </row>
    <row r="826">
      <c r="D826" s="17"/>
      <c r="E826" s="18"/>
      <c r="F826" s="25"/>
    </row>
    <row r="827">
      <c r="D827" s="17"/>
      <c r="E827" s="18"/>
      <c r="F827" s="25"/>
    </row>
    <row r="828">
      <c r="D828" s="17"/>
      <c r="E828" s="18"/>
      <c r="F828" s="25"/>
    </row>
    <row r="829">
      <c r="D829" s="17"/>
      <c r="E829" s="18"/>
      <c r="F829" s="25"/>
    </row>
    <row r="830">
      <c r="D830" s="17"/>
      <c r="E830" s="18"/>
      <c r="F830" s="25"/>
    </row>
    <row r="831">
      <c r="D831" s="17"/>
      <c r="E831" s="18"/>
      <c r="F831" s="25"/>
    </row>
    <row r="832">
      <c r="D832" s="17"/>
      <c r="E832" s="18"/>
      <c r="F832" s="25"/>
    </row>
    <row r="833">
      <c r="D833" s="17"/>
      <c r="E833" s="18"/>
      <c r="F833" s="25"/>
    </row>
    <row r="834">
      <c r="D834" s="17"/>
      <c r="E834" s="18"/>
      <c r="F834" s="25"/>
    </row>
    <row r="835">
      <c r="D835" s="17"/>
      <c r="E835" s="18"/>
      <c r="F835" s="25"/>
    </row>
    <row r="836">
      <c r="D836" s="17"/>
      <c r="E836" s="18"/>
      <c r="F836" s="25"/>
    </row>
    <row r="837">
      <c r="D837" s="17"/>
      <c r="E837" s="18"/>
      <c r="F837" s="25"/>
    </row>
    <row r="838">
      <c r="D838" s="17"/>
      <c r="E838" s="18"/>
      <c r="F838" s="25"/>
    </row>
    <row r="839">
      <c r="D839" s="17"/>
      <c r="E839" s="18"/>
      <c r="F839" s="25"/>
    </row>
    <row r="840">
      <c r="D840" s="17"/>
      <c r="E840" s="18"/>
      <c r="F840" s="25"/>
    </row>
    <row r="841">
      <c r="D841" s="17"/>
      <c r="E841" s="18"/>
      <c r="F841" s="25"/>
    </row>
    <row r="842">
      <c r="D842" s="17"/>
      <c r="E842" s="18"/>
      <c r="F842" s="25"/>
    </row>
    <row r="843">
      <c r="D843" s="17"/>
      <c r="E843" s="18"/>
      <c r="F843" s="25"/>
    </row>
    <row r="844">
      <c r="D844" s="17"/>
      <c r="E844" s="18"/>
      <c r="F844" s="25"/>
    </row>
    <row r="845">
      <c r="D845" s="17"/>
      <c r="E845" s="18"/>
      <c r="F845" s="25"/>
    </row>
    <row r="846">
      <c r="D846" s="17"/>
      <c r="E846" s="18"/>
      <c r="F846" s="25"/>
    </row>
    <row r="847">
      <c r="D847" s="17"/>
      <c r="E847" s="18"/>
      <c r="F847" s="25"/>
    </row>
    <row r="848">
      <c r="D848" s="17"/>
      <c r="E848" s="18"/>
      <c r="F848" s="25"/>
    </row>
    <row r="849">
      <c r="D849" s="17"/>
      <c r="E849" s="18"/>
      <c r="F849" s="25"/>
    </row>
    <row r="850">
      <c r="D850" s="17"/>
      <c r="E850" s="18"/>
      <c r="F850" s="25"/>
    </row>
    <row r="851">
      <c r="D851" s="17"/>
      <c r="E851" s="18"/>
      <c r="F851" s="25"/>
    </row>
    <row r="852">
      <c r="D852" s="17"/>
      <c r="E852" s="18"/>
      <c r="F852" s="25"/>
    </row>
    <row r="853">
      <c r="D853" s="17"/>
      <c r="E853" s="18"/>
      <c r="F853" s="25"/>
    </row>
    <row r="854">
      <c r="D854" s="17"/>
      <c r="E854" s="18"/>
      <c r="F854" s="25"/>
    </row>
    <row r="855">
      <c r="D855" s="17"/>
      <c r="E855" s="18"/>
      <c r="F855" s="25"/>
    </row>
    <row r="856">
      <c r="D856" s="17"/>
      <c r="E856" s="18"/>
      <c r="F856" s="25"/>
    </row>
    <row r="857">
      <c r="D857" s="17"/>
      <c r="E857" s="18"/>
      <c r="F857" s="25"/>
    </row>
    <row r="858">
      <c r="D858" s="17"/>
      <c r="E858" s="18"/>
      <c r="F858" s="25"/>
    </row>
    <row r="859">
      <c r="D859" s="17"/>
      <c r="E859" s="18"/>
      <c r="F859" s="25"/>
    </row>
    <row r="860">
      <c r="D860" s="17"/>
      <c r="E860" s="18"/>
      <c r="F860" s="25"/>
    </row>
    <row r="861">
      <c r="D861" s="17"/>
      <c r="E861" s="18"/>
      <c r="F861" s="25"/>
    </row>
    <row r="862">
      <c r="D862" s="17"/>
      <c r="E862" s="18"/>
      <c r="F862" s="25"/>
    </row>
    <row r="863">
      <c r="D863" s="17"/>
      <c r="E863" s="18"/>
      <c r="F863" s="25"/>
    </row>
    <row r="864">
      <c r="D864" s="17"/>
      <c r="E864" s="18"/>
      <c r="F864" s="25"/>
    </row>
    <row r="865">
      <c r="D865" s="17"/>
      <c r="E865" s="18"/>
      <c r="F865" s="25"/>
    </row>
    <row r="866">
      <c r="D866" s="17"/>
      <c r="E866" s="18"/>
      <c r="F866" s="25"/>
    </row>
    <row r="867">
      <c r="D867" s="17"/>
      <c r="E867" s="18"/>
      <c r="F867" s="25"/>
    </row>
    <row r="868">
      <c r="D868" s="17"/>
      <c r="E868" s="18"/>
      <c r="F868" s="25"/>
    </row>
    <row r="869">
      <c r="D869" s="17"/>
      <c r="E869" s="18"/>
      <c r="F869" s="25"/>
    </row>
    <row r="870">
      <c r="D870" s="17"/>
      <c r="E870" s="18"/>
      <c r="F870" s="25"/>
    </row>
    <row r="871">
      <c r="D871" s="17"/>
      <c r="E871" s="18"/>
      <c r="F871" s="25"/>
    </row>
    <row r="872">
      <c r="D872" s="17"/>
      <c r="E872" s="18"/>
      <c r="F872" s="25"/>
    </row>
    <row r="873">
      <c r="D873" s="17"/>
      <c r="E873" s="18"/>
      <c r="F873" s="25"/>
    </row>
    <row r="874">
      <c r="D874" s="17"/>
      <c r="E874" s="18"/>
      <c r="F874" s="25"/>
    </row>
    <row r="875">
      <c r="D875" s="17"/>
      <c r="E875" s="18"/>
      <c r="F875" s="25"/>
    </row>
    <row r="876">
      <c r="D876" s="17"/>
      <c r="E876" s="18"/>
      <c r="F876" s="25"/>
    </row>
    <row r="877">
      <c r="D877" s="17"/>
      <c r="E877" s="18"/>
      <c r="F877" s="25"/>
    </row>
    <row r="878">
      <c r="D878" s="17"/>
      <c r="E878" s="18"/>
      <c r="F878" s="25"/>
    </row>
    <row r="879">
      <c r="D879" s="17"/>
      <c r="E879" s="18"/>
      <c r="F879" s="25"/>
    </row>
    <row r="880">
      <c r="D880" s="17"/>
      <c r="E880" s="18"/>
      <c r="F880" s="25"/>
    </row>
    <row r="881">
      <c r="D881" s="17"/>
      <c r="E881" s="18"/>
      <c r="F881" s="25"/>
    </row>
    <row r="882">
      <c r="D882" s="17"/>
      <c r="E882" s="18"/>
      <c r="F882" s="25"/>
    </row>
    <row r="883">
      <c r="D883" s="17"/>
      <c r="E883" s="18"/>
      <c r="F883" s="25"/>
    </row>
    <row r="884">
      <c r="D884" s="17"/>
      <c r="E884" s="18"/>
      <c r="F884" s="25"/>
    </row>
    <row r="885">
      <c r="D885" s="17"/>
      <c r="E885" s="18"/>
      <c r="F885" s="25"/>
    </row>
    <row r="886">
      <c r="D886" s="17"/>
      <c r="E886" s="18"/>
      <c r="F886" s="25"/>
    </row>
    <row r="887">
      <c r="D887" s="17"/>
      <c r="E887" s="18"/>
      <c r="F887" s="25"/>
    </row>
    <row r="888">
      <c r="D888" s="17"/>
      <c r="E888" s="18"/>
      <c r="F888" s="25"/>
    </row>
    <row r="889">
      <c r="D889" s="17"/>
      <c r="E889" s="18"/>
      <c r="F889" s="25"/>
    </row>
    <row r="890">
      <c r="D890" s="17"/>
      <c r="E890" s="18"/>
      <c r="F890" s="25"/>
    </row>
    <row r="891">
      <c r="D891" s="17"/>
      <c r="E891" s="18"/>
      <c r="F891" s="25"/>
    </row>
    <row r="892">
      <c r="D892" s="17"/>
      <c r="E892" s="18"/>
      <c r="F892" s="25"/>
    </row>
    <row r="893">
      <c r="D893" s="17"/>
      <c r="E893" s="18"/>
      <c r="F893" s="25"/>
    </row>
    <row r="894">
      <c r="D894" s="17"/>
      <c r="E894" s="18"/>
      <c r="F894" s="25"/>
    </row>
    <row r="895">
      <c r="D895" s="17"/>
      <c r="E895" s="18"/>
      <c r="F895" s="25"/>
    </row>
    <row r="896">
      <c r="D896" s="17"/>
      <c r="E896" s="18"/>
      <c r="F896" s="25"/>
    </row>
    <row r="897">
      <c r="D897" s="17"/>
      <c r="E897" s="18"/>
      <c r="F897" s="25"/>
    </row>
    <row r="898">
      <c r="D898" s="17"/>
      <c r="E898" s="18"/>
      <c r="F898" s="25"/>
    </row>
    <row r="899">
      <c r="D899" s="17"/>
      <c r="E899" s="18"/>
      <c r="F899" s="25"/>
    </row>
    <row r="900">
      <c r="D900" s="17"/>
      <c r="E900" s="18"/>
      <c r="F900" s="25"/>
    </row>
    <row r="901">
      <c r="D901" s="17"/>
      <c r="E901" s="18"/>
      <c r="F901" s="25"/>
    </row>
    <row r="902">
      <c r="D902" s="17"/>
      <c r="E902" s="18"/>
      <c r="F902" s="25"/>
    </row>
    <row r="903">
      <c r="D903" s="17"/>
      <c r="E903" s="18"/>
      <c r="F903" s="25"/>
    </row>
    <row r="904">
      <c r="D904" s="17"/>
      <c r="E904" s="18"/>
      <c r="F904" s="25"/>
    </row>
    <row r="905">
      <c r="D905" s="17"/>
      <c r="E905" s="18"/>
      <c r="F905" s="25"/>
    </row>
    <row r="906">
      <c r="D906" s="17"/>
      <c r="E906" s="18"/>
      <c r="F906" s="25"/>
    </row>
    <row r="907">
      <c r="D907" s="17"/>
      <c r="E907" s="18"/>
      <c r="F907" s="25"/>
    </row>
    <row r="908">
      <c r="D908" s="17"/>
      <c r="E908" s="18"/>
      <c r="F908" s="25"/>
    </row>
    <row r="909">
      <c r="D909" s="17"/>
      <c r="E909" s="18"/>
      <c r="F909" s="25"/>
    </row>
    <row r="910">
      <c r="D910" s="17"/>
      <c r="E910" s="18"/>
      <c r="F910" s="25"/>
    </row>
    <row r="911">
      <c r="D911" s="17"/>
      <c r="E911" s="18"/>
      <c r="F911" s="25"/>
    </row>
    <row r="912">
      <c r="D912" s="17"/>
      <c r="E912" s="18"/>
      <c r="F912" s="25"/>
    </row>
    <row r="913">
      <c r="D913" s="17"/>
      <c r="E913" s="18"/>
      <c r="F913" s="25"/>
    </row>
    <row r="914">
      <c r="D914" s="17"/>
      <c r="E914" s="18"/>
      <c r="F914" s="25"/>
    </row>
    <row r="915">
      <c r="D915" s="17"/>
      <c r="E915" s="18"/>
      <c r="F915" s="25"/>
    </row>
    <row r="916">
      <c r="D916" s="17"/>
      <c r="E916" s="18"/>
      <c r="F916" s="25"/>
    </row>
    <row r="917">
      <c r="D917" s="17"/>
      <c r="E917" s="18"/>
      <c r="F917" s="25"/>
    </row>
    <row r="918">
      <c r="D918" s="17"/>
      <c r="E918" s="18"/>
      <c r="F918" s="25"/>
    </row>
    <row r="919">
      <c r="D919" s="17"/>
      <c r="E919" s="18"/>
      <c r="F919" s="25"/>
    </row>
    <row r="920">
      <c r="D920" s="17"/>
      <c r="E920" s="18"/>
      <c r="F920" s="25"/>
    </row>
    <row r="921">
      <c r="D921" s="17"/>
      <c r="E921" s="18"/>
      <c r="F921" s="25"/>
    </row>
    <row r="922">
      <c r="D922" s="17"/>
      <c r="E922" s="18"/>
      <c r="F922" s="25"/>
    </row>
    <row r="923">
      <c r="D923" s="17"/>
      <c r="E923" s="18"/>
      <c r="F923" s="25"/>
    </row>
    <row r="924">
      <c r="D924" s="17"/>
      <c r="E924" s="18"/>
      <c r="F924" s="25"/>
    </row>
    <row r="925">
      <c r="D925" s="17"/>
      <c r="E925" s="18"/>
      <c r="F925" s="25"/>
    </row>
    <row r="926">
      <c r="D926" s="17"/>
      <c r="E926" s="18"/>
      <c r="F926" s="25"/>
    </row>
    <row r="927">
      <c r="D927" s="17"/>
      <c r="E927" s="18"/>
      <c r="F927" s="25"/>
    </row>
    <row r="928">
      <c r="D928" s="17"/>
      <c r="E928" s="18"/>
      <c r="F928" s="25"/>
    </row>
    <row r="929">
      <c r="D929" s="17"/>
      <c r="E929" s="18"/>
      <c r="F929" s="25"/>
    </row>
    <row r="930">
      <c r="D930" s="17"/>
      <c r="E930" s="18"/>
      <c r="F930" s="25"/>
    </row>
    <row r="931">
      <c r="D931" s="17"/>
      <c r="E931" s="18"/>
      <c r="F931" s="25"/>
    </row>
    <row r="932">
      <c r="D932" s="17"/>
      <c r="E932" s="18"/>
      <c r="F932" s="25"/>
    </row>
    <row r="933">
      <c r="D933" s="17"/>
      <c r="E933" s="18"/>
      <c r="F933" s="25"/>
    </row>
    <row r="934">
      <c r="D934" s="17"/>
      <c r="E934" s="18"/>
      <c r="F934" s="25"/>
    </row>
    <row r="935">
      <c r="D935" s="17"/>
      <c r="E935" s="18"/>
      <c r="F935" s="25"/>
    </row>
    <row r="936">
      <c r="D936" s="17"/>
      <c r="E936" s="18"/>
      <c r="F936" s="25"/>
    </row>
    <row r="937">
      <c r="D937" s="17"/>
      <c r="E937" s="18"/>
      <c r="F937" s="25"/>
    </row>
    <row r="938">
      <c r="D938" s="17"/>
      <c r="E938" s="18"/>
      <c r="F938" s="25"/>
    </row>
    <row r="939">
      <c r="D939" s="17"/>
      <c r="E939" s="18"/>
      <c r="F939" s="25"/>
    </row>
    <row r="940">
      <c r="D940" s="17"/>
      <c r="E940" s="18"/>
      <c r="F940" s="25"/>
    </row>
    <row r="941">
      <c r="D941" s="17"/>
      <c r="E941" s="18"/>
      <c r="F941" s="25"/>
    </row>
    <row r="942">
      <c r="D942" s="17"/>
      <c r="E942" s="18"/>
      <c r="F942" s="25"/>
    </row>
    <row r="943">
      <c r="D943" s="17"/>
      <c r="E943" s="18"/>
      <c r="F943" s="25"/>
    </row>
    <row r="944">
      <c r="D944" s="17"/>
      <c r="E944" s="18"/>
      <c r="F944" s="25"/>
    </row>
    <row r="945">
      <c r="D945" s="17"/>
      <c r="E945" s="18"/>
      <c r="F945" s="25"/>
    </row>
    <row r="946">
      <c r="D946" s="17"/>
      <c r="E946" s="18"/>
      <c r="F946" s="25"/>
    </row>
    <row r="947">
      <c r="D947" s="17"/>
      <c r="E947" s="18"/>
      <c r="F947" s="25"/>
    </row>
    <row r="948">
      <c r="D948" s="17"/>
      <c r="E948" s="18"/>
      <c r="F948" s="25"/>
    </row>
    <row r="949">
      <c r="D949" s="17"/>
      <c r="E949" s="18"/>
      <c r="F949" s="25"/>
    </row>
    <row r="950">
      <c r="D950" s="17"/>
      <c r="E950" s="18"/>
      <c r="F950" s="25"/>
    </row>
    <row r="951">
      <c r="D951" s="17"/>
      <c r="E951" s="18"/>
      <c r="F951" s="25"/>
    </row>
    <row r="952">
      <c r="D952" s="17"/>
      <c r="E952" s="18"/>
      <c r="F952" s="25"/>
    </row>
    <row r="953">
      <c r="D953" s="17"/>
      <c r="E953" s="18"/>
      <c r="F953" s="25"/>
    </row>
    <row r="954">
      <c r="D954" s="17"/>
      <c r="E954" s="18"/>
      <c r="F954" s="25"/>
    </row>
    <row r="955">
      <c r="D955" s="17"/>
      <c r="E955" s="18"/>
      <c r="F955" s="25"/>
    </row>
    <row r="956">
      <c r="D956" s="17"/>
      <c r="E956" s="18"/>
      <c r="F956" s="25"/>
    </row>
    <row r="957">
      <c r="D957" s="17"/>
      <c r="E957" s="18"/>
      <c r="F957" s="25"/>
    </row>
    <row r="958">
      <c r="D958" s="17"/>
      <c r="E958" s="18"/>
      <c r="F958" s="25"/>
    </row>
    <row r="959">
      <c r="D959" s="17"/>
      <c r="E959" s="18"/>
      <c r="F959" s="25"/>
    </row>
    <row r="960">
      <c r="D960" s="17"/>
      <c r="E960" s="18"/>
      <c r="F960" s="25"/>
    </row>
    <row r="961">
      <c r="D961" s="17"/>
      <c r="E961" s="18"/>
      <c r="F961" s="25"/>
    </row>
    <row r="962">
      <c r="D962" s="17"/>
      <c r="E962" s="18"/>
      <c r="F962" s="25"/>
    </row>
    <row r="963">
      <c r="D963" s="17"/>
      <c r="E963" s="18"/>
      <c r="F963" s="25"/>
    </row>
    <row r="964">
      <c r="D964" s="17"/>
      <c r="E964" s="18"/>
      <c r="F964" s="25"/>
    </row>
    <row r="965">
      <c r="D965" s="17"/>
      <c r="E965" s="18"/>
      <c r="F965" s="25"/>
    </row>
    <row r="966">
      <c r="D966" s="17"/>
      <c r="E966" s="18"/>
      <c r="F966" s="25"/>
    </row>
    <row r="967">
      <c r="D967" s="17"/>
      <c r="E967" s="18"/>
      <c r="F967" s="25"/>
    </row>
    <row r="968">
      <c r="D968" s="17"/>
      <c r="E968" s="18"/>
      <c r="F968" s="25"/>
    </row>
    <row r="969">
      <c r="D969" s="17"/>
      <c r="E969" s="18"/>
      <c r="F969" s="25"/>
    </row>
    <row r="970">
      <c r="D970" s="17"/>
      <c r="E970" s="18"/>
      <c r="F970" s="25"/>
    </row>
    <row r="971">
      <c r="D971" s="17"/>
      <c r="E971" s="18"/>
      <c r="F971" s="25"/>
    </row>
    <row r="972">
      <c r="D972" s="17"/>
      <c r="E972" s="18"/>
      <c r="F972" s="25"/>
    </row>
    <row r="973">
      <c r="D973" s="17"/>
      <c r="E973" s="18"/>
      <c r="F973" s="25"/>
    </row>
    <row r="974">
      <c r="D974" s="17"/>
      <c r="E974" s="18"/>
      <c r="F974" s="25"/>
    </row>
    <row r="975">
      <c r="D975" s="17"/>
      <c r="E975" s="18"/>
      <c r="F975" s="25"/>
    </row>
    <row r="976">
      <c r="D976" s="17"/>
      <c r="E976" s="18"/>
      <c r="F976" s="25"/>
    </row>
    <row r="977">
      <c r="D977" s="17"/>
      <c r="E977" s="18"/>
      <c r="F977" s="25"/>
    </row>
    <row r="978">
      <c r="D978" s="17"/>
      <c r="E978" s="18"/>
      <c r="F978" s="25"/>
    </row>
    <row r="979">
      <c r="D979" s="17"/>
      <c r="E979" s="18"/>
      <c r="F979" s="25"/>
    </row>
    <row r="980">
      <c r="D980" s="17"/>
      <c r="E980" s="18"/>
      <c r="F980" s="25"/>
    </row>
    <row r="981">
      <c r="D981" s="17"/>
      <c r="E981" s="18"/>
      <c r="F981" s="25"/>
    </row>
    <row r="982">
      <c r="D982" s="17"/>
      <c r="E982" s="18"/>
      <c r="F982" s="25"/>
    </row>
    <row r="983">
      <c r="D983" s="17"/>
      <c r="E983" s="18"/>
      <c r="F983" s="25"/>
    </row>
    <row r="984">
      <c r="D984" s="17"/>
      <c r="E984" s="18"/>
      <c r="F984" s="25"/>
    </row>
    <row r="985">
      <c r="D985" s="17"/>
      <c r="E985" s="18"/>
      <c r="F985" s="25"/>
    </row>
    <row r="986">
      <c r="D986" s="17"/>
      <c r="E986" s="18"/>
      <c r="F986" s="25"/>
    </row>
    <row r="987">
      <c r="D987" s="17"/>
      <c r="E987" s="18"/>
      <c r="F987" s="25"/>
    </row>
    <row r="988">
      <c r="D988" s="17"/>
      <c r="E988" s="18"/>
      <c r="F988" s="25"/>
    </row>
    <row r="989">
      <c r="D989" s="17"/>
      <c r="E989" s="18"/>
      <c r="F989" s="25"/>
    </row>
    <row r="990">
      <c r="D990" s="17"/>
      <c r="E990" s="18"/>
      <c r="F990" s="25"/>
    </row>
    <row r="991">
      <c r="D991" s="17"/>
      <c r="E991" s="18"/>
      <c r="F991" s="25"/>
    </row>
    <row r="992">
      <c r="D992" s="17"/>
      <c r="E992" s="18"/>
      <c r="F992" s="25"/>
    </row>
    <row r="993">
      <c r="D993" s="17"/>
      <c r="E993" s="18"/>
      <c r="F993" s="25"/>
    </row>
    <row r="994">
      <c r="D994" s="17"/>
      <c r="E994" s="18"/>
      <c r="F994" s="25"/>
    </row>
    <row r="995">
      <c r="D995" s="17"/>
      <c r="E995" s="18"/>
      <c r="F995" s="25"/>
    </row>
    <row r="996">
      <c r="D996" s="17"/>
      <c r="E996" s="18"/>
      <c r="F996" s="25"/>
    </row>
    <row r="997">
      <c r="D997" s="17"/>
      <c r="E997" s="18"/>
      <c r="F997" s="25"/>
    </row>
    <row r="998">
      <c r="D998" s="17"/>
      <c r="E998" s="18"/>
      <c r="F998" s="25"/>
    </row>
    <row r="999">
      <c r="D999" s="17"/>
      <c r="E999" s="18"/>
      <c r="F999" s="25"/>
    </row>
    <row r="1000">
      <c r="D1000" s="17"/>
      <c r="E1000" s="18"/>
      <c r="F1000" s="25"/>
    </row>
  </sheetData>
  <printOptions/>
  <pageMargins bottom="0.75" footer="0.0" header="0.0" left="0.7" right="0.7" top="0.75"/>
  <pageSetup paperSize="9" orientation="portrait"/>
  <drawing r:id="rId1"/>
</worksheet>
</file>