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RamonNavarroMarq\Desktop\INMCD\minerva\MotorSincronization\docs\apollo\"/>
    </mc:Choice>
  </mc:AlternateContent>
  <xr:revisionPtr revIDLastSave="0" documentId="13_ncr:1_{8E0E3032-3534-454B-8123-1AD5C6668501}" xr6:coauthVersionLast="47" xr6:coauthVersionMax="47" xr10:uidLastSave="{00000000-0000-0000-0000-000000000000}"/>
  <bookViews>
    <workbookView xWindow="-108" yWindow="-108" windowWidth="23256" windowHeight="12456" activeTab="2" xr2:uid="{739886B5-7468-4384-843D-A3CE45B9DCA1}"/>
  </bookViews>
  <sheets>
    <sheet name="ESP32_GPIO_Pinout" sheetId="1" r:id="rId1"/>
    <sheet name="Options" sheetId="2" r:id="rId2"/>
    <sheet name="Apollo Pinout" sheetId="3" r:id="rId3"/>
  </sheets>
  <definedNames>
    <definedName name="_xlnm._FilterDatabase" localSheetId="0" hidden="1">ESP32_GPIO_Pinout!$A$1:$F$33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H4" i="3"/>
  <c r="H7" i="3"/>
  <c r="H8" i="3"/>
  <c r="H9" i="3"/>
  <c r="H10" i="3"/>
  <c r="H11" i="3"/>
  <c r="H12" i="3"/>
  <c r="H13" i="3"/>
  <c r="H15" i="3"/>
  <c r="H3" i="3"/>
</calcChain>
</file>

<file path=xl/sharedStrings.xml><?xml version="1.0" encoding="utf-8"?>
<sst xmlns="http://schemas.openxmlformats.org/spreadsheetml/2006/main" count="82" uniqueCount="56">
  <si>
    <t>GPIO</t>
  </si>
  <si>
    <t>Input</t>
  </si>
  <si>
    <t>Output</t>
  </si>
  <si>
    <t>Pull-up</t>
  </si>
  <si>
    <t>Special Notes</t>
  </si>
  <si>
    <t>Boot pin, use with caution</t>
  </si>
  <si>
    <t>TX0, used for serial</t>
  </si>
  <si>
    <t>RX0, used for serial</t>
  </si>
  <si>
    <t>Used for flash, do not use</t>
  </si>
  <si>
    <t>Boot voltage-sensitive, use with caution</t>
  </si>
  <si>
    <t>Input only, no internal pull-up/down</t>
  </si>
  <si>
    <t>VP, input only, no internal pull-up/down</t>
  </si>
  <si>
    <t>VN, input only, no internal pull-up/down</t>
  </si>
  <si>
    <t>Step</t>
  </si>
  <si>
    <t>Enable</t>
  </si>
  <si>
    <t>Direction</t>
  </si>
  <si>
    <t>Limit Up</t>
  </si>
  <si>
    <t>Limit Down</t>
  </si>
  <si>
    <t>Q1</t>
  </si>
  <si>
    <t>Q</t>
  </si>
  <si>
    <t>Funtion</t>
  </si>
  <si>
    <t>ESP32 DEVKIT V1</t>
  </si>
  <si>
    <t>GND</t>
  </si>
  <si>
    <t>3.3V</t>
  </si>
  <si>
    <t>EN</t>
  </si>
  <si>
    <t>Vin</t>
  </si>
  <si>
    <t>Valid</t>
  </si>
  <si>
    <t>Q2</t>
  </si>
  <si>
    <t>Q3</t>
  </si>
  <si>
    <t>Q4</t>
  </si>
  <si>
    <t>Q2_ENA</t>
  </si>
  <si>
    <t>Q2_DIR</t>
  </si>
  <si>
    <t>Q2_STP</t>
  </si>
  <si>
    <t>Q1_STP</t>
  </si>
  <si>
    <t>Q1_DIR</t>
  </si>
  <si>
    <t>Q1_ENA</t>
  </si>
  <si>
    <t>Q4_STP</t>
  </si>
  <si>
    <t>Q4_DIR</t>
  </si>
  <si>
    <t>Q4_ENA</t>
  </si>
  <si>
    <t>TX2</t>
  </si>
  <si>
    <t>TX1</t>
  </si>
  <si>
    <t>RX2</t>
  </si>
  <si>
    <t>RX1</t>
  </si>
  <si>
    <t>Q3_STP</t>
  </si>
  <si>
    <t>Q3_DIR</t>
  </si>
  <si>
    <t>Q3_ENA</t>
  </si>
  <si>
    <t>~~~~~~~</t>
  </si>
  <si>
    <t>[_____]</t>
  </si>
  <si>
    <t>|                                     |</t>
  </si>
  <si>
    <t>|________________|</t>
  </si>
  <si>
    <t>Actuador-&gt;&gt;</t>
  </si>
  <si>
    <t>Q1_LSW</t>
  </si>
  <si>
    <t>Q2_LSW</t>
  </si>
  <si>
    <t>LED_BOARD</t>
  </si>
  <si>
    <t>Q3_LSW</t>
  </si>
  <si>
    <t>Q4_LSW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</si>
</sst>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0" fillId="36" borderId="0" xfId="0" applyFill="1"/>
    <xf numFmtId="0" fontId="0" fillId="37" borderId="0" xfId="0" applyFill="1"/>
    <xf numFmtId="0" fontId="16" fillId="0" borderId="0" xfId="0" applyFont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F140-E697-43B6-9220-FD7DAE58468B}">
  <sheetPr filterMode="1"/>
  <dimension ref="A1:G33"/>
  <sheetViews>
    <sheetView workbookViewId="0">
      <selection activeCell="A24" sqref="A24:XFD24"/>
    </sheetView>
  </sheetViews>
  <sheetFormatPr defaultColWidth="9.109375" defaultRowHeight="14.4" x14ac:dyDescent="0.3"/>
  <cols>
    <col min="6" max="6" width="3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</row>
    <row r="2" spans="1:7" hidden="1" x14ac:dyDescent="0.3">
      <c r="A2">
        <v>0</v>
      </c>
      <c r="B2" t="b">
        <v>1</v>
      </c>
      <c r="C2" t="b">
        <v>1</v>
      </c>
      <c r="D2" t="b">
        <v>1</v>
      </c>
      <c r="E2" t="b">
        <v>0</v>
      </c>
      <c r="F2" t="s">
        <v>5</v>
      </c>
    </row>
    <row r="3" spans="1:7" x14ac:dyDescent="0.3">
      <c r="A3">
        <v>1</v>
      </c>
      <c r="B3" t="b">
        <v>1</v>
      </c>
      <c r="C3" t="b">
        <v>1</v>
      </c>
      <c r="D3" t="b">
        <v>1</v>
      </c>
      <c r="E3" t="b">
        <v>1</v>
      </c>
      <c r="F3" t="s">
        <v>6</v>
      </c>
      <c r="G3" t="s">
        <v>1</v>
      </c>
    </row>
    <row r="4" spans="1:7" x14ac:dyDescent="0.3">
      <c r="A4">
        <v>2</v>
      </c>
      <c r="B4" t="b">
        <v>1</v>
      </c>
      <c r="C4" t="b">
        <v>1</v>
      </c>
      <c r="D4" t="b">
        <v>1</v>
      </c>
      <c r="E4" t="b">
        <v>1</v>
      </c>
    </row>
    <row r="5" spans="1:7" x14ac:dyDescent="0.3">
      <c r="A5">
        <v>3</v>
      </c>
      <c r="B5" t="b">
        <v>1</v>
      </c>
      <c r="C5" t="b">
        <v>1</v>
      </c>
      <c r="D5" t="b">
        <v>1</v>
      </c>
      <c r="E5" t="b">
        <v>1</v>
      </c>
      <c r="F5" t="s">
        <v>7</v>
      </c>
      <c r="G5" t="s">
        <v>1</v>
      </c>
    </row>
    <row r="6" spans="1:7" x14ac:dyDescent="0.3">
      <c r="A6">
        <v>4</v>
      </c>
      <c r="B6" t="b">
        <v>1</v>
      </c>
      <c r="C6" t="b">
        <v>1</v>
      </c>
      <c r="D6" t="b">
        <v>1</v>
      </c>
      <c r="E6" t="b">
        <v>1</v>
      </c>
    </row>
    <row r="7" spans="1:7" x14ac:dyDescent="0.3">
      <c r="A7">
        <v>5</v>
      </c>
      <c r="B7" t="b">
        <v>1</v>
      </c>
      <c r="C7" t="b">
        <v>1</v>
      </c>
      <c r="D7" t="b">
        <v>1</v>
      </c>
      <c r="E7" t="b">
        <v>1</v>
      </c>
    </row>
    <row r="8" spans="1:7" hidden="1" x14ac:dyDescent="0.3">
      <c r="A8">
        <v>6</v>
      </c>
      <c r="B8" t="b">
        <v>0</v>
      </c>
      <c r="C8" t="b">
        <v>0</v>
      </c>
      <c r="D8" t="b">
        <v>0</v>
      </c>
      <c r="E8" t="b">
        <v>0</v>
      </c>
      <c r="F8" t="s">
        <v>8</v>
      </c>
    </row>
    <row r="9" spans="1:7" hidden="1" x14ac:dyDescent="0.3">
      <c r="A9">
        <v>7</v>
      </c>
      <c r="B9" t="b">
        <v>0</v>
      </c>
      <c r="C9" t="b">
        <v>0</v>
      </c>
      <c r="D9" t="b">
        <v>0</v>
      </c>
      <c r="E9" t="b">
        <v>0</v>
      </c>
      <c r="F9" t="s">
        <v>8</v>
      </c>
    </row>
    <row r="10" spans="1:7" hidden="1" x14ac:dyDescent="0.3">
      <c r="A10">
        <v>8</v>
      </c>
      <c r="B10" t="b">
        <v>0</v>
      </c>
      <c r="C10" t="b">
        <v>0</v>
      </c>
      <c r="D10" t="b">
        <v>0</v>
      </c>
      <c r="E10" t="b">
        <v>0</v>
      </c>
      <c r="F10" t="s">
        <v>8</v>
      </c>
    </row>
    <row r="11" spans="1:7" hidden="1" x14ac:dyDescent="0.3">
      <c r="A11">
        <v>9</v>
      </c>
      <c r="B11" t="b">
        <v>0</v>
      </c>
      <c r="C11" t="b">
        <v>0</v>
      </c>
      <c r="D11" t="b">
        <v>0</v>
      </c>
      <c r="E11" t="b">
        <v>0</v>
      </c>
      <c r="F11" t="s">
        <v>8</v>
      </c>
    </row>
    <row r="12" spans="1:7" hidden="1" x14ac:dyDescent="0.3">
      <c r="A12">
        <v>10</v>
      </c>
      <c r="B12" t="b">
        <v>0</v>
      </c>
      <c r="C12" t="b">
        <v>0</v>
      </c>
      <c r="D12" t="b">
        <v>0</v>
      </c>
      <c r="E12" t="b">
        <v>0</v>
      </c>
      <c r="F12" t="s">
        <v>8</v>
      </c>
    </row>
    <row r="13" spans="1:7" hidden="1" x14ac:dyDescent="0.3">
      <c r="A13">
        <v>11</v>
      </c>
      <c r="B13" t="b">
        <v>0</v>
      </c>
      <c r="C13" t="b">
        <v>0</v>
      </c>
      <c r="D13" t="b">
        <v>0</v>
      </c>
      <c r="E13" t="b">
        <v>0</v>
      </c>
      <c r="F13" t="s">
        <v>8</v>
      </c>
    </row>
    <row r="14" spans="1:7" hidden="1" x14ac:dyDescent="0.3">
      <c r="A14">
        <v>12</v>
      </c>
      <c r="B14" t="b">
        <v>1</v>
      </c>
      <c r="C14" t="b">
        <v>1</v>
      </c>
      <c r="D14" t="b">
        <v>1</v>
      </c>
      <c r="E14" t="b">
        <v>0</v>
      </c>
      <c r="F14" t="s">
        <v>9</v>
      </c>
    </row>
    <row r="15" spans="1:7" x14ac:dyDescent="0.3">
      <c r="A15">
        <v>13</v>
      </c>
      <c r="B15" t="b">
        <v>1</v>
      </c>
      <c r="C15" t="b">
        <v>1</v>
      </c>
      <c r="D15" t="b">
        <v>1</v>
      </c>
      <c r="E15" t="b">
        <v>1</v>
      </c>
    </row>
    <row r="16" spans="1:7" x14ac:dyDescent="0.3">
      <c r="A16">
        <v>14</v>
      </c>
      <c r="B16" t="b">
        <v>1</v>
      </c>
      <c r="C16" t="b">
        <v>1</v>
      </c>
      <c r="D16" t="b">
        <v>1</v>
      </c>
      <c r="E16" t="b">
        <v>1</v>
      </c>
    </row>
    <row r="17" spans="1:6" x14ac:dyDescent="0.3">
      <c r="A17">
        <v>15</v>
      </c>
      <c r="B17" t="b">
        <v>1</v>
      </c>
      <c r="C17" t="b">
        <v>1</v>
      </c>
      <c r="D17" t="b">
        <v>1</v>
      </c>
      <c r="E17" t="b">
        <v>1</v>
      </c>
    </row>
    <row r="18" spans="1:6" x14ac:dyDescent="0.3">
      <c r="A18">
        <v>16</v>
      </c>
      <c r="B18" t="b">
        <v>1</v>
      </c>
      <c r="C18" t="b">
        <v>1</v>
      </c>
      <c r="D18" t="b">
        <v>1</v>
      </c>
      <c r="E18" t="b">
        <v>1</v>
      </c>
    </row>
    <row r="19" spans="1:6" x14ac:dyDescent="0.3">
      <c r="A19">
        <v>17</v>
      </c>
      <c r="B19" t="b">
        <v>1</v>
      </c>
      <c r="C19" t="b">
        <v>1</v>
      </c>
      <c r="D19" t="b">
        <v>1</v>
      </c>
      <c r="E19" t="b">
        <v>1</v>
      </c>
    </row>
    <row r="20" spans="1:6" x14ac:dyDescent="0.3">
      <c r="A20">
        <v>18</v>
      </c>
      <c r="B20" t="b">
        <v>1</v>
      </c>
      <c r="C20" t="b">
        <v>1</v>
      </c>
      <c r="D20" t="b">
        <v>1</v>
      </c>
      <c r="E20" t="b">
        <v>1</v>
      </c>
    </row>
    <row r="21" spans="1:6" x14ac:dyDescent="0.3">
      <c r="A21">
        <v>19</v>
      </c>
      <c r="B21" t="b">
        <v>1</v>
      </c>
      <c r="C21" t="b">
        <v>1</v>
      </c>
      <c r="D21" t="b">
        <v>1</v>
      </c>
      <c r="E21" t="b">
        <v>1</v>
      </c>
    </row>
    <row r="22" spans="1:6" x14ac:dyDescent="0.3">
      <c r="A22">
        <v>21</v>
      </c>
      <c r="B22" t="b">
        <v>1</v>
      </c>
      <c r="C22" t="b">
        <v>1</v>
      </c>
      <c r="D22" t="b">
        <v>1</v>
      </c>
      <c r="E22" t="b">
        <v>1</v>
      </c>
    </row>
    <row r="23" spans="1:6" x14ac:dyDescent="0.3">
      <c r="A23">
        <v>22</v>
      </c>
      <c r="B23" t="b">
        <v>1</v>
      </c>
      <c r="C23" t="b">
        <v>1</v>
      </c>
      <c r="D23" t="b">
        <v>1</v>
      </c>
      <c r="E23" t="b">
        <v>1</v>
      </c>
    </row>
    <row r="24" spans="1:6" x14ac:dyDescent="0.3">
      <c r="A24">
        <v>23</v>
      </c>
      <c r="B24" t="b">
        <v>1</v>
      </c>
      <c r="C24" t="b">
        <v>1</v>
      </c>
      <c r="D24" t="b">
        <v>1</v>
      </c>
      <c r="E24" t="b">
        <v>1</v>
      </c>
    </row>
    <row r="25" spans="1:6" x14ac:dyDescent="0.3">
      <c r="A25">
        <v>25</v>
      </c>
      <c r="B25" t="b">
        <v>1</v>
      </c>
      <c r="C25" t="b">
        <v>1</v>
      </c>
      <c r="D25" t="b">
        <v>1</v>
      </c>
      <c r="E25" t="b">
        <v>1</v>
      </c>
    </row>
    <row r="26" spans="1:6" x14ac:dyDescent="0.3">
      <c r="A26">
        <v>26</v>
      </c>
      <c r="B26" t="b">
        <v>1</v>
      </c>
      <c r="C26" t="b">
        <v>1</v>
      </c>
      <c r="D26" t="b">
        <v>1</v>
      </c>
      <c r="E26" t="b">
        <v>1</v>
      </c>
    </row>
    <row r="27" spans="1:6" x14ac:dyDescent="0.3">
      <c r="A27">
        <v>27</v>
      </c>
      <c r="B27" t="b">
        <v>1</v>
      </c>
      <c r="C27" t="b">
        <v>1</v>
      </c>
      <c r="D27" t="b">
        <v>1</v>
      </c>
      <c r="E27" t="b">
        <v>1</v>
      </c>
    </row>
    <row r="28" spans="1:6" x14ac:dyDescent="0.3">
      <c r="A28">
        <v>32</v>
      </c>
      <c r="B28" t="b">
        <v>1</v>
      </c>
      <c r="C28" t="b">
        <v>1</v>
      </c>
      <c r="D28" t="b">
        <v>1</v>
      </c>
      <c r="E28" t="b">
        <v>1</v>
      </c>
    </row>
    <row r="29" spans="1:6" x14ac:dyDescent="0.3">
      <c r="A29">
        <v>33</v>
      </c>
      <c r="B29" t="b">
        <v>1</v>
      </c>
      <c r="C29" t="b">
        <v>1</v>
      </c>
      <c r="D29" t="b">
        <v>1</v>
      </c>
      <c r="E29" t="b">
        <v>1</v>
      </c>
    </row>
    <row r="30" spans="1:6" hidden="1" x14ac:dyDescent="0.3">
      <c r="A30">
        <v>34</v>
      </c>
      <c r="B30" t="b">
        <v>1</v>
      </c>
      <c r="C30" t="b">
        <v>0</v>
      </c>
      <c r="D30" t="b">
        <v>0</v>
      </c>
      <c r="E30" t="b">
        <v>0</v>
      </c>
      <c r="F30" t="s">
        <v>10</v>
      </c>
    </row>
    <row r="31" spans="1:6" hidden="1" x14ac:dyDescent="0.3">
      <c r="A31">
        <v>35</v>
      </c>
      <c r="B31" t="b">
        <v>1</v>
      </c>
      <c r="C31" t="b">
        <v>0</v>
      </c>
      <c r="D31" t="b">
        <v>0</v>
      </c>
      <c r="E31" t="b">
        <v>0</v>
      </c>
      <c r="F31" t="s">
        <v>10</v>
      </c>
    </row>
    <row r="32" spans="1:6" hidden="1" x14ac:dyDescent="0.3">
      <c r="A32">
        <v>36</v>
      </c>
      <c r="B32" t="b">
        <v>1</v>
      </c>
      <c r="C32" t="b">
        <v>0</v>
      </c>
      <c r="D32" t="b">
        <v>0</v>
      </c>
      <c r="E32" t="b">
        <v>0</v>
      </c>
      <c r="F32" t="s">
        <v>11</v>
      </c>
    </row>
    <row r="33" spans="1:6" hidden="1" x14ac:dyDescent="0.3">
      <c r="A33">
        <v>39</v>
      </c>
      <c r="B33" t="b">
        <v>1</v>
      </c>
      <c r="C33" t="b">
        <v>0</v>
      </c>
      <c r="D33" t="b">
        <v>0</v>
      </c>
      <c r="E33" t="b">
        <v>0</v>
      </c>
      <c r="F33" t="s">
        <v>12</v>
      </c>
    </row>
  </sheetData>
  <autoFilter ref="A1:F33" xr:uid="{B92BF140-E697-43B6-9220-FD7DAE58468B}">
    <filterColumn colId="4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B57-E505-4DEB-840D-5ABA6FF470BF}">
  <dimension ref="A1:B21"/>
  <sheetViews>
    <sheetView workbookViewId="0">
      <selection activeCell="B2" sqref="B2"/>
    </sheetView>
  </sheetViews>
  <sheetFormatPr defaultColWidth="9.109375" defaultRowHeight="14.4" x14ac:dyDescent="0.3"/>
  <cols>
    <col min="1" max="1" width="2.33203125" bestFit="1" customWidth="1"/>
    <col min="2" max="2" width="9.664062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>
        <v>1</v>
      </c>
      <c r="B2" t="s">
        <v>16</v>
      </c>
    </row>
    <row r="3" spans="1:2" x14ac:dyDescent="0.3">
      <c r="A3">
        <v>1</v>
      </c>
      <c r="B3" t="s">
        <v>17</v>
      </c>
    </row>
    <row r="4" spans="1:2" x14ac:dyDescent="0.3">
      <c r="A4">
        <v>1</v>
      </c>
      <c r="B4" t="s">
        <v>14</v>
      </c>
    </row>
    <row r="5" spans="1:2" x14ac:dyDescent="0.3">
      <c r="A5">
        <v>1</v>
      </c>
      <c r="B5" t="s">
        <v>15</v>
      </c>
    </row>
    <row r="6" spans="1:2" x14ac:dyDescent="0.3">
      <c r="A6">
        <v>1</v>
      </c>
      <c r="B6" t="s">
        <v>13</v>
      </c>
    </row>
    <row r="7" spans="1:2" x14ac:dyDescent="0.3">
      <c r="A7">
        <v>2</v>
      </c>
      <c r="B7" t="s">
        <v>16</v>
      </c>
    </row>
    <row r="8" spans="1:2" x14ac:dyDescent="0.3">
      <c r="A8">
        <v>2</v>
      </c>
      <c r="B8" t="s">
        <v>17</v>
      </c>
    </row>
    <row r="9" spans="1:2" x14ac:dyDescent="0.3">
      <c r="A9">
        <v>2</v>
      </c>
      <c r="B9" t="s">
        <v>14</v>
      </c>
    </row>
    <row r="10" spans="1:2" x14ac:dyDescent="0.3">
      <c r="A10">
        <v>2</v>
      </c>
      <c r="B10" t="s">
        <v>15</v>
      </c>
    </row>
    <row r="11" spans="1:2" x14ac:dyDescent="0.3">
      <c r="A11">
        <v>2</v>
      </c>
      <c r="B11" t="s">
        <v>13</v>
      </c>
    </row>
    <row r="12" spans="1:2" x14ac:dyDescent="0.3">
      <c r="A12">
        <v>3</v>
      </c>
      <c r="B12" t="s">
        <v>16</v>
      </c>
    </row>
    <row r="13" spans="1:2" x14ac:dyDescent="0.3">
      <c r="A13">
        <v>3</v>
      </c>
      <c r="B13" t="s">
        <v>17</v>
      </c>
    </row>
    <row r="14" spans="1:2" x14ac:dyDescent="0.3">
      <c r="A14">
        <v>3</v>
      </c>
      <c r="B14" t="s">
        <v>14</v>
      </c>
    </row>
    <row r="15" spans="1:2" x14ac:dyDescent="0.3">
      <c r="A15">
        <v>3</v>
      </c>
      <c r="B15" t="s">
        <v>15</v>
      </c>
    </row>
    <row r="16" spans="1:2" x14ac:dyDescent="0.3">
      <c r="A16">
        <v>3</v>
      </c>
      <c r="B16" t="s">
        <v>13</v>
      </c>
    </row>
    <row r="17" spans="1:2" x14ac:dyDescent="0.3">
      <c r="A17">
        <v>4</v>
      </c>
      <c r="B17" t="s">
        <v>16</v>
      </c>
    </row>
    <row r="18" spans="1:2" x14ac:dyDescent="0.3">
      <c r="A18">
        <v>4</v>
      </c>
      <c r="B18" t="s">
        <v>17</v>
      </c>
    </row>
    <row r="19" spans="1:2" x14ac:dyDescent="0.3">
      <c r="A19">
        <v>4</v>
      </c>
      <c r="B19" t="s">
        <v>14</v>
      </c>
    </row>
    <row r="20" spans="1:2" x14ac:dyDescent="0.3">
      <c r="A20">
        <v>4</v>
      </c>
      <c r="B20" t="s">
        <v>15</v>
      </c>
    </row>
    <row r="21" spans="1:2" x14ac:dyDescent="0.3">
      <c r="A21">
        <v>4</v>
      </c>
      <c r="B2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1B49-05B0-4914-80B6-7DD149512C12}">
  <dimension ref="A2:J17"/>
  <sheetViews>
    <sheetView tabSelected="1" workbookViewId="0">
      <selection activeCell="J15" sqref="J15"/>
    </sheetView>
  </sheetViews>
  <sheetFormatPr defaultColWidth="9.109375" defaultRowHeight="14.4" x14ac:dyDescent="0.3"/>
  <cols>
    <col min="2" max="2" width="11" bestFit="1" customWidth="1"/>
    <col min="3" max="3" width="11.5546875" bestFit="1" customWidth="1"/>
    <col min="8" max="8" width="11.5546875" bestFit="1" customWidth="1"/>
    <col min="9" max="9" width="10.77734375" bestFit="1" customWidth="1"/>
  </cols>
  <sheetData>
    <row r="2" spans="1:10" x14ac:dyDescent="0.3">
      <c r="A2" s="3" t="s">
        <v>18</v>
      </c>
      <c r="E2" s="11" t="s">
        <v>21</v>
      </c>
      <c r="F2" s="11"/>
    </row>
    <row r="3" spans="1:10" ht="18.600000000000001" customHeight="1" x14ac:dyDescent="0.5">
      <c r="A3" s="2" t="s">
        <v>27</v>
      </c>
      <c r="D3" s="8" t="s">
        <v>24</v>
      </c>
      <c r="E3" s="12" t="s">
        <v>46</v>
      </c>
      <c r="F3" s="13"/>
      <c r="G3" s="8">
        <v>23</v>
      </c>
      <c r="H3" s="5" t="b">
        <f>VLOOKUP(G3,ESP32_GPIO_Pinout!A:E,5,FALSE)</f>
        <v>1</v>
      </c>
      <c r="I3" s="3" t="s">
        <v>51</v>
      </c>
    </row>
    <row r="4" spans="1:10" x14ac:dyDescent="0.3">
      <c r="A4" s="6" t="s">
        <v>28</v>
      </c>
      <c r="C4" s="4" t="b">
        <f>VLOOKUP(D4,ESP32_GPIO_Pinout!A:E,5,FALSE)</f>
        <v>0</v>
      </c>
      <c r="D4" s="8">
        <v>36</v>
      </c>
      <c r="E4" s="14" t="s">
        <v>48</v>
      </c>
      <c r="F4" s="14"/>
      <c r="G4" s="8">
        <v>22</v>
      </c>
      <c r="H4" s="5" t="b">
        <f>VLOOKUP(G4,ESP32_GPIO_Pinout!A:E,5,FALSE)</f>
        <v>1</v>
      </c>
      <c r="I4" s="2" t="s">
        <v>52</v>
      </c>
    </row>
    <row r="5" spans="1:10" x14ac:dyDescent="0.3">
      <c r="A5" s="7" t="s">
        <v>29</v>
      </c>
      <c r="C5" s="4" t="b">
        <f>VLOOKUP(D5,ESP32_GPIO_Pinout!A:E,5,FALSE)</f>
        <v>0</v>
      </c>
      <c r="D5" s="8">
        <v>39</v>
      </c>
      <c r="E5" s="14" t="s">
        <v>48</v>
      </c>
      <c r="F5" s="14"/>
      <c r="G5" s="8">
        <v>1</v>
      </c>
      <c r="H5" s="4" t="b">
        <v>0</v>
      </c>
      <c r="I5" s="15" t="s">
        <v>40</v>
      </c>
    </row>
    <row r="6" spans="1:10" x14ac:dyDescent="0.3">
      <c r="C6" s="4" t="b">
        <f>VLOOKUP(D6,ESP32_GPIO_Pinout!A:E,5,FALSE)</f>
        <v>0</v>
      </c>
      <c r="D6" s="8">
        <v>34</v>
      </c>
      <c r="E6" s="14" t="s">
        <v>48</v>
      </c>
      <c r="F6" s="14"/>
      <c r="G6" s="8">
        <v>3</v>
      </c>
      <c r="H6" s="4" t="b">
        <v>0</v>
      </c>
      <c r="I6" s="15" t="s">
        <v>42</v>
      </c>
    </row>
    <row r="7" spans="1:10" x14ac:dyDescent="0.3">
      <c r="C7" s="4" t="b">
        <f>VLOOKUP(D7,ESP32_GPIO_Pinout!A:E,5,FALSE)</f>
        <v>0</v>
      </c>
      <c r="D7" s="8">
        <v>35</v>
      </c>
      <c r="E7" s="14" t="s">
        <v>49</v>
      </c>
      <c r="F7" s="14"/>
      <c r="G7" s="8">
        <v>21</v>
      </c>
      <c r="H7" s="5" t="b">
        <f>VLOOKUP(G7,ESP32_GPIO_Pinout!A:E,5,FALSE)</f>
        <v>1</v>
      </c>
      <c r="I7" s="2" t="s">
        <v>31</v>
      </c>
    </row>
    <row r="8" spans="1:10" x14ac:dyDescent="0.3">
      <c r="B8" s="7" t="s">
        <v>37</v>
      </c>
      <c r="C8" s="5" t="b">
        <f>VLOOKUP(D8,ESP32_GPIO_Pinout!A:E,5,FALSE)</f>
        <v>1</v>
      </c>
      <c r="D8" s="8">
        <v>32</v>
      </c>
      <c r="E8" s="1"/>
      <c r="F8" s="1"/>
      <c r="G8" s="8">
        <v>19</v>
      </c>
      <c r="H8" s="5" t="b">
        <f>VLOOKUP(G8,ESP32_GPIO_Pinout!A:E,5,FALSE)</f>
        <v>1</v>
      </c>
      <c r="I8" s="2" t="s">
        <v>32</v>
      </c>
    </row>
    <row r="9" spans="1:10" x14ac:dyDescent="0.3">
      <c r="B9" s="7" t="s">
        <v>36</v>
      </c>
      <c r="C9" s="5" t="b">
        <f>VLOOKUP(D9,ESP32_GPIO_Pinout!A:E,5,FALSE)</f>
        <v>1</v>
      </c>
      <c r="D9" s="8">
        <v>33</v>
      </c>
      <c r="E9" s="1"/>
      <c r="F9" s="1"/>
      <c r="G9" s="8">
        <v>18</v>
      </c>
      <c r="H9" s="5" t="b">
        <f>VLOOKUP(G9,ESP32_GPIO_Pinout!A:E,5,FALSE)</f>
        <v>1</v>
      </c>
      <c r="I9" s="2" t="s">
        <v>30</v>
      </c>
    </row>
    <row r="10" spans="1:10" x14ac:dyDescent="0.3">
      <c r="B10" s="7" t="s">
        <v>38</v>
      </c>
      <c r="C10" s="5" t="b">
        <f>VLOOKUP(D10,ESP32_GPIO_Pinout!A:E,5,FALSE)</f>
        <v>1</v>
      </c>
      <c r="D10" s="8">
        <v>25</v>
      </c>
      <c r="E10" s="1"/>
      <c r="F10" s="1"/>
      <c r="G10" s="8">
        <v>5</v>
      </c>
      <c r="H10" s="5" t="b">
        <f>VLOOKUP(G10,ESP32_GPIO_Pinout!A:E,5,FALSE)</f>
        <v>1</v>
      </c>
      <c r="I10" s="6" t="s">
        <v>44</v>
      </c>
    </row>
    <row r="11" spans="1:10" x14ac:dyDescent="0.3">
      <c r="B11" s="3" t="s">
        <v>34</v>
      </c>
      <c r="C11" s="5" t="b">
        <f>VLOOKUP(D11,ESP32_GPIO_Pinout!A:E,5,FALSE)</f>
        <v>1</v>
      </c>
      <c r="D11" s="8">
        <v>26</v>
      </c>
      <c r="E11" s="1"/>
      <c r="F11" s="1"/>
      <c r="G11" s="8">
        <v>17</v>
      </c>
      <c r="H11" s="5" t="b">
        <f>VLOOKUP(G11,ESP32_GPIO_Pinout!A:E,5,FALSE)</f>
        <v>1</v>
      </c>
      <c r="I11" s="6" t="s">
        <v>43</v>
      </c>
      <c r="J11" t="s">
        <v>39</v>
      </c>
    </row>
    <row r="12" spans="1:10" x14ac:dyDescent="0.3">
      <c r="B12" s="3" t="s">
        <v>33</v>
      </c>
      <c r="C12" s="5" t="b">
        <f>VLOOKUP(D12,ESP32_GPIO_Pinout!A:E,5,FALSE)</f>
        <v>1</v>
      </c>
      <c r="D12" s="8">
        <v>27</v>
      </c>
      <c r="E12" s="1"/>
      <c r="F12" s="1"/>
      <c r="G12" s="8">
        <v>16</v>
      </c>
      <c r="H12" s="5" t="b">
        <f>VLOOKUP(G12,ESP32_GPIO_Pinout!A:E,5,FALSE)</f>
        <v>1</v>
      </c>
      <c r="I12" s="6" t="s">
        <v>45</v>
      </c>
      <c r="J12" t="s">
        <v>41</v>
      </c>
    </row>
    <row r="13" spans="1:10" x14ac:dyDescent="0.3">
      <c r="B13" s="3" t="s">
        <v>35</v>
      </c>
      <c r="C13" s="5" t="b">
        <f>VLOOKUP(D13,ESP32_GPIO_Pinout!A:E,5,FALSE)</f>
        <v>1</v>
      </c>
      <c r="D13" s="8">
        <v>14</v>
      </c>
      <c r="E13" s="1"/>
      <c r="F13" s="1"/>
      <c r="G13" s="8">
        <v>4</v>
      </c>
      <c r="H13" s="5" t="b">
        <f>VLOOKUP(G13,ESP32_GPIO_Pinout!A:E,5,FALSE)</f>
        <v>1</v>
      </c>
      <c r="I13" s="6" t="s">
        <v>54</v>
      </c>
    </row>
    <row r="14" spans="1:10" x14ac:dyDescent="0.3">
      <c r="C14" s="4" t="b">
        <f>VLOOKUP(D14,ESP32_GPIO_Pinout!A:E,5,FALSE)</f>
        <v>0</v>
      </c>
      <c r="D14" s="8">
        <v>12</v>
      </c>
      <c r="E14" s="1"/>
      <c r="F14" s="1"/>
      <c r="G14" s="8">
        <v>2</v>
      </c>
      <c r="H14" s="4" t="b">
        <v>0</v>
      </c>
      <c r="I14" s="15" t="s">
        <v>53</v>
      </c>
    </row>
    <row r="15" spans="1:10" x14ac:dyDescent="0.3">
      <c r="B15" s="15" t="s">
        <v>50</v>
      </c>
      <c r="C15" s="5" t="b">
        <f>VLOOKUP(D15,ESP32_GPIO_Pinout!A:E,5,FALSE)</f>
        <v>1</v>
      </c>
      <c r="D15" s="8">
        <v>13</v>
      </c>
      <c r="E15" s="1"/>
      <c r="F15" s="1"/>
      <c r="G15" s="8">
        <v>15</v>
      </c>
      <c r="H15" s="5" t="b">
        <f>VLOOKUP(G15,ESP32_GPIO_Pinout!A:E,5,FALSE)</f>
        <v>1</v>
      </c>
      <c r="I15" s="7" t="s">
        <v>55</v>
      </c>
    </row>
    <row r="16" spans="1:10" x14ac:dyDescent="0.3">
      <c r="D16" s="9" t="s">
        <v>22</v>
      </c>
      <c r="E16" s="1"/>
      <c r="F16" s="1"/>
      <c r="G16" s="9" t="s">
        <v>22</v>
      </c>
    </row>
    <row r="17" spans="4:7" x14ac:dyDescent="0.3">
      <c r="D17" s="10" t="s">
        <v>25</v>
      </c>
      <c r="E17" s="14" t="s">
        <v>47</v>
      </c>
      <c r="F17" s="14"/>
      <c r="G17" s="10" t="s">
        <v>23</v>
      </c>
    </row>
  </sheetData>
  <mergeCells count="7">
    <mergeCell ref="E2:F2"/>
    <mergeCell ref="E3:F3"/>
    <mergeCell ref="E17:F17"/>
    <mergeCell ref="E4:F4"/>
    <mergeCell ref="E5:F5"/>
    <mergeCell ref="E6:F6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ESP32_GPIO_Pinout</vt:lpstr>
      <vt:lpstr>Options</vt:lpstr>
      <vt:lpstr>Apollo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Ramon Navarro</dc:creator>
  <cp:lastModifiedBy>Jose Ramon Navarro</cp:lastModifiedBy>
  <dcterms:created xsi:type="dcterms:W3CDTF">2025-07-27T00:25:36Z</dcterms:created>
  <dcterms:modified xsi:type="dcterms:W3CDTF">2025-08-01T16:29:31Z</dcterms:modified>
</cp:coreProperties>
</file>