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IVOT\"/>
    </mc:Choice>
  </mc:AlternateContent>
  <xr:revisionPtr revIDLastSave="0" documentId="13_ncr:1_{7E92DE44-34F6-4B14-ACD3-C0D972F86EB0}" xr6:coauthVersionLast="47" xr6:coauthVersionMax="47" xr10:uidLastSave="{00000000-0000-0000-0000-000000000000}"/>
  <bookViews>
    <workbookView xWindow="-120" yWindow="-120" windowWidth="20730" windowHeight="11160" activeTab="2" xr2:uid="{FF5612BA-42C4-4431-8B3D-DB25EB11E190}"/>
  </bookViews>
  <sheets>
    <sheet name="Sheet1" sheetId="1" r:id="rId1"/>
    <sheet name="pivot" sheetId="3" r:id="rId2"/>
    <sheet name="dashboard" sheetId="4" r:id="rId3"/>
  </sheets>
  <definedNames>
    <definedName name="_xlnm._FilterDatabase" localSheetId="0" hidden="1">Sheet1!$A$1:$W$9995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3" i="3"/>
  <c r="I28" i="3"/>
  <c r="I27" i="3"/>
  <c r="C4" i="3"/>
  <c r="C3" i="3"/>
</calcChain>
</file>

<file path=xl/sharedStrings.xml><?xml version="1.0" encoding="utf-8"?>
<sst xmlns="http://schemas.openxmlformats.org/spreadsheetml/2006/main" count="4085" uniqueCount="1023">
  <si>
    <t>Row Labels</t>
  </si>
  <si>
    <t>Grand Total</t>
  </si>
  <si>
    <t>Nama Suplier</t>
  </si>
  <si>
    <t>Desa/Kelurahan</t>
  </si>
  <si>
    <t>Kecamatan</t>
  </si>
  <si>
    <t>Kabupaten</t>
  </si>
  <si>
    <t>Provinsi</t>
  </si>
  <si>
    <t>Kodepos</t>
  </si>
  <si>
    <t xml:space="preserve">Nama Produk </t>
  </si>
  <si>
    <t>Jumlah (kg)</t>
  </si>
  <si>
    <t>Harga Ikan.Harga (Rp/Kg)</t>
  </si>
  <si>
    <t>Penjualan</t>
  </si>
  <si>
    <t>A Prabhu</t>
  </si>
  <si>
    <t xml:space="preserve"> Kedewatan </t>
  </si>
  <si>
    <t xml:space="preserve"> Ubud </t>
  </si>
  <si>
    <t xml:space="preserve"> Gianyar </t>
  </si>
  <si>
    <t xml:space="preserve"> Bali  </t>
  </si>
  <si>
    <t>Ikan Nila</t>
  </si>
  <si>
    <t>Abdul Rachman</t>
  </si>
  <si>
    <t xml:space="preserve"> Singakerta (Singekerta) </t>
  </si>
  <si>
    <t>Abdul Hadi Ismail</t>
  </si>
  <si>
    <t xml:space="preserve"> Sayan </t>
  </si>
  <si>
    <t>Cumi-Cumi</t>
  </si>
  <si>
    <t>A. Budi Pranoto</t>
  </si>
  <si>
    <t xml:space="preserve"> Lodtunduh </t>
  </si>
  <si>
    <t>Ikan Lele</t>
  </si>
  <si>
    <t>Abdul Rahman</t>
  </si>
  <si>
    <t>AAJ Batavia</t>
  </si>
  <si>
    <t xml:space="preserve"> Mas </t>
  </si>
  <si>
    <t>Ikan Gurame</t>
  </si>
  <si>
    <t>Aam Dewi Hamidah</t>
  </si>
  <si>
    <t xml:space="preserve"> Peliatan </t>
  </si>
  <si>
    <t>Ikan Kakap</t>
  </si>
  <si>
    <t>Aarti Lohia</t>
  </si>
  <si>
    <t xml:space="preserve"> Petulu </t>
  </si>
  <si>
    <t>Ikan Kerapu</t>
  </si>
  <si>
    <t>Abdul Slam Tahir</t>
  </si>
  <si>
    <t xml:space="preserve"> Jehem </t>
  </si>
  <si>
    <t xml:space="preserve"> Tembuku </t>
  </si>
  <si>
    <t xml:space="preserve"> Bangli </t>
  </si>
  <si>
    <t>Ikan Tongkol</t>
  </si>
  <si>
    <t>Abdul Rifai Natanegara</t>
  </si>
  <si>
    <t xml:space="preserve"> Bangbang </t>
  </si>
  <si>
    <t>Ikan Tuna</t>
  </si>
  <si>
    <t>Abdullah Alatas</t>
  </si>
  <si>
    <t xml:space="preserve"> Peninjoan </t>
  </si>
  <si>
    <t>Ikan Gabus</t>
  </si>
  <si>
    <t>Abu Djaja Bunjamin</t>
  </si>
  <si>
    <t>Abu Hermanto Budiono</t>
  </si>
  <si>
    <t xml:space="preserve"> Undisan </t>
  </si>
  <si>
    <t>Achirsyah Moeis</t>
  </si>
  <si>
    <t xml:space="preserve"> Yangapi </t>
  </si>
  <si>
    <t>Achmad Fadjar</t>
  </si>
  <si>
    <t xml:space="preserve"> Bondalem </t>
  </si>
  <si>
    <t xml:space="preserve"> Tejakula </t>
  </si>
  <si>
    <t xml:space="preserve"> Buleleng </t>
  </si>
  <si>
    <t>Achmad Faried Joesoef</t>
  </si>
  <si>
    <t xml:space="preserve"> Julah </t>
  </si>
  <si>
    <t>Achmad Kalla</t>
  </si>
  <si>
    <t xml:space="preserve"> Les </t>
  </si>
  <si>
    <t>Achmad Latief Alwy</t>
  </si>
  <si>
    <t xml:space="preserve"> Madenan </t>
  </si>
  <si>
    <t>Achmad Nugraha Djuanda</t>
  </si>
  <si>
    <t xml:space="preserve"> Pacung </t>
  </si>
  <si>
    <t>Achmad Sandi</t>
  </si>
  <si>
    <t xml:space="preserve"> Penuktukan </t>
  </si>
  <si>
    <t>Achmad, Sally, Erma and Cindy as joint tenants</t>
  </si>
  <si>
    <t xml:space="preserve"> Sambirenteng </t>
  </si>
  <si>
    <t>Adam Sautin</t>
  </si>
  <si>
    <t xml:space="preserve"> Sembiran </t>
  </si>
  <si>
    <t>Ade R. Syarief</t>
  </si>
  <si>
    <t>Ade Tjakralaksana</t>
  </si>
  <si>
    <t xml:space="preserve"> Tembok </t>
  </si>
  <si>
    <t>Adelina Prasetio</t>
  </si>
  <si>
    <t xml:space="preserve"> Kedisan </t>
  </si>
  <si>
    <t xml:space="preserve"> Tegallalang </t>
  </si>
  <si>
    <t>Adhi Utomo</t>
  </si>
  <si>
    <t xml:space="preserve"> Keliki </t>
  </si>
  <si>
    <t>Adhi Utomo Jusman</t>
  </si>
  <si>
    <t xml:space="preserve"> Kenderan </t>
  </si>
  <si>
    <t>Adi Bisono</t>
  </si>
  <si>
    <t xml:space="preserve"> Pupuan </t>
  </si>
  <si>
    <t>Adi Sasono</t>
  </si>
  <si>
    <t xml:space="preserve"> Sebatu </t>
  </si>
  <si>
    <t xml:space="preserve">    Gianyar </t>
  </si>
  <si>
    <t>Adi Sumito</t>
  </si>
  <si>
    <t xml:space="preserve"> Taro </t>
  </si>
  <si>
    <t>Adimitra Baratama Nusantara</t>
  </si>
  <si>
    <t>Aditya Koeswojo</t>
  </si>
  <si>
    <t xml:space="preserve"> Manukaya </t>
  </si>
  <si>
    <t xml:space="preserve"> Tampak Siring </t>
  </si>
  <si>
    <t>Adji Muljo Teguh</t>
  </si>
  <si>
    <t xml:space="preserve"> Pejeng </t>
  </si>
  <si>
    <t>Adnan Kelana Haryanto &amp; Hermanto</t>
  </si>
  <si>
    <t xml:space="preserve"> Pejeng Kaja </t>
  </si>
  <si>
    <t>Adri Achmad Drajat</t>
  </si>
  <si>
    <t xml:space="preserve"> Pejeng Kangin </t>
  </si>
  <si>
    <t>Adriana Maya Politon</t>
  </si>
  <si>
    <t xml:space="preserve"> Pejeng Kawan </t>
  </si>
  <si>
    <t>Adryansyah</t>
  </si>
  <si>
    <t xml:space="preserve"> Pejeng Klod (Kelod) </t>
  </si>
  <si>
    <t>Afandi Hermawan Oey</t>
  </si>
  <si>
    <t xml:space="preserve"> Sanding </t>
  </si>
  <si>
    <t>Afandi Hermawan Oey and Tjoeng Anna Chrisnadi</t>
  </si>
  <si>
    <t xml:space="preserve"> Tampaksiring </t>
  </si>
  <si>
    <t>Agam Nugraha Subagdja</t>
  </si>
  <si>
    <t xml:space="preserve"> Bongan (Boongan) </t>
  </si>
  <si>
    <t xml:space="preserve"> Tabanan </t>
  </si>
  <si>
    <t>Ago Harlim</t>
  </si>
  <si>
    <t xml:space="preserve"> Buahan </t>
  </si>
  <si>
    <t>Agoeng Noegroho</t>
  </si>
  <si>
    <t xml:space="preserve"> Dauh Peken </t>
  </si>
  <si>
    <t>Agung Podomoro Group</t>
  </si>
  <si>
    <t xml:space="preserve"> Dejan Peken (Dajan Peken) </t>
  </si>
  <si>
    <t>Agung Salim</t>
  </si>
  <si>
    <t xml:space="preserve"> Delod Peken </t>
  </si>
  <si>
    <t>Agung Tobing</t>
  </si>
  <si>
    <t xml:space="preserve"> Denbantas </t>
  </si>
  <si>
    <t>Agus Djohari</t>
  </si>
  <si>
    <t xml:space="preserve"> Gubug </t>
  </si>
  <si>
    <t>AGUS HARTONO LIE</t>
  </si>
  <si>
    <t xml:space="preserve"> Sesandan </t>
  </si>
  <si>
    <t>Agus Lasmono Sudwikatmono</t>
  </si>
  <si>
    <t xml:space="preserve"> Subamia </t>
  </si>
  <si>
    <t>Agus Leman Gunawan</t>
  </si>
  <si>
    <t xml:space="preserve"> Sudimara </t>
  </si>
  <si>
    <t>Agus Makmur</t>
  </si>
  <si>
    <t xml:space="preserve"> Tunjuk </t>
  </si>
  <si>
    <t>Agus Nursalim</t>
  </si>
  <si>
    <t xml:space="preserve"> Wanasari </t>
  </si>
  <si>
    <t>Agus Pranoto Setiadi</t>
  </si>
  <si>
    <t xml:space="preserve"> Abuan </t>
  </si>
  <si>
    <t xml:space="preserve"> Susut </t>
  </si>
  <si>
    <t>Agus Purnomo Edhi</t>
  </si>
  <si>
    <t xml:space="preserve"> Apuan </t>
  </si>
  <si>
    <t>Agus Soenong / Intina Wirawan The</t>
  </si>
  <si>
    <t xml:space="preserve"> Demulih </t>
  </si>
  <si>
    <t>Agus Suherman Wirjan</t>
  </si>
  <si>
    <t xml:space="preserve"> Pengiangan </t>
  </si>
  <si>
    <t>Agus Susanto</t>
  </si>
  <si>
    <t xml:space="preserve"> Penglumbaran </t>
  </si>
  <si>
    <t>Agus Tjandra</t>
  </si>
  <si>
    <t xml:space="preserve"> Selat </t>
  </si>
  <si>
    <t>Agus Widagdo</t>
  </si>
  <si>
    <t xml:space="preserve"> Sulahan </t>
  </si>
  <si>
    <t>Agustinus Prasetio</t>
  </si>
  <si>
    <t>Agustinus Wishnu Handoyono</t>
  </si>
  <si>
    <t xml:space="preserve"> Tiga </t>
  </si>
  <si>
    <t>Aguston Makmur</t>
  </si>
  <si>
    <t xml:space="preserve"> Batuan </t>
  </si>
  <si>
    <t xml:space="preserve"> Sukawati </t>
  </si>
  <si>
    <t>Ahadiat Wargana</t>
  </si>
  <si>
    <t xml:space="preserve"> Batuan Kaler </t>
  </si>
  <si>
    <t>Ahmad Dipoditiro</t>
  </si>
  <si>
    <t xml:space="preserve"> Batubulan </t>
  </si>
  <si>
    <t>Ahmad Marda</t>
  </si>
  <si>
    <t xml:space="preserve"> Batubulan Kangin </t>
  </si>
  <si>
    <t>Ahmad Rahman Pasaman</t>
  </si>
  <si>
    <t xml:space="preserve"> Celuk </t>
  </si>
  <si>
    <t>Ahmaddin Ahmad</t>
  </si>
  <si>
    <t xml:space="preserve"> Guwang </t>
  </si>
  <si>
    <t>Ahmades Miqailla</t>
  </si>
  <si>
    <t xml:space="preserve"> Kemenuh </t>
  </si>
  <si>
    <t>Ahsanil Gusnawati</t>
  </si>
  <si>
    <t xml:space="preserve"> Ketewel </t>
  </si>
  <si>
    <t>Aida Ishak</t>
  </si>
  <si>
    <t xml:space="preserve"> Singapadu </t>
  </si>
  <si>
    <t>AIRIN OKTAVIANY GUNAWAN</t>
  </si>
  <si>
    <t xml:space="preserve"> Singapadu Kaler </t>
  </si>
  <si>
    <t>Aiwy</t>
  </si>
  <si>
    <t xml:space="preserve"> Singapadu Tengah </t>
  </si>
  <si>
    <t>Aizid Syafriel Adjam</t>
  </si>
  <si>
    <t>Aji Bayu Wirrotama</t>
  </si>
  <si>
    <t xml:space="preserve"> Ambengan </t>
  </si>
  <si>
    <t xml:space="preserve"> Sukasada </t>
  </si>
  <si>
    <t>AJI WIJAYA, SUNARTO YUDO &amp; CO</t>
  </si>
  <si>
    <t xml:space="preserve"> Gitgit </t>
  </si>
  <si>
    <t>Akbar Yoso Trisedia</t>
  </si>
  <si>
    <t xml:space="preserve"> Kayuputih </t>
  </si>
  <si>
    <t>Alan Clark</t>
  </si>
  <si>
    <t xml:space="preserve"> Padangbulia </t>
  </si>
  <si>
    <t>Alan Robertson Clark</t>
  </si>
  <si>
    <t xml:space="preserve"> Pancasari </t>
  </si>
  <si>
    <t>Alanberg Pte. Ltd.</t>
  </si>
  <si>
    <t xml:space="preserve"> Panji </t>
  </si>
  <si>
    <t>ALBERT CAHYADI SUKANDADINATA</t>
  </si>
  <si>
    <t xml:space="preserve"> Panji Anom </t>
  </si>
  <si>
    <t>Albert Kongoasa</t>
  </si>
  <si>
    <t xml:space="preserve"> Pegadungan </t>
  </si>
  <si>
    <t>Albert Sugianto</t>
  </si>
  <si>
    <t xml:space="preserve"> Pegayaman </t>
  </si>
  <si>
    <t>Albert Suherman</t>
  </si>
  <si>
    <t xml:space="preserve"> Sambangan </t>
  </si>
  <si>
    <t>Aldo Putra Brasali</t>
  </si>
  <si>
    <t>Alex Ivan Tanoyo</t>
  </si>
  <si>
    <t xml:space="preserve"> Silangjana </t>
  </si>
  <si>
    <t>Alexander Hermas Wolfe</t>
  </si>
  <si>
    <t>Alexander Johan Widjaja</t>
  </si>
  <si>
    <t xml:space="preserve"> Tegal Linggah (Tegalinggah) </t>
  </si>
  <si>
    <t>Alexander Thaslim</t>
  </si>
  <si>
    <t xml:space="preserve"> Wanagiri </t>
  </si>
  <si>
    <t>Alexandra Miksar</t>
  </si>
  <si>
    <t xml:space="preserve"> Kertha Buana </t>
  </si>
  <si>
    <t xml:space="preserve"> Sidemen </t>
  </si>
  <si>
    <t xml:space="preserve"> Karangasem </t>
  </si>
  <si>
    <t>Alexandra Miksar and Djoni Aristianto Prasetio</t>
  </si>
  <si>
    <t xml:space="preserve"> Lokasari </t>
  </si>
  <si>
    <t>Alexandra Miksar and others</t>
  </si>
  <si>
    <t xml:space="preserve"> Sangkan Gunung </t>
  </si>
  <si>
    <t>Alfari Narindra</t>
  </si>
  <si>
    <t>Ali Alimsyah</t>
  </si>
  <si>
    <t xml:space="preserve"> Sindu Wati </t>
  </si>
  <si>
    <t>Ali Chendra</t>
  </si>
  <si>
    <t xml:space="preserve"> Talibeng </t>
  </si>
  <si>
    <t>Alice Haryono</t>
  </si>
  <si>
    <t xml:space="preserve"> Tangkup </t>
  </si>
  <si>
    <t>Alien Wibowo</t>
  </si>
  <si>
    <t xml:space="preserve"> Telaga Tawang </t>
  </si>
  <si>
    <t>Aling Hermawan Oey</t>
  </si>
  <si>
    <t xml:space="preserve"> Tri Eka Buana </t>
  </si>
  <si>
    <t>Alisyahrazad Hanafiah</t>
  </si>
  <si>
    <t xml:space="preserve"> Wisma Kerta </t>
  </si>
  <si>
    <t>Allan Dijaya Keller</t>
  </si>
  <si>
    <t xml:space="preserve"> Banjar Asem </t>
  </si>
  <si>
    <t xml:space="preserve"> Seririt </t>
  </si>
  <si>
    <t>Allan Tjahja Tjao</t>
  </si>
  <si>
    <t xml:space="preserve"> Bestala </t>
  </si>
  <si>
    <t>Aluinanto Sandjojo</t>
  </si>
  <si>
    <t xml:space="preserve"> Bubunan </t>
  </si>
  <si>
    <t>Alvin Gozali</t>
  </si>
  <si>
    <t xml:space="preserve"> Gunungsari </t>
  </si>
  <si>
    <t>Alwi Alatas</t>
  </si>
  <si>
    <t xml:space="preserve"> Joanyar </t>
  </si>
  <si>
    <t>Alwijaya Aw</t>
  </si>
  <si>
    <t xml:space="preserve"> Kalianget </t>
  </si>
  <si>
    <t>Amalia</t>
  </si>
  <si>
    <t xml:space="preserve"> Kalisada </t>
  </si>
  <si>
    <t>Amalia Aristiningsih</t>
  </si>
  <si>
    <t xml:space="preserve"> Lokapaksa </t>
  </si>
  <si>
    <t>Amaluddin Djambak</t>
  </si>
  <si>
    <t xml:space="preserve"> Mayong </t>
  </si>
  <si>
    <t>Aman</t>
  </si>
  <si>
    <t xml:space="preserve"> Munduk Bestala </t>
  </si>
  <si>
    <t>Ameesh Anand</t>
  </si>
  <si>
    <t xml:space="preserve"> Pangkungparuk </t>
  </si>
  <si>
    <t>Amelia Kurniawan</t>
  </si>
  <si>
    <t xml:space="preserve"> Patemoh (Patemon) </t>
  </si>
  <si>
    <t>Amelia Mulyono</t>
  </si>
  <si>
    <t xml:space="preserve"> Pengastulan </t>
  </si>
  <si>
    <t>American Express Bank Ltd (Indonesia)</t>
  </si>
  <si>
    <t xml:space="preserve"> Rangdu </t>
  </si>
  <si>
    <t>Amin Halim</t>
  </si>
  <si>
    <t xml:space="preserve"> Ringdikit </t>
  </si>
  <si>
    <t>Amin Supriyadi Liu</t>
  </si>
  <si>
    <t>Aminoto Sutandi</t>
  </si>
  <si>
    <t xml:space="preserve"> Sulanyah </t>
  </si>
  <si>
    <t>Aminoto Sutandy</t>
  </si>
  <si>
    <t xml:space="preserve"> Tangguwisia </t>
  </si>
  <si>
    <t>Amrullah Hasyim</t>
  </si>
  <si>
    <t xml:space="preserve"> Ularan </t>
  </si>
  <si>
    <t>Amy Delia</t>
  </si>
  <si>
    <t xml:space="preserve"> Umeanyar </t>
  </si>
  <si>
    <t>Anak Agung Alit Wiradarma</t>
  </si>
  <si>
    <t xml:space="preserve"> Unggahan </t>
  </si>
  <si>
    <t>Anak Agung Gde Agung</t>
  </si>
  <si>
    <t xml:space="preserve"> Antap </t>
  </si>
  <si>
    <t xml:space="preserve"> Selemadeg </t>
  </si>
  <si>
    <t>Ananda Soewono</t>
  </si>
  <si>
    <t xml:space="preserve"> Bajera </t>
  </si>
  <si>
    <t>Ance Anggraeny</t>
  </si>
  <si>
    <t xml:space="preserve"> Bajera Utara </t>
  </si>
  <si>
    <t>Andang Bachtiar</t>
  </si>
  <si>
    <t xml:space="preserve"> Berembeng </t>
  </si>
  <si>
    <t>Andhika Anindyaguna Hermanto</t>
  </si>
  <si>
    <t xml:space="preserve"> Manikyang </t>
  </si>
  <si>
    <t>Andi Achmad Dara</t>
  </si>
  <si>
    <t xml:space="preserve"> Pupuan Sawah </t>
  </si>
  <si>
    <t>Banbang Panutomo</t>
  </si>
  <si>
    <t>Bank Bira</t>
  </si>
  <si>
    <t xml:space="preserve"> Serampingan </t>
  </si>
  <si>
    <t>Bank Centra</t>
  </si>
  <si>
    <t>Bank Danamon</t>
  </si>
  <si>
    <t xml:space="preserve"> Wanagiri Kauh </t>
  </si>
  <si>
    <t>Barlianto Ronald</t>
  </si>
  <si>
    <t xml:space="preserve"> Amerta Bhuana </t>
  </si>
  <si>
    <t>BASIR B. NASIKUN</t>
  </si>
  <si>
    <t xml:space="preserve"> Duda </t>
  </si>
  <si>
    <t>Basuiki Puspoputro</t>
  </si>
  <si>
    <t xml:space="preserve"> Duda Timur </t>
  </si>
  <si>
    <t>Batavia Prosperindo Sekuritas</t>
  </si>
  <si>
    <t xml:space="preserve"> Duda Utara </t>
  </si>
  <si>
    <t>Bayu Irianto</t>
  </si>
  <si>
    <t xml:space="preserve"> Muncan </t>
  </si>
  <si>
    <t>Bayu Prawitasari</t>
  </si>
  <si>
    <t xml:space="preserve"> Pering Sari </t>
  </si>
  <si>
    <t>Bayu Virgan Triyatno</t>
  </si>
  <si>
    <t xml:space="preserve"> Sebudi </t>
  </si>
  <si>
    <t>Beata Ida Hartono</t>
  </si>
  <si>
    <t>Beatrice El</t>
  </si>
  <si>
    <t xml:space="preserve"> Bebetin </t>
  </si>
  <si>
    <t xml:space="preserve"> Sawan </t>
  </si>
  <si>
    <t>BEATRICE EL</t>
  </si>
  <si>
    <t xml:space="preserve"> Bungkulan </t>
  </si>
  <si>
    <t>Belinda Natalia Tanoko</t>
  </si>
  <si>
    <t xml:space="preserve"> Galungan </t>
  </si>
  <si>
    <t>BELLYANAWATY BUDIMAN</t>
  </si>
  <si>
    <t xml:space="preserve"> Giri Emas </t>
  </si>
  <si>
    <t>Ben Morice</t>
  </si>
  <si>
    <t xml:space="preserve"> Jagaraga </t>
  </si>
  <si>
    <t>Beng Phiau</t>
  </si>
  <si>
    <t xml:space="preserve"> Kerobokan </t>
  </si>
  <si>
    <t>Bengt Carl Gustav Thornberg</t>
  </si>
  <si>
    <t xml:space="preserve"> Lemukih </t>
  </si>
  <si>
    <t>Benjamin Subrata</t>
  </si>
  <si>
    <t xml:space="preserve"> Menyali </t>
  </si>
  <si>
    <t>Benjamin Subrata, Niluh Rosye Peny Subrata, Emily Ayu Subrata and Karla Dewi Su</t>
  </si>
  <si>
    <t xml:space="preserve"> Sangsit </t>
  </si>
  <si>
    <t>Benjamin Wong Siong Yuit</t>
  </si>
  <si>
    <t>BENNY IRSJAD</t>
  </si>
  <si>
    <t xml:space="preserve"> Sekumpul </t>
  </si>
  <si>
    <t>Benny Setiawan</t>
  </si>
  <si>
    <t xml:space="preserve"> Sinabun </t>
  </si>
  <si>
    <t>Benny Tenges</t>
  </si>
  <si>
    <t xml:space="preserve"> Sudaji </t>
  </si>
  <si>
    <t>Benny Tjokrosapoetro</t>
  </si>
  <si>
    <t xml:space="preserve"> Suwug </t>
  </si>
  <si>
    <t>Beny Haryanto</t>
  </si>
  <si>
    <t xml:space="preserve"> Bantas </t>
  </si>
  <si>
    <t xml:space="preserve"> Salemadeg Timur </t>
  </si>
  <si>
    <t>Bernadette Ruth Irawati</t>
  </si>
  <si>
    <t xml:space="preserve"> Beraban </t>
  </si>
  <si>
    <t>Bernie Prajoga</t>
  </si>
  <si>
    <t xml:space="preserve"> Dalang </t>
  </si>
  <si>
    <t>Betty Ang</t>
  </si>
  <si>
    <t xml:space="preserve"> Gadung Sari </t>
  </si>
  <si>
    <t>BHAYANG SURYADIMADJA</t>
  </si>
  <si>
    <t xml:space="preserve"> Gadungan </t>
  </si>
  <si>
    <t>Bimo Pramudyo Soekarno</t>
  </si>
  <si>
    <t xml:space="preserve"> Gunung Salak </t>
  </si>
  <si>
    <t>Bimo Surono</t>
  </si>
  <si>
    <t xml:space="preserve"> Mambang </t>
  </si>
  <si>
    <t>Bing Gondosubroto</t>
  </si>
  <si>
    <t xml:space="preserve"> Megati </t>
  </si>
  <si>
    <t>Bintoro Wong</t>
  </si>
  <si>
    <t xml:space="preserve"> Tangguntiti </t>
  </si>
  <si>
    <t>Bismarka Kurniawan</t>
  </si>
  <si>
    <t xml:space="preserve"> Tegal Mengkeb </t>
  </si>
  <si>
    <t>Blue Ribbon Holding Ltd</t>
  </si>
  <si>
    <t xml:space="preserve"> Angkah </t>
  </si>
  <si>
    <t xml:space="preserve"> Salemadeg Barat </t>
  </si>
  <si>
    <t>Bob Yanuar</t>
  </si>
  <si>
    <t xml:space="preserve"> Antosari </t>
  </si>
  <si>
    <t xml:space="preserve"> Bengkel Sari </t>
  </si>
  <si>
    <t>Bobby Andhika</t>
  </si>
  <si>
    <t xml:space="preserve"> Lalang Linggah </t>
  </si>
  <si>
    <t>Bobby Iman Satrio</t>
  </si>
  <si>
    <t xml:space="preserve"> Lumbung </t>
  </si>
  <si>
    <t>Boedi Sampoerna</t>
  </si>
  <si>
    <t xml:space="preserve"> Lumbung Kauh </t>
  </si>
  <si>
    <t>Boedihardjo Sastro Hadiwirjo, Uki Budi Sulaksani and Atty Boedi Milyarti</t>
  </si>
  <si>
    <t xml:space="preserve"> Mundeh </t>
  </si>
  <si>
    <t>Boediyanio Gondotirto</t>
  </si>
  <si>
    <t xml:space="preserve"> Mundeh Kangin </t>
  </si>
  <si>
    <t>Boelio Muliadi</t>
  </si>
  <si>
    <t xml:space="preserve"> Mundeh Kauh </t>
  </si>
  <si>
    <t>BOENJAMIN &amp; POPPY &amp; SANADI &amp; SHINTA</t>
  </si>
  <si>
    <t xml:space="preserve"> Selabih </t>
  </si>
  <si>
    <t>Bong Kiu Nio</t>
  </si>
  <si>
    <t xml:space="preserve"> Tiying Gading </t>
  </si>
  <si>
    <t>Bong Tjen Khun</t>
  </si>
  <si>
    <t xml:space="preserve"> Besakih </t>
  </si>
  <si>
    <t xml:space="preserve"> Rendang </t>
  </si>
  <si>
    <t>Bong Tjen Khun and Tjong Njuk Fon</t>
  </si>
  <si>
    <t xml:space="preserve"> Menanga </t>
  </si>
  <si>
    <t>Bonny Budi Setiawan</t>
  </si>
  <si>
    <t xml:space="preserve"> Nongan </t>
  </si>
  <si>
    <t>BOURNIGAUD (ep Williams) Edith Monique, Danielle, Marie</t>
  </si>
  <si>
    <t xml:space="preserve"> Pempatan </t>
  </si>
  <si>
    <t>Boy Gemino Kalauserang</t>
  </si>
  <si>
    <t xml:space="preserve"> Pesaban </t>
  </si>
  <si>
    <t>Brett Hay</t>
  </si>
  <si>
    <t>BRIAN KENNETH JOHN DALLAMORE</t>
  </si>
  <si>
    <t xml:space="preserve"> Bantiran </t>
  </si>
  <si>
    <t>Bright City Group Corporation</t>
  </si>
  <si>
    <t xml:space="preserve"> Batungsel </t>
  </si>
  <si>
    <t>Bruce William Carpenter</t>
  </si>
  <si>
    <t xml:space="preserve"> Belatungan </t>
  </si>
  <si>
    <t>Bruce Williams Carpenter</t>
  </si>
  <si>
    <t xml:space="preserve"> Belimbing </t>
  </si>
  <si>
    <t>BUDHI SOEJONO</t>
  </si>
  <si>
    <t xml:space="preserve"> Jelijih Punggang </t>
  </si>
  <si>
    <t>Budi Arsil</t>
  </si>
  <si>
    <t xml:space="preserve"> Karya Sari </t>
  </si>
  <si>
    <t>Budi Basuki</t>
  </si>
  <si>
    <t xml:space="preserve"> Kebon Padangan </t>
  </si>
  <si>
    <t>Budi Christranto</t>
  </si>
  <si>
    <t xml:space="preserve"> Munduk Temu </t>
  </si>
  <si>
    <t>BUDI DHARMO NOTOWIDJOJO</t>
  </si>
  <si>
    <t xml:space="preserve"> Padangan </t>
  </si>
  <si>
    <t>Budi Enijati Maria Soedjana</t>
  </si>
  <si>
    <t xml:space="preserve"> Pajahan </t>
  </si>
  <si>
    <t>Budi Ferdinandus JAPADERMAWAN</t>
  </si>
  <si>
    <t xml:space="preserve"> Pujungan </t>
  </si>
  <si>
    <t>Budi Mulio Utomo</t>
  </si>
  <si>
    <t>Budi Santoso Taruno Sembodo</t>
  </si>
  <si>
    <t xml:space="preserve"> Sai </t>
  </si>
  <si>
    <t>Budi Setiadharma SH</t>
  </si>
  <si>
    <t xml:space="preserve"> Sanda </t>
  </si>
  <si>
    <t>Budi Sintoro Then</t>
  </si>
  <si>
    <t xml:space="preserve"> Belok </t>
  </si>
  <si>
    <t xml:space="preserve"> Petang </t>
  </si>
  <si>
    <t xml:space="preserve"> Badung </t>
  </si>
  <si>
    <t>Budi Surjana</t>
  </si>
  <si>
    <t xml:space="preserve"> Carangsari </t>
  </si>
  <si>
    <t>Budi Widyadi</t>
  </si>
  <si>
    <t xml:space="preserve"> Getasan </t>
  </si>
  <si>
    <t>Budi Yanto Lusli</t>
  </si>
  <si>
    <t xml:space="preserve"> Pangsan </t>
  </si>
  <si>
    <t>Budiarto Karim</t>
  </si>
  <si>
    <t xml:space="preserve"> Pelaga </t>
  </si>
  <si>
    <t>Budiawan Jusmin</t>
  </si>
  <si>
    <t>BUDIJUWONO HANDJAJA</t>
  </si>
  <si>
    <t xml:space="preserve"> Sulangai </t>
  </si>
  <si>
    <t>Budiman Effendi</t>
  </si>
  <si>
    <t xml:space="preserve"> Babahan </t>
  </si>
  <si>
    <t xml:space="preserve"> Penebel </t>
  </si>
  <si>
    <t>Budiono</t>
  </si>
  <si>
    <t xml:space="preserve"> Biaung </t>
  </si>
  <si>
    <t>Budiono Darsono</t>
  </si>
  <si>
    <t xml:space="preserve"> Buruan </t>
  </si>
  <si>
    <t>Budiono Tanbun Boen</t>
  </si>
  <si>
    <t xml:space="preserve"> Jatiluwih </t>
  </si>
  <si>
    <t>Budy Hartono Santosa</t>
  </si>
  <si>
    <t xml:space="preserve"> Jegu </t>
  </si>
  <si>
    <t>Budyanto Totong</t>
  </si>
  <si>
    <t xml:space="preserve"> Mengeste </t>
  </si>
  <si>
    <t>Burhansjah</t>
  </si>
  <si>
    <t xml:space="preserve"> Penatahan </t>
  </si>
  <si>
    <t>Bustami</t>
  </si>
  <si>
    <t>CAKRA CIPUTRA</t>
  </si>
  <si>
    <t xml:space="preserve"> Pesagi </t>
  </si>
  <si>
    <t>Calvin Lukmantara</t>
  </si>
  <si>
    <t xml:space="preserve"> Pitra </t>
  </si>
  <si>
    <t>Cameron Robert Knox</t>
  </si>
  <si>
    <t xml:space="preserve"> Rejasa </t>
  </si>
  <si>
    <t>Candra Winoto Salim</t>
  </si>
  <si>
    <t xml:space="preserve"> Riang Gede </t>
  </si>
  <si>
    <t>CANDRA WINOTO, SALIM</t>
  </si>
  <si>
    <t xml:space="preserve"> Sangketan </t>
  </si>
  <si>
    <t>Capital Reserves Ltd</t>
  </si>
  <si>
    <t xml:space="preserve"> Senganan </t>
  </si>
  <si>
    <t>Carlos Tarazona Ramirez</t>
  </si>
  <si>
    <t xml:space="preserve"> Tajen </t>
  </si>
  <si>
    <t>Caroline</t>
  </si>
  <si>
    <t xml:space="preserve"> Tegalinggah </t>
  </si>
  <si>
    <t>Catherine Gina Hambali</t>
  </si>
  <si>
    <t xml:space="preserve"> Tengkudak </t>
  </si>
  <si>
    <t>Catherine Hambali</t>
  </si>
  <si>
    <t xml:space="preserve"> Wongaya Gede </t>
  </si>
  <si>
    <t>Catherine Yoshawirja</t>
  </si>
  <si>
    <t xml:space="preserve"> Asahduren </t>
  </si>
  <si>
    <t xml:space="preserve"> Pekutatan </t>
  </si>
  <si>
    <t xml:space="preserve"> Jembrana </t>
  </si>
  <si>
    <t>Cavalier International Group Corporation</t>
  </si>
  <si>
    <t xml:space="preserve"> Gumbrih </t>
  </si>
  <si>
    <t>Cecilia Tejowarno</t>
  </si>
  <si>
    <t xml:space="preserve"> Manggissari </t>
  </si>
  <si>
    <t>Celin Tanardi</t>
  </si>
  <si>
    <t xml:space="preserve"> Medewi </t>
  </si>
  <si>
    <t>Chairul Iskandar Zulkarnaen</t>
  </si>
  <si>
    <t xml:space="preserve"> Pangyangan </t>
  </si>
  <si>
    <t>CHAIRUL TANJUNG</t>
  </si>
  <si>
    <t>CHALID &amp; Partners</t>
  </si>
  <si>
    <t xml:space="preserve"> Pengeragoan (Pengragoan) </t>
  </si>
  <si>
    <t>CHALID &amp; Partners Law Firm</t>
  </si>
  <si>
    <t xml:space="preserve"> Pulukan </t>
  </si>
  <si>
    <t>Chan Hiong Poh</t>
  </si>
  <si>
    <t xml:space="preserve"> Bresela (Beresela) </t>
  </si>
  <si>
    <t xml:space="preserve"> Payangan </t>
  </si>
  <si>
    <t>Chander Vinod Laroya</t>
  </si>
  <si>
    <t xml:space="preserve"> Buahan Kaja </t>
  </si>
  <si>
    <t>Chandler Capital Inc.</t>
  </si>
  <si>
    <t xml:space="preserve"> Bukian </t>
  </si>
  <si>
    <t>CHANDRA EKAJAYA</t>
  </si>
  <si>
    <t xml:space="preserve"> Kelusa </t>
  </si>
  <si>
    <t>Chandra Widjaja</t>
  </si>
  <si>
    <t xml:space="preserve"> Kerta </t>
  </si>
  <si>
    <t>Chang Mei Yu</t>
  </si>
  <si>
    <t xml:space="preserve"> Melinggih </t>
  </si>
  <si>
    <t>Charles Louis De Queljoe</t>
  </si>
  <si>
    <t xml:space="preserve"> Melinggih Kelod </t>
  </si>
  <si>
    <t>Charlie Kasim</t>
  </si>
  <si>
    <t xml:space="preserve"> Puhu </t>
  </si>
  <si>
    <t>Charterhouse Limited</t>
  </si>
  <si>
    <t xml:space="preserve"> Batukandik </t>
  </si>
  <si>
    <t xml:space="preserve"> Nusapenida </t>
  </si>
  <si>
    <t xml:space="preserve"> Klungkung </t>
  </si>
  <si>
    <t>Cheam Soon Tee</t>
  </si>
  <si>
    <t xml:space="preserve"> Batumadeg </t>
  </si>
  <si>
    <t>Chenry Micron Mor</t>
  </si>
  <si>
    <t xml:space="preserve"> Batununggul </t>
  </si>
  <si>
    <t>Chew Say Loo</t>
  </si>
  <si>
    <t xml:space="preserve"> Bunga Mekar </t>
  </si>
  <si>
    <t>Chien Cheng, Chieh Yu-Kun and Chieh Chen Hon-Tsu</t>
  </si>
  <si>
    <t xml:space="preserve"> Jungutbatu </t>
  </si>
  <si>
    <t>Chin Chin Chandera</t>
  </si>
  <si>
    <t xml:space="preserve"> Kampung Toyapakeh </t>
  </si>
  <si>
    <t>Choo Khee</t>
  </si>
  <si>
    <t xml:space="preserve"> Klumpu </t>
  </si>
  <si>
    <t>Choo Ngaw (Choo Kok An)</t>
  </si>
  <si>
    <t xml:space="preserve"> Kutampi </t>
  </si>
  <si>
    <t>Choo Tek (@ Choo Chin Tek)</t>
  </si>
  <si>
    <t xml:space="preserve"> Kutampi Kaler </t>
  </si>
  <si>
    <t>Chris Fong</t>
  </si>
  <si>
    <t xml:space="preserve"> Lembongan </t>
  </si>
  <si>
    <t>Chris Newton</t>
  </si>
  <si>
    <t xml:space="preserve"> Ped </t>
  </si>
  <si>
    <t>Christanto Santoso</t>
  </si>
  <si>
    <t xml:space="preserve"> Pejukutan </t>
  </si>
  <si>
    <t>Christian Dieter Scholz</t>
  </si>
  <si>
    <t xml:space="preserve"> Sakti </t>
  </si>
  <si>
    <t>Christian Leuchtenberg</t>
  </si>
  <si>
    <t xml:space="preserve"> Sekartaji </t>
  </si>
  <si>
    <t>Christian Nainggolan</t>
  </si>
  <si>
    <t xml:space="preserve"> Suana </t>
  </si>
  <si>
    <t>Christian Parlaungan Mulyanto</t>
  </si>
  <si>
    <t xml:space="preserve"> Tanglad </t>
  </si>
  <si>
    <t>Christian Sandy Rachmat</t>
  </si>
  <si>
    <t xml:space="preserve"> Baler Bale Agung </t>
  </si>
  <si>
    <t xml:space="preserve"> Negara </t>
  </si>
  <si>
    <t>Christian Sugiarto</t>
  </si>
  <si>
    <t xml:space="preserve"> Baluk </t>
  </si>
  <si>
    <t>Christiana Halim</t>
  </si>
  <si>
    <t xml:space="preserve"> Banjar Tengah </t>
  </si>
  <si>
    <t>Christiana Niowni</t>
  </si>
  <si>
    <t xml:space="preserve"> Banyubiru </t>
  </si>
  <si>
    <t>Christianto</t>
  </si>
  <si>
    <t xml:space="preserve"> Berangbang </t>
  </si>
  <si>
    <t>Christine Russel Carter</t>
  </si>
  <si>
    <t xml:space="preserve"> Cupel </t>
  </si>
  <si>
    <t>Christina Harapan</t>
  </si>
  <si>
    <t xml:space="preserve"> Kaliakah </t>
  </si>
  <si>
    <t>Christina Sumarlin Pribadi</t>
  </si>
  <si>
    <t xml:space="preserve"> Lelateng </t>
  </si>
  <si>
    <t>Christopher Basil Newton</t>
  </si>
  <si>
    <t xml:space="preserve"> Loloan Barat </t>
  </si>
  <si>
    <t>Christopher Carson</t>
  </si>
  <si>
    <t xml:space="preserve"> Pengambengan </t>
  </si>
  <si>
    <t>Christopher Fong</t>
  </si>
  <si>
    <t xml:space="preserve"> Tegal Badeng Barat </t>
  </si>
  <si>
    <t>Christopher James Garrard</t>
  </si>
  <si>
    <t xml:space="preserve"> Tegal Badeng Timur </t>
  </si>
  <si>
    <t>Christopher Tanuwidjaja</t>
  </si>
  <si>
    <t xml:space="preserve"> Abianbase </t>
  </si>
  <si>
    <t xml:space="preserve"> Mengwi </t>
  </si>
  <si>
    <t>Chu Jackson</t>
  </si>
  <si>
    <t xml:space="preserve"> Baha </t>
  </si>
  <si>
    <t>Chui Hing Keung</t>
  </si>
  <si>
    <t xml:space="preserve"> Buduk </t>
  </si>
  <si>
    <t>Chung, Sung Chae</t>
  </si>
  <si>
    <t xml:space="preserve"> Cemagi </t>
  </si>
  <si>
    <t>Cindy Tanuwidjaja</t>
  </si>
  <si>
    <t xml:space="preserve"> Gulingan </t>
  </si>
  <si>
    <t>Citibank, N.A. (Indonesia)</t>
  </si>
  <si>
    <t xml:space="preserve"> Kapal </t>
  </si>
  <si>
    <t>Citrawinda Priapantja</t>
  </si>
  <si>
    <t xml:space="preserve"> Kekeran </t>
  </si>
  <si>
    <t>City Harvest Investments Limited</t>
  </si>
  <si>
    <t xml:space="preserve"> Kuwum </t>
  </si>
  <si>
    <t>CL Law Firm</t>
  </si>
  <si>
    <t xml:space="preserve"> Lukluk </t>
  </si>
  <si>
    <t>Clarence Leonard Stratton</t>
  </si>
  <si>
    <t>Crescento Hermawan</t>
  </si>
  <si>
    <t xml:space="preserve"> Mengwitani </t>
  </si>
  <si>
    <t>Dadi Sukarso Yuwono</t>
  </si>
  <si>
    <t xml:space="preserve"> Munggu </t>
  </si>
  <si>
    <t>Damsiruddin Siregar</t>
  </si>
  <si>
    <t xml:space="preserve"> Penarungan </t>
  </si>
  <si>
    <t>Dan Brown</t>
  </si>
  <si>
    <t xml:space="preserve"> Pererenan </t>
  </si>
  <si>
    <t>Danamon Group Legal</t>
  </si>
  <si>
    <t xml:space="preserve"> Sading </t>
  </si>
  <si>
    <t>Danan Kadarachman</t>
  </si>
  <si>
    <t xml:space="preserve"> Sembung </t>
  </si>
  <si>
    <t>Dani Ismulyatie</t>
  </si>
  <si>
    <t xml:space="preserve"> Sempidi </t>
  </si>
  <si>
    <t>Daniel</t>
  </si>
  <si>
    <t xml:space="preserve"> Sobangan </t>
  </si>
  <si>
    <t>Daniel &amp; Veronica Yuwono Yu</t>
  </si>
  <si>
    <t xml:space="preserve"> Tumbak Bayuh </t>
  </si>
  <si>
    <t>Daniel Indra Djajadi</t>
  </si>
  <si>
    <t xml:space="preserve"> Werdi Bhuwana </t>
  </si>
  <si>
    <t>Daniel Kurniawan Lukman</t>
  </si>
  <si>
    <t xml:space="preserve"> Delod Berawah </t>
  </si>
  <si>
    <t xml:space="preserve"> Mendoyo </t>
  </si>
  <si>
    <t>Daniel Marathon</t>
  </si>
  <si>
    <t xml:space="preserve"> Mendoyo Dangin Tukad </t>
  </si>
  <si>
    <t>Daniel Podiman</t>
  </si>
  <si>
    <t xml:space="preserve"> Mendoyo Dauh Tukad </t>
  </si>
  <si>
    <t>Daniel Wewengkang Korompis</t>
  </si>
  <si>
    <t xml:space="preserve"> Penyaringan </t>
  </si>
  <si>
    <t>Danielle Catharina Willemijn Maria Van Poppel</t>
  </si>
  <si>
    <t xml:space="preserve"> Pergung </t>
  </si>
  <si>
    <t>Danny Juwono</t>
  </si>
  <si>
    <t xml:space="preserve"> Pohsanten </t>
  </si>
  <si>
    <t>Danny Juwono and Linda Liani Janti Senjaya</t>
  </si>
  <si>
    <t xml:space="preserve"> Tegal Cangkring </t>
  </si>
  <si>
    <t>Danny Nugroho</t>
  </si>
  <si>
    <t xml:space="preserve"> Yeh Embang </t>
  </si>
  <si>
    <t>Danny Tjiu</t>
  </si>
  <si>
    <t xml:space="preserve"> Yeh Embang Kangin </t>
  </si>
  <si>
    <t>Dany Subrata</t>
  </si>
  <si>
    <t xml:space="preserve"> Yeh Embang Kauh </t>
  </si>
  <si>
    <t>Darjoto Setyawan</t>
  </si>
  <si>
    <t xml:space="preserve"> Yeh Sumbul </t>
  </si>
  <si>
    <t>Darjoto Setyawan and Tjan Felisa</t>
  </si>
  <si>
    <t xml:space="preserve"> Blimbingsari (Belimbingsari) </t>
  </si>
  <si>
    <t xml:space="preserve"> Melaya </t>
  </si>
  <si>
    <t>Darmadi Karjanto Putro</t>
  </si>
  <si>
    <t xml:space="preserve"> Candikusuma </t>
  </si>
  <si>
    <t>Darmansjah Darsono</t>
  </si>
  <si>
    <t xml:space="preserve"> Ekasari </t>
  </si>
  <si>
    <t>Darmawansjah Setiawan</t>
  </si>
  <si>
    <t xml:space="preserve"> Gilimanuk </t>
  </si>
  <si>
    <t>Darminto</t>
  </si>
  <si>
    <t xml:space="preserve"> Manistutu </t>
  </si>
  <si>
    <t>Darminto Hartono</t>
  </si>
  <si>
    <t>Darmo Suwito Barwin</t>
  </si>
  <si>
    <t xml:space="preserve"> Nusa Sari </t>
  </si>
  <si>
    <t>Darmoseputro</t>
  </si>
  <si>
    <t xml:space="preserve"> Tukadaya </t>
  </si>
  <si>
    <t>Darwin Leo</t>
  </si>
  <si>
    <t xml:space="preserve"> Tuwed </t>
  </si>
  <si>
    <t>Darwin Silalahi</t>
  </si>
  <si>
    <t xml:space="preserve"> Warnasari </t>
  </si>
  <si>
    <t>Darwin Soegiatto</t>
  </si>
  <si>
    <t xml:space="preserve"> Baru </t>
  </si>
  <si>
    <t xml:space="preserve"> Marga </t>
  </si>
  <si>
    <t>Darwin Sutanto</t>
  </si>
  <si>
    <t xml:space="preserve"> Batannyuh </t>
  </si>
  <si>
    <t>Daswi Rayawang</t>
  </si>
  <si>
    <t xml:space="preserve"> Beringkit </t>
  </si>
  <si>
    <t>David Alexander Yuwono</t>
  </si>
  <si>
    <t xml:space="preserve"> Cau Belayu </t>
  </si>
  <si>
    <t>David Kristian</t>
  </si>
  <si>
    <t xml:space="preserve"> Geluntung </t>
  </si>
  <si>
    <t>David Kuchenbecker</t>
  </si>
  <si>
    <t xml:space="preserve"> Kukuh </t>
  </si>
  <si>
    <t>David Myles Falkner</t>
  </si>
  <si>
    <t>David Nico Sutanto</t>
  </si>
  <si>
    <t>David Pierre Michael Bakker</t>
  </si>
  <si>
    <t xml:space="preserve"> Marga Dajan Puri </t>
  </si>
  <si>
    <t>David Salim</t>
  </si>
  <si>
    <t xml:space="preserve"> Marga Dauh Puri </t>
  </si>
  <si>
    <t>David Widjaja</t>
  </si>
  <si>
    <t>David William Donaldson</t>
  </si>
  <si>
    <t xml:space="preserve"> Peken </t>
  </si>
  <si>
    <t>David William Magson</t>
  </si>
  <si>
    <t xml:space="preserve"> Petiga </t>
  </si>
  <si>
    <t>Debby Febriany Gunawan</t>
  </si>
  <si>
    <t xml:space="preserve"> Selanbawak </t>
  </si>
  <si>
    <t>Deborah Kent Janawati</t>
  </si>
  <si>
    <t xml:space="preserve"> Tegaljadi </t>
  </si>
  <si>
    <t>Dectra (Samoa) Limited</t>
  </si>
  <si>
    <t xml:space="preserve"> Tua </t>
  </si>
  <si>
    <t>Deddy Harijanto Sudarijanto</t>
  </si>
  <si>
    <t xml:space="preserve"> Antiga </t>
  </si>
  <si>
    <t xml:space="preserve"> Manggis </t>
  </si>
  <si>
    <t>Dedie Suherlan</t>
  </si>
  <si>
    <t xml:space="preserve"> Antiga Kelod </t>
  </si>
  <si>
    <t>Dedy Rochimat</t>
  </si>
  <si>
    <t xml:space="preserve"> Gegelang </t>
  </si>
  <si>
    <t>Dendy Kurniawan</t>
  </si>
  <si>
    <t>Denise Tjokrosaputro</t>
  </si>
  <si>
    <t xml:space="preserve"> Ngis </t>
  </si>
  <si>
    <t>Denny Lim</t>
  </si>
  <si>
    <t xml:space="preserve"> Nyuh Tebel </t>
  </si>
  <si>
    <t>Denny Rahardja</t>
  </si>
  <si>
    <t xml:space="preserve"> Padangbai </t>
  </si>
  <si>
    <t>Denny Suryadinata</t>
  </si>
  <si>
    <t xml:space="preserve"> Pesedahan </t>
  </si>
  <si>
    <t>Denny Wijaya</t>
  </si>
  <si>
    <t xml:space="preserve"> Selumbung </t>
  </si>
  <si>
    <t>Deny Juliarto</t>
  </si>
  <si>
    <t xml:space="preserve"> Sengkidu </t>
  </si>
  <si>
    <t>Dermawan</t>
  </si>
  <si>
    <t xml:space="preserve"> Tenganan </t>
  </si>
  <si>
    <t>Devi Tri Asmarasari</t>
  </si>
  <si>
    <t xml:space="preserve"> Ulakan </t>
  </si>
  <si>
    <t>Devie Hendrastiti Darmawan</t>
  </si>
  <si>
    <t xml:space="preserve"> Canggu </t>
  </si>
  <si>
    <t xml:space="preserve"> Kuta Utara </t>
  </si>
  <si>
    <t>Devin Wirawan</t>
  </si>
  <si>
    <t xml:space="preserve"> Dalung </t>
  </si>
  <si>
    <t>Devy Prasetyo Yuwono Ang</t>
  </si>
  <si>
    <t>Dewi Garlina Sari</t>
  </si>
  <si>
    <t xml:space="preserve"> Kerobokan Kaja </t>
  </si>
  <si>
    <t>Dewi Indrajani Alimwidjaja</t>
  </si>
  <si>
    <t xml:space="preserve"> Kerobokan Kelod </t>
  </si>
  <si>
    <t>Dewi Kencanawati Natawidjaja</t>
  </si>
  <si>
    <t xml:space="preserve"> Tibubeneng </t>
  </si>
  <si>
    <t>Dewi Livia Sari (Alternate Protector)</t>
  </si>
  <si>
    <t xml:space="preserve"> Benoa </t>
  </si>
  <si>
    <t xml:space="preserve"> Kuta Selatan </t>
  </si>
  <si>
    <t>Dewi Natalia Lim</t>
  </si>
  <si>
    <t xml:space="preserve"> Jimbaran </t>
  </si>
  <si>
    <t>Dewi Nilka Sari</t>
  </si>
  <si>
    <t xml:space="preserve"> Kutuh </t>
  </si>
  <si>
    <t>Dewi Novianawati</t>
  </si>
  <si>
    <t xml:space="preserve"> Pecatu </t>
  </si>
  <si>
    <t>Dewi Suryati Liauw</t>
  </si>
  <si>
    <t xml:space="preserve"> Tanjung Benoa </t>
  </si>
  <si>
    <t>Dharma Tjitra Widjaja</t>
  </si>
  <si>
    <t xml:space="preserve"> Ungasan </t>
  </si>
  <si>
    <t>Dharmadi Budiman</t>
  </si>
  <si>
    <t xml:space="preserve"> Kedonganan </t>
  </si>
  <si>
    <t xml:space="preserve"> Kuta </t>
  </si>
  <si>
    <t>Dharmawandi Sutanto</t>
  </si>
  <si>
    <t>Dharsono Hartono</t>
  </si>
  <si>
    <t xml:space="preserve"> Legian </t>
  </si>
  <si>
    <t>Diah Soemedi</t>
  </si>
  <si>
    <t xml:space="preserve"> Seminyak </t>
  </si>
  <si>
    <t>Dian Muljani Soedarjo</t>
  </si>
  <si>
    <t xml:space="preserve"> Tuban </t>
  </si>
  <si>
    <t>Dian Sumeler</t>
  </si>
  <si>
    <t xml:space="preserve"> Bengkala </t>
  </si>
  <si>
    <t xml:space="preserve"> Kubutambahan </t>
  </si>
  <si>
    <t>Diana Husein</t>
  </si>
  <si>
    <t xml:space="preserve"> Bila </t>
  </si>
  <si>
    <t>Diana Sastrajaya</t>
  </si>
  <si>
    <t xml:space="preserve"> Bontihing </t>
  </si>
  <si>
    <t>DIANA WIDJAJA</t>
  </si>
  <si>
    <t xml:space="preserve"> Bukti </t>
  </si>
  <si>
    <t>Dick Leitch</t>
  </si>
  <si>
    <t xml:space="preserve"> Bulian </t>
  </si>
  <si>
    <t>Dicky Herman</t>
  </si>
  <si>
    <t xml:space="preserve"> Depeha </t>
  </si>
  <si>
    <t>Dicky Kurniawan</t>
  </si>
  <si>
    <t>Dicky Tjokrosaputro</t>
  </si>
  <si>
    <t xml:space="preserve"> Mengening </t>
  </si>
  <si>
    <t>Dicky Yordan</t>
  </si>
  <si>
    <t xml:space="preserve"> Pakisan </t>
  </si>
  <si>
    <t>Didi Ferdinand Korompis</t>
  </si>
  <si>
    <t xml:space="preserve"> Tajun </t>
  </si>
  <si>
    <t>Didit Abdurachman Rustandi</t>
  </si>
  <si>
    <t xml:space="preserve"> Tambakan </t>
  </si>
  <si>
    <t>Didit Budijarto</t>
  </si>
  <si>
    <t xml:space="preserve"> Tamblang </t>
  </si>
  <si>
    <t>Dina Eldelina Pow</t>
  </si>
  <si>
    <t xml:space="preserve"> Tunjung </t>
  </si>
  <si>
    <t>Diniwati</t>
  </si>
  <si>
    <t xml:space="preserve"> Ban </t>
  </si>
  <si>
    <t xml:space="preserve"> Kubu </t>
  </si>
  <si>
    <t>Dino Koeshandery</t>
  </si>
  <si>
    <t xml:space="preserve"> Batu Ringgit </t>
  </si>
  <si>
    <t>Diono Nurjadin</t>
  </si>
  <si>
    <t xml:space="preserve"> Dukuh </t>
  </si>
  <si>
    <t>Dixon Koesdjojo</t>
  </si>
  <si>
    <t>Djajadi Djaja</t>
  </si>
  <si>
    <t xml:space="preserve"> Sukadana </t>
  </si>
  <si>
    <t>Djajadinata Hardjono</t>
  </si>
  <si>
    <t xml:space="preserve"> Tianyar Barat </t>
  </si>
  <si>
    <t>Djamaluddin Tanoto</t>
  </si>
  <si>
    <t xml:space="preserve"> Tianyar Tengah </t>
  </si>
  <si>
    <t>Djamaluddin Tanoto and Limiwaty Lie</t>
  </si>
  <si>
    <t xml:space="preserve"> Tianyar Timur </t>
  </si>
  <si>
    <t>Djan Faridz</t>
  </si>
  <si>
    <t xml:space="preserve"> Tulamben </t>
  </si>
  <si>
    <t>Djatmiko Tedjo</t>
  </si>
  <si>
    <t xml:space="preserve"> Akah </t>
  </si>
  <si>
    <t>Djauhara Faizal</t>
  </si>
  <si>
    <t xml:space="preserve"> Gelgel </t>
  </si>
  <si>
    <t>Djerisin Kuesar</t>
  </si>
  <si>
    <t xml:space="preserve"> Jumpai </t>
  </si>
  <si>
    <t>Djie Tjian An</t>
  </si>
  <si>
    <t xml:space="preserve"> Kamasan </t>
  </si>
  <si>
    <t>Djie Tjian An and Febe Maryanti Wirjadi as joint tenants with right</t>
  </si>
  <si>
    <t xml:space="preserve"> Kampung Gelgel </t>
  </si>
  <si>
    <t>Djohan Is Hardjo</t>
  </si>
  <si>
    <t xml:space="preserve"> Manduang </t>
  </si>
  <si>
    <t>Djohan Tjiunardi</t>
  </si>
  <si>
    <t xml:space="preserve"> Satra </t>
  </si>
  <si>
    <t>Djoko Soegiarto Tjandra</t>
  </si>
  <si>
    <t>Djoko Kartono</t>
  </si>
  <si>
    <t xml:space="preserve"> Selisihan </t>
  </si>
  <si>
    <t>Djoko N. Labbaika</t>
  </si>
  <si>
    <t xml:space="preserve"> Semarapura Kaja </t>
  </si>
  <si>
    <t>Djoko Nirmala Labbaika</t>
  </si>
  <si>
    <t xml:space="preserve"> Semarapura Kangin </t>
  </si>
  <si>
    <t>Djoko Soesanto Gusti</t>
  </si>
  <si>
    <t xml:space="preserve"> Semarapura Kauh </t>
  </si>
  <si>
    <t>Djoni Muchsin</t>
  </si>
  <si>
    <t xml:space="preserve"> Semarapura Klod Kangin </t>
  </si>
  <si>
    <t>Djoni Rion Gui</t>
  </si>
  <si>
    <t xml:space="preserve"> Semarapura Klod/Kelod </t>
  </si>
  <si>
    <t>Djoni Rion Gui and Kusnadi Gui as joint tenants with right of survivorship</t>
  </si>
  <si>
    <t xml:space="preserve"> Semarapura Tengah </t>
  </si>
  <si>
    <t>Djoni Sukohardjo</t>
  </si>
  <si>
    <t xml:space="preserve"> Tangkas </t>
  </si>
  <si>
    <t>Djonny Koesoemahardjono</t>
  </si>
  <si>
    <t xml:space="preserve"> Tegak </t>
  </si>
  <si>
    <t>Djuana Sulestio</t>
  </si>
  <si>
    <t xml:space="preserve"> Tojan </t>
  </si>
  <si>
    <t>Djuffan Achmad</t>
  </si>
  <si>
    <t xml:space="preserve"> Abang Songan </t>
  </si>
  <si>
    <t xml:space="preserve"> Kintamani </t>
  </si>
  <si>
    <t>Djumharbey Anwar</t>
  </si>
  <si>
    <t>Djuniar Tunggal</t>
  </si>
  <si>
    <t xml:space="preserve"> Awan </t>
  </si>
  <si>
    <t>Doddy Agustiawan Tjahjadi</t>
  </si>
  <si>
    <t xml:space="preserve"> Bantang </t>
  </si>
  <si>
    <t>Dodi Suhartono Abdul Kadir</t>
  </si>
  <si>
    <t xml:space="preserve"> Banua </t>
  </si>
  <si>
    <t>Dody Lukito Hendrokusumo</t>
  </si>
  <si>
    <t xml:space="preserve"> Batu Dinding </t>
  </si>
  <si>
    <t>Dolly Periagutan Pulungan</t>
  </si>
  <si>
    <t xml:space="preserve"> Batukaang </t>
  </si>
  <si>
    <t>Dominique Gallamnn</t>
  </si>
  <si>
    <t xml:space="preserve"> Batur Selatan </t>
  </si>
  <si>
    <t>Don MacDonald</t>
  </si>
  <si>
    <t xml:space="preserve"> Batur Tengah </t>
  </si>
  <si>
    <t>Doni Irawan</t>
  </si>
  <si>
    <t xml:space="preserve"> Batur Utara </t>
  </si>
  <si>
    <t>Donny Imam Priambodo</t>
  </si>
  <si>
    <t xml:space="preserve"> Bayungcerik </t>
  </si>
  <si>
    <t>Donny Yoesgiantoro</t>
  </si>
  <si>
    <t xml:space="preserve"> Bayunggede </t>
  </si>
  <si>
    <t>Doreen Sim</t>
  </si>
  <si>
    <t xml:space="preserve"> Belancan </t>
  </si>
  <si>
    <t>Dorys Setiawati Herlambang</t>
  </si>
  <si>
    <t xml:space="preserve"> Belandingan </t>
  </si>
  <si>
    <t>Douglas Vincent Tingey</t>
  </si>
  <si>
    <t xml:space="preserve"> Belanga </t>
  </si>
  <si>
    <t>Dr Hmnm Hasyim Ning</t>
  </si>
  <si>
    <t xml:space="preserve"> Belantih </t>
  </si>
  <si>
    <t>Dr R. Soeparmadi</t>
  </si>
  <si>
    <t xml:space="preserve"> Binyan </t>
  </si>
  <si>
    <t>Dr. Cheam Soon Tee</t>
  </si>
  <si>
    <t xml:space="preserve"> Bonyoh </t>
  </si>
  <si>
    <t>Dr. Darmadi Goenawan</t>
  </si>
  <si>
    <t>Dr. Johnny Goenawan</t>
  </si>
  <si>
    <t xml:space="preserve"> Bunutin </t>
  </si>
  <si>
    <t>Dr. Kahar Tjandra, Evy Tjandra</t>
  </si>
  <si>
    <t xml:space="preserve"> Catur </t>
  </si>
  <si>
    <t>Dr. Kahar Tjandra, Evy Tjandra, Nancy Tjandra Muljadi</t>
  </si>
  <si>
    <t xml:space="preserve"> Daup </t>
  </si>
  <si>
    <t>Dr. Pudji Witomo</t>
  </si>
  <si>
    <t xml:space="preserve"> Dausa </t>
  </si>
  <si>
    <t>East Star Ventures Ltd</t>
  </si>
  <si>
    <t xml:space="preserve"> Gunungbau </t>
  </si>
  <si>
    <t>Eddi Sugiardi</t>
  </si>
  <si>
    <t xml:space="preserve"> Katung </t>
  </si>
  <si>
    <t>Eddie Sudijono</t>
  </si>
  <si>
    <t>Eddy Daud</t>
  </si>
  <si>
    <t>Eddy Halim</t>
  </si>
  <si>
    <t>Eddy Handoko</t>
  </si>
  <si>
    <t xml:space="preserve"> Langgahan </t>
  </si>
  <si>
    <t>Eddy Herman</t>
  </si>
  <si>
    <t xml:space="preserve"> Lembean </t>
  </si>
  <si>
    <t>Eddy Hussy</t>
  </si>
  <si>
    <t xml:space="preserve"> Mangguh </t>
  </si>
  <si>
    <t>Eddy Iskandar</t>
  </si>
  <si>
    <t xml:space="preserve"> Manikliyu </t>
  </si>
  <si>
    <t>Eddy Kusnadi Sariaatmadja and Sofie Widjaja Sariaatmadja as joint</t>
  </si>
  <si>
    <t xml:space="preserve"> Mengani </t>
  </si>
  <si>
    <t>Eddy Pramono</t>
  </si>
  <si>
    <t xml:space="preserve"> Pengejaran </t>
  </si>
  <si>
    <t>Eddy Purwanto Lim</t>
  </si>
  <si>
    <t xml:space="preserve"> Pinggan </t>
  </si>
  <si>
    <t>Eddy Setiawan</t>
  </si>
  <si>
    <t>Eddy Sindoro</t>
  </si>
  <si>
    <t xml:space="preserve"> Sekaan </t>
  </si>
  <si>
    <t>Eddy Susanto</t>
  </si>
  <si>
    <t xml:space="preserve"> Sekardadi </t>
  </si>
  <si>
    <t>Eddy Sutandinata</t>
  </si>
  <si>
    <t xml:space="preserve"> Selulung </t>
  </si>
  <si>
    <t>Eddy William Katuari</t>
  </si>
  <si>
    <t xml:space="preserve"> Serahi </t>
  </si>
  <si>
    <t>Eddy Winata</t>
  </si>
  <si>
    <t xml:space="preserve"> Siyakin </t>
  </si>
  <si>
    <t>Eddyanto Hadisurjo</t>
  </si>
  <si>
    <t xml:space="preserve"> Songan A </t>
  </si>
  <si>
    <t>Eddyanto Hadisurjo and Ratna Kurniati Bahana</t>
  </si>
  <si>
    <t xml:space="preserve"> Songan B </t>
  </si>
  <si>
    <t>Edgardo Abelarde Tinsay</t>
  </si>
  <si>
    <t xml:space="preserve"> Subaya </t>
  </si>
  <si>
    <t>Edgardo Eloy Diaz Falconet</t>
  </si>
  <si>
    <t xml:space="preserve"> Sukawana </t>
  </si>
  <si>
    <t>Edhie Hardjanto</t>
  </si>
  <si>
    <t xml:space="preserve"> Suter </t>
  </si>
  <si>
    <t>Edi Firmansyah</t>
  </si>
  <si>
    <t xml:space="preserve"> Terunyan </t>
  </si>
  <si>
    <t>Edianto Prasetyo</t>
  </si>
  <si>
    <t xml:space="preserve"> Ulian </t>
  </si>
  <si>
    <t>Edo Djunaydi</t>
  </si>
  <si>
    <t xml:space="preserve"> Batuaji </t>
  </si>
  <si>
    <t xml:space="preserve"> Kerambitan </t>
  </si>
  <si>
    <t>Edoardus Ardianto</t>
  </si>
  <si>
    <t xml:space="preserve"> Baturiti </t>
  </si>
  <si>
    <t>Edward Ang</t>
  </si>
  <si>
    <t xml:space="preserve"> Belumbang </t>
  </si>
  <si>
    <t>Edward Magnus Lang</t>
  </si>
  <si>
    <t xml:space="preserve"> Kelating </t>
  </si>
  <si>
    <t>Edward Magnus Lang / Hans Jurgen Kaschull</t>
  </si>
  <si>
    <t>Edward Magnus Lang and Kartini Herawati Lang</t>
  </si>
  <si>
    <t xml:space="preserve"> Kesiut </t>
  </si>
  <si>
    <t>Edward Stephanus Djauhari</t>
  </si>
  <si>
    <t>Edwin Mohtar</t>
  </si>
  <si>
    <t xml:space="preserve"> Meliling </t>
  </si>
  <si>
    <t>Edwin Muchtar (Mr.)</t>
  </si>
  <si>
    <t xml:space="preserve"> Pangkung Karung </t>
  </si>
  <si>
    <t>Edwin Soeryadjaya</t>
  </si>
  <si>
    <t xml:space="preserve"> Penarukan </t>
  </si>
  <si>
    <t>Edwin Sugiarto</t>
  </si>
  <si>
    <t xml:space="preserve"> Samsam </t>
  </si>
  <si>
    <t>Edy</t>
  </si>
  <si>
    <t xml:space="preserve"> Sembung Gede </t>
  </si>
  <si>
    <t>Edy Kosasih</t>
  </si>
  <si>
    <t xml:space="preserve"> Tibu Biu (Tibubiyu) </t>
  </si>
  <si>
    <t>Edy Kusnadi</t>
  </si>
  <si>
    <t xml:space="preserve"> Timpag </t>
  </si>
  <si>
    <t>Edy Susanto</t>
  </si>
  <si>
    <t xml:space="preserve"> Tista </t>
  </si>
  <si>
    <t>Edy Suwarno</t>
  </si>
  <si>
    <t xml:space="preserve"> Abian Tuwung </t>
  </si>
  <si>
    <t xml:space="preserve"> Kediri </t>
  </si>
  <si>
    <t>Efendi Boedhiman</t>
  </si>
  <si>
    <t xml:space="preserve"> Banjar Anyar </t>
  </si>
  <si>
    <t>Effendy Husin</t>
  </si>
  <si>
    <t xml:space="preserve"> Belalang </t>
  </si>
  <si>
    <t>Efrem Wardhana</t>
  </si>
  <si>
    <t xml:space="preserve"> Bengkel </t>
  </si>
  <si>
    <t>Eiffel Tedja</t>
  </si>
  <si>
    <t>Eka Sinto Kasih Tjia</t>
  </si>
  <si>
    <t xml:space="preserve"> Buwit </t>
  </si>
  <si>
    <t>Eko Budianto</t>
  </si>
  <si>
    <t xml:space="preserve"> Cepaka </t>
  </si>
  <si>
    <t>Eko Prasetyo Ang</t>
  </si>
  <si>
    <t xml:space="preserve"> Kaba-Kaba </t>
  </si>
  <si>
    <t>Eko Purnomo</t>
  </si>
  <si>
    <t>Eko Suharto</t>
  </si>
  <si>
    <t xml:space="preserve"> Nyambu </t>
  </si>
  <si>
    <t>Eko Sukamto</t>
  </si>
  <si>
    <t xml:space="preserve"> Nyitdah </t>
  </si>
  <si>
    <t>El Beatrice</t>
  </si>
  <si>
    <t xml:space="preserve"> Pandak Bandung </t>
  </si>
  <si>
    <t>Eliani Johan</t>
  </si>
  <si>
    <t xml:space="preserve"> Pandak Gede </t>
  </si>
  <si>
    <t>Eliezer Nugroho Tjandrakusuma</t>
  </si>
  <si>
    <t xml:space="preserve"> Pangkung Tibah </t>
  </si>
  <si>
    <t>Elisabet Lay</t>
  </si>
  <si>
    <t xml:space="preserve"> Pejaten </t>
  </si>
  <si>
    <t>Elisabeth Lintje</t>
  </si>
  <si>
    <t xml:space="preserve"> Bugbug </t>
  </si>
  <si>
    <t xml:space="preserve"> Karang Asem </t>
  </si>
  <si>
    <t>Elisabeth Magdalena</t>
  </si>
  <si>
    <t xml:space="preserve"> Bukit </t>
  </si>
  <si>
    <t>Elizabeth Januarti W</t>
  </si>
  <si>
    <t>Elizabeth Jayne</t>
  </si>
  <si>
    <t xml:space="preserve"> Padang Kerta </t>
  </si>
  <si>
    <t>Elizabeth Sindoro</t>
  </si>
  <si>
    <t xml:space="preserve"> Pertima </t>
  </si>
  <si>
    <t>Elizabeth, Alicia, Denise and Michelle as joint tenants with</t>
  </si>
  <si>
    <t xml:space="preserve"> Seraya Barat </t>
  </si>
  <si>
    <t>Eljay Limited</t>
  </si>
  <si>
    <t xml:space="preserve"> Seraya Tengah </t>
  </si>
  <si>
    <t>Elke Camillia Kurniawan</t>
  </si>
  <si>
    <t xml:space="preserve"> Seraya Timur </t>
  </si>
  <si>
    <t>Elline Yohan Yau</t>
  </si>
  <si>
    <t xml:space="preserve"> Subagan </t>
  </si>
  <si>
    <t>Elly Koeswandia Tjokronegoro</t>
  </si>
  <si>
    <t xml:space="preserve"> Tegallinggah </t>
  </si>
  <si>
    <t>Elly Lestari Adiutama</t>
  </si>
  <si>
    <t xml:space="preserve"> Tumbu </t>
  </si>
  <si>
    <t>Elly Nurlaila Hutabarat</t>
  </si>
  <si>
    <t xml:space="preserve"> Air Kuning </t>
  </si>
  <si>
    <t>Elly Soepono</t>
  </si>
  <si>
    <t xml:space="preserve"> Batuagung </t>
  </si>
  <si>
    <t>Elmursil Moenzir</t>
  </si>
  <si>
    <t xml:space="preserve"> Budeng </t>
  </si>
  <si>
    <t>Elsa Djauhari</t>
  </si>
  <si>
    <t xml:space="preserve"> Dangin Tukadaya </t>
  </si>
  <si>
    <t>ELVIN TJANDRA</t>
  </si>
  <si>
    <t xml:space="preserve"> Dauhwaru </t>
  </si>
  <si>
    <t>Elvina Jonas Jahja</t>
  </si>
  <si>
    <t xml:space="preserve"> Loloan Timur </t>
  </si>
  <si>
    <t>Elvira Pudjiwati</t>
  </si>
  <si>
    <t xml:space="preserve"> Pendem </t>
  </si>
  <si>
    <t>Emi Sukiati Lasimon</t>
  </si>
  <si>
    <t xml:space="preserve"> Perancak </t>
  </si>
  <si>
    <t>Emil Abeng</t>
  </si>
  <si>
    <t xml:space="preserve"> Sangkaragung </t>
  </si>
  <si>
    <t>Emily Stephana Djauhari</t>
  </si>
  <si>
    <t xml:space="preserve"> Yeh Kuning </t>
  </si>
  <si>
    <t>Emily Waty Setiawan</t>
  </si>
  <si>
    <t>EMMANUEL LESTARTO WANANDI</t>
  </si>
  <si>
    <t xml:space="preserve"> Bakbakan </t>
  </si>
  <si>
    <t>Emmy Damayanti</t>
  </si>
  <si>
    <t xml:space="preserve"> Beng </t>
  </si>
  <si>
    <t>Emy Harjono</t>
  </si>
  <si>
    <t xml:space="preserve"> Bitera </t>
  </si>
  <si>
    <t>Emy Harjono/Andres S, Magbitang jr</t>
  </si>
  <si>
    <t>Endah Sulistyorini Himawan</t>
  </si>
  <si>
    <t xml:space="preserve"> Lebih </t>
  </si>
  <si>
    <t>Endang Soertikanty</t>
  </si>
  <si>
    <t xml:space="preserve"> Petak </t>
  </si>
  <si>
    <t>Endang Sugiarti</t>
  </si>
  <si>
    <t xml:space="preserve"> Petak Kaja </t>
  </si>
  <si>
    <t>Endang Susila Budi</t>
  </si>
  <si>
    <t xml:space="preserve"> Samplangan </t>
  </si>
  <si>
    <t>Endang Triningsih</t>
  </si>
  <si>
    <t xml:space="preserve"> Serongga </t>
  </si>
  <si>
    <t>Endro S. Wahono</t>
  </si>
  <si>
    <t xml:space="preserve"> Siangan </t>
  </si>
  <si>
    <t>Endy Suryokusumo</t>
  </si>
  <si>
    <t xml:space="preserve"> Sidan </t>
  </si>
  <si>
    <t>Enny Lukitaning Diah</t>
  </si>
  <si>
    <t xml:space="preserve"> Sumita </t>
  </si>
  <si>
    <t>Sum of Penjualan</t>
  </si>
  <si>
    <t xml:space="preserve">label1 </t>
  </si>
  <si>
    <t>label 2</t>
  </si>
  <si>
    <t>label 3</t>
  </si>
  <si>
    <t>Sum of Jumlah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</si>
</sst>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[$Rp-3809]* #,##0_-;\-[$Rp-3809]* #,##0_-;_-[$Rp-3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3C43CC"/>
      <color rgb="FF6526E2"/>
      <color rgb="FF66FFFF"/>
      <color rgb="FFFF0000"/>
      <color rgb="FFFFFF00"/>
      <color rgb="FF4D480B"/>
      <color rgb="FFB5AA1B"/>
      <color rgb="FFAB68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4.xlsx]pivot!PivotTable4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pivot!$D$15:$D$56</c:f>
              <c:strCache>
                <c:ptCount val="41"/>
                <c:pt idx="0">
                  <c:v> Gianyar </c:v>
                </c:pt>
                <c:pt idx="1">
                  <c:v> Jembrana </c:v>
                </c:pt>
                <c:pt idx="2">
                  <c:v> Karang Asem </c:v>
                </c:pt>
                <c:pt idx="3">
                  <c:v> Kediri </c:v>
                </c:pt>
                <c:pt idx="4">
                  <c:v> Kerambitan </c:v>
                </c:pt>
                <c:pt idx="5">
                  <c:v> Kintamani </c:v>
                </c:pt>
                <c:pt idx="6">
                  <c:v> Klungkung </c:v>
                </c:pt>
                <c:pt idx="7">
                  <c:v> Kubu </c:v>
                </c:pt>
                <c:pt idx="8">
                  <c:v> Kubutambahan </c:v>
                </c:pt>
                <c:pt idx="9">
                  <c:v> Kuta </c:v>
                </c:pt>
                <c:pt idx="10">
                  <c:v> Kuta Selatan </c:v>
                </c:pt>
                <c:pt idx="11">
                  <c:v> Kuta Utara </c:v>
                </c:pt>
                <c:pt idx="12">
                  <c:v> Manggis </c:v>
                </c:pt>
                <c:pt idx="13">
                  <c:v> Marga </c:v>
                </c:pt>
                <c:pt idx="14">
                  <c:v> Melaya </c:v>
                </c:pt>
                <c:pt idx="15">
                  <c:v> Mendoyo </c:v>
                </c:pt>
                <c:pt idx="16">
                  <c:v> Mengwi </c:v>
                </c:pt>
                <c:pt idx="17">
                  <c:v> Negara </c:v>
                </c:pt>
                <c:pt idx="18">
                  <c:v> Nusapenida </c:v>
                </c:pt>
                <c:pt idx="19">
                  <c:v> Payangan </c:v>
                </c:pt>
                <c:pt idx="20">
                  <c:v> Pekutatan </c:v>
                </c:pt>
                <c:pt idx="21">
                  <c:v> Penebel </c:v>
                </c:pt>
                <c:pt idx="22">
                  <c:v> Petang </c:v>
                </c:pt>
                <c:pt idx="23">
                  <c:v> Pupuan </c:v>
                </c:pt>
                <c:pt idx="24">
                  <c:v> Rendang </c:v>
                </c:pt>
                <c:pt idx="25">
                  <c:v> Salemadeg Barat </c:v>
                </c:pt>
                <c:pt idx="26">
                  <c:v> Salemadeg Timur </c:v>
                </c:pt>
                <c:pt idx="27">
                  <c:v> Sawan </c:v>
                </c:pt>
                <c:pt idx="28">
                  <c:v> Selat </c:v>
                </c:pt>
                <c:pt idx="29">
                  <c:v> Selemadeg </c:v>
                </c:pt>
                <c:pt idx="30">
                  <c:v> Seririt </c:v>
                </c:pt>
                <c:pt idx="31">
                  <c:v> Sidemen </c:v>
                </c:pt>
                <c:pt idx="32">
                  <c:v> Sukasada </c:v>
                </c:pt>
                <c:pt idx="33">
                  <c:v> Sukawati </c:v>
                </c:pt>
                <c:pt idx="34">
                  <c:v> Susut </c:v>
                </c:pt>
                <c:pt idx="35">
                  <c:v> Tabanan </c:v>
                </c:pt>
                <c:pt idx="36">
                  <c:v> Tampak Siring </c:v>
                </c:pt>
                <c:pt idx="37">
                  <c:v> Tegallalang </c:v>
                </c:pt>
                <c:pt idx="38">
                  <c:v> Tejakula </c:v>
                </c:pt>
                <c:pt idx="39">
                  <c:v> Tembuku </c:v>
                </c:pt>
                <c:pt idx="40">
                  <c:v> Ubud </c:v>
                </c:pt>
              </c:strCache>
            </c:strRef>
          </c:cat>
          <c:val>
            <c:numRef>
              <c:f>pivot!$E$15:$E$56</c:f>
              <c:numCache>
                <c:formatCode>General</c:formatCode>
                <c:ptCount val="41"/>
                <c:pt idx="0">
                  <c:v>153750000</c:v>
                </c:pt>
                <c:pt idx="1">
                  <c:v>105700000</c:v>
                </c:pt>
                <c:pt idx="2">
                  <c:v>114605000</c:v>
                </c:pt>
                <c:pt idx="3">
                  <c:v>163255000</c:v>
                </c:pt>
                <c:pt idx="4">
                  <c:v>98986000</c:v>
                </c:pt>
                <c:pt idx="5">
                  <c:v>436659500</c:v>
                </c:pt>
                <c:pt idx="6">
                  <c:v>214795000</c:v>
                </c:pt>
                <c:pt idx="7">
                  <c:v>101683000</c:v>
                </c:pt>
                <c:pt idx="8">
                  <c:v>127925000</c:v>
                </c:pt>
                <c:pt idx="9">
                  <c:v>34847000</c:v>
                </c:pt>
                <c:pt idx="10">
                  <c:v>107075000</c:v>
                </c:pt>
                <c:pt idx="11">
                  <c:v>77905000</c:v>
                </c:pt>
                <c:pt idx="12">
                  <c:v>82005000</c:v>
                </c:pt>
                <c:pt idx="13">
                  <c:v>188475000</c:v>
                </c:pt>
                <c:pt idx="14">
                  <c:v>134239000</c:v>
                </c:pt>
                <c:pt idx="15">
                  <c:v>131335000</c:v>
                </c:pt>
                <c:pt idx="16">
                  <c:v>216865500</c:v>
                </c:pt>
                <c:pt idx="17">
                  <c:v>90920500</c:v>
                </c:pt>
                <c:pt idx="18">
                  <c:v>179710000</c:v>
                </c:pt>
                <c:pt idx="19">
                  <c:v>105773000</c:v>
                </c:pt>
                <c:pt idx="20">
                  <c:v>53410000</c:v>
                </c:pt>
                <c:pt idx="21">
                  <c:v>223884000</c:v>
                </c:pt>
                <c:pt idx="22">
                  <c:v>108315000</c:v>
                </c:pt>
                <c:pt idx="23">
                  <c:v>118941000</c:v>
                </c:pt>
                <c:pt idx="24">
                  <c:v>28385000</c:v>
                </c:pt>
                <c:pt idx="25">
                  <c:v>136248500</c:v>
                </c:pt>
                <c:pt idx="26">
                  <c:v>134865000</c:v>
                </c:pt>
                <c:pt idx="27">
                  <c:v>121116000</c:v>
                </c:pt>
                <c:pt idx="28">
                  <c:v>114435000</c:v>
                </c:pt>
                <c:pt idx="29">
                  <c:v>131380000</c:v>
                </c:pt>
                <c:pt idx="30">
                  <c:v>182922000</c:v>
                </c:pt>
                <c:pt idx="31">
                  <c:v>64469500</c:v>
                </c:pt>
                <c:pt idx="32">
                  <c:v>147550000</c:v>
                </c:pt>
                <c:pt idx="33">
                  <c:v>126956500</c:v>
                </c:pt>
                <c:pt idx="34">
                  <c:v>91234500</c:v>
                </c:pt>
                <c:pt idx="35">
                  <c:v>167717000</c:v>
                </c:pt>
                <c:pt idx="36">
                  <c:v>56544000</c:v>
                </c:pt>
                <c:pt idx="37">
                  <c:v>99040000</c:v>
                </c:pt>
                <c:pt idx="38">
                  <c:v>101236000</c:v>
                </c:pt>
                <c:pt idx="39">
                  <c:v>41925000</c:v>
                </c:pt>
                <c:pt idx="40">
                  <c:v>119090000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DF8-A7D3-D29D46A1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44808"/>
        <c:axId val="787545528"/>
      </c:areaChart>
      <c:catAx>
        <c:axId val="78754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5528"/>
        <c:crosses val="autoZero"/>
        <c:auto val="1"/>
        <c:lblAlgn val="ctr"/>
        <c:lblOffset val="100"/>
        <c:noMultiLvlLbl val="0"/>
      </c:catAx>
      <c:valAx>
        <c:axId val="7875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4.xlsx]pivot!PivotTable9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pivot!$D$61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pivot!$D$62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pivot!$D$62</c:f>
              <c:numCache>
                <c:formatCode>_(* #,##0_);_(* \(#,##0\);_(* "-"??_);_(@_)</c:formatCode>
                <c:ptCount val="1"/>
                <c:pt idx="0">
                  <c:v>102520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A-4C8A-B712-E46B8CFE2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250024"/>
        <c:axId val="399248944"/>
      </c:barChart>
      <c:catAx>
        <c:axId val="399250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248944"/>
        <c:crosses val="autoZero"/>
        <c:auto val="1"/>
        <c:lblAlgn val="ctr"/>
        <c:lblOffset val="100"/>
        <c:noMultiLvlLbl val="0"/>
      </c:catAx>
      <c:valAx>
        <c:axId val="399248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39925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4.xlsx]pivot!PivotTable3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Penjualan</a:t>
            </a:r>
            <a:r>
              <a:rPr lang="en-US" sz="1100" baseline="0">
                <a:solidFill>
                  <a:schemeClr val="bg1"/>
                </a:solidFill>
              </a:rPr>
              <a:t> per Kabupaten</a:t>
            </a:r>
            <a:endParaRPr lang="en-US" sz="11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pivot!$D$3:$D$12</c:f>
              <c:strCache>
                <c:ptCount val="9"/>
                <c:pt idx="0">
                  <c:v>    Gianyar </c:v>
                </c:pt>
                <c:pt idx="1">
                  <c:v> Badung </c:v>
                </c:pt>
                <c:pt idx="2">
                  <c:v> Bangli </c:v>
                </c:pt>
                <c:pt idx="3">
                  <c:v> Buleleng </c:v>
                </c:pt>
                <c:pt idx="4">
                  <c:v> Gianyar </c:v>
                </c:pt>
                <c:pt idx="5">
                  <c:v> Jembrana </c:v>
                </c:pt>
                <c:pt idx="6">
                  <c:v> Karangasem </c:v>
                </c:pt>
                <c:pt idx="7">
                  <c:v> Klungkung </c:v>
                </c:pt>
                <c:pt idx="8">
                  <c:v> Tabanan </c:v>
                </c:pt>
              </c:strCache>
            </c:strRef>
          </c:cat>
          <c:val>
            <c:numRef>
              <c:f>pivot!$E$3:$E$12</c:f>
              <c:numCache>
                <c:formatCode>_(* #,##0_);_(* \(#,##0\);_(* "-"??_);_(@_)</c:formatCode>
                <c:ptCount val="9"/>
                <c:pt idx="0">
                  <c:v>10080000</c:v>
                </c:pt>
                <c:pt idx="1">
                  <c:v>545007500</c:v>
                </c:pt>
                <c:pt idx="2">
                  <c:v>569819000</c:v>
                </c:pt>
                <c:pt idx="3">
                  <c:v>680749000</c:v>
                </c:pt>
                <c:pt idx="4">
                  <c:v>651073500</c:v>
                </c:pt>
                <c:pt idx="5">
                  <c:v>515604500</c:v>
                </c:pt>
                <c:pt idx="6">
                  <c:v>505582500</c:v>
                </c:pt>
                <c:pt idx="7">
                  <c:v>394505000</c:v>
                </c:pt>
                <c:pt idx="8">
                  <c:v>1363751500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9-417C-B70F-98F69AE5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241080"/>
        <c:axId val="582242520"/>
        <c:axId val="0"/>
      </c:bar3DChart>
      <c:catAx>
        <c:axId val="58224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42520"/>
        <c:crosses val="autoZero"/>
        <c:auto val="1"/>
        <c:lblAlgn val="ctr"/>
        <c:lblOffset val="100"/>
        <c:noMultiLvlLbl val="0"/>
      </c:catAx>
      <c:valAx>
        <c:axId val="582242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4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4.xlsx]pivot!PivotTable8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3480713579252"/>
          <c:y val="0.3028576727918284"/>
          <c:w val="0.79530385728414965"/>
          <c:h val="0.326982949351492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pivot!$D$58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pivot!$D$59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pivot!$D$59</c:f>
              <c:numCache>
                <c:formatCode>_(* #,##0_);_(* \(#,##0\);_(* "-"??_);_(@_)</c:formatCode>
                <c:ptCount val="1"/>
                <c:pt idx="0">
                  <c:v>5236172500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F-41C3-AA45-7FB9D1B9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4481592"/>
        <c:axId val="824483392"/>
      </c:barChart>
      <c:catAx>
        <c:axId val="824481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4483392"/>
        <c:crosses val="autoZero"/>
        <c:auto val="1"/>
        <c:lblAlgn val="ctr"/>
        <c:lblOffset val="100"/>
        <c:noMultiLvlLbl val="0"/>
      </c:catAx>
      <c:valAx>
        <c:axId val="8244833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82448159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4.xlsx]pivot!PivotTable9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388930658864096E-2"/>
          <c:y val="0.2871052761219765"/>
          <c:w val="0.84722213868227181"/>
          <c:h val="0.304729297009704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pivot!$D$61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pivot!$D$62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pivot!$D$62</c:f>
              <c:numCache>
                <c:formatCode>_(* #,##0_);_(* \(#,##0\);_(* "-"??_);_(@_)</c:formatCode>
                <c:ptCount val="1"/>
                <c:pt idx="0">
                  <c:v>102520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7-410A-A6FA-E35AFA88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4574848"/>
        <c:axId val="838449024"/>
      </c:barChart>
      <c:catAx>
        <c:axId val="824574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8449024"/>
        <c:crosses val="autoZero"/>
        <c:auto val="1"/>
        <c:lblAlgn val="ctr"/>
        <c:lblOffset val="100"/>
        <c:noMultiLvlLbl val="0"/>
      </c:catAx>
      <c:valAx>
        <c:axId val="838449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82457484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4.xlsx]pivot!PivotTable6</c:name>
    <c:fmtId val="6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6FFF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6FFF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6FFFF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3340712878365935E-17"/>
              <c:y val="2.81690349111196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30806938620834"/>
          <c:y val="8.7317869050152527E-2"/>
          <c:w val="0.76525886077815353"/>
          <c:h val="0.75491806767397318"/>
        </c:manualLayout>
      </c:layout>
      <c:doughnutChart>
        <c:varyColors val="1"/>
        <c:ser>
          <c:idx val="0"/>
          <c:order val="0"/>
          <c:tx>
            <c:strRef>
              <c:f>pivot!$H$14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8-455E-AE4C-7537CA6F23AD}"/>
              </c:ext>
            </c:extLst>
          </c:dPt>
          <c:dPt>
            <c:idx val="1"/>
            <c:bubble3D val="0"/>
            <c:spPr>
              <a:solidFill>
                <a:srgbClr val="66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8-455E-AE4C-7537CA6F23A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8-455E-AE4C-7537CA6F2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78-455E-AE4C-7537CA6F2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78-455E-AE4C-7537CA6F2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78-455E-AE4C-7537CA6F2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78-455E-AE4C-7537CA6F2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78-455E-AE4C-7537CA6F2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78-455E-AE4C-7537CA6F23AD}"/>
              </c:ext>
            </c:extLst>
          </c:dPt>
          <c:dLbls>
            <c:dLbl>
              <c:idx val="8"/>
              <c:layout>
                <c:manualLayout>
                  <c:x val="-4.3340712878365935E-17"/>
                  <c:y val="2.816903491111967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678-455E-AE4C-7537CA6F2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pivot!$G$15:$G$24</c:f>
              <c:strCache>
                <c:ptCount val="9"/>
                <c:pt idx="0">
                  <c:v>Cumi-Cumi</c:v>
                </c:pt>
                <c:pt idx="1">
                  <c:v>Ikan Gabus</c:v>
                </c:pt>
                <c:pt idx="2">
                  <c:v>Ikan Gurame</c:v>
                </c:pt>
                <c:pt idx="3">
                  <c:v>Ikan Kakap</c:v>
                </c:pt>
                <c:pt idx="4">
                  <c:v>Ikan Kerapu</c:v>
                </c:pt>
                <c:pt idx="5">
                  <c:v>Ikan Lele</c:v>
                </c:pt>
                <c:pt idx="6">
                  <c:v>Ikan Nila</c:v>
                </c:pt>
                <c:pt idx="7">
                  <c:v>Ikan Tongkol</c:v>
                </c:pt>
                <c:pt idx="8">
                  <c:v>Ikan Tuna</c:v>
                </c:pt>
              </c:strCache>
            </c:strRef>
          </c:cat>
          <c:val>
            <c:numRef>
              <c:f>pivot!$H$15:$H$24</c:f>
              <c:numCache>
                <c:formatCode>General</c:formatCode>
                <c:ptCount val="9"/>
                <c:pt idx="0">
                  <c:v>913150000</c:v>
                </c:pt>
                <c:pt idx="1">
                  <c:v>276760000</c:v>
                </c:pt>
                <c:pt idx="2">
                  <c:v>435550000</c:v>
                </c:pt>
                <c:pt idx="3">
                  <c:v>782425000</c:v>
                </c:pt>
                <c:pt idx="4">
                  <c:v>1385400000</c:v>
                </c:pt>
                <c:pt idx="5">
                  <c:v>455880000</c:v>
                </c:pt>
                <c:pt idx="6">
                  <c:v>546450000</c:v>
                </c:pt>
                <c:pt idx="7">
                  <c:v>127597500</c:v>
                </c:pt>
                <c:pt idx="8">
                  <c:v>312960000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678-455E-AE4C-7537CA6F23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4.xlsx]pivot!PivotTable5</c:name>
    <c:fmtId val="3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6FFF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6FFF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6FFF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F5-4ECD-9793-031DF3974637}"/>
              </c:ext>
            </c:extLst>
          </c:dPt>
          <c:dPt>
            <c:idx val="1"/>
            <c:bubble3D val="0"/>
            <c:spPr>
              <a:solidFill>
                <a:srgbClr val="66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F5-4ECD-9793-031DF397463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F5-4ECD-9793-031DF39746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F5-4ECD-9793-031DF39746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F5-4ECD-9793-031DF39746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F5-4ECD-9793-031DF39746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F5-4ECD-9793-031DF39746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F5-4ECD-9793-031DF39746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F5-4ECD-9793-031DF3974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pivot!$G$3:$G$12</c:f>
              <c:strCache>
                <c:ptCount val="9"/>
                <c:pt idx="0">
                  <c:v>Cumi-Cumi</c:v>
                </c:pt>
                <c:pt idx="1">
                  <c:v>Ikan Gabus</c:v>
                </c:pt>
                <c:pt idx="2">
                  <c:v>Ikan Gurame</c:v>
                </c:pt>
                <c:pt idx="3">
                  <c:v>Ikan Kakap</c:v>
                </c:pt>
                <c:pt idx="4">
                  <c:v>Ikan Kerapu</c:v>
                </c:pt>
                <c:pt idx="5">
                  <c:v>Ikan Lele</c:v>
                </c:pt>
                <c:pt idx="6">
                  <c:v>Ikan Nila</c:v>
                </c:pt>
                <c:pt idx="7">
                  <c:v>Ikan Tongkol</c:v>
                </c:pt>
                <c:pt idx="8">
                  <c:v>Ikan Tuna</c:v>
                </c:pt>
              </c:strCache>
            </c:strRef>
          </c:cat>
          <c:val>
            <c:numRef>
              <c:f>pivot!$H$3:$H$12</c:f>
              <c:numCache>
                <c:formatCode>General</c:formatCode>
                <c:ptCount val="9"/>
                <c:pt idx="0">
                  <c:v>13045</c:v>
                </c:pt>
                <c:pt idx="1">
                  <c:v>5032</c:v>
                </c:pt>
                <c:pt idx="2">
                  <c:v>8711</c:v>
                </c:pt>
                <c:pt idx="3">
                  <c:v>9205</c:v>
                </c:pt>
                <c:pt idx="4">
                  <c:v>9236</c:v>
                </c:pt>
                <c:pt idx="5">
                  <c:v>22794</c:v>
                </c:pt>
                <c:pt idx="6">
                  <c:v>21858</c:v>
                </c:pt>
                <c:pt idx="7">
                  <c:v>4815</c:v>
                </c:pt>
                <c:pt idx="8">
                  <c:v>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F5-4ECD-9793-031DF39746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4.xlsx]pivot!PivotTable4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pivot!$D$15:$D$56</c:f>
              <c:strCache>
                <c:ptCount val="41"/>
                <c:pt idx="0">
                  <c:v> Gianyar </c:v>
                </c:pt>
                <c:pt idx="1">
                  <c:v> Jembrana </c:v>
                </c:pt>
                <c:pt idx="2">
                  <c:v> Karang Asem </c:v>
                </c:pt>
                <c:pt idx="3">
                  <c:v> Kediri </c:v>
                </c:pt>
                <c:pt idx="4">
                  <c:v> Kerambitan </c:v>
                </c:pt>
                <c:pt idx="5">
                  <c:v> Kintamani </c:v>
                </c:pt>
                <c:pt idx="6">
                  <c:v> Klungkung </c:v>
                </c:pt>
                <c:pt idx="7">
                  <c:v> Kubu </c:v>
                </c:pt>
                <c:pt idx="8">
                  <c:v> Kubutambahan </c:v>
                </c:pt>
                <c:pt idx="9">
                  <c:v> Kuta </c:v>
                </c:pt>
                <c:pt idx="10">
                  <c:v> Kuta Selatan </c:v>
                </c:pt>
                <c:pt idx="11">
                  <c:v> Kuta Utara </c:v>
                </c:pt>
                <c:pt idx="12">
                  <c:v> Manggis </c:v>
                </c:pt>
                <c:pt idx="13">
                  <c:v> Marga </c:v>
                </c:pt>
                <c:pt idx="14">
                  <c:v> Melaya </c:v>
                </c:pt>
                <c:pt idx="15">
                  <c:v> Mendoyo </c:v>
                </c:pt>
                <c:pt idx="16">
                  <c:v> Mengwi </c:v>
                </c:pt>
                <c:pt idx="17">
                  <c:v> Negara </c:v>
                </c:pt>
                <c:pt idx="18">
                  <c:v> Nusapenida </c:v>
                </c:pt>
                <c:pt idx="19">
                  <c:v> Payangan </c:v>
                </c:pt>
                <c:pt idx="20">
                  <c:v> Pekutatan </c:v>
                </c:pt>
                <c:pt idx="21">
                  <c:v> Penebel </c:v>
                </c:pt>
                <c:pt idx="22">
                  <c:v> Petang </c:v>
                </c:pt>
                <c:pt idx="23">
                  <c:v> Pupuan </c:v>
                </c:pt>
                <c:pt idx="24">
                  <c:v> Rendang </c:v>
                </c:pt>
                <c:pt idx="25">
                  <c:v> Salemadeg Barat </c:v>
                </c:pt>
                <c:pt idx="26">
                  <c:v> Salemadeg Timur </c:v>
                </c:pt>
                <c:pt idx="27">
                  <c:v> Sawan </c:v>
                </c:pt>
                <c:pt idx="28">
                  <c:v> Selat </c:v>
                </c:pt>
                <c:pt idx="29">
                  <c:v> Selemadeg </c:v>
                </c:pt>
                <c:pt idx="30">
                  <c:v> Seririt </c:v>
                </c:pt>
                <c:pt idx="31">
                  <c:v> Sidemen </c:v>
                </c:pt>
                <c:pt idx="32">
                  <c:v> Sukasada </c:v>
                </c:pt>
                <c:pt idx="33">
                  <c:v> Sukawati </c:v>
                </c:pt>
                <c:pt idx="34">
                  <c:v> Susut </c:v>
                </c:pt>
                <c:pt idx="35">
                  <c:v> Tabanan </c:v>
                </c:pt>
                <c:pt idx="36">
                  <c:v> Tampak Siring </c:v>
                </c:pt>
                <c:pt idx="37">
                  <c:v> Tegallalang </c:v>
                </c:pt>
                <c:pt idx="38">
                  <c:v> Tejakula </c:v>
                </c:pt>
                <c:pt idx="39">
                  <c:v> Tembuku </c:v>
                </c:pt>
                <c:pt idx="40">
                  <c:v> Ubud </c:v>
                </c:pt>
              </c:strCache>
            </c:strRef>
          </c:cat>
          <c:val>
            <c:numRef>
              <c:f>pivot!$E$15:$E$56</c:f>
              <c:numCache>
                <c:formatCode>General</c:formatCode>
                <c:ptCount val="41"/>
                <c:pt idx="0">
                  <c:v>153750000</c:v>
                </c:pt>
                <c:pt idx="1">
                  <c:v>105700000</c:v>
                </c:pt>
                <c:pt idx="2">
                  <c:v>114605000</c:v>
                </c:pt>
                <c:pt idx="3">
                  <c:v>163255000</c:v>
                </c:pt>
                <c:pt idx="4">
                  <c:v>98986000</c:v>
                </c:pt>
                <c:pt idx="5">
                  <c:v>436659500</c:v>
                </c:pt>
                <c:pt idx="6">
                  <c:v>214795000</c:v>
                </c:pt>
                <c:pt idx="7">
                  <c:v>101683000</c:v>
                </c:pt>
                <c:pt idx="8">
                  <c:v>127925000</c:v>
                </c:pt>
                <c:pt idx="9">
                  <c:v>34847000</c:v>
                </c:pt>
                <c:pt idx="10">
                  <c:v>107075000</c:v>
                </c:pt>
                <c:pt idx="11">
                  <c:v>77905000</c:v>
                </c:pt>
                <c:pt idx="12">
                  <c:v>82005000</c:v>
                </c:pt>
                <c:pt idx="13">
                  <c:v>188475000</c:v>
                </c:pt>
                <c:pt idx="14">
                  <c:v>134239000</c:v>
                </c:pt>
                <c:pt idx="15">
                  <c:v>131335000</c:v>
                </c:pt>
                <c:pt idx="16">
                  <c:v>216865500</c:v>
                </c:pt>
                <c:pt idx="17">
                  <c:v>90920500</c:v>
                </c:pt>
                <c:pt idx="18">
                  <c:v>179710000</c:v>
                </c:pt>
                <c:pt idx="19">
                  <c:v>105773000</c:v>
                </c:pt>
                <c:pt idx="20">
                  <c:v>53410000</c:v>
                </c:pt>
                <c:pt idx="21">
                  <c:v>223884000</c:v>
                </c:pt>
                <c:pt idx="22">
                  <c:v>108315000</c:v>
                </c:pt>
                <c:pt idx="23">
                  <c:v>118941000</c:v>
                </c:pt>
                <c:pt idx="24">
                  <c:v>28385000</c:v>
                </c:pt>
                <c:pt idx="25">
                  <c:v>136248500</c:v>
                </c:pt>
                <c:pt idx="26">
                  <c:v>134865000</c:v>
                </c:pt>
                <c:pt idx="27">
                  <c:v>121116000</c:v>
                </c:pt>
                <c:pt idx="28">
                  <c:v>114435000</c:v>
                </c:pt>
                <c:pt idx="29">
                  <c:v>131380000</c:v>
                </c:pt>
                <c:pt idx="30">
                  <c:v>182922000</c:v>
                </c:pt>
                <c:pt idx="31">
                  <c:v>64469500</c:v>
                </c:pt>
                <c:pt idx="32">
                  <c:v>147550000</c:v>
                </c:pt>
                <c:pt idx="33">
                  <c:v>126956500</c:v>
                </c:pt>
                <c:pt idx="34">
                  <c:v>91234500</c:v>
                </c:pt>
                <c:pt idx="35">
                  <c:v>167717000</c:v>
                </c:pt>
                <c:pt idx="36">
                  <c:v>56544000</c:v>
                </c:pt>
                <c:pt idx="37">
                  <c:v>99040000</c:v>
                </c:pt>
                <c:pt idx="38">
                  <c:v>101236000</c:v>
                </c:pt>
                <c:pt idx="39">
                  <c:v>41925000</c:v>
                </c:pt>
                <c:pt idx="40">
                  <c:v>119090000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1-4B68-B1D8-B7B3C282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44808"/>
        <c:axId val="787545528"/>
      </c:areaChart>
      <c:catAx>
        <c:axId val="78754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5528"/>
        <c:crosses val="autoZero"/>
        <c:auto val="1"/>
        <c:lblAlgn val="ctr"/>
        <c:lblOffset val="100"/>
        <c:noMultiLvlLbl val="0"/>
      </c:catAx>
      <c:valAx>
        <c:axId val="7875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image" Target="../media/image1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54</xdr:row>
      <xdr:rowOff>76200</xdr:rowOff>
    </xdr:from>
    <xdr:to>
      <xdr:col>10</xdr:col>
      <xdr:colOff>114301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263A12-65FE-2579-AD0D-7ABFF28E7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54</xdr:row>
      <xdr:rowOff>85725</xdr:rowOff>
    </xdr:from>
    <xdr:to>
      <xdr:col>10</xdr:col>
      <xdr:colOff>419100</xdr:colOff>
      <xdr:row>62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7F32A-E919-47D9-F8F6-28DF6124F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8986</xdr:colOff>
      <xdr:row>2</xdr:row>
      <xdr:rowOff>19589</xdr:rowOff>
    </xdr:from>
    <xdr:to>
      <xdr:col>5</xdr:col>
      <xdr:colOff>8986</xdr:colOff>
      <xdr:row>12</xdr:row>
      <xdr:rowOff>105314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49328BF6-B5E7-826C-3AB9-5BE025D2511D}"/>
            </a:ext>
          </a:extLst>
        </xdr:cNvPr>
        <xdr:cNvSpPr/>
      </xdr:nvSpPr>
      <xdr:spPr>
        <a:xfrm>
          <a:off x="8986" y="396995"/>
          <a:ext cx="3055189" cy="1972753"/>
        </a:xfrm>
        <a:prstGeom prst="star5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 Top Desa </a:t>
          </a:r>
        </a:p>
      </xdr:txBody>
    </xdr:sp>
    <xdr:clientData/>
  </xdr:twoCellAnchor>
  <xdr:twoCellAnchor>
    <xdr:from>
      <xdr:col>8</xdr:col>
      <xdr:colOff>542925</xdr:colOff>
      <xdr:row>2</xdr:row>
      <xdr:rowOff>0</xdr:rowOff>
    </xdr:from>
    <xdr:to>
      <xdr:col>13</xdr:col>
      <xdr:colOff>561975</xdr:colOff>
      <xdr:row>12</xdr:row>
      <xdr:rowOff>85725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31DBF4AB-6147-41BD-BE38-74812EEF05CD}"/>
            </a:ext>
          </a:extLst>
        </xdr:cNvPr>
        <xdr:cNvSpPr/>
      </xdr:nvSpPr>
      <xdr:spPr>
        <a:xfrm>
          <a:off x="5431227" y="377406"/>
          <a:ext cx="3074239" cy="1972753"/>
        </a:xfrm>
        <a:prstGeom prst="star5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Top Supplier</a:t>
          </a:r>
        </a:p>
      </xdr:txBody>
    </xdr:sp>
    <xdr:clientData/>
  </xdr:twoCellAnchor>
  <xdr:twoCellAnchor>
    <xdr:from>
      <xdr:col>1</xdr:col>
      <xdr:colOff>331938</xdr:colOff>
      <xdr:row>7</xdr:row>
      <xdr:rowOff>128498</xdr:rowOff>
    </xdr:from>
    <xdr:to>
      <xdr:col>3</xdr:col>
      <xdr:colOff>116817</xdr:colOff>
      <xdr:row>9</xdr:row>
      <xdr:rowOff>15996</xdr:rowOff>
    </xdr:to>
    <xdr:sp macro="" textlink="pivot!C4">
      <xdr:nvSpPr>
        <xdr:cNvPr id="8" name="Rectangle 7">
          <a:extLst>
            <a:ext uri="{FF2B5EF4-FFF2-40B4-BE49-F238E27FC236}">
              <a16:creationId xmlns:a16="http://schemas.microsoft.com/office/drawing/2014/main" id="{696DBCF1-1F3B-95D3-352D-40638B32BBC8}"/>
            </a:ext>
          </a:extLst>
        </xdr:cNvPr>
        <xdr:cNvSpPr/>
      </xdr:nvSpPr>
      <xdr:spPr>
        <a:xfrm>
          <a:off x="942976" y="1449418"/>
          <a:ext cx="1006954" cy="264903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75A5993-04D3-4685-AF53-31BFD7D4045C}" type="TxLink">
            <a:rPr lang="en-US" sz="1000" b="0" i="0" u="none" strike="noStrike">
              <a:ln>
                <a:noFill/>
              </a:ln>
              <a:solidFill>
                <a:schemeClr val="bg1"/>
              </a:solidFill>
              <a:latin typeface="Calibri"/>
              <a:cs typeface="Calibri"/>
            </a:rPr>
            <a:pPr algn="ctr"/>
            <a:t> Buahan </a:t>
          </a:fld>
          <a:endParaRPr lang="en-ID" sz="10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339305</xdr:colOff>
      <xdr:row>8</xdr:row>
      <xdr:rowOff>130114</xdr:rowOff>
    </xdr:from>
    <xdr:to>
      <xdr:col>3</xdr:col>
      <xdr:colOff>196430</xdr:colOff>
      <xdr:row>10</xdr:row>
      <xdr:rowOff>17611</xdr:rowOff>
    </xdr:to>
    <xdr:sp macro="" textlink="pivot!C3">
      <xdr:nvSpPr>
        <xdr:cNvPr id="9" name="Rectangle 8">
          <a:extLst>
            <a:ext uri="{FF2B5EF4-FFF2-40B4-BE49-F238E27FC236}">
              <a16:creationId xmlns:a16="http://schemas.microsoft.com/office/drawing/2014/main" id="{FEC9A0E0-CD80-458F-8CF9-3D9C6BD8E420}"/>
            </a:ext>
          </a:extLst>
        </xdr:cNvPr>
        <xdr:cNvSpPr/>
      </xdr:nvSpPr>
      <xdr:spPr>
        <a:xfrm>
          <a:off x="950343" y="1639737"/>
          <a:ext cx="1079200" cy="264902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7F8E08C-E065-4BF8-A3D4-3840936153F4}" type="TxLink">
            <a:rPr lang="en-US" sz="1000" b="0" i="0" u="none" strike="noStrike">
              <a:ln>
                <a:noFill/>
              </a:ln>
              <a:solidFill>
                <a:schemeClr val="bg1"/>
              </a:solidFill>
              <a:latin typeface="Calibri"/>
              <a:cs typeface="Calibri"/>
            </a:rPr>
            <a:pPr algn="ctr"/>
            <a:t> 71,890,000 </a:t>
          </a:fld>
          <a:endParaRPr lang="en-ID" sz="10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257175</xdr:colOff>
      <xdr:row>7</xdr:row>
      <xdr:rowOff>66675</xdr:rowOff>
    </xdr:from>
    <xdr:to>
      <xdr:col>12</xdr:col>
      <xdr:colOff>266700</xdr:colOff>
      <xdr:row>8</xdr:row>
      <xdr:rowOff>142875</xdr:rowOff>
    </xdr:to>
    <xdr:sp macro="" textlink="pivot!I28">
      <xdr:nvSpPr>
        <xdr:cNvPr id="10" name="Rectangle 9">
          <a:extLst>
            <a:ext uri="{FF2B5EF4-FFF2-40B4-BE49-F238E27FC236}">
              <a16:creationId xmlns:a16="http://schemas.microsoft.com/office/drawing/2014/main" id="{7D3CE066-0709-4B79-9379-25CC6E7A6F71}"/>
            </a:ext>
          </a:extLst>
        </xdr:cNvPr>
        <xdr:cNvSpPr/>
      </xdr:nvSpPr>
      <xdr:spPr>
        <a:xfrm>
          <a:off x="6353175" y="1400175"/>
          <a:ext cx="1228725" cy="2667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130A66A-5FCA-4D00-94B2-E79D6A64BFFD}" type="TxLink">
            <a:rPr lang="en-US" sz="1000" b="0" i="0" u="none" strike="noStrike">
              <a:ln>
                <a:noFill/>
              </a:ln>
              <a:solidFill>
                <a:schemeClr val="bg1"/>
              </a:solidFill>
              <a:latin typeface="Calibri"/>
              <a:cs typeface="Calibri"/>
            </a:rPr>
            <a:pPr algn="ctr"/>
            <a:t>Dewi Novianawati</a:t>
          </a:fld>
          <a:endParaRPr lang="en-ID" sz="10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361950</xdr:colOff>
      <xdr:row>8</xdr:row>
      <xdr:rowOff>95250</xdr:rowOff>
    </xdr:from>
    <xdr:to>
      <xdr:col>12</xdr:col>
      <xdr:colOff>219075</xdr:colOff>
      <xdr:row>9</xdr:row>
      <xdr:rowOff>171450</xdr:rowOff>
    </xdr:to>
    <xdr:sp macro="" textlink="pivot!I27">
      <xdr:nvSpPr>
        <xdr:cNvPr id="11" name="Rectangle 10">
          <a:extLst>
            <a:ext uri="{FF2B5EF4-FFF2-40B4-BE49-F238E27FC236}">
              <a16:creationId xmlns:a16="http://schemas.microsoft.com/office/drawing/2014/main" id="{92375AEE-6442-4DF6-8CB6-5402AEE51846}"/>
            </a:ext>
          </a:extLst>
        </xdr:cNvPr>
        <xdr:cNvSpPr/>
      </xdr:nvSpPr>
      <xdr:spPr>
        <a:xfrm>
          <a:off x="6457950" y="1238250"/>
          <a:ext cx="1076325" cy="2667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D44DA3C-0534-4249-830B-FDEEFDCD3BC1}" type="TxLink">
            <a:rPr lang="en-US" sz="1000" b="0" i="0" u="none" strike="noStrike">
              <a:ln>
                <a:noFill/>
              </a:ln>
              <a:solidFill>
                <a:schemeClr val="bg1"/>
              </a:solidFill>
              <a:latin typeface="Calibri"/>
              <a:cs typeface="Calibri"/>
            </a:rPr>
            <a:pPr algn="ctr"/>
            <a:t> 59,250,000 </a:t>
          </a:fld>
          <a:endParaRPr lang="en-ID" sz="10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44929</xdr:colOff>
      <xdr:row>7</xdr:row>
      <xdr:rowOff>38097</xdr:rowOff>
    </xdr:from>
    <xdr:to>
      <xdr:col>9</xdr:col>
      <xdr:colOff>466722</xdr:colOff>
      <xdr:row>18</xdr:row>
      <xdr:rowOff>19049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1A4CB32-A1CB-F8C2-567C-E2D7CD70DC5A}"/>
            </a:ext>
          </a:extLst>
        </xdr:cNvPr>
        <xdr:cNvSpPr/>
      </xdr:nvSpPr>
      <xdr:spPr>
        <a:xfrm flipH="1" flipV="1">
          <a:off x="2489080" y="1359017"/>
          <a:ext cx="3476982" cy="2056683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200025</xdr:colOff>
      <xdr:row>7</xdr:row>
      <xdr:rowOff>161924</xdr:rowOff>
    </xdr:from>
    <xdr:to>
      <xdr:col>9</xdr:col>
      <xdr:colOff>390525</xdr:colOff>
      <xdr:row>17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29F962-3134-4D2E-AC29-2F408E606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495299</xdr:colOff>
      <xdr:row>13</xdr:row>
      <xdr:rowOff>85724</xdr:rowOff>
    </xdr:from>
    <xdr:to>
      <xdr:col>3</xdr:col>
      <xdr:colOff>571498</xdr:colOff>
      <xdr:row>21</xdr:row>
      <xdr:rowOff>66673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817F3F46-0C6C-2661-7F5A-54777A9FC824}"/>
            </a:ext>
          </a:extLst>
        </xdr:cNvPr>
        <xdr:cNvSpPr/>
      </xdr:nvSpPr>
      <xdr:spPr>
        <a:xfrm rot="10800000">
          <a:off x="495299" y="2181224"/>
          <a:ext cx="1904999" cy="1504949"/>
        </a:xfrm>
        <a:prstGeom prst="triangle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559279</xdr:colOff>
      <xdr:row>13</xdr:row>
      <xdr:rowOff>57149</xdr:rowOff>
    </xdr:from>
    <xdr:to>
      <xdr:col>13</xdr:col>
      <xdr:colOff>83029</xdr:colOff>
      <xdr:row>21</xdr:row>
      <xdr:rowOff>17143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63249205-973B-444F-AE79-B7462BD03656}"/>
            </a:ext>
          </a:extLst>
        </xdr:cNvPr>
        <xdr:cNvSpPr/>
      </xdr:nvSpPr>
      <xdr:spPr>
        <a:xfrm rot="10800000">
          <a:off x="6058619" y="2510286"/>
          <a:ext cx="1967901" cy="1469616"/>
        </a:xfrm>
        <a:prstGeom prst="triangle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161925</xdr:colOff>
      <xdr:row>14</xdr:row>
      <xdr:rowOff>85726</xdr:rowOff>
    </xdr:from>
    <xdr:to>
      <xdr:col>3</xdr:col>
      <xdr:colOff>304800</xdr:colOff>
      <xdr:row>16</xdr:row>
      <xdr:rowOff>98845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6888B0-1078-4105-AEF9-115D242A9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13</xdr:row>
      <xdr:rowOff>133350</xdr:rowOff>
    </xdr:from>
    <xdr:to>
      <xdr:col>3</xdr:col>
      <xdr:colOff>180975</xdr:colOff>
      <xdr:row>14</xdr:row>
      <xdr:rowOff>142875</xdr:rowOff>
    </xdr:to>
    <xdr:sp macro="" textlink="pivot!$D$58">
      <xdr:nvSpPr>
        <xdr:cNvPr id="21" name="Rectangle 20">
          <a:extLst>
            <a:ext uri="{FF2B5EF4-FFF2-40B4-BE49-F238E27FC236}">
              <a16:creationId xmlns:a16="http://schemas.microsoft.com/office/drawing/2014/main" id="{0A359084-667C-5BD2-6D66-486AD07671B0}"/>
            </a:ext>
          </a:extLst>
        </xdr:cNvPr>
        <xdr:cNvSpPr/>
      </xdr:nvSpPr>
      <xdr:spPr>
        <a:xfrm>
          <a:off x="1009650" y="2228850"/>
          <a:ext cx="1000125" cy="200025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D0DA1D70-DF0C-4654-928F-49934021DF34}" type="TxLink"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Sum of Penjualan</a:t>
          </a:fld>
          <a:endParaRPr lang="en-ID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390525</xdr:colOff>
      <xdr:row>16</xdr:row>
      <xdr:rowOff>9525</xdr:rowOff>
    </xdr:from>
    <xdr:to>
      <xdr:col>3</xdr:col>
      <xdr:colOff>57151</xdr:colOff>
      <xdr:row>17</xdr:row>
      <xdr:rowOff>104775</xdr:rowOff>
    </xdr:to>
    <xdr:sp macro="" textlink="pivot!$D$59">
      <xdr:nvSpPr>
        <xdr:cNvPr id="22" name="Rectangle 21">
          <a:extLst>
            <a:ext uri="{FF2B5EF4-FFF2-40B4-BE49-F238E27FC236}">
              <a16:creationId xmlns:a16="http://schemas.microsoft.com/office/drawing/2014/main" id="{E778CB6C-5F5B-4183-A2AD-9F9CE95B7270}"/>
            </a:ext>
          </a:extLst>
        </xdr:cNvPr>
        <xdr:cNvSpPr/>
      </xdr:nvSpPr>
      <xdr:spPr>
        <a:xfrm>
          <a:off x="1000125" y="2676525"/>
          <a:ext cx="885826" cy="28575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EA3FE59-8A2A-4B88-8498-2027B14A04C3}" type="TxLink"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5,236,172,500 </a:t>
          </a:fld>
          <a:endParaRPr lang="en-ID" sz="9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368241</xdr:colOff>
      <xdr:row>13</xdr:row>
      <xdr:rowOff>125982</xdr:rowOff>
    </xdr:from>
    <xdr:to>
      <xdr:col>12</xdr:col>
      <xdr:colOff>272991</xdr:colOff>
      <xdr:row>14</xdr:row>
      <xdr:rowOff>162284</xdr:rowOff>
    </xdr:to>
    <xdr:sp macro="" textlink="pivot!D61">
      <xdr:nvSpPr>
        <xdr:cNvPr id="23" name="Rectangle 22">
          <a:extLst>
            <a:ext uri="{FF2B5EF4-FFF2-40B4-BE49-F238E27FC236}">
              <a16:creationId xmlns:a16="http://schemas.microsoft.com/office/drawing/2014/main" id="{52D5DF53-0D22-412C-8A0D-0FE72E982FFC}"/>
            </a:ext>
          </a:extLst>
        </xdr:cNvPr>
        <xdr:cNvSpPr/>
      </xdr:nvSpPr>
      <xdr:spPr>
        <a:xfrm>
          <a:off x="6478618" y="2579119"/>
          <a:ext cx="1126826" cy="225005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98714E4-1F22-498C-8268-567A5E94E593}" type="TxLink"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Sum of Jumlah (kg)</a:t>
          </a:fld>
          <a:endParaRPr lang="en-ID" sz="9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219077</xdr:colOff>
      <xdr:row>14</xdr:row>
      <xdr:rowOff>71886</xdr:rowOff>
    </xdr:from>
    <xdr:to>
      <xdr:col>12</xdr:col>
      <xdr:colOff>333375</xdr:colOff>
      <xdr:row>16</xdr:row>
      <xdr:rowOff>142874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3D7D790-A610-45D1-B251-6875D4A95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495299</xdr:colOff>
      <xdr:row>16</xdr:row>
      <xdr:rowOff>85725</xdr:rowOff>
    </xdr:from>
    <xdr:to>
      <xdr:col>12</xdr:col>
      <xdr:colOff>114300</xdr:colOff>
      <xdr:row>17</xdr:row>
      <xdr:rowOff>123825</xdr:rowOff>
    </xdr:to>
    <xdr:sp macro="" textlink="pivot!$D$62">
      <xdr:nvSpPr>
        <xdr:cNvPr id="26" name="Rectangle 25">
          <a:extLst>
            <a:ext uri="{FF2B5EF4-FFF2-40B4-BE49-F238E27FC236}">
              <a16:creationId xmlns:a16="http://schemas.microsoft.com/office/drawing/2014/main" id="{60E84E09-85E2-402C-81F2-2E774751F1A2}"/>
            </a:ext>
          </a:extLst>
        </xdr:cNvPr>
        <xdr:cNvSpPr/>
      </xdr:nvSpPr>
      <xdr:spPr>
        <a:xfrm>
          <a:off x="6591299" y="2752725"/>
          <a:ext cx="838201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6C82DAA-F605-46A2-85EA-2581AAEA1079}" type="TxLink"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102,520 </a:t>
          </a:fld>
          <a:endParaRPr lang="en-ID" sz="9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28567</xdr:colOff>
      <xdr:row>18</xdr:row>
      <xdr:rowOff>66672</xdr:rowOff>
    </xdr:from>
    <xdr:to>
      <xdr:col>9</xdr:col>
      <xdr:colOff>476250</xdr:colOff>
      <xdr:row>29</xdr:row>
      <xdr:rowOff>85724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B8A23AE3-FB17-4FCE-819A-AAF349E770D5}"/>
            </a:ext>
          </a:extLst>
        </xdr:cNvPr>
        <xdr:cNvSpPr/>
      </xdr:nvSpPr>
      <xdr:spPr>
        <a:xfrm flipH="1" flipV="1">
          <a:off x="2472718" y="3463323"/>
          <a:ext cx="3502872" cy="2094783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518480</xdr:colOff>
      <xdr:row>16</xdr:row>
      <xdr:rowOff>98850</xdr:rowOff>
    </xdr:from>
    <xdr:to>
      <xdr:col>13</xdr:col>
      <xdr:colOff>137480</xdr:colOff>
      <xdr:row>35</xdr:row>
      <xdr:rowOff>0</xdr:rowOff>
    </xdr:to>
    <xdr:sp macro="" textlink="">
      <xdr:nvSpPr>
        <xdr:cNvPr id="29" name="Arrow: Chevron 28">
          <a:extLst>
            <a:ext uri="{FF2B5EF4-FFF2-40B4-BE49-F238E27FC236}">
              <a16:creationId xmlns:a16="http://schemas.microsoft.com/office/drawing/2014/main" id="{83FC9ED0-D340-A4B5-1C7F-8444775F4413}"/>
            </a:ext>
          </a:extLst>
        </xdr:cNvPr>
        <xdr:cNvSpPr/>
      </xdr:nvSpPr>
      <xdr:spPr>
        <a:xfrm rot="5400000">
          <a:off x="5306144" y="3829771"/>
          <a:ext cx="3486504" cy="2063151"/>
        </a:xfrm>
        <a:prstGeom prst="chevron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400050</xdr:colOff>
      <xdr:row>16</xdr:row>
      <xdr:rowOff>152399</xdr:rowOff>
    </xdr:from>
    <xdr:to>
      <xdr:col>3</xdr:col>
      <xdr:colOff>600076</xdr:colOff>
      <xdr:row>35</xdr:row>
      <xdr:rowOff>2</xdr:rowOff>
    </xdr:to>
    <xdr:sp macro="" textlink="">
      <xdr:nvSpPr>
        <xdr:cNvPr id="30" name="Arrow: Chevron 29">
          <a:extLst>
            <a:ext uri="{FF2B5EF4-FFF2-40B4-BE49-F238E27FC236}">
              <a16:creationId xmlns:a16="http://schemas.microsoft.com/office/drawing/2014/main" id="{8A5CC7CA-8CDD-4956-942B-FA26E13F4475}"/>
            </a:ext>
          </a:extLst>
        </xdr:cNvPr>
        <xdr:cNvSpPr/>
      </xdr:nvSpPr>
      <xdr:spPr>
        <a:xfrm rot="5400000">
          <a:off x="-299859" y="3871553"/>
          <a:ext cx="3432957" cy="2033139"/>
        </a:xfrm>
        <a:prstGeom prst="chevron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146289</xdr:colOff>
      <xdr:row>2</xdr:row>
      <xdr:rowOff>74043</xdr:rowOff>
    </xdr:from>
    <xdr:to>
      <xdr:col>9</xdr:col>
      <xdr:colOff>490626</xdr:colOff>
      <xdr:row>5</xdr:row>
      <xdr:rowOff>169294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EF08449-C5EB-782E-F2AE-7E3D97FFA02A}"/>
            </a:ext>
          </a:extLst>
        </xdr:cNvPr>
        <xdr:cNvSpPr/>
      </xdr:nvSpPr>
      <xdr:spPr>
        <a:xfrm>
          <a:off x="2590440" y="451449"/>
          <a:ext cx="3399526" cy="661359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TOP PRICE</a:t>
          </a:r>
        </a:p>
      </xdr:txBody>
    </xdr:sp>
    <xdr:clientData/>
  </xdr:twoCellAnchor>
  <xdr:twoCellAnchor>
    <xdr:from>
      <xdr:col>6</xdr:col>
      <xdr:colOff>233632</xdr:colOff>
      <xdr:row>3</xdr:row>
      <xdr:rowOff>93632</xdr:rowOff>
    </xdr:from>
    <xdr:to>
      <xdr:col>8</xdr:col>
      <xdr:colOff>14557</xdr:colOff>
      <xdr:row>5</xdr:row>
      <xdr:rowOff>9704</xdr:rowOff>
    </xdr:to>
    <xdr:sp macro="" textlink="pivot!K4">
      <xdr:nvSpPr>
        <xdr:cNvPr id="36" name="Rectangle 35">
          <a:extLst>
            <a:ext uri="{FF2B5EF4-FFF2-40B4-BE49-F238E27FC236}">
              <a16:creationId xmlns:a16="http://schemas.microsoft.com/office/drawing/2014/main" id="{583856D9-53E1-4D48-A7F8-24CB156A05E1}"/>
            </a:ext>
          </a:extLst>
        </xdr:cNvPr>
        <xdr:cNvSpPr/>
      </xdr:nvSpPr>
      <xdr:spPr>
        <a:xfrm>
          <a:off x="3899858" y="659740"/>
          <a:ext cx="1003001" cy="29347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3C832C-F530-48A3-A5E2-1A20F091A6C8}" type="TxLink">
            <a:rPr lang="en-US" sz="10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Ikan Kerapu</a:t>
          </a:fld>
          <a:endParaRPr lang="en-ID" sz="1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136764</xdr:colOff>
      <xdr:row>4</xdr:row>
      <xdr:rowOff>141257</xdr:rowOff>
    </xdr:from>
    <xdr:to>
      <xdr:col>7</xdr:col>
      <xdr:colOff>528727</xdr:colOff>
      <xdr:row>5</xdr:row>
      <xdr:rowOff>150782</xdr:rowOff>
    </xdr:to>
    <xdr:sp macro="" textlink="pivot!K3">
      <xdr:nvSpPr>
        <xdr:cNvPr id="37" name="Rectangle 36">
          <a:extLst>
            <a:ext uri="{FF2B5EF4-FFF2-40B4-BE49-F238E27FC236}">
              <a16:creationId xmlns:a16="http://schemas.microsoft.com/office/drawing/2014/main" id="{873A37CE-27DC-436F-BE11-41F944F70CED}"/>
            </a:ext>
          </a:extLst>
        </xdr:cNvPr>
        <xdr:cNvSpPr/>
      </xdr:nvSpPr>
      <xdr:spPr>
        <a:xfrm>
          <a:off x="3802990" y="896068"/>
          <a:ext cx="1003001" cy="19822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60C2B23-2D76-484A-B508-BD1119279EAF}" type="TxLink">
            <a:rPr lang="en-US" sz="10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Rp150,000 </a:t>
          </a:fld>
          <a:endParaRPr lang="en-ID" sz="10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183311</xdr:colOff>
      <xdr:row>4</xdr:row>
      <xdr:rowOff>112681</xdr:rowOff>
    </xdr:from>
    <xdr:to>
      <xdr:col>4</xdr:col>
      <xdr:colOff>565749</xdr:colOff>
      <xdr:row>5</xdr:row>
      <xdr:rowOff>141257</xdr:rowOff>
    </xdr:to>
    <xdr:sp macro="" textlink="">
      <xdr:nvSpPr>
        <xdr:cNvPr id="48" name="Star: 5 Points 47">
          <a:extLst>
            <a:ext uri="{FF2B5EF4-FFF2-40B4-BE49-F238E27FC236}">
              <a16:creationId xmlns:a16="http://schemas.microsoft.com/office/drawing/2014/main" id="{8E16E06D-B37C-4444-9D92-8AAC0C02272C}"/>
            </a:ext>
          </a:extLst>
        </xdr:cNvPr>
        <xdr:cNvSpPr/>
      </xdr:nvSpPr>
      <xdr:spPr>
        <a:xfrm>
          <a:off x="2627462" y="867492"/>
          <a:ext cx="382438" cy="217279"/>
        </a:xfrm>
        <a:prstGeom prst="star5">
          <a:avLst/>
        </a:prstGeom>
        <a:solidFill>
          <a:srgbClr val="B5AA1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 </a:t>
          </a:r>
        </a:p>
      </xdr:txBody>
    </xdr:sp>
    <xdr:clientData/>
  </xdr:twoCellAnchor>
  <xdr:twoCellAnchor>
    <xdr:from>
      <xdr:col>4</xdr:col>
      <xdr:colOff>609601</xdr:colOff>
      <xdr:row>4</xdr:row>
      <xdr:rowOff>122207</xdr:rowOff>
    </xdr:from>
    <xdr:to>
      <xdr:col>5</xdr:col>
      <xdr:colOff>379563</xdr:colOff>
      <xdr:row>5</xdr:row>
      <xdr:rowOff>150783</xdr:rowOff>
    </xdr:to>
    <xdr:sp macro="" textlink="">
      <xdr:nvSpPr>
        <xdr:cNvPr id="49" name="Star: 5 Points 48">
          <a:extLst>
            <a:ext uri="{FF2B5EF4-FFF2-40B4-BE49-F238E27FC236}">
              <a16:creationId xmlns:a16="http://schemas.microsoft.com/office/drawing/2014/main" id="{796DDEAF-2783-41D7-8BAB-A14227E38DB4}"/>
            </a:ext>
          </a:extLst>
        </xdr:cNvPr>
        <xdr:cNvSpPr/>
      </xdr:nvSpPr>
      <xdr:spPr>
        <a:xfrm>
          <a:off x="3053752" y="877018"/>
          <a:ext cx="381000" cy="217279"/>
        </a:xfrm>
        <a:prstGeom prst="star5">
          <a:avLst/>
        </a:prstGeom>
        <a:solidFill>
          <a:srgbClr val="B5AA1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 </a:t>
          </a:r>
        </a:p>
      </xdr:txBody>
    </xdr:sp>
    <xdr:clientData/>
  </xdr:twoCellAnchor>
  <xdr:twoCellAnchor>
    <xdr:from>
      <xdr:col>9</xdr:col>
      <xdr:colOff>127240</xdr:colOff>
      <xdr:row>4</xdr:row>
      <xdr:rowOff>113220</xdr:rowOff>
    </xdr:from>
    <xdr:to>
      <xdr:col>9</xdr:col>
      <xdr:colOff>509677</xdr:colOff>
      <xdr:row>5</xdr:row>
      <xdr:rowOff>141796</xdr:rowOff>
    </xdr:to>
    <xdr:sp macro="" textlink="">
      <xdr:nvSpPr>
        <xdr:cNvPr id="50" name="Star: 5 Points 49">
          <a:extLst>
            <a:ext uri="{FF2B5EF4-FFF2-40B4-BE49-F238E27FC236}">
              <a16:creationId xmlns:a16="http://schemas.microsoft.com/office/drawing/2014/main" id="{98B13B40-95E8-4BC0-A3F2-92E4148AA5F3}"/>
            </a:ext>
          </a:extLst>
        </xdr:cNvPr>
        <xdr:cNvSpPr/>
      </xdr:nvSpPr>
      <xdr:spPr>
        <a:xfrm>
          <a:off x="5626580" y="868031"/>
          <a:ext cx="382437" cy="217279"/>
        </a:xfrm>
        <a:prstGeom prst="star5">
          <a:avLst/>
        </a:prstGeom>
        <a:solidFill>
          <a:srgbClr val="B5AA1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 </a:t>
          </a:r>
        </a:p>
      </xdr:txBody>
    </xdr:sp>
    <xdr:clientData/>
  </xdr:twoCellAnchor>
  <xdr:twoCellAnchor>
    <xdr:from>
      <xdr:col>8</xdr:col>
      <xdr:colOff>330499</xdr:colOff>
      <xdr:row>4</xdr:row>
      <xdr:rowOff>112682</xdr:rowOff>
    </xdr:from>
    <xdr:to>
      <xdr:col>9</xdr:col>
      <xdr:colOff>101899</xdr:colOff>
      <xdr:row>5</xdr:row>
      <xdr:rowOff>141258</xdr:rowOff>
    </xdr:to>
    <xdr:sp macro="" textlink="">
      <xdr:nvSpPr>
        <xdr:cNvPr id="51" name="Star: 5 Points 50">
          <a:extLst>
            <a:ext uri="{FF2B5EF4-FFF2-40B4-BE49-F238E27FC236}">
              <a16:creationId xmlns:a16="http://schemas.microsoft.com/office/drawing/2014/main" id="{6598526C-A057-4778-B15E-2F5074164F45}"/>
            </a:ext>
          </a:extLst>
        </xdr:cNvPr>
        <xdr:cNvSpPr/>
      </xdr:nvSpPr>
      <xdr:spPr>
        <a:xfrm>
          <a:off x="5218801" y="867493"/>
          <a:ext cx="382438" cy="217279"/>
        </a:xfrm>
        <a:prstGeom prst="star5">
          <a:avLst/>
        </a:prstGeom>
        <a:solidFill>
          <a:srgbClr val="B5AA1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19051</xdr:colOff>
      <xdr:row>0</xdr:row>
      <xdr:rowOff>28575</xdr:rowOff>
    </xdr:from>
    <xdr:to>
      <xdr:col>13</xdr:col>
      <xdr:colOff>590551</xdr:colOff>
      <xdr:row>1</xdr:row>
      <xdr:rowOff>180975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E75CA94E-C9BB-F393-9276-AAEC8A312D18}"/>
            </a:ext>
          </a:extLst>
        </xdr:cNvPr>
        <xdr:cNvSpPr/>
      </xdr:nvSpPr>
      <xdr:spPr>
        <a:xfrm>
          <a:off x="19051" y="28575"/>
          <a:ext cx="8496300" cy="3429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PENJUALAN IKAN DI PROVINSI BALI</a:t>
          </a:r>
        </a:p>
      </xdr:txBody>
    </xdr:sp>
    <xdr:clientData/>
  </xdr:twoCellAnchor>
  <xdr:twoCellAnchor>
    <xdr:from>
      <xdr:col>3</xdr:col>
      <xdr:colOff>285750</xdr:colOff>
      <xdr:row>29</xdr:row>
      <xdr:rowOff>133350</xdr:rowOff>
    </xdr:from>
    <xdr:to>
      <xdr:col>10</xdr:col>
      <xdr:colOff>219075</xdr:colOff>
      <xdr:row>34</xdr:row>
      <xdr:rowOff>143774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AABE5D1-5307-5353-4E2B-F695BA7FE5A1}"/>
            </a:ext>
          </a:extLst>
        </xdr:cNvPr>
        <xdr:cNvSpPr/>
      </xdr:nvSpPr>
      <xdr:spPr>
        <a:xfrm>
          <a:off x="2118863" y="5605732"/>
          <a:ext cx="4210589" cy="953938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342900</xdr:colOff>
      <xdr:row>30</xdr:row>
      <xdr:rowOff>9525</xdr:rowOff>
    </xdr:from>
    <xdr:to>
      <xdr:col>3</xdr:col>
      <xdr:colOff>457199</xdr:colOff>
      <xdr:row>30</xdr:row>
      <xdr:rowOff>123825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30B9B126-E72A-43E9-A469-E16F96229BFA}"/>
            </a:ext>
          </a:extLst>
        </xdr:cNvPr>
        <xdr:cNvSpPr/>
      </xdr:nvSpPr>
      <xdr:spPr>
        <a:xfrm>
          <a:off x="2171700" y="5724525"/>
          <a:ext cx="114299" cy="114300"/>
        </a:xfrm>
        <a:prstGeom prst="rect">
          <a:avLst/>
        </a:prstGeom>
        <a:solidFill>
          <a:srgbClr val="0070C0"/>
        </a:solidFill>
        <a:ln>
          <a:solidFill>
            <a:srgbClr val="3C43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D" sz="1100"/>
        </a:p>
      </xdr:txBody>
    </xdr:sp>
    <xdr:clientData/>
  </xdr:twoCellAnchor>
  <xdr:twoCellAnchor>
    <xdr:from>
      <xdr:col>8</xdr:col>
      <xdr:colOff>314325</xdr:colOff>
      <xdr:row>33</xdr:row>
      <xdr:rowOff>57150</xdr:rowOff>
    </xdr:from>
    <xdr:to>
      <xdr:col>8</xdr:col>
      <xdr:colOff>428624</xdr:colOff>
      <xdr:row>33</xdr:row>
      <xdr:rowOff>171450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E3594BA2-B856-43AA-85E7-4BE13FC62768}"/>
            </a:ext>
          </a:extLst>
        </xdr:cNvPr>
        <xdr:cNvSpPr/>
      </xdr:nvSpPr>
      <xdr:spPr>
        <a:xfrm>
          <a:off x="5191125" y="6343650"/>
          <a:ext cx="114299" cy="114300"/>
        </a:xfrm>
        <a:prstGeom prst="rect">
          <a:avLst/>
        </a:prstGeom>
        <a:solidFill>
          <a:srgbClr val="66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D" sz="1100"/>
        </a:p>
      </xdr:txBody>
    </xdr:sp>
    <xdr:clientData/>
  </xdr:twoCellAnchor>
  <xdr:twoCellAnchor>
    <xdr:from>
      <xdr:col>3</xdr:col>
      <xdr:colOff>342900</xdr:colOff>
      <xdr:row>33</xdr:row>
      <xdr:rowOff>66675</xdr:rowOff>
    </xdr:from>
    <xdr:to>
      <xdr:col>3</xdr:col>
      <xdr:colOff>457199</xdr:colOff>
      <xdr:row>33</xdr:row>
      <xdr:rowOff>180975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1C15CC8C-A31B-400D-B44F-7EF2858A9E93}"/>
            </a:ext>
          </a:extLst>
        </xdr:cNvPr>
        <xdr:cNvSpPr/>
      </xdr:nvSpPr>
      <xdr:spPr>
        <a:xfrm>
          <a:off x="2171700" y="6353175"/>
          <a:ext cx="114299" cy="1143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D" sz="1100"/>
        </a:p>
      </xdr:txBody>
    </xdr:sp>
    <xdr:clientData/>
  </xdr:twoCellAnchor>
  <xdr:twoCellAnchor>
    <xdr:from>
      <xdr:col>6</xdr:col>
      <xdr:colOff>88062</xdr:colOff>
      <xdr:row>30</xdr:row>
      <xdr:rowOff>9525</xdr:rowOff>
    </xdr:from>
    <xdr:to>
      <xdr:col>6</xdr:col>
      <xdr:colOff>202361</xdr:colOff>
      <xdr:row>30</xdr:row>
      <xdr:rowOff>123825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DB36F55-01B6-4A63-9797-54BBE0C19A38}"/>
            </a:ext>
          </a:extLst>
        </xdr:cNvPr>
        <xdr:cNvSpPr/>
      </xdr:nvSpPr>
      <xdr:spPr>
        <a:xfrm>
          <a:off x="3754288" y="5670610"/>
          <a:ext cx="114299" cy="1143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D" sz="1100"/>
        </a:p>
      </xdr:txBody>
    </xdr:sp>
    <xdr:clientData/>
  </xdr:twoCellAnchor>
  <xdr:twoCellAnchor>
    <xdr:from>
      <xdr:col>3</xdr:col>
      <xdr:colOff>352425</xdr:colOff>
      <xdr:row>31</xdr:row>
      <xdr:rowOff>142875</xdr:rowOff>
    </xdr:from>
    <xdr:to>
      <xdr:col>3</xdr:col>
      <xdr:colOff>466724</xdr:colOff>
      <xdr:row>32</xdr:row>
      <xdr:rowOff>66675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EABA12B4-FB8E-4493-B892-9A8FB9A54DD1}"/>
            </a:ext>
          </a:extLst>
        </xdr:cNvPr>
        <xdr:cNvSpPr/>
      </xdr:nvSpPr>
      <xdr:spPr>
        <a:xfrm>
          <a:off x="2181225" y="6048375"/>
          <a:ext cx="114299" cy="1143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D" sz="1100"/>
        </a:p>
      </xdr:txBody>
    </xdr:sp>
    <xdr:clientData/>
  </xdr:twoCellAnchor>
  <xdr:twoCellAnchor>
    <xdr:from>
      <xdr:col>6</xdr:col>
      <xdr:colOff>86983</xdr:colOff>
      <xdr:row>33</xdr:row>
      <xdr:rowOff>66136</xdr:rowOff>
    </xdr:from>
    <xdr:to>
      <xdr:col>6</xdr:col>
      <xdr:colOff>201282</xdr:colOff>
      <xdr:row>33</xdr:row>
      <xdr:rowOff>180436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E04EE3EF-0227-4459-A351-E6D113621098}"/>
            </a:ext>
          </a:extLst>
        </xdr:cNvPr>
        <xdr:cNvSpPr/>
      </xdr:nvSpPr>
      <xdr:spPr>
        <a:xfrm>
          <a:off x="3753209" y="6293329"/>
          <a:ext cx="114299" cy="1143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D" sz="1100"/>
        </a:p>
      </xdr:txBody>
    </xdr:sp>
    <xdr:clientData/>
  </xdr:twoCellAnchor>
  <xdr:twoCellAnchor>
    <xdr:from>
      <xdr:col>8</xdr:col>
      <xdr:colOff>323850</xdr:colOff>
      <xdr:row>30</xdr:row>
      <xdr:rowOff>0</xdr:rowOff>
    </xdr:from>
    <xdr:to>
      <xdr:col>8</xdr:col>
      <xdr:colOff>438149</xdr:colOff>
      <xdr:row>30</xdr:row>
      <xdr:rowOff>114300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6AB8CAFB-DF71-41FF-93EA-8C477F628115}"/>
            </a:ext>
          </a:extLst>
        </xdr:cNvPr>
        <xdr:cNvSpPr/>
      </xdr:nvSpPr>
      <xdr:spPr>
        <a:xfrm>
          <a:off x="5200650" y="5715000"/>
          <a:ext cx="114299" cy="114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D" sz="1100"/>
        </a:p>
      </xdr:txBody>
    </xdr:sp>
    <xdr:clientData/>
  </xdr:twoCellAnchor>
  <xdr:twoCellAnchor>
    <xdr:from>
      <xdr:col>3</xdr:col>
      <xdr:colOff>485775</xdr:colOff>
      <xdr:row>29</xdr:row>
      <xdr:rowOff>142875</xdr:rowOff>
    </xdr:from>
    <xdr:to>
      <xdr:col>5</xdr:col>
      <xdr:colOff>38100</xdr:colOff>
      <xdr:row>30</xdr:row>
      <xdr:rowOff>142876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BC175A66-D1D6-33A8-7B5D-0AC61C7E1EB6}"/>
            </a:ext>
          </a:extLst>
        </xdr:cNvPr>
        <xdr:cNvSpPr/>
      </xdr:nvSpPr>
      <xdr:spPr>
        <a:xfrm>
          <a:off x="2314575" y="5667375"/>
          <a:ext cx="771525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Nila</a:t>
          </a:r>
        </a:p>
      </xdr:txBody>
    </xdr:sp>
    <xdr:clientData/>
  </xdr:twoCellAnchor>
  <xdr:twoCellAnchor>
    <xdr:from>
      <xdr:col>3</xdr:col>
      <xdr:colOff>483618</xdr:colOff>
      <xdr:row>33</xdr:row>
      <xdr:rowOff>18511</xdr:rowOff>
    </xdr:from>
    <xdr:to>
      <xdr:col>5</xdr:col>
      <xdr:colOff>150243</xdr:colOff>
      <xdr:row>34</xdr:row>
      <xdr:rowOff>56611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E885BCF3-2AFF-4D47-95A4-09A92C4CD7F6}"/>
            </a:ext>
          </a:extLst>
        </xdr:cNvPr>
        <xdr:cNvSpPr/>
      </xdr:nvSpPr>
      <xdr:spPr>
        <a:xfrm>
          <a:off x="2316731" y="6245704"/>
          <a:ext cx="888701" cy="2268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Tuna</a:t>
          </a:r>
        </a:p>
      </xdr:txBody>
    </xdr:sp>
    <xdr:clientData/>
  </xdr:twoCellAnchor>
  <xdr:twoCellAnchor>
    <xdr:from>
      <xdr:col>8</xdr:col>
      <xdr:colOff>466725</xdr:colOff>
      <xdr:row>29</xdr:row>
      <xdr:rowOff>152400</xdr:rowOff>
    </xdr:from>
    <xdr:to>
      <xdr:col>10</xdr:col>
      <xdr:colOff>19050</xdr:colOff>
      <xdr:row>30</xdr:row>
      <xdr:rowOff>152401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99FDAABA-C398-4F01-9C5F-13AB3EB96F50}"/>
            </a:ext>
          </a:extLst>
        </xdr:cNvPr>
        <xdr:cNvSpPr/>
      </xdr:nvSpPr>
      <xdr:spPr>
        <a:xfrm>
          <a:off x="5343525" y="5676900"/>
          <a:ext cx="771525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Gurame</a:t>
          </a:r>
        </a:p>
      </xdr:txBody>
    </xdr:sp>
    <xdr:clientData/>
  </xdr:twoCellAnchor>
  <xdr:twoCellAnchor>
    <xdr:from>
      <xdr:col>8</xdr:col>
      <xdr:colOff>476250</xdr:colOff>
      <xdr:row>32</xdr:row>
      <xdr:rowOff>180975</xdr:rowOff>
    </xdr:from>
    <xdr:to>
      <xdr:col>10</xdr:col>
      <xdr:colOff>28575</xdr:colOff>
      <xdr:row>33</xdr:row>
      <xdr:rowOff>180976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D307875F-0421-4205-B461-875B3003E097}"/>
            </a:ext>
          </a:extLst>
        </xdr:cNvPr>
        <xdr:cNvSpPr/>
      </xdr:nvSpPr>
      <xdr:spPr>
        <a:xfrm>
          <a:off x="5353050" y="6276975"/>
          <a:ext cx="771525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Gabus</a:t>
          </a:r>
        </a:p>
      </xdr:txBody>
    </xdr:sp>
    <xdr:clientData/>
  </xdr:twoCellAnchor>
  <xdr:twoCellAnchor>
    <xdr:from>
      <xdr:col>3</xdr:col>
      <xdr:colOff>483619</xdr:colOff>
      <xdr:row>31</xdr:row>
      <xdr:rowOff>104236</xdr:rowOff>
    </xdr:from>
    <xdr:to>
      <xdr:col>5</xdr:col>
      <xdr:colOff>35944</xdr:colOff>
      <xdr:row>32</xdr:row>
      <xdr:rowOff>104237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13397A36-35A4-4A12-A01E-1D38AC7F8482}"/>
            </a:ext>
          </a:extLst>
        </xdr:cNvPr>
        <xdr:cNvSpPr/>
      </xdr:nvSpPr>
      <xdr:spPr>
        <a:xfrm>
          <a:off x="2316732" y="5954024"/>
          <a:ext cx="774401" cy="188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Tongkol</a:t>
          </a:r>
        </a:p>
      </xdr:txBody>
    </xdr:sp>
    <xdr:clientData/>
  </xdr:twoCellAnchor>
  <xdr:twoCellAnchor>
    <xdr:from>
      <xdr:col>6</xdr:col>
      <xdr:colOff>255737</xdr:colOff>
      <xdr:row>29</xdr:row>
      <xdr:rowOff>134429</xdr:rowOff>
    </xdr:from>
    <xdr:to>
      <xdr:col>7</xdr:col>
      <xdr:colOff>417662</xdr:colOff>
      <xdr:row>30</xdr:row>
      <xdr:rowOff>134430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2FBF9DB0-ADFB-4137-AD25-AFFA590C9DDB}"/>
            </a:ext>
          </a:extLst>
        </xdr:cNvPr>
        <xdr:cNvSpPr/>
      </xdr:nvSpPr>
      <xdr:spPr>
        <a:xfrm>
          <a:off x="3921963" y="5606811"/>
          <a:ext cx="772963" cy="188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Kakap</a:t>
          </a:r>
        </a:p>
      </xdr:txBody>
    </xdr:sp>
    <xdr:clientData/>
  </xdr:twoCellAnchor>
  <xdr:twoCellAnchor>
    <xdr:from>
      <xdr:col>6</xdr:col>
      <xdr:colOff>273709</xdr:colOff>
      <xdr:row>33</xdr:row>
      <xdr:rowOff>28036</xdr:rowOff>
    </xdr:from>
    <xdr:to>
      <xdr:col>7</xdr:col>
      <xdr:colOff>435634</xdr:colOff>
      <xdr:row>34</xdr:row>
      <xdr:rowOff>28037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9A6C3FD8-6B6D-4D87-AA10-E6857E8CD817}"/>
            </a:ext>
          </a:extLst>
        </xdr:cNvPr>
        <xdr:cNvSpPr/>
      </xdr:nvSpPr>
      <xdr:spPr>
        <a:xfrm>
          <a:off x="3939935" y="6255229"/>
          <a:ext cx="772963" cy="188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Lele</a:t>
          </a:r>
        </a:p>
      </xdr:txBody>
    </xdr:sp>
    <xdr:clientData/>
  </xdr:twoCellAnchor>
  <xdr:twoCellAnchor>
    <xdr:from>
      <xdr:col>1</xdr:col>
      <xdr:colOff>542925</xdr:colOff>
      <xdr:row>29</xdr:row>
      <xdr:rowOff>76200</xdr:rowOff>
    </xdr:from>
    <xdr:to>
      <xdr:col>3</xdr:col>
      <xdr:colOff>95250</xdr:colOff>
      <xdr:row>30</xdr:row>
      <xdr:rowOff>76201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2A3AD193-BEAF-4DD2-8CF7-002924D872D3}"/>
            </a:ext>
          </a:extLst>
        </xdr:cNvPr>
        <xdr:cNvSpPr/>
      </xdr:nvSpPr>
      <xdr:spPr>
        <a:xfrm>
          <a:off x="1152525" y="5600700"/>
          <a:ext cx="771525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900"/>
        </a:p>
      </xdr:txBody>
    </xdr:sp>
    <xdr:clientData/>
  </xdr:twoCellAnchor>
  <xdr:twoCellAnchor>
    <xdr:from>
      <xdr:col>1</xdr:col>
      <xdr:colOff>219075</xdr:colOff>
      <xdr:row>22</xdr:row>
      <xdr:rowOff>142877</xdr:rowOff>
    </xdr:from>
    <xdr:to>
      <xdr:col>3</xdr:col>
      <xdr:colOff>285750</xdr:colOff>
      <xdr:row>29</xdr:row>
      <xdr:rowOff>114301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E22B1E4-7506-47F4-88CA-5FD6419D4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134787</xdr:colOff>
      <xdr:row>22</xdr:row>
      <xdr:rowOff>62901</xdr:rowOff>
    </xdr:from>
    <xdr:to>
      <xdr:col>12</xdr:col>
      <xdr:colOff>584080</xdr:colOff>
      <xdr:row>29</xdr:row>
      <xdr:rowOff>170731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132E04B-F58F-451E-B5C3-C2DF3EB10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262019</xdr:colOff>
      <xdr:row>22</xdr:row>
      <xdr:rowOff>14915</xdr:rowOff>
    </xdr:from>
    <xdr:to>
      <xdr:col>12</xdr:col>
      <xdr:colOff>413349</xdr:colOff>
      <xdr:row>23</xdr:row>
      <xdr:rowOff>53015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D0335ABB-2092-488D-BDF0-EFA409A8FDD7}"/>
            </a:ext>
          </a:extLst>
        </xdr:cNvPr>
        <xdr:cNvSpPr/>
      </xdr:nvSpPr>
      <xdr:spPr>
        <a:xfrm>
          <a:off x="6372396" y="4166377"/>
          <a:ext cx="1373406" cy="226803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t>%</a:t>
          </a:r>
          <a:r>
            <a:rPr lang="en-US" sz="900" b="0" i="0" u="none" strike="noStrike" baseline="0">
              <a:solidFill>
                <a:schemeClr val="bg1"/>
              </a:solidFill>
              <a:latin typeface="Calibri"/>
              <a:cs typeface="Calibri"/>
            </a:rPr>
            <a:t> </a:t>
          </a:r>
          <a:r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t>Jumlah (kg) - Jenis Ikan</a:t>
          </a:r>
        </a:p>
      </xdr:txBody>
    </xdr:sp>
    <xdr:clientData/>
  </xdr:twoCellAnchor>
  <xdr:twoCellAnchor>
    <xdr:from>
      <xdr:col>1</xdr:col>
      <xdr:colOff>62901</xdr:colOff>
      <xdr:row>22</xdr:row>
      <xdr:rowOff>19048</xdr:rowOff>
    </xdr:from>
    <xdr:to>
      <xdr:col>3</xdr:col>
      <xdr:colOff>123817</xdr:colOff>
      <xdr:row>23</xdr:row>
      <xdr:rowOff>17972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32D32B8F-E9CE-4703-9A67-90B686B100E8}"/>
            </a:ext>
          </a:extLst>
        </xdr:cNvPr>
        <xdr:cNvSpPr/>
      </xdr:nvSpPr>
      <xdr:spPr>
        <a:xfrm>
          <a:off x="673939" y="4170510"/>
          <a:ext cx="1282991" cy="18762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t>%</a:t>
          </a:r>
          <a:r>
            <a:rPr lang="en-US" sz="900" b="0" i="0" u="none" strike="noStrike" baseline="0">
              <a:solidFill>
                <a:schemeClr val="bg1"/>
              </a:solidFill>
              <a:latin typeface="Calibri"/>
              <a:cs typeface="Calibri"/>
            </a:rPr>
            <a:t> Penjualan - Jenis Ikan</a:t>
          </a:r>
          <a:endParaRPr lang="en-US" sz="9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4</xdr:col>
      <xdr:colOff>80871</xdr:colOff>
      <xdr:row>19</xdr:row>
      <xdr:rowOff>179717</xdr:rowOff>
    </xdr:from>
    <xdr:to>
      <xdr:col>9</xdr:col>
      <xdr:colOff>422334</xdr:colOff>
      <xdr:row>28</xdr:row>
      <xdr:rowOff>76558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DC70D843-34AA-4088-997A-4298DE6D0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26957</xdr:colOff>
      <xdr:row>18</xdr:row>
      <xdr:rowOff>116815</xdr:rowOff>
    </xdr:from>
    <xdr:to>
      <xdr:col>9</xdr:col>
      <xdr:colOff>62901</xdr:colOff>
      <xdr:row>20</xdr:row>
      <xdr:rowOff>35942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A4995773-4176-41E6-800C-AAE0E5BB30B6}"/>
            </a:ext>
          </a:extLst>
        </xdr:cNvPr>
        <xdr:cNvSpPr/>
      </xdr:nvSpPr>
      <xdr:spPr>
        <a:xfrm>
          <a:off x="3082146" y="3513466"/>
          <a:ext cx="2480095" cy="296533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Penjualan per</a:t>
          </a:r>
          <a:r>
            <a:rPr lang="en-ID" sz="1100" baseline="0"/>
            <a:t> Kecamatan</a:t>
          </a:r>
          <a:endParaRPr lang="en-ID" sz="1100"/>
        </a:p>
      </xdr:txBody>
    </xdr:sp>
    <xdr:clientData/>
  </xdr:twoCellAnchor>
  <xdr:twoCellAnchor editAs="oneCell">
    <xdr:from>
      <xdr:col>4</xdr:col>
      <xdr:colOff>395380</xdr:colOff>
      <xdr:row>0</xdr:row>
      <xdr:rowOff>35943</xdr:rowOff>
    </xdr:from>
    <xdr:to>
      <xdr:col>5</xdr:col>
      <xdr:colOff>107831</xdr:colOff>
      <xdr:row>1</xdr:row>
      <xdr:rowOff>170729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568BF17B-FD79-BA72-95E1-4F2AE3997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9531" y="35943"/>
          <a:ext cx="323489" cy="323489"/>
        </a:xfrm>
        <a:prstGeom prst="rect">
          <a:avLst/>
        </a:prstGeom>
      </xdr:spPr>
    </xdr:pic>
    <xdr:clientData/>
  </xdr:twoCellAnchor>
  <xdr:twoCellAnchor>
    <xdr:from>
      <xdr:col>6</xdr:col>
      <xdr:colOff>88421</xdr:colOff>
      <xdr:row>31</xdr:row>
      <xdr:rowOff>126341</xdr:rowOff>
    </xdr:from>
    <xdr:to>
      <xdr:col>6</xdr:col>
      <xdr:colOff>202720</xdr:colOff>
      <xdr:row>32</xdr:row>
      <xdr:rowOff>51938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2D4BE2F6-9A5E-4C56-8170-DE50F7C6A6D7}"/>
            </a:ext>
          </a:extLst>
        </xdr:cNvPr>
        <xdr:cNvSpPr/>
      </xdr:nvSpPr>
      <xdr:spPr>
        <a:xfrm>
          <a:off x="3754647" y="5976129"/>
          <a:ext cx="114299" cy="1143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D" sz="1100"/>
        </a:p>
      </xdr:txBody>
    </xdr:sp>
    <xdr:clientData/>
  </xdr:twoCellAnchor>
  <xdr:twoCellAnchor>
    <xdr:from>
      <xdr:col>8</xdr:col>
      <xdr:colOff>482181</xdr:colOff>
      <xdr:row>31</xdr:row>
      <xdr:rowOff>78715</xdr:rowOff>
    </xdr:from>
    <xdr:to>
      <xdr:col>10</xdr:col>
      <xdr:colOff>34506</xdr:colOff>
      <xdr:row>32</xdr:row>
      <xdr:rowOff>78716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66A323C2-6BD6-406E-BA22-3CC7C1EB9F1B}"/>
            </a:ext>
          </a:extLst>
        </xdr:cNvPr>
        <xdr:cNvSpPr/>
      </xdr:nvSpPr>
      <xdr:spPr>
        <a:xfrm>
          <a:off x="5370483" y="5928503"/>
          <a:ext cx="774400" cy="188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Cumi-cumi</a:t>
          </a:r>
        </a:p>
      </xdr:txBody>
    </xdr:sp>
    <xdr:clientData/>
  </xdr:twoCellAnchor>
  <xdr:twoCellAnchor>
    <xdr:from>
      <xdr:col>6</xdr:col>
      <xdr:colOff>248190</xdr:colOff>
      <xdr:row>31</xdr:row>
      <xdr:rowOff>69371</xdr:rowOff>
    </xdr:from>
    <xdr:to>
      <xdr:col>7</xdr:col>
      <xdr:colOff>411552</xdr:colOff>
      <xdr:row>32</xdr:row>
      <xdr:rowOff>69372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790157CB-FCE7-4D4B-BFAE-3A59B38C6D34}"/>
            </a:ext>
          </a:extLst>
        </xdr:cNvPr>
        <xdr:cNvSpPr/>
      </xdr:nvSpPr>
      <xdr:spPr>
        <a:xfrm>
          <a:off x="3914416" y="5919159"/>
          <a:ext cx="774400" cy="188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Kerapu</a:t>
          </a:r>
        </a:p>
      </xdr:txBody>
    </xdr:sp>
    <xdr:clientData/>
  </xdr:twoCellAnchor>
  <xdr:twoCellAnchor>
    <xdr:from>
      <xdr:col>8</xdr:col>
      <xdr:colOff>322053</xdr:colOff>
      <xdr:row>31</xdr:row>
      <xdr:rowOff>144313</xdr:rowOff>
    </xdr:from>
    <xdr:to>
      <xdr:col>8</xdr:col>
      <xdr:colOff>436352</xdr:colOff>
      <xdr:row>32</xdr:row>
      <xdr:rowOff>69910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4D5DA74D-08C1-4A01-8B06-153B66F47105}"/>
            </a:ext>
          </a:extLst>
        </xdr:cNvPr>
        <xdr:cNvSpPr/>
      </xdr:nvSpPr>
      <xdr:spPr>
        <a:xfrm>
          <a:off x="5210355" y="5994101"/>
          <a:ext cx="114299" cy="1143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D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7.447103240738" createdVersion="8" refreshedVersion="8" minRefreshableVersion="3" recordCount="499" xr:uid="{6774A359-2009-4C87-A68F-5B5EC7B0757E}">
  <cacheSource type="worksheet">
    <worksheetSource ref="A1:J500" sheet="Sheet1"/>
  </cacheSource>
  <cacheFields count="10">
    <cacheField name="Nama Suplier" numFmtId="0">
      <sharedItems count="496">
        <s v="A Prabhu"/>
        <s v="Abdul Rachman"/>
        <s v="Abdul Hadi Ismail"/>
        <s v="A. Budi Pranoto"/>
        <s v="Abdul Rahman"/>
        <s v="AAJ Batavia"/>
        <s v="Aam Dewi Hamidah"/>
        <s v="Aarti Lohia"/>
        <s v="Abdul Slam Tahir"/>
        <s v="Abdul Rifai Natanegara"/>
        <s v="Abdullah Alatas"/>
        <s v="Abu Djaja Bunjamin"/>
        <s v="Abu Hermanto Budiono"/>
        <s v="Achirsyah Moeis"/>
        <s v="Achmad Fadjar"/>
        <s v="Achmad Faried Joesoef"/>
        <s v="Achmad Kalla"/>
        <s v="Achmad Latief Alwy"/>
        <s v="Achmad Nugraha Djuanda"/>
        <s v="Achmad Sandi"/>
        <s v="Achmad, Sally, Erma and Cindy as joint tenants"/>
        <s v="Adam Sautin"/>
        <s v="Ade R. Syarief"/>
        <s v="Ade Tjakralaksana"/>
        <s v="Adelina Prasetio"/>
        <s v="Adhi Utomo"/>
        <s v="Adhi Utomo Jusman"/>
        <s v="Adi Bisono"/>
        <s v="Adi Sasono"/>
        <s v="Adi Sumito"/>
        <s v="Adimitra Baratama Nusantara"/>
        <s v="Aditya Koeswojo"/>
        <s v="Adji Muljo Teguh"/>
        <s v="Adnan Kelana Haryanto &amp; Hermanto"/>
        <s v="Adri Achmad Drajat"/>
        <s v="Adriana Maya Politon"/>
        <s v="Adryansyah"/>
        <s v="Afandi Hermawan Oey"/>
        <s v="Afandi Hermawan Oey and Tjoeng Anna Chrisnadi"/>
        <s v="Agam Nugraha Subagdja"/>
        <s v="Ago Harlim"/>
        <s v="Agoeng Noegroho"/>
        <s v="Agung Podomoro Group"/>
        <s v="Agung Salim"/>
        <s v="Agung Tobing"/>
        <s v="Agus Djohari"/>
        <s v="AGUS HARTONO LIE"/>
        <s v="Agus Lasmono Sudwikatmono"/>
        <s v="Agus Leman Gunawan"/>
        <s v="Agus Makmur"/>
        <s v="Agus Nursalim"/>
        <s v="Agus Pranoto Setiadi"/>
        <s v="Agus Purnomo Edhi"/>
        <s v="Agus Soenong / Intina Wirawan The"/>
        <s v="Agus Suherman Wirjan"/>
        <s v="Agus Susanto"/>
        <s v="Agus Tjandra"/>
        <s v="Agus Widagdo"/>
        <s v="Agustinus Prasetio"/>
        <s v="Agustinus Wishnu Handoyono"/>
        <s v="Aguston Makmur"/>
        <s v="Ahadiat Wargana"/>
        <s v="Ahmad Dipoditiro"/>
        <s v="Ahmad Marda"/>
        <s v="Ahmad Rahman Pasaman"/>
        <s v="Ahmaddin Ahmad"/>
        <s v="Ahmades Miqailla"/>
        <s v="Ahsanil Gusnawati"/>
        <s v="Aida Ishak"/>
        <s v="AIRIN OKTAVIANY GUNAWAN"/>
        <s v="Aiwy"/>
        <s v="Aizid Syafriel Adjam"/>
        <s v="Aji Bayu Wirrotama"/>
        <s v="AJI WIJAYA, SUNARTO YUDO &amp; CO"/>
        <s v="Akbar Yoso Trisedia"/>
        <s v="Alan Clark"/>
        <s v="Alan Robertson Clark"/>
        <s v="Alanberg Pte. Ltd."/>
        <s v="ALBERT CAHYADI SUKANDADINATA"/>
        <s v="Albert Kongoasa"/>
        <s v="Albert Sugianto"/>
        <s v="Albert Suherman"/>
        <s v="Aldo Putra Brasali"/>
        <s v="Alex Ivan Tanoyo"/>
        <s v="Alexander Hermas Wolfe"/>
        <s v="Alexander Johan Widjaja"/>
        <s v="Alexander Thaslim"/>
        <s v="Alexandra Miksar"/>
        <s v="Alexandra Miksar and Djoni Aristianto Prasetio"/>
        <s v="Alexandra Miksar and others"/>
        <s v="Alfari Narindra"/>
        <s v="Ali Alimsyah"/>
        <s v="Ali Chendra"/>
        <s v="Alice Haryono"/>
        <s v="Alien Wibowo"/>
        <s v="Aling Hermawan Oey"/>
        <s v="Alisyahrazad Hanafiah"/>
        <s v="Allan Dijaya Keller"/>
        <s v="Allan Tjahja Tjao"/>
        <s v="Aluinanto Sandjojo"/>
        <s v="Alvin Gozali"/>
        <s v="Alwi Alatas"/>
        <s v="Alwijaya Aw"/>
        <s v="Amalia"/>
        <s v="Amalia Aristiningsih"/>
        <s v="Amaluddin Djambak"/>
        <s v="Aman"/>
        <s v="Ameesh Anand"/>
        <s v="Amelia Kurniawan"/>
        <s v="Amelia Mulyono"/>
        <s v="American Express Bank Ltd (Indonesia)"/>
        <s v="Amin Halim"/>
        <s v="Amin Supriyadi Liu"/>
        <s v="Aminoto Sutandi"/>
        <s v="Aminoto Sutandy"/>
        <s v="Amrullah Hasyim"/>
        <s v="Amy Delia"/>
        <s v="Anak Agung Alit Wiradarma"/>
        <s v="Anak Agung Gde Agung"/>
        <s v="Ananda Soewono"/>
        <s v="Ance Anggraeny"/>
        <s v="Andang Bachtiar"/>
        <s v="Andhika Anindyaguna Hermanto"/>
        <s v="Andi Achmad Dara"/>
        <s v="Banbang Panutomo"/>
        <s v="Bank Bira"/>
        <s v="Bank Centra"/>
        <s v="Bank Danamon"/>
        <s v="Barlianto Ronald"/>
        <s v="BASIR B. NASIKUN"/>
        <s v="Basuiki Puspoputro"/>
        <s v="Batavia Prosperindo Sekuritas"/>
        <s v="Bayu Irianto"/>
        <s v="Bayu Prawitasari"/>
        <s v="Bayu Virgan Triyatno"/>
        <s v="Beata Ida Hartono"/>
        <s v="Beatrice El"/>
        <s v="Belinda Natalia Tanoko"/>
        <s v="BELLYANAWATY BUDIMAN"/>
        <s v="Ben Morice"/>
        <s v="Beng Phiau"/>
        <s v="Bengt Carl Gustav Thornberg"/>
        <s v="Benjamin Subrata"/>
        <s v="Benjamin Subrata, Niluh Rosye Peny Subrata, Emily Ayu Subrata and Karla Dewi Su"/>
        <s v="Benjamin Wong Siong Yuit"/>
        <s v="BENNY IRSJAD"/>
        <s v="Benny Setiawan"/>
        <s v="Benny Tenges"/>
        <s v="Benny Tjokrosapoetro"/>
        <s v="Beny Haryanto"/>
        <s v="Bernadette Ruth Irawati"/>
        <s v="Bernie Prajoga"/>
        <s v="Betty Ang"/>
        <s v="BHAYANG SURYADIMADJA"/>
        <s v="Bimo Pramudyo Soekarno"/>
        <s v="Bimo Surono"/>
        <s v="Bing Gondosubroto"/>
        <s v="Bintoro Wong"/>
        <s v="Bismarka Kurniawan"/>
        <s v="Blue Ribbon Holding Ltd"/>
        <s v="Bob Yanuar"/>
        <s v="Bobby Andhika"/>
        <s v="Bobby Iman Satrio"/>
        <s v="Boedi Sampoerna"/>
        <s v="Boedihardjo Sastro Hadiwirjo, Uki Budi Sulaksani and Atty Boedi Milyarti"/>
        <s v="Boediyanio Gondotirto"/>
        <s v="Boelio Muliadi"/>
        <s v="BOENJAMIN &amp; POPPY &amp; SANADI &amp; SHINTA"/>
        <s v="Bong Kiu Nio"/>
        <s v="Bong Tjen Khun"/>
        <s v="Bong Tjen Khun and Tjong Njuk Fon"/>
        <s v="Bonny Budi Setiawan"/>
        <s v="BOURNIGAUD (ep Williams) Edith Monique, Danielle, Marie"/>
        <s v="Boy Gemino Kalauserang"/>
        <s v="Brett Hay"/>
        <s v="BRIAN KENNETH JOHN DALLAMORE"/>
        <s v="Bright City Group Corporation"/>
        <s v="Bruce William Carpenter"/>
        <s v="Bruce Williams Carpenter"/>
        <s v="BUDHI SOEJONO"/>
        <s v="Budi Arsil"/>
        <s v="Budi Basuki"/>
        <s v="Budi Christranto"/>
        <s v="BUDI DHARMO NOTOWIDJOJO"/>
        <s v="Budi Enijati Maria Soedjana"/>
        <s v="Budi Ferdinandus JAPADERMAWAN"/>
        <s v="Budi Mulio Utomo"/>
        <s v="Budi Santoso Taruno Sembodo"/>
        <s v="Budi Setiadharma SH"/>
        <s v="Budi Sintoro Then"/>
        <s v="Budi Surjana"/>
        <s v="Budi Widyadi"/>
        <s v="Budi Yanto Lusli"/>
        <s v="Budiarto Karim"/>
        <s v="Budiawan Jusmin"/>
        <s v="BUDIJUWONO HANDJAJA"/>
        <s v="Budiman Effendi"/>
        <s v="Budiono"/>
        <s v="Budiono Darsono"/>
        <s v="Budiono Tanbun Boen"/>
        <s v="Budy Hartono Santosa"/>
        <s v="Budyanto Totong"/>
        <s v="Burhansjah"/>
        <s v="Bustami"/>
        <s v="CAKRA CIPUTRA"/>
        <s v="Calvin Lukmantara"/>
        <s v="Cameron Robert Knox"/>
        <s v="Candra Winoto Salim"/>
        <s v="CANDRA WINOTO, SALIM"/>
        <s v="Capital Reserves Ltd"/>
        <s v="Carlos Tarazona Ramirez"/>
        <s v="Caroline"/>
        <s v="Catherine Gina Hambali"/>
        <s v="Catherine Hambali"/>
        <s v="Catherine Yoshawirja"/>
        <s v="Cavalier International Group Corporation"/>
        <s v="Cecilia Tejowarno"/>
        <s v="Celin Tanardi"/>
        <s v="Chairul Iskandar Zulkarnaen"/>
        <s v="CHAIRUL TANJUNG"/>
        <s v="CHALID &amp; Partners"/>
        <s v="CHALID &amp; Partners Law Firm"/>
        <s v="Chan Hiong Poh"/>
        <s v="Chander Vinod Laroya"/>
        <s v="Chandler Capital Inc."/>
        <s v="CHANDRA EKAJAYA"/>
        <s v="Chandra Widjaja"/>
        <s v="Chang Mei Yu"/>
        <s v="Charles Louis De Queljoe"/>
        <s v="Charlie Kasim"/>
        <s v="Charterhouse Limited"/>
        <s v="Cheam Soon Tee"/>
        <s v="Chenry Micron Mor"/>
        <s v="Chew Say Loo"/>
        <s v="Chien Cheng, Chieh Yu-Kun and Chieh Chen Hon-Tsu"/>
        <s v="Chin Chin Chandera"/>
        <s v="Choo Khee"/>
        <s v="Choo Ngaw (Choo Kok An)"/>
        <s v="Choo Tek (@ Choo Chin Tek)"/>
        <s v="Chris Fong"/>
        <s v="Chris Newton"/>
        <s v="Christanto Santoso"/>
        <s v="Christian Dieter Scholz"/>
        <s v="Christian Leuchtenberg"/>
        <s v="Christian Nainggolan"/>
        <s v="Christian Parlaungan Mulyanto"/>
        <s v="Christian Sandy Rachmat"/>
        <s v="Christian Sugiarto"/>
        <s v="Christiana Halim"/>
        <s v="Christiana Niowni"/>
        <s v="Christianto"/>
        <s v="Christine Russel Carter"/>
        <s v="Christina Harapan"/>
        <s v="Christina Sumarlin Pribadi"/>
        <s v="Christopher Basil Newton"/>
        <s v="Christopher Carson"/>
        <s v="Christopher Fong"/>
        <s v="Christopher James Garrard"/>
        <s v="Christopher Tanuwidjaja"/>
        <s v="Chu Jackson"/>
        <s v="Chui Hing Keung"/>
        <s v="Chung, Sung Chae"/>
        <s v="Cindy Tanuwidjaja"/>
        <s v="Citibank, N.A. (Indonesia)"/>
        <s v="Citrawinda Priapantja"/>
        <s v="City Harvest Investments Limited"/>
        <s v="CL Law Firm"/>
        <s v="Clarence Leonard Stratton"/>
        <s v="Crescento Hermawan"/>
        <s v="Dadi Sukarso Yuwono"/>
        <s v="Damsiruddin Siregar"/>
        <s v="Dan Brown"/>
        <s v="Danamon Group Legal"/>
        <s v="Danan Kadarachman"/>
        <s v="Dani Ismulyatie"/>
        <s v="Daniel"/>
        <s v="Daniel &amp; Veronica Yuwono Yu"/>
        <s v="Daniel Indra Djajadi"/>
        <s v="Daniel Kurniawan Lukman"/>
        <s v="Daniel Marathon"/>
        <s v="Daniel Podiman"/>
        <s v="Daniel Wewengkang Korompis"/>
        <s v="Danielle Catharina Willemijn Maria Van Poppel"/>
        <s v="Danny Juwono"/>
        <s v="Danny Juwono and Linda Liani Janti Senjaya"/>
        <s v="Danny Nugroho"/>
        <s v="Danny Tjiu"/>
        <s v="Dany Subrata"/>
        <s v="Darjoto Setyawan"/>
        <s v="Darjoto Setyawan and Tjan Felisa"/>
        <s v="Darmadi Karjanto Putro"/>
        <s v="Darmansjah Darsono"/>
        <s v="Darmawansjah Setiawan"/>
        <s v="Darminto"/>
        <s v="Darminto Hartono"/>
        <s v="Darmo Suwito Barwin"/>
        <s v="Darmoseputro"/>
        <s v="Darwin Leo"/>
        <s v="Darwin Silalahi"/>
        <s v="Darwin Soegiatto"/>
        <s v="Darwin Sutanto"/>
        <s v="Daswi Rayawang"/>
        <s v="David Alexander Yuwono"/>
        <s v="David Kristian"/>
        <s v="David Kuchenbecker"/>
        <s v="David Myles Falkner"/>
        <s v="David Nico Sutanto"/>
        <s v="David Pierre Michael Bakker"/>
        <s v="David Salim"/>
        <s v="David Widjaja"/>
        <s v="David William Donaldson"/>
        <s v="David William Magson"/>
        <s v="Debby Febriany Gunawan"/>
        <s v="Deborah Kent Janawati"/>
        <s v="Dectra (Samoa) Limited"/>
        <s v="Deddy Harijanto Sudarijanto"/>
        <s v="Dedie Suherlan"/>
        <s v="Dedy Rochimat"/>
        <s v="Dendy Kurniawan"/>
        <s v="Denise Tjokrosaputro"/>
        <s v="Denny Lim"/>
        <s v="Denny Rahardja"/>
        <s v="Denny Suryadinata"/>
        <s v="Denny Wijaya"/>
        <s v="Deny Juliarto"/>
        <s v="Dermawan"/>
        <s v="Devi Tri Asmarasari"/>
        <s v="Devie Hendrastiti Darmawan"/>
        <s v="Devin Wirawan"/>
        <s v="Devy Prasetyo Yuwono Ang"/>
        <s v="Dewi Garlina Sari"/>
        <s v="Dewi Indrajani Alimwidjaja"/>
        <s v="Dewi Kencanawati Natawidjaja"/>
        <s v="Dewi Livia Sari (Alternate Protector)"/>
        <s v="Dewi Natalia Lim"/>
        <s v="Dewi Nilka Sari"/>
        <s v="Dewi Novianawati"/>
        <s v="Dewi Suryati Liauw"/>
        <s v="Dharma Tjitra Widjaja"/>
        <s v="Dharmadi Budiman"/>
        <s v="Dharmawandi Sutanto"/>
        <s v="Dharsono Hartono"/>
        <s v="Diah Soemedi"/>
        <s v="Dian Muljani Soedarjo"/>
        <s v="Dian Sumeler"/>
        <s v="Diana Husein"/>
        <s v="Diana Sastrajaya"/>
        <s v="DIANA WIDJAJA"/>
        <s v="Dick Leitch"/>
        <s v="Dicky Herman"/>
        <s v="Dicky Kurniawan"/>
        <s v="Dicky Tjokrosaputro"/>
        <s v="Dicky Yordan"/>
        <s v="Didi Ferdinand Korompis"/>
        <s v="Didit Abdurachman Rustandi"/>
        <s v="Didit Budijarto"/>
        <s v="Dina Eldelina Pow"/>
        <s v="Diniwati"/>
        <s v="Dino Koeshandery"/>
        <s v="Diono Nurjadin"/>
        <s v="Dixon Koesdjojo"/>
        <s v="Djajadi Djaja"/>
        <s v="Djajadinata Hardjono"/>
        <s v="Djamaluddin Tanoto"/>
        <s v="Djamaluddin Tanoto and Limiwaty Lie"/>
        <s v="Djan Faridz"/>
        <s v="Djatmiko Tedjo"/>
        <s v="Djauhara Faizal"/>
        <s v="Djerisin Kuesar"/>
        <s v="Djie Tjian An"/>
        <s v="Djie Tjian An and Febe Maryanti Wirjadi as joint tenants with right"/>
        <s v="Djohan Is Hardjo"/>
        <s v="Djohan Tjiunardi"/>
        <s v="Djoko Soegiarto Tjandra"/>
        <s v="Djoko Kartono"/>
        <s v="Djoko N. Labbaika"/>
        <s v="Djoko Nirmala Labbaika"/>
        <s v="Djoko Soesanto Gusti"/>
        <s v="Djoni Muchsin"/>
        <s v="Djoni Rion Gui"/>
        <s v="Djoni Rion Gui and Kusnadi Gui as joint tenants with right of survivorship"/>
        <s v="Djoni Sukohardjo"/>
        <s v="Djonny Koesoemahardjono"/>
        <s v="Djuana Sulestio"/>
        <s v="Djuffan Achmad"/>
        <s v="Djumharbey Anwar"/>
        <s v="Djuniar Tunggal"/>
        <s v="Doddy Agustiawan Tjahjadi"/>
        <s v="Dodi Suhartono Abdul Kadir"/>
        <s v="Dody Lukito Hendrokusumo"/>
        <s v="Dolly Periagutan Pulungan"/>
        <s v="Dominique Gallamnn"/>
        <s v="Don MacDonald"/>
        <s v="Doni Irawan"/>
        <s v="Donny Imam Priambodo"/>
        <s v="Donny Yoesgiantoro"/>
        <s v="Doreen Sim"/>
        <s v="Dorys Setiawati Herlambang"/>
        <s v="Douglas Vincent Tingey"/>
        <s v="Dr Hmnm Hasyim Ning"/>
        <s v="Dr R. Soeparmadi"/>
        <s v="Dr. Cheam Soon Tee"/>
        <s v="Dr. Darmadi Goenawan"/>
        <s v="Dr. Johnny Goenawan"/>
        <s v="Dr. Kahar Tjandra, Evy Tjandra"/>
        <s v="Dr. Kahar Tjandra, Evy Tjandra, Nancy Tjandra Muljadi"/>
        <s v="Dr. Pudji Witomo"/>
        <s v="East Star Ventures Ltd"/>
        <s v="Eddi Sugiardi"/>
        <s v="Eddie Sudijono"/>
        <s v="Eddy Daud"/>
        <s v="Eddy Halim"/>
        <s v="Eddy Handoko"/>
        <s v="Eddy Herman"/>
        <s v="Eddy Hussy"/>
        <s v="Eddy Iskandar"/>
        <s v="Eddy Kusnadi Sariaatmadja and Sofie Widjaja Sariaatmadja as joint"/>
        <s v="Eddy Pramono"/>
        <s v="Eddy Purwanto Lim"/>
        <s v="Eddy Setiawan"/>
        <s v="Eddy Sindoro"/>
        <s v="Eddy Susanto"/>
        <s v="Eddy Sutandinata"/>
        <s v="Eddy William Katuari"/>
        <s v="Eddy Winata"/>
        <s v="Eddyanto Hadisurjo"/>
        <s v="Eddyanto Hadisurjo and Ratna Kurniati Bahana"/>
        <s v="Edgardo Abelarde Tinsay"/>
        <s v="Edgardo Eloy Diaz Falconet"/>
        <s v="Edhie Hardjanto"/>
        <s v="Edi Firmansyah"/>
        <s v="Edianto Prasetyo"/>
        <s v="Edo Djunaydi"/>
        <s v="Edoardus Ardianto"/>
        <s v="Edward Ang"/>
        <s v="Edward Magnus Lang"/>
        <s v="Edward Magnus Lang / Hans Jurgen Kaschull"/>
        <s v="Edward Magnus Lang and Kartini Herawati Lang"/>
        <s v="Edward Stephanus Djauhari"/>
        <s v="Edwin Mohtar"/>
        <s v="Edwin Muchtar (Mr.)"/>
        <s v="Edwin Soeryadjaya"/>
        <s v="Edwin Sugiarto"/>
        <s v="Edy"/>
        <s v="Edy Kosasih"/>
        <s v="Edy Kusnadi"/>
        <s v="Edy Susanto"/>
        <s v="Edy Suwarno"/>
        <s v="Efendi Boedhiman"/>
        <s v="Effendy Husin"/>
        <s v="Efrem Wardhana"/>
        <s v="Eiffel Tedja"/>
        <s v="Eka Sinto Kasih Tjia"/>
        <s v="Eko Budianto"/>
        <s v="Eko Prasetyo Ang"/>
        <s v="Eko Purnomo"/>
        <s v="Eko Suharto"/>
        <s v="Eko Sukamto"/>
        <s v="El Beatrice"/>
        <s v="Eliani Johan"/>
        <s v="Eliezer Nugroho Tjandrakusuma"/>
        <s v="Elisabet Lay"/>
        <s v="Elisabeth Lintje"/>
        <s v="Elisabeth Magdalena"/>
        <s v="Elizabeth Januarti W"/>
        <s v="Elizabeth Jayne"/>
        <s v="Elizabeth Sindoro"/>
        <s v="Elizabeth, Alicia, Denise and Michelle as joint tenants with"/>
        <s v="Eljay Limited"/>
        <s v="Elke Camillia Kurniawan"/>
        <s v="Elline Yohan Yau"/>
        <s v="Elly Koeswandia Tjokronegoro"/>
        <s v="Elly Lestari Adiutama"/>
        <s v="Elly Nurlaila Hutabarat"/>
        <s v="Elly Soepono"/>
        <s v="Elmursil Moenzir"/>
        <s v="Elsa Djauhari"/>
        <s v="ELVIN TJANDRA"/>
        <s v="Elvina Jonas Jahja"/>
        <s v="Elvira Pudjiwati"/>
        <s v="Emi Sukiati Lasimon"/>
        <s v="Emil Abeng"/>
        <s v="Emily Stephana Djauhari"/>
        <s v="Emily Waty Setiawan"/>
        <s v="EMMANUEL LESTARTO WANANDI"/>
        <s v="Emmy Damayanti"/>
        <s v="Emy Harjono"/>
        <s v="Emy Harjono/Andres S, Magbitang jr"/>
        <s v="Endah Sulistyorini Himawan"/>
        <s v="Endang Soertikanty"/>
        <s v="Endang Sugiarti"/>
        <s v="Endang Susila Budi"/>
        <s v="Endang Triningsih"/>
        <s v="Endro S. Wahono"/>
        <s v="Endy Suryokusumo"/>
        <s v="Enny Lukitaning Diah"/>
      </sharedItems>
    </cacheField>
    <cacheField name="Desa/Kelurahan" numFmtId="0">
      <sharedItems count="483">
        <s v=" Kedewatan "/>
        <s v=" Singakerta (Singekerta) "/>
        <s v=" Sayan "/>
        <s v=" Lodtunduh "/>
        <s v=" Ubud "/>
        <s v=" Mas "/>
        <s v=" Peliatan "/>
        <s v=" Petulu "/>
        <s v=" Jehem "/>
        <s v=" Bangbang "/>
        <s v=" Peninjoan "/>
        <s v=" Tembuku "/>
        <s v=" Undisan "/>
        <s v=" Yangapi "/>
        <s v=" Bondalem "/>
        <s v=" Julah "/>
        <s v=" Les "/>
        <s v=" Madenan "/>
        <s v=" Pacung "/>
        <s v=" Penuktukan "/>
        <s v=" Sambirenteng "/>
        <s v=" Sembiran "/>
        <s v=" Tejakula "/>
        <s v=" Tembok "/>
        <s v=" Kedisan "/>
        <s v=" Keliki "/>
        <s v=" Kenderan "/>
        <s v=" Pupuan "/>
        <s v=" Sebatu "/>
        <s v=" Taro "/>
        <s v=" Tegallalang "/>
        <s v=" Manukaya "/>
        <s v=" Pejeng "/>
        <s v=" Pejeng Kaja "/>
        <s v=" Pejeng Kangin "/>
        <s v=" Pejeng Kawan "/>
        <s v=" Pejeng Klod (Kelod) "/>
        <s v=" Sanding "/>
        <s v=" Tampaksiring "/>
        <s v=" Bongan (Boongan) "/>
        <s v=" Buahan "/>
        <s v=" Dauh Peken "/>
        <s v=" Dejan Peken (Dajan Peken) "/>
        <s v=" Delod Peken "/>
        <s v=" Denbantas "/>
        <s v=" Gubug "/>
        <s v=" Sesandan "/>
        <s v=" Subamia "/>
        <s v=" Sudimara "/>
        <s v=" Tunjuk "/>
        <s v=" Wanasari "/>
        <s v=" Abuan "/>
        <s v=" Apuan "/>
        <s v=" Demulih "/>
        <s v=" Pengiangan "/>
        <s v=" Penglumbaran "/>
        <s v=" Selat "/>
        <s v=" Sulahan "/>
        <s v=" Susut "/>
        <s v=" Tiga "/>
        <s v=" Batuan "/>
        <s v=" Batuan Kaler "/>
        <s v=" Batubulan "/>
        <s v=" Batubulan Kangin "/>
        <s v=" Celuk "/>
        <s v=" Guwang "/>
        <s v=" Kemenuh "/>
        <s v=" Ketewel "/>
        <s v=" Singapadu "/>
        <s v=" Singapadu Kaler "/>
        <s v=" Singapadu Tengah "/>
        <s v=" Sukawati "/>
        <s v=" Ambengan "/>
        <s v=" Gitgit "/>
        <s v=" Kayuputih "/>
        <s v=" Padangbulia "/>
        <s v=" Pancasari "/>
        <s v=" Panji "/>
        <s v=" Panji Anom "/>
        <s v=" Pegadungan "/>
        <s v=" Pegayaman "/>
        <s v=" Sambangan "/>
        <s v=" Silangjana "/>
        <s v=" Sukasada "/>
        <s v=" Tegal Linggah (Tegalinggah) "/>
        <s v=" Wanagiri "/>
        <s v=" Kertha Buana "/>
        <s v=" Lokasari "/>
        <s v=" Sangkan Gunung "/>
        <s v=" Sidemen "/>
        <s v=" Sindu Wati "/>
        <s v=" Talibeng "/>
        <s v=" Tangkup "/>
        <s v=" Telaga Tawang "/>
        <s v=" Tri Eka Buana "/>
        <s v=" Wisma Kerta "/>
        <s v=" Banjar Asem "/>
        <s v=" Bestala "/>
        <s v=" Bubunan "/>
        <s v=" Gunungsari "/>
        <s v=" Joanyar "/>
        <s v=" Kalianget "/>
        <s v=" Kalisada "/>
        <s v=" Lokapaksa "/>
        <s v=" Mayong "/>
        <s v=" Munduk Bestala "/>
        <s v=" Pangkungparuk "/>
        <s v=" Patemoh (Patemon) "/>
        <s v=" Pengastulan "/>
        <s v=" Rangdu "/>
        <s v=" Ringdikit "/>
        <s v=" Seririt "/>
        <s v=" Sulanyah "/>
        <s v=" Tangguwisia "/>
        <s v=" Ularan "/>
        <s v=" Umeanyar "/>
        <s v=" Unggahan "/>
        <s v=" Antap "/>
        <s v=" Bajera "/>
        <s v=" Bajera Utara "/>
        <s v=" Berembeng "/>
        <s v=" Manikyang "/>
        <s v=" Pupuan Sawah "/>
        <s v=" Selemadeg "/>
        <s v=" Serampingan "/>
        <s v=" Wanagiri Kauh "/>
        <s v=" Amerta Bhuana "/>
        <s v=" Duda "/>
        <s v=" Duda Timur "/>
        <s v=" Duda Utara "/>
        <s v=" Muncan "/>
        <s v=" Pering Sari "/>
        <s v=" Sebudi "/>
        <s v=" Bebetin "/>
        <s v=" Bungkulan "/>
        <s v=" Galungan "/>
        <s v=" Giri Emas "/>
        <s v=" Jagaraga "/>
        <s v=" Kerobokan "/>
        <s v=" Lemukih "/>
        <s v=" Menyali "/>
        <s v=" Sangsit "/>
        <s v=" Sawan "/>
        <s v=" Sekumpul "/>
        <s v=" Sinabun "/>
        <s v=" Sudaji "/>
        <s v=" Suwug "/>
        <s v=" Bantas "/>
        <s v=" Beraban "/>
        <s v=" Dalang "/>
        <s v=" Gadung Sari "/>
        <s v=" Gadungan "/>
        <s v=" Gunung Salak "/>
        <s v=" Mambang "/>
        <s v=" Megati "/>
        <s v=" Tangguntiti "/>
        <s v=" Tegal Mengkeb "/>
        <s v=" Angkah "/>
        <s v=" Antosari "/>
        <s v=" Bengkel Sari "/>
        <s v=" Lalang Linggah "/>
        <s v=" Lumbung "/>
        <s v=" Lumbung Kauh "/>
        <s v=" Mundeh "/>
        <s v=" Mundeh Kangin "/>
        <s v=" Mundeh Kauh "/>
        <s v=" Selabih "/>
        <s v=" Tiying Gading "/>
        <s v=" Besakih "/>
        <s v=" Menanga "/>
        <s v=" Nongan "/>
        <s v=" Pempatan "/>
        <s v=" Pesaban "/>
        <s v=" Rendang "/>
        <s v=" Bantiran "/>
        <s v=" Batungsel "/>
        <s v=" Belatungan "/>
        <s v=" Belimbing "/>
        <s v=" Jelijih Punggang "/>
        <s v=" Karya Sari "/>
        <s v=" Kebon Padangan "/>
        <s v=" Munduk Temu "/>
        <s v=" Padangan "/>
        <s v=" Pajahan "/>
        <s v=" Pujungan "/>
        <s v=" Sai "/>
        <s v=" Sanda "/>
        <s v=" Belok "/>
        <s v=" Carangsari "/>
        <s v=" Getasan "/>
        <s v=" Pangsan "/>
        <s v=" Pelaga "/>
        <s v=" Petang "/>
        <s v=" Sulangai "/>
        <s v=" Babahan "/>
        <s v=" Biaung "/>
        <s v=" Buruan "/>
        <s v=" Jatiluwih "/>
        <s v=" Jegu "/>
        <s v=" Mengeste "/>
        <s v=" Penatahan "/>
        <s v=" Penebel "/>
        <s v=" Pesagi "/>
        <s v=" Pitra "/>
        <s v=" Rejasa "/>
        <s v=" Riang Gede "/>
        <s v=" Sangketan "/>
        <s v=" Senganan "/>
        <s v=" Tajen "/>
        <s v=" Tegalinggah "/>
        <s v=" Tengkudak "/>
        <s v=" Wongaya Gede "/>
        <s v=" Asahduren "/>
        <s v=" Gumbrih "/>
        <s v=" Manggissari "/>
        <s v=" Medewi "/>
        <s v=" Pangyangan "/>
        <s v=" Pekutatan "/>
        <s v=" Pengeragoan (Pengragoan) "/>
        <s v=" Pulukan "/>
        <s v=" Bresela (Beresela) "/>
        <s v=" Buahan Kaja "/>
        <s v=" Bukian "/>
        <s v=" Kelusa "/>
        <s v=" Kerta "/>
        <s v=" Melinggih "/>
        <s v=" Melinggih Kelod "/>
        <s v=" Puhu "/>
        <s v=" Batukandik "/>
        <s v=" Batumadeg "/>
        <s v=" Batununggul "/>
        <s v=" Bunga Mekar "/>
        <s v=" Jungutbatu "/>
        <s v=" Kampung Toyapakeh "/>
        <s v=" Klumpu "/>
        <s v=" Kutampi "/>
        <s v=" Kutampi Kaler "/>
        <s v=" Lembongan "/>
        <s v=" Ped "/>
        <s v=" Pejukutan "/>
        <s v=" Sakti "/>
        <s v=" Sekartaji "/>
        <s v=" Suana "/>
        <s v=" Tanglad "/>
        <s v=" Baler Bale Agung "/>
        <s v=" Baluk "/>
        <s v=" Banjar Tengah "/>
        <s v=" Banyubiru "/>
        <s v=" Berangbang "/>
        <s v=" Cupel "/>
        <s v=" Kaliakah "/>
        <s v=" Lelateng "/>
        <s v=" Loloan Barat "/>
        <s v=" Pengambengan "/>
        <s v=" Tegal Badeng Barat "/>
        <s v=" Tegal Badeng Timur "/>
        <s v=" Abianbase "/>
        <s v=" Baha "/>
        <s v=" Buduk "/>
        <s v=" Cemagi "/>
        <s v=" Gulingan "/>
        <s v=" Kapal "/>
        <s v=" Kekeran "/>
        <s v=" Kuwum "/>
        <s v=" Lukluk "/>
        <s v=" Mengwi "/>
        <s v=" Mengwitani "/>
        <s v=" Munggu "/>
        <s v=" Penarungan "/>
        <s v=" Pererenan "/>
        <s v=" Sading "/>
        <s v=" Sembung "/>
        <s v=" Sempidi "/>
        <s v=" Sobangan "/>
        <s v=" Tumbak Bayuh "/>
        <s v=" Werdi Bhuwana "/>
        <s v=" Delod Berawah "/>
        <s v=" Mendoyo Dangin Tukad "/>
        <s v=" Mendoyo Dauh Tukad "/>
        <s v=" Penyaringan "/>
        <s v=" Pergung "/>
        <s v=" Pohsanten "/>
        <s v=" Tegal Cangkring "/>
        <s v=" Yeh Embang "/>
        <s v=" Yeh Embang Kangin "/>
        <s v=" Yeh Embang Kauh "/>
        <s v=" Yeh Sumbul "/>
        <s v=" Blimbingsari (Belimbingsari) "/>
        <s v=" Candikusuma "/>
        <s v=" Ekasari "/>
        <s v=" Gilimanuk "/>
        <s v=" Manistutu "/>
        <s v=" Melaya "/>
        <s v=" Nusa Sari "/>
        <s v=" Tukadaya "/>
        <s v=" Tuwed "/>
        <s v=" Warnasari "/>
        <s v=" Baru "/>
        <s v=" Batannyuh "/>
        <s v=" Beringkit "/>
        <s v=" Cau Belayu "/>
        <s v=" Geluntung "/>
        <s v=" Kukuh "/>
        <s v=" Marga "/>
        <s v=" Marga Dajan Puri "/>
        <s v=" Marga Dauh Puri "/>
        <s v=" Payangan "/>
        <s v=" Peken "/>
        <s v=" Petiga "/>
        <s v=" Selanbawak "/>
        <s v=" Tegaljadi "/>
        <s v=" Tua "/>
        <s v=" Antiga "/>
        <s v=" Antiga Kelod "/>
        <s v=" Gegelang "/>
        <s v=" Manggis "/>
        <s v=" Ngis "/>
        <s v=" Nyuh Tebel "/>
        <s v=" Padangbai "/>
        <s v=" Pesedahan "/>
        <s v=" Selumbung "/>
        <s v=" Sengkidu "/>
        <s v=" Tenganan "/>
        <s v=" Ulakan "/>
        <s v=" Canggu "/>
        <s v=" Dalung "/>
        <s v=" Kerobokan Kaja "/>
        <s v=" Kerobokan Kelod "/>
        <s v=" Tibubeneng "/>
        <s v=" Benoa "/>
        <s v=" Jimbaran "/>
        <s v=" Kutuh "/>
        <s v=" Pecatu "/>
        <s v=" Tanjung Benoa "/>
        <s v=" Ungasan "/>
        <s v=" Kedonganan "/>
        <s v=" Kuta "/>
        <s v=" Legian "/>
        <s v=" Seminyak "/>
        <s v=" Tuban "/>
        <s v=" Bengkala "/>
        <s v=" Bila "/>
        <s v=" Bontihing "/>
        <s v=" Bukti "/>
        <s v=" Bulian "/>
        <s v=" Depeha "/>
        <s v=" Kubutambahan "/>
        <s v=" Mengening "/>
        <s v=" Pakisan "/>
        <s v=" Tajun "/>
        <s v=" Tambakan "/>
        <s v=" Tamblang "/>
        <s v=" Tunjung "/>
        <s v=" Ban "/>
        <s v=" Batu Ringgit "/>
        <s v=" Dukuh "/>
        <s v=" Kubu "/>
        <s v=" Sukadana "/>
        <s v=" Tianyar Barat "/>
        <s v=" Tianyar Tengah "/>
        <s v=" Tianyar Timur "/>
        <s v=" Tulamben "/>
        <s v=" Akah "/>
        <s v=" Gelgel "/>
        <s v=" Jumpai "/>
        <s v=" Kamasan "/>
        <s v=" Kampung Gelgel "/>
        <s v=" Manduang "/>
        <s v=" Satra "/>
        <s v=" Selisihan "/>
        <s v=" Semarapura Kaja "/>
        <s v=" Semarapura Kangin "/>
        <s v=" Semarapura Kauh "/>
        <s v=" Semarapura Klod Kangin "/>
        <s v=" Semarapura Klod/Kelod "/>
        <s v=" Semarapura Tengah "/>
        <s v=" Tangkas "/>
        <s v=" Tegak "/>
        <s v=" Tojan "/>
        <s v=" Abang Songan "/>
        <s v=" Awan "/>
        <s v=" Bantang "/>
        <s v=" Banua "/>
        <s v=" Batu Dinding "/>
        <s v=" Batukaang "/>
        <s v=" Batur Selatan "/>
        <s v=" Batur Tengah "/>
        <s v=" Batur Utara "/>
        <s v=" Bayungcerik "/>
        <s v=" Bayunggede "/>
        <s v=" Belancan "/>
        <s v=" Belandingan "/>
        <s v=" Belanga "/>
        <s v=" Belantih "/>
        <s v=" Binyan "/>
        <s v=" Bonyoh "/>
        <s v=" Bunutin "/>
        <s v=" Catur "/>
        <s v=" Daup "/>
        <s v=" Dausa "/>
        <s v=" Gunungbau "/>
        <s v=" Katung "/>
        <s v=" Kintamani "/>
        <s v=" Langgahan "/>
        <s v=" Lembean "/>
        <s v=" Mangguh "/>
        <s v=" Manikliyu "/>
        <s v=" Mengani "/>
        <s v=" Pengejaran "/>
        <s v=" Pinggan "/>
        <s v=" Sekaan "/>
        <s v=" Sekardadi "/>
        <s v=" Selulung "/>
        <s v=" Serahi "/>
        <s v=" Siyakin "/>
        <s v=" Songan A "/>
        <s v=" Songan B "/>
        <s v=" Subaya "/>
        <s v=" Sukawana "/>
        <s v=" Suter "/>
        <s v=" Terunyan "/>
        <s v=" Ulian "/>
        <s v=" Batuaji "/>
        <s v=" Baturiti "/>
        <s v=" Belumbang "/>
        <s v=" Kelating "/>
        <s v=" Kerambitan "/>
        <s v=" Kesiut "/>
        <s v=" Meliling "/>
        <s v=" Pangkung Karung "/>
        <s v=" Penarukan "/>
        <s v=" Samsam "/>
        <s v=" Sembung Gede "/>
        <s v=" Tibu Biu (Tibubiyu) "/>
        <s v=" Timpag "/>
        <s v=" Tista "/>
        <s v=" Abian Tuwung "/>
        <s v=" Banjar Anyar "/>
        <s v=" Belalang "/>
        <s v=" Bengkel "/>
        <s v=" Buwit "/>
        <s v=" Cepaka "/>
        <s v=" Kaba-Kaba "/>
        <s v=" Kediri "/>
        <s v=" Nyambu "/>
        <s v=" Nyitdah "/>
        <s v=" Pandak Bandung "/>
        <s v=" Pandak Gede "/>
        <s v=" Pangkung Tibah "/>
        <s v=" Pejaten "/>
        <s v=" Bugbug "/>
        <s v=" Bukit "/>
        <s v=" Karangasem "/>
        <s v=" Padang Kerta "/>
        <s v=" Pertima "/>
        <s v=" Seraya Barat "/>
        <s v=" Seraya Tengah "/>
        <s v=" Seraya Timur "/>
        <s v=" Subagan "/>
        <s v=" Tegallinggah "/>
        <s v=" Tumbu "/>
        <s v=" Air Kuning "/>
        <s v=" Batuagung "/>
        <s v=" Budeng "/>
        <s v=" Dangin Tukadaya "/>
        <s v=" Dauhwaru "/>
        <s v=" Loloan Timur "/>
        <s v=" Pendem "/>
        <s v=" Perancak "/>
        <s v=" Sangkaragung "/>
        <s v=" Yeh Kuning "/>
        <s v=" Bakbakan "/>
        <s v=" Beng "/>
        <s v=" Bitera "/>
        <s v=" Gianyar "/>
        <s v=" Lebih "/>
        <s v=" Petak "/>
        <s v=" Petak Kaja "/>
        <s v=" Samplangan "/>
        <s v=" Serongga "/>
        <s v=" Siangan "/>
        <s v=" Sidan "/>
        <s v=" Sumita "/>
      </sharedItems>
    </cacheField>
    <cacheField name="Kecamatan" numFmtId="0">
      <sharedItems count="41">
        <s v=" Ubud "/>
        <s v=" Tembuku "/>
        <s v=" Tejakula "/>
        <s v=" Tegallalang "/>
        <s v=" Tampak Siring "/>
        <s v=" Tabanan "/>
        <s v=" Susut "/>
        <s v=" Sukawati "/>
        <s v=" Sukasada "/>
        <s v=" Sidemen "/>
        <s v=" Seririt "/>
        <s v=" Selemadeg "/>
        <s v=" Selat "/>
        <s v=" Sawan "/>
        <s v=" Salemadeg Timur "/>
        <s v=" Salemadeg Barat "/>
        <s v=" Rendang "/>
        <s v=" Pupuan "/>
        <s v=" Petang "/>
        <s v=" Penebel "/>
        <s v=" Pekutatan "/>
        <s v=" Payangan "/>
        <s v=" Nusapenida "/>
        <s v=" Negara "/>
        <s v=" Mengwi "/>
        <s v=" Mendoyo "/>
        <s v=" Melaya "/>
        <s v=" Marga "/>
        <s v=" Manggis "/>
        <s v=" Kuta Utara "/>
        <s v=" Kuta Selatan "/>
        <s v=" Kuta "/>
        <s v=" Kubutambahan "/>
        <s v=" Kubu "/>
        <s v=" Klungkung "/>
        <s v=" Kintamani "/>
        <s v=" Kerambitan "/>
        <s v=" Kediri "/>
        <s v=" Karang Asem "/>
        <s v=" Jembrana "/>
        <s v=" Gianyar "/>
      </sharedItems>
    </cacheField>
    <cacheField name="Kabupaten" numFmtId="0">
      <sharedItems count="9">
        <s v=" Gianyar "/>
        <s v=" Bangli "/>
        <s v=" Buleleng "/>
        <s v="    Gianyar "/>
        <s v=" Tabanan "/>
        <s v=" Karangasem "/>
        <s v=" Badung "/>
        <s v=" Jembrana "/>
        <s v=" Klungkung "/>
      </sharedItems>
    </cacheField>
    <cacheField name="Provinsi" numFmtId="0">
      <sharedItems/>
    </cacheField>
    <cacheField name="Kodepos" numFmtId="0">
      <sharedItems containsSemiMixedTypes="0" containsString="0" containsNumber="1" containsInteger="1" minValue="80351" maxValue="82262"/>
    </cacheField>
    <cacheField name="Nama Produk " numFmtId="0">
      <sharedItems count="9">
        <s v="Ikan Nila"/>
        <s v="Cumi-Cumi"/>
        <s v="Ikan Lele"/>
        <s v="Ikan Gurame"/>
        <s v="Ikan Kakap"/>
        <s v="Ikan Kerapu"/>
        <s v="Ikan Tongkol"/>
        <s v="Ikan Tuna"/>
        <s v="Ikan Gabus"/>
      </sharedItems>
    </cacheField>
    <cacheField name="Jumlah (kg)" numFmtId="0">
      <sharedItems containsSemiMixedTypes="0" containsString="0" containsNumber="1" containsInteger="1" minValue="20" maxValue="399"/>
    </cacheField>
    <cacheField name="Harga Ikan.Harga (Rp/Kg)" numFmtId="0">
      <sharedItems containsSemiMixedTypes="0" containsString="0" containsNumber="1" containsInteger="1" minValue="20000" maxValue="150000" count="9">
        <n v="25000"/>
        <n v="70000"/>
        <n v="20000"/>
        <n v="50000"/>
        <n v="85000"/>
        <n v="150000"/>
        <n v="26500"/>
        <n v="40000"/>
        <n v="55000"/>
      </sharedItems>
    </cacheField>
    <cacheField name="Penjualan" numFmtId="0">
      <sharedItems containsSemiMixedTypes="0" containsString="0" containsNumber="1" containsInteger="1" minValue="460000" maxValue="59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x v="0"/>
    <x v="0"/>
    <s v=" Bali  "/>
    <n v="80571"/>
    <x v="0"/>
    <n v="260"/>
    <x v="0"/>
    <n v="6500000"/>
  </r>
  <r>
    <x v="1"/>
    <x v="1"/>
    <x v="0"/>
    <x v="0"/>
    <s v=" Bali  "/>
    <n v="80571"/>
    <x v="0"/>
    <n v="344"/>
    <x v="0"/>
    <n v="8600000"/>
  </r>
  <r>
    <x v="2"/>
    <x v="2"/>
    <x v="0"/>
    <x v="0"/>
    <s v=" Bali  "/>
    <n v="80571"/>
    <x v="1"/>
    <n v="243"/>
    <x v="1"/>
    <n v="17010000"/>
  </r>
  <r>
    <x v="3"/>
    <x v="3"/>
    <x v="0"/>
    <x v="0"/>
    <s v=" Bali  "/>
    <n v="80571"/>
    <x v="2"/>
    <n v="57"/>
    <x v="2"/>
    <n v="1140000"/>
  </r>
  <r>
    <x v="4"/>
    <x v="4"/>
    <x v="0"/>
    <x v="0"/>
    <s v=" Bali  "/>
    <n v="80571"/>
    <x v="2"/>
    <n v="124"/>
    <x v="2"/>
    <n v="2480000"/>
  </r>
  <r>
    <x v="5"/>
    <x v="5"/>
    <x v="0"/>
    <x v="0"/>
    <s v=" Bali  "/>
    <n v="80571"/>
    <x v="3"/>
    <n v="281"/>
    <x v="3"/>
    <n v="14050000"/>
  </r>
  <r>
    <x v="6"/>
    <x v="6"/>
    <x v="0"/>
    <x v="0"/>
    <s v=" Bali  "/>
    <n v="80571"/>
    <x v="4"/>
    <n v="256"/>
    <x v="4"/>
    <n v="21760000"/>
  </r>
  <r>
    <x v="7"/>
    <x v="7"/>
    <x v="0"/>
    <x v="0"/>
    <s v=" Bali  "/>
    <n v="80571"/>
    <x v="5"/>
    <n v="317"/>
    <x v="5"/>
    <n v="47550000"/>
  </r>
  <r>
    <x v="8"/>
    <x v="8"/>
    <x v="1"/>
    <x v="1"/>
    <s v=" Bali  "/>
    <n v="80671"/>
    <x v="6"/>
    <n v="370"/>
    <x v="6"/>
    <n v="9805000"/>
  </r>
  <r>
    <x v="9"/>
    <x v="9"/>
    <x v="1"/>
    <x v="1"/>
    <s v=" Bali  "/>
    <n v="80671"/>
    <x v="7"/>
    <n v="34"/>
    <x v="7"/>
    <n v="1360000"/>
  </r>
  <r>
    <x v="10"/>
    <x v="10"/>
    <x v="1"/>
    <x v="1"/>
    <s v=" Bali  "/>
    <n v="80671"/>
    <x v="8"/>
    <n v="267"/>
    <x v="8"/>
    <n v="14685000"/>
  </r>
  <r>
    <x v="11"/>
    <x v="11"/>
    <x v="1"/>
    <x v="1"/>
    <s v=" Bali  "/>
    <n v="80671"/>
    <x v="1"/>
    <n v="60"/>
    <x v="1"/>
    <n v="4200000"/>
  </r>
  <r>
    <x v="12"/>
    <x v="12"/>
    <x v="1"/>
    <x v="1"/>
    <s v=" Bali  "/>
    <n v="80671"/>
    <x v="0"/>
    <n v="331"/>
    <x v="0"/>
    <n v="8275000"/>
  </r>
  <r>
    <x v="13"/>
    <x v="13"/>
    <x v="1"/>
    <x v="1"/>
    <s v=" Bali  "/>
    <n v="80671"/>
    <x v="2"/>
    <n v="180"/>
    <x v="2"/>
    <n v="3600000"/>
  </r>
  <r>
    <x v="14"/>
    <x v="14"/>
    <x v="2"/>
    <x v="2"/>
    <s v=" Bali  "/>
    <n v="81173"/>
    <x v="3"/>
    <n v="157"/>
    <x v="3"/>
    <n v="7850000"/>
  </r>
  <r>
    <x v="15"/>
    <x v="15"/>
    <x v="2"/>
    <x v="2"/>
    <s v=" Bali  "/>
    <n v="81173"/>
    <x v="4"/>
    <n v="43"/>
    <x v="4"/>
    <n v="3655000"/>
  </r>
  <r>
    <x v="16"/>
    <x v="16"/>
    <x v="2"/>
    <x v="2"/>
    <s v=" Bali  "/>
    <n v="81173"/>
    <x v="5"/>
    <n v="291"/>
    <x v="5"/>
    <n v="43650000"/>
  </r>
  <r>
    <x v="17"/>
    <x v="17"/>
    <x v="2"/>
    <x v="2"/>
    <s v=" Bali  "/>
    <n v="81173"/>
    <x v="1"/>
    <n v="97"/>
    <x v="1"/>
    <n v="6790000"/>
  </r>
  <r>
    <x v="18"/>
    <x v="18"/>
    <x v="2"/>
    <x v="2"/>
    <s v=" Bali  "/>
    <n v="81173"/>
    <x v="0"/>
    <n v="283"/>
    <x v="0"/>
    <n v="7075000"/>
  </r>
  <r>
    <x v="19"/>
    <x v="19"/>
    <x v="2"/>
    <x v="2"/>
    <s v=" Bali  "/>
    <n v="81173"/>
    <x v="2"/>
    <n v="364"/>
    <x v="2"/>
    <n v="7280000"/>
  </r>
  <r>
    <x v="20"/>
    <x v="20"/>
    <x v="2"/>
    <x v="2"/>
    <s v=" Bali  "/>
    <n v="81173"/>
    <x v="7"/>
    <n v="91"/>
    <x v="7"/>
    <n v="3640000"/>
  </r>
  <r>
    <x v="21"/>
    <x v="21"/>
    <x v="2"/>
    <x v="2"/>
    <s v=" Bali  "/>
    <n v="81173"/>
    <x v="6"/>
    <n v="54"/>
    <x v="6"/>
    <n v="1431000"/>
  </r>
  <r>
    <x v="22"/>
    <x v="22"/>
    <x v="2"/>
    <x v="2"/>
    <s v=" Bali  "/>
    <n v="81173"/>
    <x v="8"/>
    <n v="193"/>
    <x v="8"/>
    <n v="10615000"/>
  </r>
  <r>
    <x v="23"/>
    <x v="23"/>
    <x v="2"/>
    <x v="2"/>
    <s v=" Bali  "/>
    <n v="81173"/>
    <x v="0"/>
    <n v="370"/>
    <x v="0"/>
    <n v="9250000"/>
  </r>
  <r>
    <x v="24"/>
    <x v="24"/>
    <x v="3"/>
    <x v="0"/>
    <s v=" Bali  "/>
    <n v="80561"/>
    <x v="2"/>
    <n v="252"/>
    <x v="2"/>
    <n v="5040000"/>
  </r>
  <r>
    <x v="25"/>
    <x v="25"/>
    <x v="3"/>
    <x v="0"/>
    <s v=" Bali  "/>
    <n v="80561"/>
    <x v="3"/>
    <n v="118"/>
    <x v="3"/>
    <n v="5900000"/>
  </r>
  <r>
    <x v="26"/>
    <x v="26"/>
    <x v="3"/>
    <x v="0"/>
    <s v=" Bali  "/>
    <n v="80561"/>
    <x v="4"/>
    <n v="241"/>
    <x v="4"/>
    <n v="20485000"/>
  </r>
  <r>
    <x v="27"/>
    <x v="27"/>
    <x v="3"/>
    <x v="0"/>
    <s v=" Bali  "/>
    <n v="80561"/>
    <x v="5"/>
    <n v="369"/>
    <x v="5"/>
    <n v="55350000"/>
  </r>
  <r>
    <x v="28"/>
    <x v="28"/>
    <x v="3"/>
    <x v="3"/>
    <s v=" Bali  "/>
    <n v="80561"/>
    <x v="1"/>
    <n v="144"/>
    <x v="1"/>
    <n v="10080000"/>
  </r>
  <r>
    <x v="29"/>
    <x v="29"/>
    <x v="3"/>
    <x v="0"/>
    <s v=" Bali  "/>
    <n v="80561"/>
    <x v="0"/>
    <n v="57"/>
    <x v="0"/>
    <n v="1425000"/>
  </r>
  <r>
    <x v="30"/>
    <x v="30"/>
    <x v="3"/>
    <x v="0"/>
    <s v=" Bali  "/>
    <n v="80561"/>
    <x v="2"/>
    <n v="38"/>
    <x v="2"/>
    <n v="760000"/>
  </r>
  <r>
    <x v="31"/>
    <x v="31"/>
    <x v="4"/>
    <x v="0"/>
    <s v=" Bali  "/>
    <n v="80552"/>
    <x v="7"/>
    <n v="376"/>
    <x v="7"/>
    <n v="15040000"/>
  </r>
  <r>
    <x v="32"/>
    <x v="32"/>
    <x v="4"/>
    <x v="0"/>
    <s v=" Bali  "/>
    <n v="80552"/>
    <x v="6"/>
    <n v="236"/>
    <x v="6"/>
    <n v="6254000"/>
  </r>
  <r>
    <x v="33"/>
    <x v="33"/>
    <x v="4"/>
    <x v="0"/>
    <s v=" Bali  "/>
    <n v="80552"/>
    <x v="8"/>
    <n v="246"/>
    <x v="8"/>
    <n v="13530000"/>
  </r>
  <r>
    <x v="34"/>
    <x v="34"/>
    <x v="4"/>
    <x v="0"/>
    <s v=" Bali  "/>
    <n v="80552"/>
    <x v="1"/>
    <n v="30"/>
    <x v="1"/>
    <n v="2100000"/>
  </r>
  <r>
    <x v="35"/>
    <x v="35"/>
    <x v="4"/>
    <x v="0"/>
    <s v=" Bali  "/>
    <n v="80552"/>
    <x v="0"/>
    <n v="26"/>
    <x v="0"/>
    <n v="650000"/>
  </r>
  <r>
    <x v="36"/>
    <x v="36"/>
    <x v="4"/>
    <x v="0"/>
    <s v=" Bali  "/>
    <n v="80552"/>
    <x v="0"/>
    <n v="274"/>
    <x v="0"/>
    <n v="6850000"/>
  </r>
  <r>
    <x v="37"/>
    <x v="37"/>
    <x v="4"/>
    <x v="0"/>
    <s v=" Bali  "/>
    <n v="80552"/>
    <x v="2"/>
    <n v="86"/>
    <x v="2"/>
    <n v="1720000"/>
  </r>
  <r>
    <x v="38"/>
    <x v="38"/>
    <x v="4"/>
    <x v="0"/>
    <s v=" Bali  "/>
    <n v="80552"/>
    <x v="3"/>
    <n v="208"/>
    <x v="3"/>
    <n v="10400000"/>
  </r>
  <r>
    <x v="39"/>
    <x v="39"/>
    <x v="5"/>
    <x v="4"/>
    <s v=" Bali  "/>
    <n v="82112"/>
    <x v="4"/>
    <n v="380"/>
    <x v="4"/>
    <n v="32300000"/>
  </r>
  <r>
    <x v="40"/>
    <x v="40"/>
    <x v="5"/>
    <x v="4"/>
    <s v=" Bali  "/>
    <n v="82115"/>
    <x v="5"/>
    <n v="265"/>
    <x v="5"/>
    <n v="39750000"/>
  </r>
  <r>
    <x v="41"/>
    <x v="41"/>
    <x v="5"/>
    <x v="4"/>
    <s v=" Bali  "/>
    <n v="82111"/>
    <x v="1"/>
    <n v="323"/>
    <x v="1"/>
    <n v="22610000"/>
  </r>
  <r>
    <x v="42"/>
    <x v="42"/>
    <x v="5"/>
    <x v="4"/>
    <s v=" Bali  "/>
    <n v="82114"/>
    <x v="0"/>
    <n v="278"/>
    <x v="0"/>
    <n v="6950000"/>
  </r>
  <r>
    <x v="43"/>
    <x v="43"/>
    <x v="5"/>
    <x v="4"/>
    <s v=" Bali  "/>
    <n v="82113"/>
    <x v="2"/>
    <n v="157"/>
    <x v="2"/>
    <n v="3140000"/>
  </r>
  <r>
    <x v="44"/>
    <x v="44"/>
    <x v="5"/>
    <x v="4"/>
    <s v=" Bali  "/>
    <n v="82115"/>
    <x v="7"/>
    <n v="94"/>
    <x v="7"/>
    <n v="3760000"/>
  </r>
  <r>
    <x v="45"/>
    <x v="45"/>
    <x v="5"/>
    <x v="4"/>
    <s v=" Bali  "/>
    <n v="82115"/>
    <x v="6"/>
    <n v="138"/>
    <x v="6"/>
    <n v="3657000"/>
  </r>
  <r>
    <x v="46"/>
    <x v="46"/>
    <x v="5"/>
    <x v="4"/>
    <s v=" Bali  "/>
    <n v="82115"/>
    <x v="8"/>
    <n v="183"/>
    <x v="8"/>
    <n v="10065000"/>
  </r>
  <r>
    <x v="47"/>
    <x v="47"/>
    <x v="5"/>
    <x v="4"/>
    <s v=" Bali  "/>
    <n v="82115"/>
    <x v="1"/>
    <n v="296"/>
    <x v="1"/>
    <n v="20720000"/>
  </r>
  <r>
    <x v="48"/>
    <x v="48"/>
    <x v="5"/>
    <x v="4"/>
    <s v=" Bali  "/>
    <n v="82115"/>
    <x v="0"/>
    <n v="323"/>
    <x v="0"/>
    <n v="8075000"/>
  </r>
  <r>
    <x v="49"/>
    <x v="49"/>
    <x v="5"/>
    <x v="4"/>
    <s v=" Bali  "/>
    <n v="82115"/>
    <x v="2"/>
    <n v="327"/>
    <x v="2"/>
    <n v="6540000"/>
  </r>
  <r>
    <x v="50"/>
    <x v="50"/>
    <x v="5"/>
    <x v="4"/>
    <s v=" Bali  "/>
    <n v="82111"/>
    <x v="3"/>
    <n v="203"/>
    <x v="3"/>
    <n v="10150000"/>
  </r>
  <r>
    <x v="51"/>
    <x v="51"/>
    <x v="6"/>
    <x v="1"/>
    <s v=" Bali  "/>
    <n v="80661"/>
    <x v="4"/>
    <n v="331"/>
    <x v="4"/>
    <n v="28135000"/>
  </r>
  <r>
    <x v="52"/>
    <x v="52"/>
    <x v="6"/>
    <x v="1"/>
    <s v=" Bali  "/>
    <n v="80661"/>
    <x v="5"/>
    <n v="114"/>
    <x v="5"/>
    <n v="17100000"/>
  </r>
  <r>
    <x v="53"/>
    <x v="53"/>
    <x v="6"/>
    <x v="1"/>
    <s v=" Bali  "/>
    <n v="80661"/>
    <x v="1"/>
    <n v="37"/>
    <x v="1"/>
    <n v="2590000"/>
  </r>
  <r>
    <x v="54"/>
    <x v="54"/>
    <x v="6"/>
    <x v="1"/>
    <s v=" Bali  "/>
    <n v="80661"/>
    <x v="0"/>
    <n v="124"/>
    <x v="0"/>
    <n v="3100000"/>
  </r>
  <r>
    <x v="55"/>
    <x v="55"/>
    <x v="6"/>
    <x v="1"/>
    <s v=" Bali  "/>
    <n v="80661"/>
    <x v="2"/>
    <n v="264"/>
    <x v="2"/>
    <n v="5280000"/>
  </r>
  <r>
    <x v="56"/>
    <x v="56"/>
    <x v="6"/>
    <x v="1"/>
    <s v=" Bali  "/>
    <n v="80661"/>
    <x v="7"/>
    <n v="142"/>
    <x v="7"/>
    <n v="5680000"/>
  </r>
  <r>
    <x v="57"/>
    <x v="57"/>
    <x v="6"/>
    <x v="1"/>
    <s v=" Bali  "/>
    <n v="80661"/>
    <x v="6"/>
    <n v="183"/>
    <x v="6"/>
    <n v="4849500"/>
  </r>
  <r>
    <x v="58"/>
    <x v="58"/>
    <x v="6"/>
    <x v="1"/>
    <s v=" Bali  "/>
    <n v="80661"/>
    <x v="8"/>
    <n v="390"/>
    <x v="8"/>
    <n v="21450000"/>
  </r>
  <r>
    <x v="59"/>
    <x v="59"/>
    <x v="6"/>
    <x v="1"/>
    <s v=" Bali  "/>
    <n v="80661"/>
    <x v="0"/>
    <n v="122"/>
    <x v="0"/>
    <n v="3050000"/>
  </r>
  <r>
    <x v="60"/>
    <x v="60"/>
    <x v="7"/>
    <x v="0"/>
    <s v=" Bali  "/>
    <n v="80582"/>
    <x v="2"/>
    <n v="82"/>
    <x v="2"/>
    <n v="1640000"/>
  </r>
  <r>
    <x v="61"/>
    <x v="61"/>
    <x v="7"/>
    <x v="0"/>
    <s v=" Bali  "/>
    <n v="80582"/>
    <x v="3"/>
    <n v="236"/>
    <x v="3"/>
    <n v="11800000"/>
  </r>
  <r>
    <x v="62"/>
    <x v="62"/>
    <x v="7"/>
    <x v="0"/>
    <s v=" Bali  "/>
    <n v="80582"/>
    <x v="4"/>
    <n v="259"/>
    <x v="4"/>
    <n v="22015000"/>
  </r>
  <r>
    <x v="63"/>
    <x v="63"/>
    <x v="7"/>
    <x v="0"/>
    <s v=" Bali  "/>
    <n v="80582"/>
    <x v="5"/>
    <n v="198"/>
    <x v="5"/>
    <n v="29700000"/>
  </r>
  <r>
    <x v="64"/>
    <x v="64"/>
    <x v="7"/>
    <x v="0"/>
    <s v=" Bali  "/>
    <n v="80582"/>
    <x v="1"/>
    <n v="225"/>
    <x v="1"/>
    <n v="15750000"/>
  </r>
  <r>
    <x v="65"/>
    <x v="65"/>
    <x v="7"/>
    <x v="0"/>
    <s v=" Bali  "/>
    <n v="80582"/>
    <x v="0"/>
    <n v="38"/>
    <x v="0"/>
    <n v="950000"/>
  </r>
  <r>
    <x v="66"/>
    <x v="66"/>
    <x v="7"/>
    <x v="0"/>
    <s v=" Bali  "/>
    <n v="80582"/>
    <x v="2"/>
    <n v="166"/>
    <x v="2"/>
    <n v="3320000"/>
  </r>
  <r>
    <x v="67"/>
    <x v="67"/>
    <x v="7"/>
    <x v="0"/>
    <s v=" Bali  "/>
    <n v="80582"/>
    <x v="7"/>
    <n v="194"/>
    <x v="7"/>
    <n v="7760000"/>
  </r>
  <r>
    <x v="68"/>
    <x v="68"/>
    <x v="7"/>
    <x v="0"/>
    <s v=" Bali  "/>
    <n v="80582"/>
    <x v="6"/>
    <n v="51"/>
    <x v="6"/>
    <n v="1351500"/>
  </r>
  <r>
    <x v="69"/>
    <x v="69"/>
    <x v="7"/>
    <x v="0"/>
    <s v=" Bali  "/>
    <n v="80582"/>
    <x v="8"/>
    <n v="51"/>
    <x v="8"/>
    <n v="2805000"/>
  </r>
  <r>
    <x v="70"/>
    <x v="70"/>
    <x v="7"/>
    <x v="0"/>
    <s v=" Bali  "/>
    <n v="80582"/>
    <x v="1"/>
    <n v="307"/>
    <x v="1"/>
    <n v="21490000"/>
  </r>
  <r>
    <x v="71"/>
    <x v="71"/>
    <x v="7"/>
    <x v="0"/>
    <s v=" Bali  "/>
    <n v="80582"/>
    <x v="0"/>
    <n v="335"/>
    <x v="0"/>
    <n v="8375000"/>
  </r>
  <r>
    <x v="72"/>
    <x v="72"/>
    <x v="8"/>
    <x v="2"/>
    <s v=" Bali  "/>
    <n v="81161"/>
    <x v="2"/>
    <n v="39"/>
    <x v="2"/>
    <n v="780000"/>
  </r>
  <r>
    <x v="73"/>
    <x v="73"/>
    <x v="8"/>
    <x v="2"/>
    <s v=" Bali  "/>
    <n v="81161"/>
    <x v="0"/>
    <n v="236"/>
    <x v="0"/>
    <n v="5900000"/>
  </r>
  <r>
    <x v="74"/>
    <x v="74"/>
    <x v="8"/>
    <x v="2"/>
    <s v=" Bali  "/>
    <n v="81161"/>
    <x v="2"/>
    <n v="340"/>
    <x v="2"/>
    <n v="6800000"/>
  </r>
  <r>
    <x v="75"/>
    <x v="75"/>
    <x v="8"/>
    <x v="2"/>
    <s v=" Bali  "/>
    <n v="81161"/>
    <x v="3"/>
    <n v="23"/>
    <x v="3"/>
    <n v="1150000"/>
  </r>
  <r>
    <x v="76"/>
    <x v="76"/>
    <x v="8"/>
    <x v="2"/>
    <s v=" Bali  "/>
    <n v="81161"/>
    <x v="4"/>
    <n v="289"/>
    <x v="4"/>
    <n v="24565000"/>
  </r>
  <r>
    <x v="77"/>
    <x v="77"/>
    <x v="8"/>
    <x v="2"/>
    <s v=" Bali  "/>
    <n v="81161"/>
    <x v="5"/>
    <n v="101"/>
    <x v="5"/>
    <n v="15150000"/>
  </r>
  <r>
    <x v="78"/>
    <x v="78"/>
    <x v="8"/>
    <x v="2"/>
    <s v=" Bali  "/>
    <n v="81161"/>
    <x v="1"/>
    <n v="251"/>
    <x v="1"/>
    <n v="17570000"/>
  </r>
  <r>
    <x v="79"/>
    <x v="79"/>
    <x v="8"/>
    <x v="2"/>
    <s v=" Bali  "/>
    <n v="81161"/>
    <x v="0"/>
    <n v="228"/>
    <x v="0"/>
    <n v="5700000"/>
  </r>
  <r>
    <x v="80"/>
    <x v="80"/>
    <x v="8"/>
    <x v="2"/>
    <s v=" Bali  "/>
    <n v="81161"/>
    <x v="2"/>
    <n v="254"/>
    <x v="2"/>
    <n v="5080000"/>
  </r>
  <r>
    <x v="81"/>
    <x v="81"/>
    <x v="8"/>
    <x v="2"/>
    <s v=" Bali  "/>
    <n v="81161"/>
    <x v="7"/>
    <n v="347"/>
    <x v="7"/>
    <n v="13880000"/>
  </r>
  <r>
    <x v="82"/>
    <x v="56"/>
    <x v="8"/>
    <x v="2"/>
    <s v=" Bali  "/>
    <n v="81161"/>
    <x v="0"/>
    <n v="193"/>
    <x v="0"/>
    <n v="4825000"/>
  </r>
  <r>
    <x v="83"/>
    <x v="82"/>
    <x v="8"/>
    <x v="2"/>
    <s v=" Bali  "/>
    <n v="81161"/>
    <x v="2"/>
    <n v="128"/>
    <x v="2"/>
    <n v="2560000"/>
  </r>
  <r>
    <x v="84"/>
    <x v="83"/>
    <x v="8"/>
    <x v="2"/>
    <s v=" Bali  "/>
    <n v="81161"/>
    <x v="3"/>
    <n v="186"/>
    <x v="3"/>
    <n v="9300000"/>
  </r>
  <r>
    <x v="85"/>
    <x v="84"/>
    <x v="8"/>
    <x v="2"/>
    <s v=" Bali  "/>
    <n v="81161"/>
    <x v="4"/>
    <n v="354"/>
    <x v="4"/>
    <n v="30090000"/>
  </r>
  <r>
    <x v="86"/>
    <x v="85"/>
    <x v="8"/>
    <x v="2"/>
    <s v=" Bali  "/>
    <n v="81161"/>
    <x v="5"/>
    <n v="28"/>
    <x v="5"/>
    <n v="4200000"/>
  </r>
  <r>
    <x v="87"/>
    <x v="86"/>
    <x v="9"/>
    <x v="5"/>
    <s v=" Bali  "/>
    <n v="80864"/>
    <x v="1"/>
    <n v="27"/>
    <x v="1"/>
    <n v="1890000"/>
  </r>
  <r>
    <x v="88"/>
    <x v="87"/>
    <x v="9"/>
    <x v="5"/>
    <s v=" Bali  "/>
    <n v="80864"/>
    <x v="0"/>
    <n v="28"/>
    <x v="0"/>
    <n v="700000"/>
  </r>
  <r>
    <x v="89"/>
    <x v="88"/>
    <x v="9"/>
    <x v="5"/>
    <s v=" Bali  "/>
    <n v="80864"/>
    <x v="2"/>
    <n v="179"/>
    <x v="2"/>
    <n v="3580000"/>
  </r>
  <r>
    <x v="90"/>
    <x v="89"/>
    <x v="9"/>
    <x v="5"/>
    <s v=" Bali  "/>
    <n v="80864"/>
    <x v="7"/>
    <n v="134"/>
    <x v="7"/>
    <n v="5360000"/>
  </r>
  <r>
    <x v="91"/>
    <x v="90"/>
    <x v="9"/>
    <x v="5"/>
    <s v=" Bali  "/>
    <n v="80864"/>
    <x v="6"/>
    <n v="153"/>
    <x v="6"/>
    <n v="4054500"/>
  </r>
  <r>
    <x v="92"/>
    <x v="91"/>
    <x v="9"/>
    <x v="5"/>
    <s v=" Bali  "/>
    <n v="80864"/>
    <x v="8"/>
    <n v="232"/>
    <x v="8"/>
    <n v="12760000"/>
  </r>
  <r>
    <x v="93"/>
    <x v="92"/>
    <x v="9"/>
    <x v="5"/>
    <s v=" Bali  "/>
    <n v="80864"/>
    <x v="1"/>
    <n v="363"/>
    <x v="1"/>
    <n v="25410000"/>
  </r>
  <r>
    <x v="94"/>
    <x v="93"/>
    <x v="9"/>
    <x v="5"/>
    <s v=" Bali  "/>
    <n v="80864"/>
    <x v="0"/>
    <n v="169"/>
    <x v="0"/>
    <n v="4225000"/>
  </r>
  <r>
    <x v="95"/>
    <x v="94"/>
    <x v="9"/>
    <x v="5"/>
    <s v=" Bali  "/>
    <n v="80864"/>
    <x v="2"/>
    <n v="67"/>
    <x v="2"/>
    <n v="1340000"/>
  </r>
  <r>
    <x v="96"/>
    <x v="95"/>
    <x v="9"/>
    <x v="5"/>
    <s v=" Bali  "/>
    <n v="80864"/>
    <x v="0"/>
    <n v="206"/>
    <x v="0"/>
    <n v="5150000"/>
  </r>
  <r>
    <x v="97"/>
    <x v="96"/>
    <x v="10"/>
    <x v="2"/>
    <s v=" Bali  "/>
    <n v="81153"/>
    <x v="2"/>
    <n v="272"/>
    <x v="2"/>
    <n v="5440000"/>
  </r>
  <r>
    <x v="98"/>
    <x v="97"/>
    <x v="10"/>
    <x v="2"/>
    <s v=" Bali  "/>
    <n v="81153"/>
    <x v="3"/>
    <n v="102"/>
    <x v="3"/>
    <n v="5100000"/>
  </r>
  <r>
    <x v="99"/>
    <x v="98"/>
    <x v="10"/>
    <x v="2"/>
    <s v=" Bali  "/>
    <n v="81153"/>
    <x v="4"/>
    <n v="222"/>
    <x v="4"/>
    <n v="18870000"/>
  </r>
  <r>
    <x v="100"/>
    <x v="99"/>
    <x v="10"/>
    <x v="2"/>
    <s v=" Bali  "/>
    <n v="81153"/>
    <x v="5"/>
    <n v="33"/>
    <x v="5"/>
    <n v="4950000"/>
  </r>
  <r>
    <x v="101"/>
    <x v="100"/>
    <x v="10"/>
    <x v="2"/>
    <s v=" Bali  "/>
    <n v="81153"/>
    <x v="1"/>
    <n v="348"/>
    <x v="1"/>
    <n v="24360000"/>
  </r>
  <r>
    <x v="102"/>
    <x v="101"/>
    <x v="10"/>
    <x v="2"/>
    <s v=" Bali  "/>
    <n v="81153"/>
    <x v="0"/>
    <n v="320"/>
    <x v="0"/>
    <n v="8000000"/>
  </r>
  <r>
    <x v="103"/>
    <x v="102"/>
    <x v="10"/>
    <x v="2"/>
    <s v=" Bali  "/>
    <n v="81153"/>
    <x v="2"/>
    <n v="147"/>
    <x v="2"/>
    <n v="2940000"/>
  </r>
  <r>
    <x v="104"/>
    <x v="103"/>
    <x v="10"/>
    <x v="2"/>
    <s v=" Bali  "/>
    <n v="81153"/>
    <x v="7"/>
    <n v="87"/>
    <x v="7"/>
    <n v="3480000"/>
  </r>
  <r>
    <x v="105"/>
    <x v="104"/>
    <x v="10"/>
    <x v="2"/>
    <s v=" Bali  "/>
    <n v="81153"/>
    <x v="0"/>
    <n v="301"/>
    <x v="0"/>
    <n v="7525000"/>
  </r>
  <r>
    <x v="106"/>
    <x v="105"/>
    <x v="10"/>
    <x v="2"/>
    <s v=" Bali  "/>
    <n v="81153"/>
    <x v="2"/>
    <n v="364"/>
    <x v="2"/>
    <n v="7280000"/>
  </r>
  <r>
    <x v="107"/>
    <x v="106"/>
    <x v="10"/>
    <x v="2"/>
    <s v=" Bali  "/>
    <n v="81153"/>
    <x v="3"/>
    <n v="367"/>
    <x v="3"/>
    <n v="18350000"/>
  </r>
  <r>
    <x v="108"/>
    <x v="107"/>
    <x v="10"/>
    <x v="2"/>
    <s v=" Bali  "/>
    <n v="81153"/>
    <x v="4"/>
    <n v="109"/>
    <x v="4"/>
    <n v="9265000"/>
  </r>
  <r>
    <x v="109"/>
    <x v="108"/>
    <x v="10"/>
    <x v="2"/>
    <s v=" Bali  "/>
    <n v="81153"/>
    <x v="5"/>
    <n v="102"/>
    <x v="5"/>
    <n v="15300000"/>
  </r>
  <r>
    <x v="110"/>
    <x v="109"/>
    <x v="10"/>
    <x v="2"/>
    <s v=" Bali  "/>
    <n v="81153"/>
    <x v="1"/>
    <n v="232"/>
    <x v="1"/>
    <n v="16240000"/>
  </r>
  <r>
    <x v="111"/>
    <x v="110"/>
    <x v="10"/>
    <x v="2"/>
    <s v=" Bali  "/>
    <n v="81153"/>
    <x v="0"/>
    <n v="24"/>
    <x v="0"/>
    <n v="600000"/>
  </r>
  <r>
    <x v="112"/>
    <x v="111"/>
    <x v="10"/>
    <x v="2"/>
    <s v=" Bali  "/>
    <n v="81153"/>
    <x v="2"/>
    <n v="310"/>
    <x v="2"/>
    <n v="6200000"/>
  </r>
  <r>
    <x v="113"/>
    <x v="112"/>
    <x v="10"/>
    <x v="2"/>
    <s v=" Bali  "/>
    <n v="81153"/>
    <x v="7"/>
    <n v="252"/>
    <x v="7"/>
    <n v="10080000"/>
  </r>
  <r>
    <x v="114"/>
    <x v="113"/>
    <x v="10"/>
    <x v="2"/>
    <s v=" Bali  "/>
    <n v="81153"/>
    <x v="6"/>
    <n v="398"/>
    <x v="6"/>
    <n v="10547000"/>
  </r>
  <r>
    <x v="115"/>
    <x v="114"/>
    <x v="10"/>
    <x v="2"/>
    <s v=" Bali  "/>
    <n v="81153"/>
    <x v="8"/>
    <n v="25"/>
    <x v="8"/>
    <n v="1375000"/>
  </r>
  <r>
    <x v="116"/>
    <x v="115"/>
    <x v="10"/>
    <x v="2"/>
    <s v=" Bali  "/>
    <n v="81153"/>
    <x v="1"/>
    <n v="71"/>
    <x v="1"/>
    <n v="4970000"/>
  </r>
  <r>
    <x v="117"/>
    <x v="116"/>
    <x v="10"/>
    <x v="2"/>
    <s v=" Bali  "/>
    <n v="81153"/>
    <x v="0"/>
    <n v="82"/>
    <x v="0"/>
    <n v="2050000"/>
  </r>
  <r>
    <x v="118"/>
    <x v="117"/>
    <x v="11"/>
    <x v="4"/>
    <s v=" Bali  "/>
    <n v="82162"/>
    <x v="2"/>
    <n v="321"/>
    <x v="2"/>
    <n v="6420000"/>
  </r>
  <r>
    <x v="119"/>
    <x v="118"/>
    <x v="11"/>
    <x v="4"/>
    <s v=" Bali  "/>
    <n v="82162"/>
    <x v="0"/>
    <n v="78"/>
    <x v="0"/>
    <n v="1950000"/>
  </r>
  <r>
    <x v="120"/>
    <x v="119"/>
    <x v="11"/>
    <x v="4"/>
    <s v=" Bali  "/>
    <n v="82162"/>
    <x v="2"/>
    <n v="104"/>
    <x v="2"/>
    <n v="2080000"/>
  </r>
  <r>
    <x v="121"/>
    <x v="120"/>
    <x v="11"/>
    <x v="4"/>
    <s v=" Bali  "/>
    <n v="82162"/>
    <x v="3"/>
    <n v="173"/>
    <x v="3"/>
    <n v="8650000"/>
  </r>
  <r>
    <x v="122"/>
    <x v="121"/>
    <x v="11"/>
    <x v="4"/>
    <s v=" Bali  "/>
    <n v="82162"/>
    <x v="4"/>
    <n v="140"/>
    <x v="4"/>
    <n v="11900000"/>
  </r>
  <r>
    <x v="123"/>
    <x v="122"/>
    <x v="11"/>
    <x v="4"/>
    <s v=" Bali  "/>
    <n v="82162"/>
    <x v="5"/>
    <n v="370"/>
    <x v="5"/>
    <n v="55500000"/>
  </r>
  <r>
    <x v="124"/>
    <x v="123"/>
    <x v="11"/>
    <x v="4"/>
    <s v=" Bali  "/>
    <n v="82162"/>
    <x v="1"/>
    <n v="317"/>
    <x v="1"/>
    <n v="22190000"/>
  </r>
  <r>
    <x v="125"/>
    <x v="124"/>
    <x v="11"/>
    <x v="4"/>
    <s v=" Bali  "/>
    <n v="82162"/>
    <x v="0"/>
    <n v="90"/>
    <x v="0"/>
    <n v="2250000"/>
  </r>
  <r>
    <x v="126"/>
    <x v="85"/>
    <x v="11"/>
    <x v="4"/>
    <s v=" Bali  "/>
    <n v="82162"/>
    <x v="2"/>
    <n v="386"/>
    <x v="2"/>
    <n v="7720000"/>
  </r>
  <r>
    <x v="127"/>
    <x v="125"/>
    <x v="11"/>
    <x v="4"/>
    <s v=" Bali  "/>
    <n v="82162"/>
    <x v="7"/>
    <n v="318"/>
    <x v="7"/>
    <n v="12720000"/>
  </r>
  <r>
    <x v="128"/>
    <x v="126"/>
    <x v="12"/>
    <x v="5"/>
    <s v=" Bali  "/>
    <n v="80862"/>
    <x v="0"/>
    <n v="383"/>
    <x v="0"/>
    <n v="9575000"/>
  </r>
  <r>
    <x v="129"/>
    <x v="127"/>
    <x v="12"/>
    <x v="5"/>
    <s v=" Bali  "/>
    <n v="80862"/>
    <x v="2"/>
    <n v="276"/>
    <x v="2"/>
    <n v="5520000"/>
  </r>
  <r>
    <x v="130"/>
    <x v="128"/>
    <x v="12"/>
    <x v="5"/>
    <s v=" Bali  "/>
    <n v="80862"/>
    <x v="3"/>
    <n v="146"/>
    <x v="3"/>
    <n v="7300000"/>
  </r>
  <r>
    <x v="131"/>
    <x v="129"/>
    <x v="12"/>
    <x v="5"/>
    <s v=" Bali  "/>
    <n v="80862"/>
    <x v="4"/>
    <n v="50"/>
    <x v="4"/>
    <n v="4250000"/>
  </r>
  <r>
    <x v="132"/>
    <x v="130"/>
    <x v="12"/>
    <x v="5"/>
    <s v=" Bali  "/>
    <n v="80862"/>
    <x v="5"/>
    <n v="378"/>
    <x v="5"/>
    <n v="56700000"/>
  </r>
  <r>
    <x v="133"/>
    <x v="131"/>
    <x v="12"/>
    <x v="5"/>
    <s v=" Bali  "/>
    <n v="80862"/>
    <x v="1"/>
    <n v="285"/>
    <x v="1"/>
    <n v="19950000"/>
  </r>
  <r>
    <x v="134"/>
    <x v="132"/>
    <x v="12"/>
    <x v="5"/>
    <s v=" Bali  "/>
    <n v="80862"/>
    <x v="0"/>
    <n v="196"/>
    <x v="0"/>
    <n v="4900000"/>
  </r>
  <r>
    <x v="135"/>
    <x v="56"/>
    <x v="12"/>
    <x v="5"/>
    <s v=" Bali  "/>
    <n v="80862"/>
    <x v="2"/>
    <n v="312"/>
    <x v="2"/>
    <n v="6240000"/>
  </r>
  <r>
    <x v="136"/>
    <x v="133"/>
    <x v="13"/>
    <x v="2"/>
    <s v=" Bali  "/>
    <n v="81171"/>
    <x v="7"/>
    <n v="236"/>
    <x v="7"/>
    <n v="9440000"/>
  </r>
  <r>
    <x v="136"/>
    <x v="134"/>
    <x v="13"/>
    <x v="2"/>
    <s v=" Bali  "/>
    <n v="81171"/>
    <x v="6"/>
    <n v="84"/>
    <x v="6"/>
    <n v="2226000"/>
  </r>
  <r>
    <x v="137"/>
    <x v="135"/>
    <x v="13"/>
    <x v="2"/>
    <s v=" Bali  "/>
    <n v="81171"/>
    <x v="8"/>
    <n v="399"/>
    <x v="8"/>
    <n v="21945000"/>
  </r>
  <r>
    <x v="138"/>
    <x v="136"/>
    <x v="13"/>
    <x v="2"/>
    <s v=" Bali  "/>
    <n v="81171"/>
    <x v="1"/>
    <n v="22"/>
    <x v="1"/>
    <n v="1540000"/>
  </r>
  <r>
    <x v="139"/>
    <x v="137"/>
    <x v="13"/>
    <x v="2"/>
    <s v=" Bali  "/>
    <n v="81171"/>
    <x v="0"/>
    <n v="395"/>
    <x v="0"/>
    <n v="9875000"/>
  </r>
  <r>
    <x v="140"/>
    <x v="138"/>
    <x v="13"/>
    <x v="2"/>
    <s v=" Bali  "/>
    <n v="81171"/>
    <x v="2"/>
    <n v="341"/>
    <x v="2"/>
    <n v="6820000"/>
  </r>
  <r>
    <x v="141"/>
    <x v="139"/>
    <x v="13"/>
    <x v="2"/>
    <s v=" Bali  "/>
    <n v="81171"/>
    <x v="0"/>
    <n v="268"/>
    <x v="0"/>
    <n v="6700000"/>
  </r>
  <r>
    <x v="142"/>
    <x v="140"/>
    <x v="13"/>
    <x v="2"/>
    <s v=" Bali  "/>
    <n v="81171"/>
    <x v="2"/>
    <n v="275"/>
    <x v="2"/>
    <n v="5500000"/>
  </r>
  <r>
    <x v="143"/>
    <x v="141"/>
    <x v="13"/>
    <x v="2"/>
    <s v=" Bali  "/>
    <n v="81171"/>
    <x v="3"/>
    <n v="156"/>
    <x v="3"/>
    <n v="7800000"/>
  </r>
  <r>
    <x v="144"/>
    <x v="142"/>
    <x v="13"/>
    <x v="2"/>
    <s v=" Bali  "/>
    <n v="81171"/>
    <x v="4"/>
    <n v="137"/>
    <x v="4"/>
    <n v="11645000"/>
  </r>
  <r>
    <x v="145"/>
    <x v="143"/>
    <x v="13"/>
    <x v="2"/>
    <s v=" Bali  "/>
    <n v="81171"/>
    <x v="5"/>
    <n v="74"/>
    <x v="5"/>
    <n v="11100000"/>
  </r>
  <r>
    <x v="146"/>
    <x v="144"/>
    <x v="13"/>
    <x v="2"/>
    <s v=" Bali  "/>
    <n v="81171"/>
    <x v="1"/>
    <n v="293"/>
    <x v="1"/>
    <n v="20510000"/>
  </r>
  <r>
    <x v="147"/>
    <x v="145"/>
    <x v="13"/>
    <x v="2"/>
    <s v=" Bali  "/>
    <n v="81171"/>
    <x v="0"/>
    <n v="195"/>
    <x v="0"/>
    <n v="4875000"/>
  </r>
  <r>
    <x v="148"/>
    <x v="146"/>
    <x v="13"/>
    <x v="2"/>
    <s v=" Bali  "/>
    <n v="81171"/>
    <x v="2"/>
    <n v="57"/>
    <x v="2"/>
    <n v="1140000"/>
  </r>
  <r>
    <x v="149"/>
    <x v="147"/>
    <x v="14"/>
    <x v="4"/>
    <s v=" Bali  "/>
    <n v="82162"/>
    <x v="7"/>
    <n v="363"/>
    <x v="7"/>
    <n v="14520000"/>
  </r>
  <r>
    <x v="150"/>
    <x v="148"/>
    <x v="14"/>
    <x v="4"/>
    <s v=" Bali  "/>
    <n v="82162"/>
    <x v="0"/>
    <n v="328"/>
    <x v="0"/>
    <n v="8200000"/>
  </r>
  <r>
    <x v="151"/>
    <x v="149"/>
    <x v="14"/>
    <x v="4"/>
    <s v=" Bali  "/>
    <n v="82162"/>
    <x v="2"/>
    <n v="390"/>
    <x v="2"/>
    <n v="7800000"/>
  </r>
  <r>
    <x v="152"/>
    <x v="150"/>
    <x v="14"/>
    <x v="4"/>
    <s v=" Bali  "/>
    <n v="82162"/>
    <x v="3"/>
    <n v="384"/>
    <x v="3"/>
    <n v="19200000"/>
  </r>
  <r>
    <x v="153"/>
    <x v="151"/>
    <x v="14"/>
    <x v="4"/>
    <s v=" Bali  "/>
    <n v="82162"/>
    <x v="4"/>
    <n v="85"/>
    <x v="4"/>
    <n v="7225000"/>
  </r>
  <r>
    <x v="154"/>
    <x v="152"/>
    <x v="14"/>
    <x v="4"/>
    <s v=" Bali  "/>
    <n v="82162"/>
    <x v="5"/>
    <n v="217"/>
    <x v="5"/>
    <n v="32550000"/>
  </r>
  <r>
    <x v="155"/>
    <x v="153"/>
    <x v="14"/>
    <x v="4"/>
    <s v=" Bali  "/>
    <n v="82162"/>
    <x v="1"/>
    <n v="267"/>
    <x v="1"/>
    <n v="18690000"/>
  </r>
  <r>
    <x v="156"/>
    <x v="154"/>
    <x v="14"/>
    <x v="4"/>
    <s v=" Bali  "/>
    <n v="82162"/>
    <x v="0"/>
    <n v="368"/>
    <x v="0"/>
    <n v="9200000"/>
  </r>
  <r>
    <x v="157"/>
    <x v="155"/>
    <x v="14"/>
    <x v="4"/>
    <s v=" Bali  "/>
    <n v="82162"/>
    <x v="2"/>
    <n v="258"/>
    <x v="2"/>
    <n v="5160000"/>
  </r>
  <r>
    <x v="158"/>
    <x v="156"/>
    <x v="14"/>
    <x v="4"/>
    <s v=" Bali  "/>
    <n v="82162"/>
    <x v="7"/>
    <n v="308"/>
    <x v="7"/>
    <n v="12320000"/>
  </r>
  <r>
    <x v="159"/>
    <x v="157"/>
    <x v="15"/>
    <x v="4"/>
    <s v=" Bali  "/>
    <n v="82162"/>
    <x v="6"/>
    <n v="269"/>
    <x v="6"/>
    <n v="7128500"/>
  </r>
  <r>
    <x v="160"/>
    <x v="158"/>
    <x v="15"/>
    <x v="4"/>
    <s v=" Bali  "/>
    <n v="82162"/>
    <x v="8"/>
    <n v="86"/>
    <x v="8"/>
    <n v="4730000"/>
  </r>
  <r>
    <x v="160"/>
    <x v="159"/>
    <x v="15"/>
    <x v="4"/>
    <s v=" Bali  "/>
    <n v="82162"/>
    <x v="1"/>
    <n v="348"/>
    <x v="1"/>
    <n v="24360000"/>
  </r>
  <r>
    <x v="161"/>
    <x v="160"/>
    <x v="15"/>
    <x v="4"/>
    <s v=" Bali  "/>
    <n v="82162"/>
    <x v="0"/>
    <n v="87"/>
    <x v="0"/>
    <n v="2175000"/>
  </r>
  <r>
    <x v="162"/>
    <x v="161"/>
    <x v="15"/>
    <x v="4"/>
    <s v=" Bali  "/>
    <n v="82162"/>
    <x v="2"/>
    <n v="146"/>
    <x v="2"/>
    <n v="2920000"/>
  </r>
  <r>
    <x v="163"/>
    <x v="162"/>
    <x v="15"/>
    <x v="4"/>
    <s v=" Bali  "/>
    <n v="82162"/>
    <x v="0"/>
    <n v="201"/>
    <x v="0"/>
    <n v="5025000"/>
  </r>
  <r>
    <x v="164"/>
    <x v="163"/>
    <x v="15"/>
    <x v="4"/>
    <s v=" Bali  "/>
    <n v="82162"/>
    <x v="2"/>
    <n v="73"/>
    <x v="2"/>
    <n v="1460000"/>
  </r>
  <r>
    <x v="165"/>
    <x v="164"/>
    <x v="15"/>
    <x v="4"/>
    <s v=" Bali  "/>
    <n v="82162"/>
    <x v="3"/>
    <n v="260"/>
    <x v="3"/>
    <n v="13000000"/>
  </r>
  <r>
    <x v="166"/>
    <x v="165"/>
    <x v="15"/>
    <x v="4"/>
    <s v=" Bali  "/>
    <n v="82162"/>
    <x v="4"/>
    <n v="274"/>
    <x v="4"/>
    <n v="23290000"/>
  </r>
  <r>
    <x v="167"/>
    <x v="166"/>
    <x v="15"/>
    <x v="4"/>
    <s v=" Bali  "/>
    <n v="82162"/>
    <x v="5"/>
    <n v="162"/>
    <x v="5"/>
    <n v="24300000"/>
  </r>
  <r>
    <x v="168"/>
    <x v="167"/>
    <x v="15"/>
    <x v="4"/>
    <s v=" Bali  "/>
    <n v="82162"/>
    <x v="1"/>
    <n v="398"/>
    <x v="1"/>
    <n v="27860000"/>
  </r>
  <r>
    <x v="169"/>
    <x v="168"/>
    <x v="16"/>
    <x v="5"/>
    <s v=" Bali  "/>
    <n v="80863"/>
    <x v="0"/>
    <n v="25"/>
    <x v="0"/>
    <n v="625000"/>
  </r>
  <r>
    <x v="170"/>
    <x v="169"/>
    <x v="16"/>
    <x v="5"/>
    <s v=" Bali  "/>
    <n v="80863"/>
    <x v="2"/>
    <n v="165"/>
    <x v="2"/>
    <n v="3300000"/>
  </r>
  <r>
    <x v="171"/>
    <x v="170"/>
    <x v="16"/>
    <x v="5"/>
    <s v=" Bali  "/>
    <n v="80863"/>
    <x v="7"/>
    <n v="94"/>
    <x v="7"/>
    <n v="3760000"/>
  </r>
  <r>
    <x v="172"/>
    <x v="171"/>
    <x v="16"/>
    <x v="5"/>
    <s v=" Bali  "/>
    <n v="80863"/>
    <x v="0"/>
    <n v="48"/>
    <x v="0"/>
    <n v="1200000"/>
  </r>
  <r>
    <x v="173"/>
    <x v="172"/>
    <x v="16"/>
    <x v="5"/>
    <s v=" Bali  "/>
    <n v="80863"/>
    <x v="2"/>
    <n v="340"/>
    <x v="2"/>
    <n v="6800000"/>
  </r>
  <r>
    <x v="174"/>
    <x v="173"/>
    <x v="16"/>
    <x v="5"/>
    <s v=" Bali  "/>
    <n v="80863"/>
    <x v="3"/>
    <n v="254"/>
    <x v="3"/>
    <n v="12700000"/>
  </r>
  <r>
    <x v="175"/>
    <x v="174"/>
    <x v="17"/>
    <x v="4"/>
    <s v=" Bali  "/>
    <n v="82163"/>
    <x v="4"/>
    <n v="88"/>
    <x v="4"/>
    <n v="7480000"/>
  </r>
  <r>
    <x v="176"/>
    <x v="175"/>
    <x v="17"/>
    <x v="4"/>
    <s v=" Bali  "/>
    <n v="82163"/>
    <x v="5"/>
    <n v="306"/>
    <x v="5"/>
    <n v="45900000"/>
  </r>
  <r>
    <x v="177"/>
    <x v="176"/>
    <x v="17"/>
    <x v="4"/>
    <s v=" Bali  "/>
    <n v="82163"/>
    <x v="1"/>
    <n v="230"/>
    <x v="1"/>
    <n v="16100000"/>
  </r>
  <r>
    <x v="178"/>
    <x v="177"/>
    <x v="17"/>
    <x v="4"/>
    <s v=" Bali  "/>
    <n v="82163"/>
    <x v="0"/>
    <n v="154"/>
    <x v="0"/>
    <n v="3850000"/>
  </r>
  <r>
    <x v="179"/>
    <x v="178"/>
    <x v="17"/>
    <x v="4"/>
    <s v=" Bali  "/>
    <n v="82163"/>
    <x v="2"/>
    <n v="183"/>
    <x v="2"/>
    <n v="3660000"/>
  </r>
  <r>
    <x v="180"/>
    <x v="179"/>
    <x v="17"/>
    <x v="4"/>
    <s v=" Bali  "/>
    <n v="82163"/>
    <x v="7"/>
    <n v="83"/>
    <x v="7"/>
    <n v="3320000"/>
  </r>
  <r>
    <x v="181"/>
    <x v="180"/>
    <x v="17"/>
    <x v="4"/>
    <s v=" Bali  "/>
    <n v="82163"/>
    <x v="6"/>
    <n v="104"/>
    <x v="6"/>
    <n v="2756000"/>
  </r>
  <r>
    <x v="182"/>
    <x v="181"/>
    <x v="17"/>
    <x v="4"/>
    <s v=" Bali  "/>
    <n v="82163"/>
    <x v="8"/>
    <n v="99"/>
    <x v="8"/>
    <n v="5445000"/>
  </r>
  <r>
    <x v="183"/>
    <x v="182"/>
    <x v="17"/>
    <x v="4"/>
    <s v=" Bali  "/>
    <n v="82163"/>
    <x v="1"/>
    <n v="62"/>
    <x v="1"/>
    <n v="4340000"/>
  </r>
  <r>
    <x v="184"/>
    <x v="183"/>
    <x v="17"/>
    <x v="4"/>
    <s v=" Bali  "/>
    <n v="82163"/>
    <x v="0"/>
    <n v="230"/>
    <x v="0"/>
    <n v="5750000"/>
  </r>
  <r>
    <x v="185"/>
    <x v="184"/>
    <x v="17"/>
    <x v="4"/>
    <s v=" Bali  "/>
    <n v="82163"/>
    <x v="2"/>
    <n v="152"/>
    <x v="2"/>
    <n v="3040000"/>
  </r>
  <r>
    <x v="186"/>
    <x v="27"/>
    <x v="17"/>
    <x v="4"/>
    <s v=" Bali  "/>
    <n v="82163"/>
    <x v="0"/>
    <n v="64"/>
    <x v="0"/>
    <n v="1600000"/>
  </r>
  <r>
    <x v="187"/>
    <x v="185"/>
    <x v="17"/>
    <x v="4"/>
    <s v=" Bali  "/>
    <n v="82163"/>
    <x v="2"/>
    <n v="210"/>
    <x v="2"/>
    <n v="4200000"/>
  </r>
  <r>
    <x v="188"/>
    <x v="186"/>
    <x v="17"/>
    <x v="4"/>
    <s v=" Bali  "/>
    <n v="82163"/>
    <x v="3"/>
    <n v="230"/>
    <x v="3"/>
    <n v="11500000"/>
  </r>
  <r>
    <x v="189"/>
    <x v="187"/>
    <x v="18"/>
    <x v="6"/>
    <s v=" Bali  "/>
    <n v="80353"/>
    <x v="4"/>
    <n v="308"/>
    <x v="4"/>
    <n v="26180000"/>
  </r>
  <r>
    <x v="190"/>
    <x v="188"/>
    <x v="18"/>
    <x v="6"/>
    <s v=" Bali  "/>
    <n v="80353"/>
    <x v="5"/>
    <n v="299"/>
    <x v="5"/>
    <n v="44850000"/>
  </r>
  <r>
    <x v="191"/>
    <x v="189"/>
    <x v="18"/>
    <x v="6"/>
    <s v=" Bali  "/>
    <n v="80353"/>
    <x v="1"/>
    <n v="177"/>
    <x v="1"/>
    <n v="12390000"/>
  </r>
  <r>
    <x v="192"/>
    <x v="190"/>
    <x v="18"/>
    <x v="6"/>
    <s v=" Bali  "/>
    <n v="80353"/>
    <x v="0"/>
    <n v="214"/>
    <x v="0"/>
    <n v="5350000"/>
  </r>
  <r>
    <x v="193"/>
    <x v="191"/>
    <x v="18"/>
    <x v="6"/>
    <s v=" Bali  "/>
    <n v="80353"/>
    <x v="2"/>
    <n v="391"/>
    <x v="2"/>
    <n v="7820000"/>
  </r>
  <r>
    <x v="194"/>
    <x v="192"/>
    <x v="18"/>
    <x v="6"/>
    <s v=" Bali  "/>
    <n v="80353"/>
    <x v="7"/>
    <n v="130"/>
    <x v="7"/>
    <n v="5200000"/>
  </r>
  <r>
    <x v="195"/>
    <x v="193"/>
    <x v="18"/>
    <x v="6"/>
    <s v=" Bali  "/>
    <n v="80353"/>
    <x v="0"/>
    <n v="261"/>
    <x v="0"/>
    <n v="6525000"/>
  </r>
  <r>
    <x v="196"/>
    <x v="194"/>
    <x v="19"/>
    <x v="4"/>
    <s v=" Bali  "/>
    <n v="82152"/>
    <x v="2"/>
    <n v="324"/>
    <x v="2"/>
    <n v="6480000"/>
  </r>
  <r>
    <x v="197"/>
    <x v="195"/>
    <x v="19"/>
    <x v="4"/>
    <s v=" Bali  "/>
    <n v="82152"/>
    <x v="3"/>
    <n v="90"/>
    <x v="3"/>
    <n v="4500000"/>
  </r>
  <r>
    <x v="198"/>
    <x v="196"/>
    <x v="19"/>
    <x v="4"/>
    <s v=" Bali  "/>
    <n v="82152"/>
    <x v="4"/>
    <n v="388"/>
    <x v="4"/>
    <n v="32980000"/>
  </r>
  <r>
    <x v="199"/>
    <x v="197"/>
    <x v="19"/>
    <x v="4"/>
    <s v=" Bali  "/>
    <n v="82152"/>
    <x v="5"/>
    <n v="303"/>
    <x v="5"/>
    <n v="45450000"/>
  </r>
  <r>
    <x v="200"/>
    <x v="198"/>
    <x v="19"/>
    <x v="4"/>
    <s v=" Bali  "/>
    <n v="82152"/>
    <x v="1"/>
    <n v="229"/>
    <x v="1"/>
    <n v="16030000"/>
  </r>
  <r>
    <x v="201"/>
    <x v="199"/>
    <x v="19"/>
    <x v="4"/>
    <s v=" Bali  "/>
    <n v="82152"/>
    <x v="0"/>
    <n v="300"/>
    <x v="0"/>
    <n v="7500000"/>
  </r>
  <r>
    <x v="202"/>
    <x v="200"/>
    <x v="19"/>
    <x v="4"/>
    <s v=" Bali  "/>
    <n v="82152"/>
    <x v="2"/>
    <n v="351"/>
    <x v="2"/>
    <n v="7020000"/>
  </r>
  <r>
    <x v="203"/>
    <x v="201"/>
    <x v="19"/>
    <x v="4"/>
    <s v=" Bali  "/>
    <n v="82152"/>
    <x v="7"/>
    <n v="190"/>
    <x v="7"/>
    <n v="7600000"/>
  </r>
  <r>
    <x v="204"/>
    <x v="202"/>
    <x v="19"/>
    <x v="4"/>
    <s v=" Bali  "/>
    <n v="82152"/>
    <x v="6"/>
    <n v="346"/>
    <x v="6"/>
    <n v="9169000"/>
  </r>
  <r>
    <x v="205"/>
    <x v="203"/>
    <x v="19"/>
    <x v="4"/>
    <s v=" Bali  "/>
    <n v="82152"/>
    <x v="8"/>
    <n v="324"/>
    <x v="8"/>
    <n v="17820000"/>
  </r>
  <r>
    <x v="206"/>
    <x v="204"/>
    <x v="19"/>
    <x v="4"/>
    <s v=" Bali  "/>
    <n v="82152"/>
    <x v="1"/>
    <n v="255"/>
    <x v="1"/>
    <n v="17850000"/>
  </r>
  <r>
    <x v="207"/>
    <x v="205"/>
    <x v="19"/>
    <x v="4"/>
    <s v=" Bali  "/>
    <n v="82152"/>
    <x v="0"/>
    <n v="270"/>
    <x v="0"/>
    <n v="6750000"/>
  </r>
  <r>
    <x v="208"/>
    <x v="206"/>
    <x v="19"/>
    <x v="4"/>
    <s v=" Bali  "/>
    <n v="82152"/>
    <x v="2"/>
    <n v="211"/>
    <x v="2"/>
    <n v="4220000"/>
  </r>
  <r>
    <x v="209"/>
    <x v="207"/>
    <x v="19"/>
    <x v="4"/>
    <s v=" Bali  "/>
    <n v="82152"/>
    <x v="0"/>
    <n v="79"/>
    <x v="0"/>
    <n v="1975000"/>
  </r>
  <r>
    <x v="210"/>
    <x v="208"/>
    <x v="19"/>
    <x v="4"/>
    <s v=" Bali  "/>
    <n v="82152"/>
    <x v="2"/>
    <n v="250"/>
    <x v="2"/>
    <n v="5000000"/>
  </r>
  <r>
    <x v="211"/>
    <x v="209"/>
    <x v="19"/>
    <x v="4"/>
    <s v=" Bali  "/>
    <n v="82152"/>
    <x v="3"/>
    <n v="384"/>
    <x v="3"/>
    <n v="19200000"/>
  </r>
  <r>
    <x v="212"/>
    <x v="210"/>
    <x v="19"/>
    <x v="4"/>
    <s v=" Bali  "/>
    <n v="82152"/>
    <x v="4"/>
    <n v="54"/>
    <x v="4"/>
    <n v="4590000"/>
  </r>
  <r>
    <x v="213"/>
    <x v="211"/>
    <x v="19"/>
    <x v="4"/>
    <s v=" Bali  "/>
    <n v="82152"/>
    <x v="5"/>
    <n v="65"/>
    <x v="5"/>
    <n v="9750000"/>
  </r>
  <r>
    <x v="214"/>
    <x v="212"/>
    <x v="20"/>
    <x v="7"/>
    <s v=" Bali  "/>
    <n v="82262"/>
    <x v="1"/>
    <n v="92"/>
    <x v="1"/>
    <n v="6440000"/>
  </r>
  <r>
    <x v="215"/>
    <x v="213"/>
    <x v="20"/>
    <x v="7"/>
    <s v=" Bali  "/>
    <n v="82262"/>
    <x v="0"/>
    <n v="186"/>
    <x v="0"/>
    <n v="4650000"/>
  </r>
  <r>
    <x v="216"/>
    <x v="214"/>
    <x v="20"/>
    <x v="7"/>
    <s v=" Bali  "/>
    <n v="82262"/>
    <x v="2"/>
    <n v="51"/>
    <x v="2"/>
    <n v="1020000"/>
  </r>
  <r>
    <x v="217"/>
    <x v="215"/>
    <x v="20"/>
    <x v="7"/>
    <s v=" Bali  "/>
    <n v="82262"/>
    <x v="7"/>
    <n v="224"/>
    <x v="7"/>
    <n v="8960000"/>
  </r>
  <r>
    <x v="218"/>
    <x v="216"/>
    <x v="20"/>
    <x v="7"/>
    <s v=" Bali  "/>
    <n v="82262"/>
    <x v="0"/>
    <n v="102"/>
    <x v="0"/>
    <n v="2550000"/>
  </r>
  <r>
    <x v="219"/>
    <x v="217"/>
    <x v="20"/>
    <x v="7"/>
    <s v=" Bali  "/>
    <n v="82262"/>
    <x v="2"/>
    <n v="75"/>
    <x v="2"/>
    <n v="1500000"/>
  </r>
  <r>
    <x v="220"/>
    <x v="218"/>
    <x v="20"/>
    <x v="7"/>
    <s v=" Bali  "/>
    <n v="82262"/>
    <x v="3"/>
    <n v="117"/>
    <x v="3"/>
    <n v="5850000"/>
  </r>
  <r>
    <x v="221"/>
    <x v="219"/>
    <x v="20"/>
    <x v="7"/>
    <s v=" Bali  "/>
    <n v="82262"/>
    <x v="4"/>
    <n v="264"/>
    <x v="4"/>
    <n v="22440000"/>
  </r>
  <r>
    <x v="222"/>
    <x v="220"/>
    <x v="21"/>
    <x v="0"/>
    <s v=" Bali  "/>
    <n v="80572"/>
    <x v="5"/>
    <n v="124"/>
    <x v="5"/>
    <n v="18600000"/>
  </r>
  <r>
    <x v="222"/>
    <x v="40"/>
    <x v="21"/>
    <x v="0"/>
    <s v=" Bali  "/>
    <n v="80572"/>
    <x v="1"/>
    <n v="352"/>
    <x v="1"/>
    <n v="24640000"/>
  </r>
  <r>
    <x v="223"/>
    <x v="221"/>
    <x v="21"/>
    <x v="0"/>
    <s v=" Bali  "/>
    <n v="80572"/>
    <x v="0"/>
    <n v="85"/>
    <x v="0"/>
    <n v="2125000"/>
  </r>
  <r>
    <x v="224"/>
    <x v="222"/>
    <x v="21"/>
    <x v="0"/>
    <s v=" Bali  "/>
    <n v="80572"/>
    <x v="2"/>
    <n v="56"/>
    <x v="2"/>
    <n v="1120000"/>
  </r>
  <r>
    <x v="225"/>
    <x v="223"/>
    <x v="21"/>
    <x v="0"/>
    <s v=" Bali  "/>
    <n v="80572"/>
    <x v="7"/>
    <n v="235"/>
    <x v="7"/>
    <n v="9400000"/>
  </r>
  <r>
    <x v="226"/>
    <x v="224"/>
    <x v="21"/>
    <x v="0"/>
    <s v=" Bali  "/>
    <n v="80572"/>
    <x v="6"/>
    <n v="252"/>
    <x v="6"/>
    <n v="6678000"/>
  </r>
  <r>
    <x v="227"/>
    <x v="225"/>
    <x v="21"/>
    <x v="0"/>
    <s v=" Bali  "/>
    <n v="80572"/>
    <x v="8"/>
    <n v="260"/>
    <x v="8"/>
    <n v="14300000"/>
  </r>
  <r>
    <x v="228"/>
    <x v="226"/>
    <x v="21"/>
    <x v="0"/>
    <s v=" Bali  "/>
    <n v="80572"/>
    <x v="1"/>
    <n v="343"/>
    <x v="1"/>
    <n v="24010000"/>
  </r>
  <r>
    <x v="229"/>
    <x v="227"/>
    <x v="21"/>
    <x v="0"/>
    <s v=" Bali  "/>
    <n v="80572"/>
    <x v="0"/>
    <n v="196"/>
    <x v="0"/>
    <n v="4900000"/>
  </r>
  <r>
    <x v="230"/>
    <x v="228"/>
    <x v="22"/>
    <x v="8"/>
    <s v=" Bali  "/>
    <n v="80771"/>
    <x v="2"/>
    <n v="382"/>
    <x v="2"/>
    <n v="7640000"/>
  </r>
  <r>
    <x v="231"/>
    <x v="229"/>
    <x v="22"/>
    <x v="8"/>
    <s v=" Bali  "/>
    <n v="80771"/>
    <x v="0"/>
    <n v="225"/>
    <x v="0"/>
    <n v="5625000"/>
  </r>
  <r>
    <x v="232"/>
    <x v="230"/>
    <x v="22"/>
    <x v="8"/>
    <s v=" Bali  "/>
    <n v="80771"/>
    <x v="2"/>
    <n v="203"/>
    <x v="2"/>
    <n v="4060000"/>
  </r>
  <r>
    <x v="233"/>
    <x v="231"/>
    <x v="22"/>
    <x v="8"/>
    <s v=" Bali  "/>
    <n v="80771"/>
    <x v="3"/>
    <n v="127"/>
    <x v="3"/>
    <n v="6350000"/>
  </r>
  <r>
    <x v="234"/>
    <x v="232"/>
    <x v="22"/>
    <x v="8"/>
    <s v=" Bali  "/>
    <n v="80771"/>
    <x v="4"/>
    <n v="144"/>
    <x v="4"/>
    <n v="12240000"/>
  </r>
  <r>
    <x v="235"/>
    <x v="233"/>
    <x v="22"/>
    <x v="8"/>
    <s v=" Bali  "/>
    <n v="80771"/>
    <x v="5"/>
    <n v="134"/>
    <x v="5"/>
    <n v="20100000"/>
  </r>
  <r>
    <x v="236"/>
    <x v="234"/>
    <x v="22"/>
    <x v="8"/>
    <s v=" Bali  "/>
    <n v="80771"/>
    <x v="1"/>
    <n v="117"/>
    <x v="1"/>
    <n v="8190000"/>
  </r>
  <r>
    <x v="237"/>
    <x v="235"/>
    <x v="22"/>
    <x v="8"/>
    <s v=" Bali  "/>
    <n v="80771"/>
    <x v="0"/>
    <n v="90"/>
    <x v="0"/>
    <n v="2250000"/>
  </r>
  <r>
    <x v="238"/>
    <x v="236"/>
    <x v="22"/>
    <x v="8"/>
    <s v=" Bali  "/>
    <n v="80771"/>
    <x v="2"/>
    <n v="280"/>
    <x v="2"/>
    <n v="5600000"/>
  </r>
  <r>
    <x v="239"/>
    <x v="237"/>
    <x v="22"/>
    <x v="8"/>
    <s v=" Bali  "/>
    <n v="80771"/>
    <x v="7"/>
    <n v="164"/>
    <x v="7"/>
    <n v="6560000"/>
  </r>
  <r>
    <x v="240"/>
    <x v="238"/>
    <x v="22"/>
    <x v="8"/>
    <s v=" Bali  "/>
    <n v="80771"/>
    <x v="0"/>
    <n v="371"/>
    <x v="0"/>
    <n v="9275000"/>
  </r>
  <r>
    <x v="241"/>
    <x v="239"/>
    <x v="22"/>
    <x v="8"/>
    <s v=" Bali  "/>
    <n v="80771"/>
    <x v="2"/>
    <n v="200"/>
    <x v="2"/>
    <n v="4000000"/>
  </r>
  <r>
    <x v="242"/>
    <x v="240"/>
    <x v="22"/>
    <x v="8"/>
    <s v=" Bali  "/>
    <n v="80771"/>
    <x v="3"/>
    <n v="374"/>
    <x v="3"/>
    <n v="18700000"/>
  </r>
  <r>
    <x v="243"/>
    <x v="241"/>
    <x v="22"/>
    <x v="8"/>
    <s v=" Bali  "/>
    <n v="80771"/>
    <x v="4"/>
    <n v="80"/>
    <x v="4"/>
    <n v="6800000"/>
  </r>
  <r>
    <x v="244"/>
    <x v="242"/>
    <x v="22"/>
    <x v="8"/>
    <s v=" Bali  "/>
    <n v="80771"/>
    <x v="5"/>
    <n v="233"/>
    <x v="5"/>
    <n v="34950000"/>
  </r>
  <r>
    <x v="245"/>
    <x v="243"/>
    <x v="22"/>
    <x v="8"/>
    <s v=" Bali  "/>
    <n v="80771"/>
    <x v="1"/>
    <n v="391"/>
    <x v="1"/>
    <n v="27370000"/>
  </r>
  <r>
    <x v="246"/>
    <x v="244"/>
    <x v="23"/>
    <x v="7"/>
    <s v=" Bali  "/>
    <n v="82212"/>
    <x v="0"/>
    <n v="333"/>
    <x v="0"/>
    <n v="8325000"/>
  </r>
  <r>
    <x v="247"/>
    <x v="245"/>
    <x v="23"/>
    <x v="7"/>
    <s v=" Bali  "/>
    <n v="82218"/>
    <x v="2"/>
    <n v="352"/>
    <x v="2"/>
    <n v="7040000"/>
  </r>
  <r>
    <x v="248"/>
    <x v="246"/>
    <x v="23"/>
    <x v="7"/>
    <s v=" Bali  "/>
    <n v="82213"/>
    <x v="7"/>
    <n v="144"/>
    <x v="7"/>
    <n v="5760000"/>
  </r>
  <r>
    <x v="249"/>
    <x v="247"/>
    <x v="23"/>
    <x v="7"/>
    <s v=" Bali  "/>
    <n v="82218"/>
    <x v="6"/>
    <n v="217"/>
    <x v="6"/>
    <n v="5750500"/>
  </r>
  <r>
    <x v="250"/>
    <x v="248"/>
    <x v="23"/>
    <x v="7"/>
    <s v=" Bali  "/>
    <n v="82218"/>
    <x v="8"/>
    <n v="397"/>
    <x v="8"/>
    <n v="21835000"/>
  </r>
  <r>
    <x v="251"/>
    <x v="249"/>
    <x v="23"/>
    <x v="7"/>
    <s v=" Bali  "/>
    <n v="82218"/>
    <x v="1"/>
    <n v="181"/>
    <x v="1"/>
    <n v="12670000"/>
  </r>
  <r>
    <x v="252"/>
    <x v="250"/>
    <x v="23"/>
    <x v="7"/>
    <s v=" Bali  "/>
    <n v="82218"/>
    <x v="0"/>
    <n v="115"/>
    <x v="0"/>
    <n v="2875000"/>
  </r>
  <r>
    <x v="253"/>
    <x v="251"/>
    <x v="23"/>
    <x v="7"/>
    <s v=" Bali  "/>
    <n v="82214"/>
    <x v="2"/>
    <n v="288"/>
    <x v="2"/>
    <n v="5760000"/>
  </r>
  <r>
    <x v="254"/>
    <x v="252"/>
    <x v="23"/>
    <x v="7"/>
    <s v=" Bali  "/>
    <n v="82215"/>
    <x v="0"/>
    <n v="115"/>
    <x v="0"/>
    <n v="2875000"/>
  </r>
  <r>
    <x v="255"/>
    <x v="253"/>
    <x v="23"/>
    <x v="7"/>
    <s v=" Bali  "/>
    <n v="82218"/>
    <x v="2"/>
    <n v="32"/>
    <x v="2"/>
    <n v="640000"/>
  </r>
  <r>
    <x v="256"/>
    <x v="254"/>
    <x v="23"/>
    <x v="7"/>
    <s v=" Bali  "/>
    <n v="82218"/>
    <x v="3"/>
    <n v="69"/>
    <x v="3"/>
    <n v="3450000"/>
  </r>
  <r>
    <x v="257"/>
    <x v="255"/>
    <x v="23"/>
    <x v="7"/>
    <s v=" Bali  "/>
    <n v="82218"/>
    <x v="4"/>
    <n v="164"/>
    <x v="4"/>
    <n v="13940000"/>
  </r>
  <r>
    <x v="258"/>
    <x v="256"/>
    <x v="24"/>
    <x v="6"/>
    <s v=" Bali  "/>
    <n v="80351"/>
    <x v="5"/>
    <n v="161"/>
    <x v="5"/>
    <n v="24150000"/>
  </r>
  <r>
    <x v="259"/>
    <x v="257"/>
    <x v="24"/>
    <x v="6"/>
    <s v=" Bali  "/>
    <n v="80351"/>
    <x v="1"/>
    <n v="382"/>
    <x v="1"/>
    <n v="26740000"/>
  </r>
  <r>
    <x v="260"/>
    <x v="258"/>
    <x v="24"/>
    <x v="6"/>
    <s v=" Bali  "/>
    <n v="80351"/>
    <x v="0"/>
    <n v="300"/>
    <x v="0"/>
    <n v="7500000"/>
  </r>
  <r>
    <x v="261"/>
    <x v="259"/>
    <x v="24"/>
    <x v="6"/>
    <s v=" Bali  "/>
    <n v="80351"/>
    <x v="2"/>
    <n v="314"/>
    <x v="2"/>
    <n v="6280000"/>
  </r>
  <r>
    <x v="262"/>
    <x v="260"/>
    <x v="24"/>
    <x v="6"/>
    <s v=" Bali  "/>
    <n v="80351"/>
    <x v="7"/>
    <n v="152"/>
    <x v="7"/>
    <n v="6080000"/>
  </r>
  <r>
    <x v="263"/>
    <x v="261"/>
    <x v="24"/>
    <x v="6"/>
    <s v=" Bali  "/>
    <n v="80351"/>
    <x v="0"/>
    <n v="162"/>
    <x v="0"/>
    <n v="4050000"/>
  </r>
  <r>
    <x v="264"/>
    <x v="262"/>
    <x v="24"/>
    <x v="6"/>
    <s v=" Bali  "/>
    <n v="80351"/>
    <x v="2"/>
    <n v="136"/>
    <x v="2"/>
    <n v="2720000"/>
  </r>
  <r>
    <x v="265"/>
    <x v="263"/>
    <x v="24"/>
    <x v="6"/>
    <s v=" Bali  "/>
    <n v="80351"/>
    <x v="3"/>
    <n v="177"/>
    <x v="3"/>
    <n v="8850000"/>
  </r>
  <r>
    <x v="266"/>
    <x v="264"/>
    <x v="24"/>
    <x v="6"/>
    <s v=" Bali  "/>
    <n v="80351"/>
    <x v="4"/>
    <n v="360"/>
    <x v="4"/>
    <n v="30600000"/>
  </r>
  <r>
    <x v="267"/>
    <x v="265"/>
    <x v="24"/>
    <x v="6"/>
    <s v=" Bali  "/>
    <n v="80351"/>
    <x v="5"/>
    <n v="203"/>
    <x v="5"/>
    <n v="30450000"/>
  </r>
  <r>
    <x v="268"/>
    <x v="266"/>
    <x v="24"/>
    <x v="6"/>
    <s v=" Bali  "/>
    <n v="80351"/>
    <x v="1"/>
    <n v="55"/>
    <x v="1"/>
    <n v="3850000"/>
  </r>
  <r>
    <x v="269"/>
    <x v="267"/>
    <x v="24"/>
    <x v="6"/>
    <s v=" Bali  "/>
    <n v="80351"/>
    <x v="0"/>
    <n v="309"/>
    <x v="0"/>
    <n v="7725000"/>
  </r>
  <r>
    <x v="270"/>
    <x v="268"/>
    <x v="24"/>
    <x v="6"/>
    <s v=" Bali  "/>
    <n v="80351"/>
    <x v="2"/>
    <n v="162"/>
    <x v="2"/>
    <n v="3240000"/>
  </r>
  <r>
    <x v="271"/>
    <x v="269"/>
    <x v="24"/>
    <x v="6"/>
    <s v=" Bali  "/>
    <n v="80351"/>
    <x v="7"/>
    <n v="73"/>
    <x v="7"/>
    <n v="2920000"/>
  </r>
  <r>
    <x v="272"/>
    <x v="270"/>
    <x v="24"/>
    <x v="6"/>
    <s v=" Bali  "/>
    <n v="80351"/>
    <x v="6"/>
    <n v="277"/>
    <x v="6"/>
    <n v="7340500"/>
  </r>
  <r>
    <x v="273"/>
    <x v="271"/>
    <x v="24"/>
    <x v="6"/>
    <s v=" Bali  "/>
    <n v="80351"/>
    <x v="8"/>
    <n v="158"/>
    <x v="8"/>
    <n v="8690000"/>
  </r>
  <r>
    <x v="274"/>
    <x v="272"/>
    <x v="24"/>
    <x v="6"/>
    <s v=" Bali  "/>
    <n v="80351"/>
    <x v="1"/>
    <n v="227"/>
    <x v="1"/>
    <n v="15890000"/>
  </r>
  <r>
    <x v="275"/>
    <x v="273"/>
    <x v="24"/>
    <x v="6"/>
    <s v=" Bali  "/>
    <n v="80351"/>
    <x v="0"/>
    <n v="357"/>
    <x v="0"/>
    <n v="8925000"/>
  </r>
  <r>
    <x v="276"/>
    <x v="274"/>
    <x v="24"/>
    <x v="6"/>
    <s v=" Bali  "/>
    <n v="80351"/>
    <x v="2"/>
    <n v="82"/>
    <x v="2"/>
    <n v="1640000"/>
  </r>
  <r>
    <x v="277"/>
    <x v="275"/>
    <x v="24"/>
    <x v="6"/>
    <s v=" Bali  "/>
    <n v="80351"/>
    <x v="0"/>
    <n v="369"/>
    <x v="0"/>
    <n v="9225000"/>
  </r>
  <r>
    <x v="278"/>
    <x v="276"/>
    <x v="25"/>
    <x v="7"/>
    <s v=" Bali  "/>
    <n v="82261"/>
    <x v="2"/>
    <n v="278"/>
    <x v="2"/>
    <n v="5560000"/>
  </r>
  <r>
    <x v="279"/>
    <x v="277"/>
    <x v="25"/>
    <x v="7"/>
    <s v=" Bali  "/>
    <n v="82261"/>
    <x v="3"/>
    <n v="319"/>
    <x v="3"/>
    <n v="15950000"/>
  </r>
  <r>
    <x v="280"/>
    <x v="278"/>
    <x v="25"/>
    <x v="7"/>
    <s v=" Bali  "/>
    <n v="82261"/>
    <x v="4"/>
    <n v="383"/>
    <x v="4"/>
    <n v="32555000"/>
  </r>
  <r>
    <x v="281"/>
    <x v="279"/>
    <x v="25"/>
    <x v="7"/>
    <s v=" Bali  "/>
    <n v="82261"/>
    <x v="5"/>
    <n v="71"/>
    <x v="5"/>
    <n v="10650000"/>
  </r>
  <r>
    <x v="282"/>
    <x v="280"/>
    <x v="25"/>
    <x v="7"/>
    <s v=" Bali  "/>
    <n v="82261"/>
    <x v="1"/>
    <n v="356"/>
    <x v="1"/>
    <n v="24920000"/>
  </r>
  <r>
    <x v="283"/>
    <x v="281"/>
    <x v="25"/>
    <x v="7"/>
    <s v=" Bali  "/>
    <n v="82261"/>
    <x v="0"/>
    <n v="121"/>
    <x v="0"/>
    <n v="3025000"/>
  </r>
  <r>
    <x v="284"/>
    <x v="282"/>
    <x v="25"/>
    <x v="7"/>
    <s v=" Bali  "/>
    <n v="82261"/>
    <x v="2"/>
    <n v="221"/>
    <x v="2"/>
    <n v="4420000"/>
  </r>
  <r>
    <x v="285"/>
    <x v="283"/>
    <x v="25"/>
    <x v="7"/>
    <s v=" Bali  "/>
    <n v="82261"/>
    <x v="7"/>
    <n v="169"/>
    <x v="7"/>
    <n v="6760000"/>
  </r>
  <r>
    <x v="286"/>
    <x v="284"/>
    <x v="25"/>
    <x v="7"/>
    <s v=" Bali  "/>
    <n v="82261"/>
    <x v="0"/>
    <n v="349"/>
    <x v="0"/>
    <n v="8725000"/>
  </r>
  <r>
    <x v="287"/>
    <x v="285"/>
    <x v="25"/>
    <x v="7"/>
    <s v=" Bali  "/>
    <n v="82261"/>
    <x v="2"/>
    <n v="156"/>
    <x v="2"/>
    <n v="3120000"/>
  </r>
  <r>
    <x v="288"/>
    <x v="286"/>
    <x v="25"/>
    <x v="7"/>
    <s v=" Bali  "/>
    <n v="82261"/>
    <x v="3"/>
    <n v="313"/>
    <x v="3"/>
    <n v="15650000"/>
  </r>
  <r>
    <x v="289"/>
    <x v="287"/>
    <x v="26"/>
    <x v="7"/>
    <s v=" Bali  "/>
    <n v="82252"/>
    <x v="4"/>
    <n v="259"/>
    <x v="4"/>
    <n v="22015000"/>
  </r>
  <r>
    <x v="290"/>
    <x v="288"/>
    <x v="26"/>
    <x v="7"/>
    <s v=" Bali  "/>
    <n v="82252"/>
    <x v="5"/>
    <n v="265"/>
    <x v="5"/>
    <n v="39750000"/>
  </r>
  <r>
    <x v="291"/>
    <x v="289"/>
    <x v="26"/>
    <x v="7"/>
    <s v=" Bali  "/>
    <n v="82252"/>
    <x v="1"/>
    <n v="63"/>
    <x v="1"/>
    <n v="4410000"/>
  </r>
  <r>
    <x v="292"/>
    <x v="290"/>
    <x v="26"/>
    <x v="7"/>
    <s v=" Bali  "/>
    <n v="82252"/>
    <x v="0"/>
    <n v="350"/>
    <x v="0"/>
    <n v="8750000"/>
  </r>
  <r>
    <x v="293"/>
    <x v="291"/>
    <x v="26"/>
    <x v="7"/>
    <s v=" Bali  "/>
    <n v="82252"/>
    <x v="2"/>
    <n v="257"/>
    <x v="2"/>
    <n v="5140000"/>
  </r>
  <r>
    <x v="294"/>
    <x v="292"/>
    <x v="26"/>
    <x v="7"/>
    <s v=" Bali  "/>
    <n v="82252"/>
    <x v="7"/>
    <n v="263"/>
    <x v="7"/>
    <n v="10520000"/>
  </r>
  <r>
    <x v="295"/>
    <x v="293"/>
    <x v="26"/>
    <x v="7"/>
    <s v=" Bali  "/>
    <n v="82252"/>
    <x v="6"/>
    <n v="66"/>
    <x v="6"/>
    <n v="1749000"/>
  </r>
  <r>
    <x v="296"/>
    <x v="294"/>
    <x v="26"/>
    <x v="7"/>
    <s v=" Bali  "/>
    <n v="82252"/>
    <x v="8"/>
    <n v="319"/>
    <x v="8"/>
    <n v="17545000"/>
  </r>
  <r>
    <x v="297"/>
    <x v="295"/>
    <x v="26"/>
    <x v="7"/>
    <s v=" Bali  "/>
    <n v="82252"/>
    <x v="1"/>
    <n v="328"/>
    <x v="1"/>
    <n v="22960000"/>
  </r>
  <r>
    <x v="298"/>
    <x v="296"/>
    <x v="26"/>
    <x v="7"/>
    <s v=" Bali  "/>
    <n v="82252"/>
    <x v="0"/>
    <n v="56"/>
    <x v="0"/>
    <n v="1400000"/>
  </r>
  <r>
    <x v="299"/>
    <x v="297"/>
    <x v="27"/>
    <x v="4"/>
    <s v=" Bali  "/>
    <n v="82181"/>
    <x v="2"/>
    <n v="170"/>
    <x v="2"/>
    <n v="3400000"/>
  </r>
  <r>
    <x v="300"/>
    <x v="298"/>
    <x v="27"/>
    <x v="4"/>
    <s v=" Bali  "/>
    <n v="82181"/>
    <x v="0"/>
    <n v="26"/>
    <x v="0"/>
    <n v="650000"/>
  </r>
  <r>
    <x v="301"/>
    <x v="299"/>
    <x v="27"/>
    <x v="4"/>
    <s v=" Bali  "/>
    <n v="82181"/>
    <x v="2"/>
    <n v="368"/>
    <x v="2"/>
    <n v="7360000"/>
  </r>
  <r>
    <x v="302"/>
    <x v="300"/>
    <x v="27"/>
    <x v="4"/>
    <s v=" Bali  "/>
    <n v="82181"/>
    <x v="3"/>
    <n v="147"/>
    <x v="3"/>
    <n v="7350000"/>
  </r>
  <r>
    <x v="303"/>
    <x v="301"/>
    <x v="27"/>
    <x v="4"/>
    <s v=" Bali  "/>
    <n v="82181"/>
    <x v="4"/>
    <n v="283"/>
    <x v="4"/>
    <n v="24055000"/>
  </r>
  <r>
    <x v="304"/>
    <x v="302"/>
    <x v="27"/>
    <x v="4"/>
    <s v=" Bali  "/>
    <n v="82181"/>
    <x v="5"/>
    <n v="264"/>
    <x v="5"/>
    <n v="39600000"/>
  </r>
  <r>
    <x v="305"/>
    <x v="263"/>
    <x v="27"/>
    <x v="4"/>
    <s v=" Bali  "/>
    <n v="82181"/>
    <x v="1"/>
    <n v="64"/>
    <x v="1"/>
    <n v="4480000"/>
  </r>
  <r>
    <x v="306"/>
    <x v="303"/>
    <x v="27"/>
    <x v="4"/>
    <s v=" Bali  "/>
    <n v="82181"/>
    <x v="0"/>
    <n v="386"/>
    <x v="0"/>
    <n v="9650000"/>
  </r>
  <r>
    <x v="307"/>
    <x v="304"/>
    <x v="27"/>
    <x v="4"/>
    <s v=" Bali  "/>
    <n v="82181"/>
    <x v="2"/>
    <n v="393"/>
    <x v="2"/>
    <n v="7860000"/>
  </r>
  <r>
    <x v="308"/>
    <x v="305"/>
    <x v="27"/>
    <x v="4"/>
    <s v=" Bali  "/>
    <n v="82181"/>
    <x v="7"/>
    <n v="99"/>
    <x v="7"/>
    <n v="3960000"/>
  </r>
  <r>
    <x v="309"/>
    <x v="306"/>
    <x v="27"/>
    <x v="4"/>
    <s v=" Bali  "/>
    <n v="82181"/>
    <x v="0"/>
    <n v="300"/>
    <x v="0"/>
    <n v="7500000"/>
  </r>
  <r>
    <x v="310"/>
    <x v="307"/>
    <x v="27"/>
    <x v="4"/>
    <s v=" Bali  "/>
    <n v="82181"/>
    <x v="2"/>
    <n v="23"/>
    <x v="2"/>
    <n v="460000"/>
  </r>
  <r>
    <x v="311"/>
    <x v="308"/>
    <x v="27"/>
    <x v="4"/>
    <s v=" Bali  "/>
    <n v="82181"/>
    <x v="3"/>
    <n v="342"/>
    <x v="3"/>
    <n v="17100000"/>
  </r>
  <r>
    <x v="312"/>
    <x v="309"/>
    <x v="27"/>
    <x v="4"/>
    <s v=" Bali  "/>
    <n v="82181"/>
    <x v="4"/>
    <n v="150"/>
    <x v="4"/>
    <n v="12750000"/>
  </r>
  <r>
    <x v="313"/>
    <x v="310"/>
    <x v="27"/>
    <x v="4"/>
    <s v=" Bali  "/>
    <n v="82181"/>
    <x v="5"/>
    <n v="254"/>
    <x v="5"/>
    <n v="38100000"/>
  </r>
  <r>
    <x v="314"/>
    <x v="311"/>
    <x v="27"/>
    <x v="4"/>
    <s v=" Bali  "/>
    <n v="82181"/>
    <x v="1"/>
    <n v="60"/>
    <x v="1"/>
    <n v="4200000"/>
  </r>
  <r>
    <x v="315"/>
    <x v="312"/>
    <x v="28"/>
    <x v="5"/>
    <s v=" Bali  "/>
    <n v="80871"/>
    <x v="0"/>
    <n v="318"/>
    <x v="0"/>
    <n v="7950000"/>
  </r>
  <r>
    <x v="316"/>
    <x v="313"/>
    <x v="28"/>
    <x v="5"/>
    <s v=" Bali  "/>
    <n v="80871"/>
    <x v="2"/>
    <n v="304"/>
    <x v="2"/>
    <n v="6080000"/>
  </r>
  <r>
    <x v="317"/>
    <x v="314"/>
    <x v="28"/>
    <x v="5"/>
    <s v=" Bali  "/>
    <n v="80871"/>
    <x v="7"/>
    <n v="138"/>
    <x v="7"/>
    <n v="5520000"/>
  </r>
  <r>
    <x v="318"/>
    <x v="315"/>
    <x v="28"/>
    <x v="5"/>
    <s v=" Bali  "/>
    <n v="80871"/>
    <x v="6"/>
    <n v="60"/>
    <x v="6"/>
    <n v="1590000"/>
  </r>
  <r>
    <x v="319"/>
    <x v="316"/>
    <x v="28"/>
    <x v="5"/>
    <s v=" Bali  "/>
    <n v="80871"/>
    <x v="8"/>
    <n v="150"/>
    <x v="8"/>
    <n v="8250000"/>
  </r>
  <r>
    <x v="320"/>
    <x v="317"/>
    <x v="28"/>
    <x v="5"/>
    <s v=" Bali  "/>
    <n v="80871"/>
    <x v="1"/>
    <n v="383"/>
    <x v="1"/>
    <n v="26810000"/>
  </r>
  <r>
    <x v="321"/>
    <x v="318"/>
    <x v="28"/>
    <x v="5"/>
    <s v=" Bali  "/>
    <n v="80871"/>
    <x v="0"/>
    <n v="75"/>
    <x v="0"/>
    <n v="1875000"/>
  </r>
  <r>
    <x v="322"/>
    <x v="319"/>
    <x v="28"/>
    <x v="5"/>
    <s v=" Bali  "/>
    <n v="80871"/>
    <x v="2"/>
    <n v="145"/>
    <x v="2"/>
    <n v="2900000"/>
  </r>
  <r>
    <x v="323"/>
    <x v="320"/>
    <x v="28"/>
    <x v="5"/>
    <s v=" Bali  "/>
    <n v="80871"/>
    <x v="0"/>
    <n v="262"/>
    <x v="0"/>
    <n v="6550000"/>
  </r>
  <r>
    <x v="324"/>
    <x v="321"/>
    <x v="28"/>
    <x v="5"/>
    <s v=" Bali  "/>
    <n v="80871"/>
    <x v="2"/>
    <n v="185"/>
    <x v="2"/>
    <n v="3700000"/>
  </r>
  <r>
    <x v="325"/>
    <x v="322"/>
    <x v="28"/>
    <x v="5"/>
    <s v=" Bali  "/>
    <n v="80871"/>
    <x v="3"/>
    <n v="83"/>
    <x v="3"/>
    <n v="4150000"/>
  </r>
  <r>
    <x v="326"/>
    <x v="323"/>
    <x v="28"/>
    <x v="5"/>
    <s v=" Bali  "/>
    <n v="80871"/>
    <x v="4"/>
    <n v="78"/>
    <x v="4"/>
    <n v="6630000"/>
  </r>
  <r>
    <x v="327"/>
    <x v="324"/>
    <x v="29"/>
    <x v="6"/>
    <s v=" Bali  "/>
    <n v="80361"/>
    <x v="5"/>
    <n v="304"/>
    <x v="5"/>
    <n v="45600000"/>
  </r>
  <r>
    <x v="328"/>
    <x v="325"/>
    <x v="29"/>
    <x v="6"/>
    <s v=" Bali  "/>
    <n v="80361"/>
    <x v="1"/>
    <n v="231"/>
    <x v="1"/>
    <n v="16170000"/>
  </r>
  <r>
    <x v="329"/>
    <x v="138"/>
    <x v="29"/>
    <x v="6"/>
    <s v=" Bali  "/>
    <n v="80361"/>
    <x v="0"/>
    <n v="47"/>
    <x v="0"/>
    <n v="1175000"/>
  </r>
  <r>
    <x v="330"/>
    <x v="326"/>
    <x v="29"/>
    <x v="6"/>
    <s v=" Bali  "/>
    <n v="80361"/>
    <x v="2"/>
    <n v="139"/>
    <x v="2"/>
    <n v="2780000"/>
  </r>
  <r>
    <x v="331"/>
    <x v="327"/>
    <x v="29"/>
    <x v="6"/>
    <s v=" Bali  "/>
    <n v="80361"/>
    <x v="7"/>
    <n v="122"/>
    <x v="7"/>
    <n v="4880000"/>
  </r>
  <r>
    <x v="332"/>
    <x v="328"/>
    <x v="29"/>
    <x v="6"/>
    <s v=" Bali  "/>
    <n v="80361"/>
    <x v="0"/>
    <n v="292"/>
    <x v="0"/>
    <n v="7300000"/>
  </r>
  <r>
    <x v="333"/>
    <x v="329"/>
    <x v="30"/>
    <x v="6"/>
    <s v=" Bali  "/>
    <n v="80361"/>
    <x v="2"/>
    <n v="224"/>
    <x v="2"/>
    <n v="4480000"/>
  </r>
  <r>
    <x v="334"/>
    <x v="330"/>
    <x v="30"/>
    <x v="6"/>
    <s v=" Bali  "/>
    <n v="80361"/>
    <x v="3"/>
    <n v="82"/>
    <x v="3"/>
    <n v="4100000"/>
  </r>
  <r>
    <x v="335"/>
    <x v="331"/>
    <x v="30"/>
    <x v="6"/>
    <s v=" Bali  "/>
    <n v="80361"/>
    <x v="4"/>
    <n v="279"/>
    <x v="4"/>
    <n v="23715000"/>
  </r>
  <r>
    <x v="336"/>
    <x v="332"/>
    <x v="30"/>
    <x v="6"/>
    <s v=" Bali  "/>
    <n v="80361"/>
    <x v="5"/>
    <n v="395"/>
    <x v="5"/>
    <n v="59250000"/>
  </r>
  <r>
    <x v="337"/>
    <x v="333"/>
    <x v="30"/>
    <x v="6"/>
    <s v=" Bali  "/>
    <n v="80361"/>
    <x v="1"/>
    <n v="184"/>
    <x v="1"/>
    <n v="12880000"/>
  </r>
  <r>
    <x v="338"/>
    <x v="334"/>
    <x v="30"/>
    <x v="6"/>
    <s v=" Bali  "/>
    <n v="80361"/>
    <x v="0"/>
    <n v="106"/>
    <x v="0"/>
    <n v="2650000"/>
  </r>
  <r>
    <x v="339"/>
    <x v="335"/>
    <x v="31"/>
    <x v="6"/>
    <s v=" Bali  "/>
    <n v="80361"/>
    <x v="2"/>
    <n v="300"/>
    <x v="2"/>
    <n v="6000000"/>
  </r>
  <r>
    <x v="340"/>
    <x v="336"/>
    <x v="31"/>
    <x v="6"/>
    <s v=" Bali  "/>
    <n v="80361"/>
    <x v="7"/>
    <n v="101"/>
    <x v="7"/>
    <n v="4040000"/>
  </r>
  <r>
    <x v="341"/>
    <x v="337"/>
    <x v="31"/>
    <x v="6"/>
    <s v=" Bali  "/>
    <n v="80361"/>
    <x v="6"/>
    <n v="38"/>
    <x v="6"/>
    <n v="1007000"/>
  </r>
  <r>
    <x v="342"/>
    <x v="338"/>
    <x v="31"/>
    <x v="6"/>
    <s v=" Bali  "/>
    <n v="80361"/>
    <x v="8"/>
    <n v="70"/>
    <x v="8"/>
    <n v="3850000"/>
  </r>
  <r>
    <x v="343"/>
    <x v="339"/>
    <x v="31"/>
    <x v="6"/>
    <s v=" Bali  "/>
    <n v="80361"/>
    <x v="1"/>
    <n v="285"/>
    <x v="1"/>
    <n v="19950000"/>
  </r>
  <r>
    <x v="344"/>
    <x v="340"/>
    <x v="32"/>
    <x v="2"/>
    <s v=" Bali  "/>
    <n v="81172"/>
    <x v="0"/>
    <n v="364"/>
    <x v="0"/>
    <n v="9100000"/>
  </r>
  <r>
    <x v="345"/>
    <x v="341"/>
    <x v="32"/>
    <x v="2"/>
    <s v=" Bali  "/>
    <n v="81172"/>
    <x v="2"/>
    <n v="290"/>
    <x v="2"/>
    <n v="5800000"/>
  </r>
  <r>
    <x v="346"/>
    <x v="342"/>
    <x v="32"/>
    <x v="2"/>
    <s v=" Bali  "/>
    <n v="81172"/>
    <x v="0"/>
    <n v="240"/>
    <x v="0"/>
    <n v="6000000"/>
  </r>
  <r>
    <x v="347"/>
    <x v="343"/>
    <x v="32"/>
    <x v="2"/>
    <s v=" Bali  "/>
    <n v="81172"/>
    <x v="2"/>
    <n v="364"/>
    <x v="2"/>
    <n v="7280000"/>
  </r>
  <r>
    <x v="348"/>
    <x v="344"/>
    <x v="32"/>
    <x v="2"/>
    <s v=" Bali  "/>
    <n v="81172"/>
    <x v="3"/>
    <n v="33"/>
    <x v="3"/>
    <n v="1650000"/>
  </r>
  <r>
    <x v="349"/>
    <x v="345"/>
    <x v="32"/>
    <x v="2"/>
    <s v=" Bali  "/>
    <n v="81172"/>
    <x v="4"/>
    <n v="119"/>
    <x v="4"/>
    <n v="10115000"/>
  </r>
  <r>
    <x v="350"/>
    <x v="346"/>
    <x v="32"/>
    <x v="2"/>
    <s v=" Bali  "/>
    <n v="81172"/>
    <x v="5"/>
    <n v="349"/>
    <x v="5"/>
    <n v="52350000"/>
  </r>
  <r>
    <x v="351"/>
    <x v="347"/>
    <x v="32"/>
    <x v="2"/>
    <s v=" Bali  "/>
    <n v="81172"/>
    <x v="1"/>
    <n v="39"/>
    <x v="1"/>
    <n v="2730000"/>
  </r>
  <r>
    <x v="352"/>
    <x v="348"/>
    <x v="32"/>
    <x v="2"/>
    <s v=" Bali  "/>
    <n v="81172"/>
    <x v="0"/>
    <n v="362"/>
    <x v="0"/>
    <n v="9050000"/>
  </r>
  <r>
    <x v="353"/>
    <x v="349"/>
    <x v="32"/>
    <x v="2"/>
    <s v=" Bali  "/>
    <n v="81172"/>
    <x v="2"/>
    <n v="55"/>
    <x v="2"/>
    <n v="1100000"/>
  </r>
  <r>
    <x v="354"/>
    <x v="350"/>
    <x v="32"/>
    <x v="2"/>
    <s v=" Bali  "/>
    <n v="81172"/>
    <x v="7"/>
    <n v="389"/>
    <x v="7"/>
    <n v="15560000"/>
  </r>
  <r>
    <x v="355"/>
    <x v="351"/>
    <x v="32"/>
    <x v="2"/>
    <s v=" Bali  "/>
    <n v="81172"/>
    <x v="0"/>
    <n v="178"/>
    <x v="0"/>
    <n v="4450000"/>
  </r>
  <r>
    <x v="356"/>
    <x v="352"/>
    <x v="32"/>
    <x v="2"/>
    <s v=" Bali  "/>
    <n v="81172"/>
    <x v="2"/>
    <n v="137"/>
    <x v="2"/>
    <n v="2740000"/>
  </r>
  <r>
    <x v="357"/>
    <x v="353"/>
    <x v="33"/>
    <x v="5"/>
    <s v=" Bali  "/>
    <n v="80853"/>
    <x v="3"/>
    <n v="192"/>
    <x v="3"/>
    <n v="9600000"/>
  </r>
  <r>
    <x v="358"/>
    <x v="354"/>
    <x v="33"/>
    <x v="5"/>
    <s v=" Bali  "/>
    <n v="80853"/>
    <x v="4"/>
    <n v="295"/>
    <x v="4"/>
    <n v="25075000"/>
  </r>
  <r>
    <x v="359"/>
    <x v="355"/>
    <x v="33"/>
    <x v="5"/>
    <s v=" Bali  "/>
    <n v="80853"/>
    <x v="5"/>
    <n v="125"/>
    <x v="5"/>
    <n v="18750000"/>
  </r>
  <r>
    <x v="360"/>
    <x v="356"/>
    <x v="33"/>
    <x v="5"/>
    <s v=" Bali  "/>
    <n v="80853"/>
    <x v="1"/>
    <n v="260"/>
    <x v="1"/>
    <n v="18200000"/>
  </r>
  <r>
    <x v="361"/>
    <x v="357"/>
    <x v="33"/>
    <x v="5"/>
    <s v=" Bali  "/>
    <n v="80853"/>
    <x v="0"/>
    <n v="77"/>
    <x v="0"/>
    <n v="1925000"/>
  </r>
  <r>
    <x v="362"/>
    <x v="358"/>
    <x v="33"/>
    <x v="5"/>
    <s v=" Bali  "/>
    <n v="80853"/>
    <x v="2"/>
    <n v="399"/>
    <x v="2"/>
    <n v="7980000"/>
  </r>
  <r>
    <x v="363"/>
    <x v="359"/>
    <x v="33"/>
    <x v="5"/>
    <s v=" Bali  "/>
    <n v="80853"/>
    <x v="7"/>
    <n v="155"/>
    <x v="7"/>
    <n v="6200000"/>
  </r>
  <r>
    <x v="364"/>
    <x v="360"/>
    <x v="33"/>
    <x v="5"/>
    <s v=" Bali  "/>
    <n v="80853"/>
    <x v="6"/>
    <n v="182"/>
    <x v="6"/>
    <n v="4823000"/>
  </r>
  <r>
    <x v="365"/>
    <x v="361"/>
    <x v="33"/>
    <x v="5"/>
    <s v=" Bali  "/>
    <n v="80853"/>
    <x v="8"/>
    <n v="166"/>
    <x v="8"/>
    <n v="9130000"/>
  </r>
  <r>
    <x v="366"/>
    <x v="362"/>
    <x v="34"/>
    <x v="8"/>
    <s v=" Bali  "/>
    <n v="80716"/>
    <x v="1"/>
    <n v="312"/>
    <x v="1"/>
    <n v="21840000"/>
  </r>
  <r>
    <x v="367"/>
    <x v="363"/>
    <x v="34"/>
    <x v="8"/>
    <s v=" Bali  "/>
    <n v="80716"/>
    <x v="0"/>
    <n v="194"/>
    <x v="0"/>
    <n v="4850000"/>
  </r>
  <r>
    <x v="368"/>
    <x v="364"/>
    <x v="34"/>
    <x v="8"/>
    <s v=" Bali  "/>
    <n v="80716"/>
    <x v="2"/>
    <n v="85"/>
    <x v="2"/>
    <n v="1700000"/>
  </r>
  <r>
    <x v="369"/>
    <x v="365"/>
    <x v="34"/>
    <x v="8"/>
    <s v=" Bali  "/>
    <n v="80716"/>
    <x v="0"/>
    <n v="137"/>
    <x v="0"/>
    <n v="3425000"/>
  </r>
  <r>
    <x v="370"/>
    <x v="366"/>
    <x v="34"/>
    <x v="8"/>
    <s v=" Bali  "/>
    <n v="80716"/>
    <x v="2"/>
    <n v="275"/>
    <x v="2"/>
    <n v="5500000"/>
  </r>
  <r>
    <x v="371"/>
    <x v="367"/>
    <x v="34"/>
    <x v="8"/>
    <s v=" Bali  "/>
    <n v="80716"/>
    <x v="3"/>
    <n v="379"/>
    <x v="3"/>
    <n v="18950000"/>
  </r>
  <r>
    <x v="372"/>
    <x v="368"/>
    <x v="34"/>
    <x v="8"/>
    <s v=" Bali  "/>
    <n v="80716"/>
    <x v="4"/>
    <n v="55"/>
    <x v="4"/>
    <n v="4675000"/>
  </r>
  <r>
    <x v="373"/>
    <x v="56"/>
    <x v="34"/>
    <x v="8"/>
    <s v=" Bali  "/>
    <n v="80716"/>
    <x v="5"/>
    <n v="305"/>
    <x v="5"/>
    <n v="45750000"/>
  </r>
  <r>
    <x v="374"/>
    <x v="369"/>
    <x v="34"/>
    <x v="8"/>
    <s v=" Bali  "/>
    <n v="80716"/>
    <x v="1"/>
    <n v="39"/>
    <x v="1"/>
    <n v="2730000"/>
  </r>
  <r>
    <x v="375"/>
    <x v="370"/>
    <x v="34"/>
    <x v="8"/>
    <s v=" Bali  "/>
    <n v="80712"/>
    <x v="0"/>
    <n v="279"/>
    <x v="0"/>
    <n v="6975000"/>
  </r>
  <r>
    <x v="376"/>
    <x v="371"/>
    <x v="34"/>
    <x v="8"/>
    <s v=" Bali  "/>
    <n v="80716"/>
    <x v="2"/>
    <n v="364"/>
    <x v="2"/>
    <n v="7280000"/>
  </r>
  <r>
    <x v="377"/>
    <x v="372"/>
    <x v="34"/>
    <x v="8"/>
    <s v=" Bali  "/>
    <n v="80713"/>
    <x v="7"/>
    <n v="111"/>
    <x v="7"/>
    <n v="4440000"/>
  </r>
  <r>
    <x v="378"/>
    <x v="373"/>
    <x v="34"/>
    <x v="8"/>
    <s v=" Bali  "/>
    <n v="80716"/>
    <x v="0"/>
    <n v="371"/>
    <x v="0"/>
    <n v="9275000"/>
  </r>
  <r>
    <x v="379"/>
    <x v="374"/>
    <x v="34"/>
    <x v="8"/>
    <s v=" Bali  "/>
    <n v="80716"/>
    <x v="2"/>
    <n v="169"/>
    <x v="2"/>
    <n v="3380000"/>
  </r>
  <r>
    <x v="380"/>
    <x v="375"/>
    <x v="34"/>
    <x v="8"/>
    <s v=" Bali  "/>
    <n v="80711"/>
    <x v="3"/>
    <n v="48"/>
    <x v="3"/>
    <n v="2400000"/>
  </r>
  <r>
    <x v="381"/>
    <x v="376"/>
    <x v="34"/>
    <x v="8"/>
    <s v=" Bali  "/>
    <n v="80716"/>
    <x v="4"/>
    <n v="303"/>
    <x v="4"/>
    <n v="25755000"/>
  </r>
  <r>
    <x v="382"/>
    <x v="377"/>
    <x v="34"/>
    <x v="8"/>
    <s v=" Bali  "/>
    <n v="80716"/>
    <x v="5"/>
    <n v="191"/>
    <x v="5"/>
    <n v="28650000"/>
  </r>
  <r>
    <x v="383"/>
    <x v="378"/>
    <x v="34"/>
    <x v="8"/>
    <s v=" Bali  "/>
    <n v="80716"/>
    <x v="1"/>
    <n v="246"/>
    <x v="1"/>
    <n v="17220000"/>
  </r>
  <r>
    <x v="384"/>
    <x v="379"/>
    <x v="35"/>
    <x v="1"/>
    <s v=" Bali  "/>
    <n v="80652"/>
    <x v="0"/>
    <n v="157"/>
    <x v="0"/>
    <n v="3925000"/>
  </r>
  <r>
    <x v="385"/>
    <x v="51"/>
    <x v="35"/>
    <x v="1"/>
    <s v=" Bali  "/>
    <n v="80652"/>
    <x v="2"/>
    <n v="133"/>
    <x v="2"/>
    <n v="2660000"/>
  </r>
  <r>
    <x v="386"/>
    <x v="380"/>
    <x v="35"/>
    <x v="1"/>
    <s v=" Bali  "/>
    <n v="80652"/>
    <x v="7"/>
    <n v="272"/>
    <x v="7"/>
    <n v="10880000"/>
  </r>
  <r>
    <x v="387"/>
    <x v="381"/>
    <x v="35"/>
    <x v="1"/>
    <s v=" Bali  "/>
    <n v="80652"/>
    <x v="6"/>
    <n v="82"/>
    <x v="6"/>
    <n v="2173000"/>
  </r>
  <r>
    <x v="388"/>
    <x v="382"/>
    <x v="35"/>
    <x v="1"/>
    <s v=" Bali  "/>
    <n v="80652"/>
    <x v="8"/>
    <n v="58"/>
    <x v="8"/>
    <n v="3190000"/>
  </r>
  <r>
    <x v="389"/>
    <x v="383"/>
    <x v="35"/>
    <x v="1"/>
    <s v=" Bali  "/>
    <n v="80652"/>
    <x v="1"/>
    <n v="96"/>
    <x v="1"/>
    <n v="6720000"/>
  </r>
  <r>
    <x v="390"/>
    <x v="384"/>
    <x v="35"/>
    <x v="1"/>
    <s v=" Bali  "/>
    <n v="80652"/>
    <x v="0"/>
    <n v="81"/>
    <x v="0"/>
    <n v="2025000"/>
  </r>
  <r>
    <x v="391"/>
    <x v="385"/>
    <x v="35"/>
    <x v="1"/>
    <s v=" Bali  "/>
    <n v="80652"/>
    <x v="2"/>
    <n v="347"/>
    <x v="2"/>
    <n v="6940000"/>
  </r>
  <r>
    <x v="392"/>
    <x v="386"/>
    <x v="35"/>
    <x v="1"/>
    <s v=" Bali  "/>
    <n v="80652"/>
    <x v="0"/>
    <n v="220"/>
    <x v="0"/>
    <n v="5500000"/>
  </r>
  <r>
    <x v="393"/>
    <x v="387"/>
    <x v="35"/>
    <x v="1"/>
    <s v=" Bali  "/>
    <n v="80652"/>
    <x v="2"/>
    <n v="236"/>
    <x v="2"/>
    <n v="4720000"/>
  </r>
  <r>
    <x v="394"/>
    <x v="388"/>
    <x v="35"/>
    <x v="1"/>
    <s v=" Bali  "/>
    <n v="80652"/>
    <x v="3"/>
    <n v="144"/>
    <x v="3"/>
    <n v="7200000"/>
  </r>
  <r>
    <x v="395"/>
    <x v="389"/>
    <x v="35"/>
    <x v="1"/>
    <s v=" Bali  "/>
    <n v="80652"/>
    <x v="4"/>
    <n v="20"/>
    <x v="4"/>
    <n v="1700000"/>
  </r>
  <r>
    <x v="396"/>
    <x v="390"/>
    <x v="35"/>
    <x v="1"/>
    <s v=" Bali  "/>
    <n v="80652"/>
    <x v="5"/>
    <n v="304"/>
    <x v="5"/>
    <n v="45600000"/>
  </r>
  <r>
    <x v="397"/>
    <x v="391"/>
    <x v="35"/>
    <x v="1"/>
    <s v=" Bali  "/>
    <n v="80652"/>
    <x v="1"/>
    <n v="109"/>
    <x v="1"/>
    <n v="7630000"/>
  </r>
  <r>
    <x v="398"/>
    <x v="392"/>
    <x v="35"/>
    <x v="1"/>
    <s v=" Bali  "/>
    <n v="80652"/>
    <x v="0"/>
    <n v="73"/>
    <x v="0"/>
    <n v="1825000"/>
  </r>
  <r>
    <x v="399"/>
    <x v="393"/>
    <x v="35"/>
    <x v="1"/>
    <s v=" Bali  "/>
    <n v="80652"/>
    <x v="2"/>
    <n v="159"/>
    <x v="2"/>
    <n v="3180000"/>
  </r>
  <r>
    <x v="400"/>
    <x v="394"/>
    <x v="35"/>
    <x v="1"/>
    <s v=" Bali  "/>
    <n v="80652"/>
    <x v="7"/>
    <n v="135"/>
    <x v="7"/>
    <n v="5400000"/>
  </r>
  <r>
    <x v="401"/>
    <x v="395"/>
    <x v="35"/>
    <x v="1"/>
    <s v=" Bali  "/>
    <n v="80652"/>
    <x v="0"/>
    <n v="288"/>
    <x v="0"/>
    <n v="7200000"/>
  </r>
  <r>
    <x v="402"/>
    <x v="40"/>
    <x v="35"/>
    <x v="1"/>
    <s v=" Bali  "/>
    <n v="80652"/>
    <x v="2"/>
    <n v="375"/>
    <x v="2"/>
    <n v="7500000"/>
  </r>
  <r>
    <x v="403"/>
    <x v="396"/>
    <x v="35"/>
    <x v="1"/>
    <s v=" Bali  "/>
    <n v="80652"/>
    <x v="3"/>
    <n v="152"/>
    <x v="3"/>
    <n v="7600000"/>
  </r>
  <r>
    <x v="404"/>
    <x v="397"/>
    <x v="35"/>
    <x v="1"/>
    <s v=" Bali  "/>
    <n v="80652"/>
    <x v="4"/>
    <n v="391"/>
    <x v="4"/>
    <n v="33235000"/>
  </r>
  <r>
    <x v="405"/>
    <x v="398"/>
    <x v="35"/>
    <x v="1"/>
    <s v=" Bali  "/>
    <n v="80652"/>
    <x v="5"/>
    <n v="168"/>
    <x v="5"/>
    <n v="25200000"/>
  </r>
  <r>
    <x v="406"/>
    <x v="399"/>
    <x v="35"/>
    <x v="1"/>
    <s v=" Bali  "/>
    <n v="80652"/>
    <x v="1"/>
    <n v="368"/>
    <x v="1"/>
    <n v="25760000"/>
  </r>
  <r>
    <x v="407"/>
    <x v="400"/>
    <x v="35"/>
    <x v="1"/>
    <s v=" Bali  "/>
    <n v="80652"/>
    <x v="0"/>
    <n v="260"/>
    <x v="0"/>
    <n v="6500000"/>
  </r>
  <r>
    <x v="408"/>
    <x v="401"/>
    <x v="35"/>
    <x v="1"/>
    <s v=" Bali  "/>
    <n v="80652"/>
    <x v="2"/>
    <n v="370"/>
    <x v="2"/>
    <n v="7400000"/>
  </r>
  <r>
    <x v="409"/>
    <x v="24"/>
    <x v="35"/>
    <x v="1"/>
    <s v=" Bali  "/>
    <n v="80652"/>
    <x v="7"/>
    <n v="263"/>
    <x v="7"/>
    <n v="10520000"/>
  </r>
  <r>
    <x v="410"/>
    <x v="402"/>
    <x v="35"/>
    <x v="1"/>
    <s v=" Bali  "/>
    <n v="80652"/>
    <x v="6"/>
    <n v="351"/>
    <x v="6"/>
    <n v="9301500"/>
  </r>
  <r>
    <x v="411"/>
    <x v="331"/>
    <x v="35"/>
    <x v="1"/>
    <s v=" Bali  "/>
    <n v="80652"/>
    <x v="8"/>
    <n v="291"/>
    <x v="8"/>
    <n v="16005000"/>
  </r>
  <r>
    <x v="412"/>
    <x v="403"/>
    <x v="35"/>
    <x v="1"/>
    <s v=" Bali  "/>
    <n v="80652"/>
    <x v="1"/>
    <n v="42"/>
    <x v="1"/>
    <n v="2940000"/>
  </r>
  <r>
    <x v="413"/>
    <x v="404"/>
    <x v="35"/>
    <x v="1"/>
    <s v=" Bali  "/>
    <n v="80652"/>
    <x v="0"/>
    <n v="66"/>
    <x v="0"/>
    <n v="1650000"/>
  </r>
  <r>
    <x v="414"/>
    <x v="405"/>
    <x v="35"/>
    <x v="1"/>
    <s v=" Bali  "/>
    <n v="80652"/>
    <x v="2"/>
    <n v="116"/>
    <x v="2"/>
    <n v="2320000"/>
  </r>
  <r>
    <x v="415"/>
    <x v="406"/>
    <x v="35"/>
    <x v="1"/>
    <s v=" Bali  "/>
    <n v="80652"/>
    <x v="0"/>
    <n v="33"/>
    <x v="0"/>
    <n v="825000"/>
  </r>
  <r>
    <x v="416"/>
    <x v="407"/>
    <x v="35"/>
    <x v="1"/>
    <s v=" Bali  "/>
    <n v="80652"/>
    <x v="2"/>
    <n v="43"/>
    <x v="2"/>
    <n v="860000"/>
  </r>
  <r>
    <x v="417"/>
    <x v="408"/>
    <x v="35"/>
    <x v="1"/>
    <s v=" Bali  "/>
    <n v="80652"/>
    <x v="3"/>
    <n v="192"/>
    <x v="3"/>
    <n v="9600000"/>
  </r>
  <r>
    <x v="418"/>
    <x v="409"/>
    <x v="35"/>
    <x v="1"/>
    <s v=" Bali  "/>
    <n v="80652"/>
    <x v="4"/>
    <n v="181"/>
    <x v="4"/>
    <n v="15385000"/>
  </r>
  <r>
    <x v="419"/>
    <x v="368"/>
    <x v="35"/>
    <x v="1"/>
    <s v=" Bali  "/>
    <n v="80652"/>
    <x v="5"/>
    <n v="52"/>
    <x v="5"/>
    <n v="7800000"/>
  </r>
  <r>
    <x v="420"/>
    <x v="410"/>
    <x v="35"/>
    <x v="1"/>
    <s v=" Bali  "/>
    <n v="80652"/>
    <x v="1"/>
    <n v="230"/>
    <x v="1"/>
    <n v="16100000"/>
  </r>
  <r>
    <x v="421"/>
    <x v="411"/>
    <x v="35"/>
    <x v="1"/>
    <s v=" Bali  "/>
    <n v="80652"/>
    <x v="0"/>
    <n v="197"/>
    <x v="0"/>
    <n v="4925000"/>
  </r>
  <r>
    <x v="422"/>
    <x v="412"/>
    <x v="35"/>
    <x v="1"/>
    <s v=" Bali  "/>
    <n v="80652"/>
    <x v="2"/>
    <n v="25"/>
    <x v="2"/>
    <n v="500000"/>
  </r>
  <r>
    <x v="423"/>
    <x v="413"/>
    <x v="35"/>
    <x v="1"/>
    <s v=" Bali  "/>
    <n v="80652"/>
    <x v="7"/>
    <n v="197"/>
    <x v="7"/>
    <n v="7880000"/>
  </r>
  <r>
    <x v="424"/>
    <x v="414"/>
    <x v="35"/>
    <x v="1"/>
    <s v=" Bali  "/>
    <n v="80652"/>
    <x v="0"/>
    <n v="63"/>
    <x v="0"/>
    <n v="1575000"/>
  </r>
  <r>
    <x v="425"/>
    <x v="415"/>
    <x v="35"/>
    <x v="1"/>
    <s v=" Bali  "/>
    <n v="80652"/>
    <x v="2"/>
    <n v="179"/>
    <x v="2"/>
    <n v="3580000"/>
  </r>
  <r>
    <x v="426"/>
    <x v="416"/>
    <x v="35"/>
    <x v="1"/>
    <s v=" Bali  "/>
    <n v="80652"/>
    <x v="3"/>
    <n v="288"/>
    <x v="3"/>
    <n v="14400000"/>
  </r>
  <r>
    <x v="427"/>
    <x v="417"/>
    <x v="35"/>
    <x v="1"/>
    <s v=" Bali  "/>
    <n v="80652"/>
    <x v="4"/>
    <n v="183"/>
    <x v="4"/>
    <n v="15555000"/>
  </r>
  <r>
    <x v="428"/>
    <x v="418"/>
    <x v="35"/>
    <x v="1"/>
    <s v=" Bali  "/>
    <n v="80652"/>
    <x v="5"/>
    <n v="210"/>
    <x v="5"/>
    <n v="31500000"/>
  </r>
  <r>
    <x v="429"/>
    <x v="419"/>
    <x v="35"/>
    <x v="1"/>
    <s v=" Bali  "/>
    <n v="80652"/>
    <x v="1"/>
    <n v="101"/>
    <x v="1"/>
    <n v="7070000"/>
  </r>
  <r>
    <x v="430"/>
    <x v="420"/>
    <x v="35"/>
    <x v="1"/>
    <s v=" Bali  "/>
    <n v="80652"/>
    <x v="0"/>
    <n v="277"/>
    <x v="0"/>
    <n v="6925000"/>
  </r>
  <r>
    <x v="431"/>
    <x v="421"/>
    <x v="35"/>
    <x v="1"/>
    <s v=" Bali  "/>
    <n v="80652"/>
    <x v="2"/>
    <n v="389"/>
    <x v="2"/>
    <n v="7780000"/>
  </r>
  <r>
    <x v="432"/>
    <x v="422"/>
    <x v="36"/>
    <x v="4"/>
    <s v=" Bali  "/>
    <n v="82161"/>
    <x v="7"/>
    <n v="330"/>
    <x v="7"/>
    <n v="13200000"/>
  </r>
  <r>
    <x v="433"/>
    <x v="423"/>
    <x v="36"/>
    <x v="4"/>
    <s v=" Bali  "/>
    <n v="82161"/>
    <x v="6"/>
    <n v="354"/>
    <x v="6"/>
    <n v="9381000"/>
  </r>
  <r>
    <x v="434"/>
    <x v="424"/>
    <x v="36"/>
    <x v="4"/>
    <s v=" Bali  "/>
    <n v="82161"/>
    <x v="8"/>
    <n v="197"/>
    <x v="8"/>
    <n v="10835000"/>
  </r>
  <r>
    <x v="435"/>
    <x v="425"/>
    <x v="36"/>
    <x v="4"/>
    <s v=" Bali  "/>
    <n v="82161"/>
    <x v="1"/>
    <n v="57"/>
    <x v="1"/>
    <n v="3990000"/>
  </r>
  <r>
    <x v="436"/>
    <x v="426"/>
    <x v="36"/>
    <x v="4"/>
    <s v=" Bali  "/>
    <n v="82161"/>
    <x v="0"/>
    <n v="163"/>
    <x v="0"/>
    <n v="4075000"/>
  </r>
  <r>
    <x v="437"/>
    <x v="427"/>
    <x v="36"/>
    <x v="4"/>
    <s v=" Bali  "/>
    <n v="82161"/>
    <x v="2"/>
    <n v="37"/>
    <x v="2"/>
    <n v="740000"/>
  </r>
  <r>
    <x v="438"/>
    <x v="302"/>
    <x v="36"/>
    <x v="4"/>
    <s v=" Bali  "/>
    <n v="82161"/>
    <x v="0"/>
    <n v="154"/>
    <x v="0"/>
    <n v="3850000"/>
  </r>
  <r>
    <x v="439"/>
    <x v="428"/>
    <x v="36"/>
    <x v="4"/>
    <s v=" Bali  "/>
    <n v="82161"/>
    <x v="2"/>
    <n v="286"/>
    <x v="2"/>
    <n v="5720000"/>
  </r>
  <r>
    <x v="440"/>
    <x v="429"/>
    <x v="36"/>
    <x v="4"/>
    <s v=" Bali  "/>
    <n v="82161"/>
    <x v="3"/>
    <n v="110"/>
    <x v="3"/>
    <n v="5500000"/>
  </r>
  <r>
    <x v="441"/>
    <x v="430"/>
    <x v="36"/>
    <x v="4"/>
    <s v=" Bali  "/>
    <n v="82161"/>
    <x v="4"/>
    <n v="119"/>
    <x v="4"/>
    <n v="10115000"/>
  </r>
  <r>
    <x v="442"/>
    <x v="431"/>
    <x v="36"/>
    <x v="4"/>
    <s v=" Bali  "/>
    <n v="82161"/>
    <x v="5"/>
    <n v="26"/>
    <x v="5"/>
    <n v="3900000"/>
  </r>
  <r>
    <x v="443"/>
    <x v="432"/>
    <x v="36"/>
    <x v="4"/>
    <s v=" Bali  "/>
    <n v="82161"/>
    <x v="1"/>
    <n v="159"/>
    <x v="1"/>
    <n v="11130000"/>
  </r>
  <r>
    <x v="444"/>
    <x v="433"/>
    <x v="36"/>
    <x v="4"/>
    <s v=" Bali  "/>
    <n v="82161"/>
    <x v="0"/>
    <n v="290"/>
    <x v="0"/>
    <n v="7250000"/>
  </r>
  <r>
    <x v="445"/>
    <x v="434"/>
    <x v="36"/>
    <x v="4"/>
    <s v=" Bali  "/>
    <n v="82161"/>
    <x v="2"/>
    <n v="305"/>
    <x v="2"/>
    <n v="6100000"/>
  </r>
  <r>
    <x v="446"/>
    <x v="435"/>
    <x v="36"/>
    <x v="4"/>
    <s v=" Bali  "/>
    <n v="82161"/>
    <x v="7"/>
    <n v="80"/>
    <x v="7"/>
    <n v="3200000"/>
  </r>
  <r>
    <x v="447"/>
    <x v="436"/>
    <x v="37"/>
    <x v="4"/>
    <s v=" Bali  "/>
    <n v="82121"/>
    <x v="0"/>
    <n v="306"/>
    <x v="0"/>
    <n v="7650000"/>
  </r>
  <r>
    <x v="448"/>
    <x v="437"/>
    <x v="37"/>
    <x v="4"/>
    <s v=" Bali  "/>
    <n v="82123"/>
    <x v="2"/>
    <n v="296"/>
    <x v="2"/>
    <n v="5920000"/>
  </r>
  <r>
    <x v="449"/>
    <x v="438"/>
    <x v="37"/>
    <x v="4"/>
    <s v=" Bali  "/>
    <n v="82121"/>
    <x v="3"/>
    <n v="381"/>
    <x v="3"/>
    <n v="19050000"/>
  </r>
  <r>
    <x v="450"/>
    <x v="439"/>
    <x v="37"/>
    <x v="4"/>
    <s v=" Bali  "/>
    <n v="82121"/>
    <x v="4"/>
    <n v="133"/>
    <x v="4"/>
    <n v="11305000"/>
  </r>
  <r>
    <x v="451"/>
    <x v="148"/>
    <x v="37"/>
    <x v="4"/>
    <s v=" Bali  "/>
    <n v="82121"/>
    <x v="5"/>
    <n v="268"/>
    <x v="5"/>
    <n v="40200000"/>
  </r>
  <r>
    <x v="452"/>
    <x v="440"/>
    <x v="37"/>
    <x v="4"/>
    <s v=" Bali  "/>
    <n v="82121"/>
    <x v="1"/>
    <n v="76"/>
    <x v="1"/>
    <n v="5320000"/>
  </r>
  <r>
    <x v="453"/>
    <x v="441"/>
    <x v="37"/>
    <x v="4"/>
    <s v=" Bali  "/>
    <n v="82121"/>
    <x v="0"/>
    <n v="164"/>
    <x v="0"/>
    <n v="4100000"/>
  </r>
  <r>
    <x v="454"/>
    <x v="442"/>
    <x v="37"/>
    <x v="4"/>
    <s v=" Bali  "/>
    <n v="82121"/>
    <x v="2"/>
    <n v="149"/>
    <x v="2"/>
    <n v="2980000"/>
  </r>
  <r>
    <x v="455"/>
    <x v="443"/>
    <x v="37"/>
    <x v="4"/>
    <s v=" Bali  "/>
    <n v="82121"/>
    <x v="7"/>
    <n v="71"/>
    <x v="7"/>
    <n v="2840000"/>
  </r>
  <r>
    <x v="456"/>
    <x v="444"/>
    <x v="37"/>
    <x v="4"/>
    <s v=" Bali  "/>
    <n v="82121"/>
    <x v="6"/>
    <n v="350"/>
    <x v="6"/>
    <n v="9275000"/>
  </r>
  <r>
    <x v="457"/>
    <x v="445"/>
    <x v="37"/>
    <x v="4"/>
    <s v=" Bali  "/>
    <n v="82121"/>
    <x v="8"/>
    <n v="367"/>
    <x v="8"/>
    <n v="20185000"/>
  </r>
  <r>
    <x v="458"/>
    <x v="446"/>
    <x v="37"/>
    <x v="4"/>
    <s v=" Bali  "/>
    <n v="82121"/>
    <x v="1"/>
    <n v="295"/>
    <x v="1"/>
    <n v="20650000"/>
  </r>
  <r>
    <x v="459"/>
    <x v="447"/>
    <x v="37"/>
    <x v="4"/>
    <s v=" Bali  "/>
    <n v="82121"/>
    <x v="0"/>
    <n v="284"/>
    <x v="0"/>
    <n v="7100000"/>
  </r>
  <r>
    <x v="460"/>
    <x v="448"/>
    <x v="37"/>
    <x v="4"/>
    <s v=" Bali  "/>
    <n v="82121"/>
    <x v="2"/>
    <n v="154"/>
    <x v="2"/>
    <n v="3080000"/>
  </r>
  <r>
    <x v="461"/>
    <x v="449"/>
    <x v="37"/>
    <x v="4"/>
    <s v=" Bali  "/>
    <n v="82121"/>
    <x v="0"/>
    <n v="144"/>
    <x v="0"/>
    <n v="3600000"/>
  </r>
  <r>
    <x v="462"/>
    <x v="450"/>
    <x v="38"/>
    <x v="5"/>
    <s v=" Bali  "/>
    <n v="80811"/>
    <x v="2"/>
    <n v="357"/>
    <x v="2"/>
    <n v="7140000"/>
  </r>
  <r>
    <x v="463"/>
    <x v="451"/>
    <x v="38"/>
    <x v="5"/>
    <s v=" Bali  "/>
    <n v="80811"/>
    <x v="3"/>
    <n v="304"/>
    <x v="3"/>
    <n v="15200000"/>
  </r>
  <r>
    <x v="464"/>
    <x v="452"/>
    <x v="38"/>
    <x v="5"/>
    <s v=" Bali  "/>
    <n v="80811"/>
    <x v="4"/>
    <n v="275"/>
    <x v="4"/>
    <n v="23375000"/>
  </r>
  <r>
    <x v="465"/>
    <x v="453"/>
    <x v="38"/>
    <x v="5"/>
    <s v=" Bali  "/>
    <n v="80811"/>
    <x v="5"/>
    <n v="320"/>
    <x v="5"/>
    <n v="48000000"/>
  </r>
  <r>
    <x v="466"/>
    <x v="454"/>
    <x v="38"/>
    <x v="5"/>
    <s v=" Bali  "/>
    <n v="80811"/>
    <x v="1"/>
    <n v="45"/>
    <x v="1"/>
    <n v="3150000"/>
  </r>
  <r>
    <x v="467"/>
    <x v="455"/>
    <x v="38"/>
    <x v="5"/>
    <s v=" Bali  "/>
    <n v="80811"/>
    <x v="0"/>
    <n v="108"/>
    <x v="0"/>
    <n v="2700000"/>
  </r>
  <r>
    <x v="468"/>
    <x v="456"/>
    <x v="38"/>
    <x v="5"/>
    <s v=" Bali  "/>
    <n v="80811"/>
    <x v="2"/>
    <n v="253"/>
    <x v="2"/>
    <n v="5060000"/>
  </r>
  <r>
    <x v="469"/>
    <x v="457"/>
    <x v="38"/>
    <x v="5"/>
    <s v=" Bali  "/>
    <n v="80811"/>
    <x v="7"/>
    <n v="114"/>
    <x v="7"/>
    <n v="4560000"/>
  </r>
  <r>
    <x v="470"/>
    <x v="458"/>
    <x v="38"/>
    <x v="5"/>
    <s v=" Bali  "/>
    <n v="80813"/>
    <x v="0"/>
    <n v="60"/>
    <x v="0"/>
    <n v="1500000"/>
  </r>
  <r>
    <x v="471"/>
    <x v="459"/>
    <x v="38"/>
    <x v="5"/>
    <s v=" Bali  "/>
    <n v="80811"/>
    <x v="2"/>
    <n v="46"/>
    <x v="2"/>
    <n v="920000"/>
  </r>
  <r>
    <x v="472"/>
    <x v="460"/>
    <x v="38"/>
    <x v="5"/>
    <s v=" Bali  "/>
    <n v="80811"/>
    <x v="3"/>
    <n v="60"/>
    <x v="3"/>
    <n v="3000000"/>
  </r>
  <r>
    <x v="473"/>
    <x v="461"/>
    <x v="39"/>
    <x v="7"/>
    <s v=" Bali  "/>
    <n v="82218"/>
    <x v="4"/>
    <n v="284"/>
    <x v="4"/>
    <n v="24140000"/>
  </r>
  <r>
    <x v="474"/>
    <x v="462"/>
    <x v="39"/>
    <x v="7"/>
    <s v=" Bali  "/>
    <n v="82218"/>
    <x v="5"/>
    <n v="188"/>
    <x v="5"/>
    <n v="28200000"/>
  </r>
  <r>
    <x v="475"/>
    <x v="463"/>
    <x v="39"/>
    <x v="7"/>
    <s v=" Bali  "/>
    <n v="82218"/>
    <x v="1"/>
    <n v="140"/>
    <x v="1"/>
    <n v="9800000"/>
  </r>
  <r>
    <x v="476"/>
    <x v="464"/>
    <x v="39"/>
    <x v="7"/>
    <s v=" Bali  "/>
    <n v="82218"/>
    <x v="0"/>
    <n v="205"/>
    <x v="0"/>
    <n v="5125000"/>
  </r>
  <r>
    <x v="477"/>
    <x v="465"/>
    <x v="39"/>
    <x v="7"/>
    <s v=" Bali  "/>
    <n v="82218"/>
    <x v="2"/>
    <n v="216"/>
    <x v="2"/>
    <n v="4320000"/>
  </r>
  <r>
    <x v="478"/>
    <x v="466"/>
    <x v="39"/>
    <x v="7"/>
    <s v=" Bali  "/>
    <n v="82216"/>
    <x v="7"/>
    <n v="80"/>
    <x v="7"/>
    <n v="3200000"/>
  </r>
  <r>
    <x v="479"/>
    <x v="467"/>
    <x v="39"/>
    <x v="7"/>
    <s v=" Bali  "/>
    <n v="82211"/>
    <x v="6"/>
    <n v="200"/>
    <x v="6"/>
    <n v="5300000"/>
  </r>
  <r>
    <x v="480"/>
    <x v="468"/>
    <x v="39"/>
    <x v="7"/>
    <s v=" Bali  "/>
    <n v="82218"/>
    <x v="8"/>
    <n v="104"/>
    <x v="8"/>
    <n v="5720000"/>
  </r>
  <r>
    <x v="481"/>
    <x v="469"/>
    <x v="39"/>
    <x v="7"/>
    <s v=" Bali  "/>
    <n v="82218"/>
    <x v="1"/>
    <n v="171"/>
    <x v="1"/>
    <n v="11970000"/>
  </r>
  <r>
    <x v="482"/>
    <x v="470"/>
    <x v="39"/>
    <x v="7"/>
    <s v=" Bali  "/>
    <n v="82218"/>
    <x v="0"/>
    <n v="317"/>
    <x v="0"/>
    <n v="7925000"/>
  </r>
  <r>
    <x v="483"/>
    <x v="256"/>
    <x v="40"/>
    <x v="0"/>
    <s v=" Bali  "/>
    <n v="80515"/>
    <x v="2"/>
    <n v="129"/>
    <x v="2"/>
    <n v="2580000"/>
  </r>
  <r>
    <x v="484"/>
    <x v="471"/>
    <x v="40"/>
    <x v="0"/>
    <s v=" Bali  "/>
    <n v="80515"/>
    <x v="0"/>
    <n v="387"/>
    <x v="0"/>
    <n v="9675000"/>
  </r>
  <r>
    <x v="485"/>
    <x v="472"/>
    <x v="40"/>
    <x v="0"/>
    <s v=" Bali  "/>
    <n v="80513"/>
    <x v="2"/>
    <n v="169"/>
    <x v="2"/>
    <n v="3380000"/>
  </r>
  <r>
    <x v="486"/>
    <x v="473"/>
    <x v="40"/>
    <x v="0"/>
    <s v=" Bali  "/>
    <n v="80515"/>
    <x v="3"/>
    <n v="245"/>
    <x v="3"/>
    <n v="12250000"/>
  </r>
  <r>
    <x v="487"/>
    <x v="474"/>
    <x v="40"/>
    <x v="0"/>
    <s v=" Bali  "/>
    <n v="80511"/>
    <x v="4"/>
    <n v="395"/>
    <x v="4"/>
    <n v="33575000"/>
  </r>
  <r>
    <x v="488"/>
    <x v="475"/>
    <x v="40"/>
    <x v="0"/>
    <s v=" Bali  "/>
    <n v="80515"/>
    <x v="5"/>
    <n v="330"/>
    <x v="5"/>
    <n v="49500000"/>
  </r>
  <r>
    <x v="489"/>
    <x v="476"/>
    <x v="40"/>
    <x v="0"/>
    <s v=" Bali  "/>
    <n v="80515"/>
    <x v="1"/>
    <n v="229"/>
    <x v="1"/>
    <n v="16030000"/>
  </r>
  <r>
    <x v="490"/>
    <x v="477"/>
    <x v="40"/>
    <x v="0"/>
    <s v=" Bali  "/>
    <n v="80515"/>
    <x v="0"/>
    <n v="64"/>
    <x v="0"/>
    <n v="1600000"/>
  </r>
  <r>
    <x v="491"/>
    <x v="478"/>
    <x v="40"/>
    <x v="0"/>
    <s v=" Bali  "/>
    <n v="80512"/>
    <x v="2"/>
    <n v="241"/>
    <x v="2"/>
    <n v="4820000"/>
  </r>
  <r>
    <x v="492"/>
    <x v="479"/>
    <x v="40"/>
    <x v="0"/>
    <s v=" Bali  "/>
    <n v="80515"/>
    <x v="7"/>
    <n v="270"/>
    <x v="7"/>
    <n v="10800000"/>
  </r>
  <r>
    <x v="493"/>
    <x v="480"/>
    <x v="40"/>
    <x v="0"/>
    <s v=" Bali  "/>
    <n v="80515"/>
    <x v="0"/>
    <n v="106"/>
    <x v="0"/>
    <n v="2650000"/>
  </r>
  <r>
    <x v="494"/>
    <x v="481"/>
    <x v="40"/>
    <x v="0"/>
    <s v=" Bali  "/>
    <n v="80515"/>
    <x v="2"/>
    <n v="157"/>
    <x v="2"/>
    <n v="3140000"/>
  </r>
  <r>
    <x v="495"/>
    <x v="482"/>
    <x v="40"/>
    <x v="0"/>
    <s v=" Bali  "/>
    <n v="80515"/>
    <x v="3"/>
    <n v="75"/>
    <x v="3"/>
    <n v="37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A6E75-27C1-4C07-A98B-E4263DF95958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58:D59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Penjualan" fld="9" baseField="0" baseItem="0" numFmtId="164"/>
  </dataFields>
  <formats count="1"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F0BBC-44A9-428E-A703-66C7CB751889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D2:E12" firstHeaderRow="1" firstDataRow="1" firstDataCol="1"/>
  <pivotFields count="10">
    <pivotField showAll="0"/>
    <pivotField showAll="0"/>
    <pivotField showAll="0"/>
    <pivotField axis="axisRow" showAll="0">
      <items count="10">
        <item x="3"/>
        <item x="6"/>
        <item x="1"/>
        <item x="2"/>
        <item x="0"/>
        <item x="7"/>
        <item x="5"/>
        <item x="8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enjualan" fld="9" baseField="0" baseItem="0" numFmtId="164"/>
  </dataFields>
  <formats count="1">
    <format dxfId="1">
      <pivotArea outline="0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774C0-1C60-4730-9E38-FCC58A30223E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486" firstHeaderRow="1" firstDataRow="1" firstDataCol="1"/>
  <pivotFields count="10">
    <pivotField showAll="0"/>
    <pivotField axis="axisRow" showAll="0">
      <items count="484">
        <item x="379"/>
        <item x="436"/>
        <item x="256"/>
        <item x="51"/>
        <item x="461"/>
        <item x="362"/>
        <item x="72"/>
        <item x="126"/>
        <item x="157"/>
        <item x="117"/>
        <item x="312"/>
        <item x="313"/>
        <item x="158"/>
        <item x="52"/>
        <item x="212"/>
        <item x="380"/>
        <item x="194"/>
        <item x="257"/>
        <item x="118"/>
        <item x="119"/>
        <item x="471"/>
        <item x="244"/>
        <item x="245"/>
        <item x="353"/>
        <item x="9"/>
        <item x="437"/>
        <item x="96"/>
        <item x="246"/>
        <item x="381"/>
        <item x="147"/>
        <item x="174"/>
        <item x="382"/>
        <item x="247"/>
        <item x="297"/>
        <item x="298"/>
        <item x="383"/>
        <item x="354"/>
        <item x="462"/>
        <item x="422"/>
        <item x="60"/>
        <item x="61"/>
        <item x="62"/>
        <item x="63"/>
        <item x="384"/>
        <item x="228"/>
        <item x="229"/>
        <item x="175"/>
        <item x="230"/>
        <item x="385"/>
        <item x="386"/>
        <item x="387"/>
        <item x="423"/>
        <item x="388"/>
        <item x="389"/>
        <item x="133"/>
        <item x="438"/>
        <item x="390"/>
        <item x="391"/>
        <item x="392"/>
        <item x="393"/>
        <item x="176"/>
        <item x="177"/>
        <item x="187"/>
        <item x="424"/>
        <item x="472"/>
        <item x="340"/>
        <item x="439"/>
        <item x="159"/>
        <item x="329"/>
        <item x="148"/>
        <item x="248"/>
        <item x="120"/>
        <item x="299"/>
        <item x="168"/>
        <item x="97"/>
        <item x="195"/>
        <item x="341"/>
        <item x="394"/>
        <item x="473"/>
        <item x="287"/>
        <item x="14"/>
        <item x="39"/>
        <item x="342"/>
        <item x="395"/>
        <item x="220"/>
        <item x="40"/>
        <item x="221"/>
        <item x="98"/>
        <item x="463"/>
        <item x="258"/>
        <item x="450"/>
        <item x="222"/>
        <item x="451"/>
        <item x="343"/>
        <item x="344"/>
        <item x="231"/>
        <item x="134"/>
        <item x="396"/>
        <item x="196"/>
        <item x="440"/>
        <item x="288"/>
        <item x="324"/>
        <item x="188"/>
        <item x="397"/>
        <item x="300"/>
        <item x="64"/>
        <item x="259"/>
        <item x="441"/>
        <item x="249"/>
        <item x="149"/>
        <item x="325"/>
        <item x="464"/>
        <item x="41"/>
        <item x="465"/>
        <item x="398"/>
        <item x="399"/>
        <item x="42"/>
        <item x="276"/>
        <item x="43"/>
        <item x="53"/>
        <item x="44"/>
        <item x="345"/>
        <item x="127"/>
        <item x="128"/>
        <item x="129"/>
        <item x="355"/>
        <item x="289"/>
        <item x="150"/>
        <item x="151"/>
        <item x="135"/>
        <item x="314"/>
        <item x="363"/>
        <item x="301"/>
        <item x="189"/>
        <item x="474"/>
        <item x="290"/>
        <item x="136"/>
        <item x="73"/>
        <item x="45"/>
        <item x="260"/>
        <item x="213"/>
        <item x="152"/>
        <item x="400"/>
        <item x="99"/>
        <item x="65"/>
        <item x="137"/>
        <item x="197"/>
        <item x="198"/>
        <item x="8"/>
        <item x="178"/>
        <item x="330"/>
        <item x="100"/>
        <item x="15"/>
        <item x="364"/>
        <item x="232"/>
        <item x="442"/>
        <item x="250"/>
        <item x="101"/>
        <item x="102"/>
        <item x="365"/>
        <item x="366"/>
        <item x="233"/>
        <item x="261"/>
        <item x="452"/>
        <item x="179"/>
        <item x="401"/>
        <item x="74"/>
        <item x="180"/>
        <item x="0"/>
        <item x="443"/>
        <item x="24"/>
        <item x="335"/>
        <item x="262"/>
        <item x="425"/>
        <item x="25"/>
        <item x="223"/>
        <item x="66"/>
        <item x="26"/>
        <item x="426"/>
        <item x="138"/>
        <item x="326"/>
        <item x="327"/>
        <item x="224"/>
        <item x="86"/>
        <item x="427"/>
        <item x="67"/>
        <item x="402"/>
        <item x="234"/>
        <item x="356"/>
        <item x="346"/>
        <item x="302"/>
        <item x="336"/>
        <item x="235"/>
        <item x="236"/>
        <item x="331"/>
        <item x="263"/>
        <item x="160"/>
        <item x="403"/>
        <item x="475"/>
        <item x="337"/>
        <item x="251"/>
        <item x="404"/>
        <item x="237"/>
        <item x="139"/>
        <item x="16"/>
        <item x="3"/>
        <item x="103"/>
        <item x="87"/>
        <item x="252"/>
        <item x="466"/>
        <item x="264"/>
        <item x="161"/>
        <item x="162"/>
        <item x="17"/>
        <item x="153"/>
        <item x="367"/>
        <item x="315"/>
        <item x="214"/>
        <item x="405"/>
        <item x="406"/>
        <item x="121"/>
        <item x="291"/>
        <item x="31"/>
        <item x="303"/>
        <item x="304"/>
        <item x="305"/>
        <item x="5"/>
        <item x="104"/>
        <item x="215"/>
        <item x="154"/>
        <item x="292"/>
        <item x="428"/>
        <item x="225"/>
        <item x="226"/>
        <item x="169"/>
        <item x="277"/>
        <item x="278"/>
        <item x="407"/>
        <item x="347"/>
        <item x="199"/>
        <item x="265"/>
        <item x="266"/>
        <item x="140"/>
        <item x="130"/>
        <item x="163"/>
        <item x="164"/>
        <item x="165"/>
        <item x="105"/>
        <item x="181"/>
        <item x="267"/>
        <item x="316"/>
        <item x="170"/>
        <item x="293"/>
        <item x="444"/>
        <item x="445"/>
        <item x="317"/>
        <item x="18"/>
        <item x="453"/>
        <item x="182"/>
        <item x="318"/>
        <item x="75"/>
        <item x="183"/>
        <item x="348"/>
        <item x="76"/>
        <item x="446"/>
        <item x="447"/>
        <item x="429"/>
        <item x="448"/>
        <item x="106"/>
        <item x="190"/>
        <item x="216"/>
        <item x="77"/>
        <item x="78"/>
        <item x="107"/>
        <item x="306"/>
        <item x="332"/>
        <item x="238"/>
        <item x="79"/>
        <item x="80"/>
        <item x="449"/>
        <item x="32"/>
        <item x="33"/>
        <item x="34"/>
        <item x="35"/>
        <item x="36"/>
        <item x="239"/>
        <item x="307"/>
        <item x="217"/>
        <item x="191"/>
        <item x="6"/>
        <item x="171"/>
        <item x="430"/>
        <item x="268"/>
        <item x="200"/>
        <item x="467"/>
        <item x="201"/>
        <item x="253"/>
        <item x="108"/>
        <item x="408"/>
        <item x="218"/>
        <item x="54"/>
        <item x="55"/>
        <item x="10"/>
        <item x="19"/>
        <item x="279"/>
        <item x="468"/>
        <item x="269"/>
        <item x="280"/>
        <item x="131"/>
        <item x="454"/>
        <item x="172"/>
        <item x="202"/>
        <item x="319"/>
        <item x="476"/>
        <item x="477"/>
        <item x="192"/>
        <item x="308"/>
        <item x="7"/>
        <item x="409"/>
        <item x="203"/>
        <item x="281"/>
        <item x="227"/>
        <item x="184"/>
        <item x="219"/>
        <item x="27"/>
        <item x="122"/>
        <item x="109"/>
        <item x="204"/>
        <item x="173"/>
        <item x="205"/>
        <item x="110"/>
        <item x="270"/>
        <item x="185"/>
        <item x="240"/>
        <item x="81"/>
        <item x="20"/>
        <item x="478"/>
        <item x="431"/>
        <item x="186"/>
        <item x="37"/>
        <item x="88"/>
        <item x="469"/>
        <item x="206"/>
        <item x="141"/>
        <item x="368"/>
        <item x="142"/>
        <item x="2"/>
        <item x="28"/>
        <item x="132"/>
        <item x="410"/>
        <item x="411"/>
        <item x="241"/>
        <item x="143"/>
        <item x="166"/>
        <item x="309"/>
        <item x="56"/>
        <item x="123"/>
        <item x="369"/>
        <item x="412"/>
        <item x="320"/>
        <item x="370"/>
        <item x="371"/>
        <item x="372"/>
        <item x="373"/>
        <item x="374"/>
        <item x="375"/>
        <item x="21"/>
        <item x="271"/>
        <item x="432"/>
        <item x="338"/>
        <item x="272"/>
        <item x="207"/>
        <item x="321"/>
        <item x="413"/>
        <item x="124"/>
        <item x="455"/>
        <item x="456"/>
        <item x="457"/>
        <item x="111"/>
        <item x="479"/>
        <item x="46"/>
        <item x="480"/>
        <item x="481"/>
        <item x="89"/>
        <item x="82"/>
        <item x="144"/>
        <item x="90"/>
        <item x="1"/>
        <item x="68"/>
        <item x="69"/>
        <item x="70"/>
        <item x="414"/>
        <item x="273"/>
        <item x="415"/>
        <item x="416"/>
        <item x="242"/>
        <item x="458"/>
        <item x="47"/>
        <item x="417"/>
        <item x="145"/>
        <item x="48"/>
        <item x="357"/>
        <item x="83"/>
        <item x="418"/>
        <item x="71"/>
        <item x="57"/>
        <item x="193"/>
        <item x="112"/>
        <item x="482"/>
        <item x="58"/>
        <item x="419"/>
        <item x="146"/>
        <item x="208"/>
        <item x="349"/>
        <item x="91"/>
        <item x="350"/>
        <item x="351"/>
        <item x="38"/>
        <item x="155"/>
        <item x="113"/>
        <item x="376"/>
        <item x="92"/>
        <item x="243"/>
        <item x="333"/>
        <item x="29"/>
        <item x="377"/>
        <item x="254"/>
        <item x="255"/>
        <item x="282"/>
        <item x="84"/>
        <item x="156"/>
        <item x="209"/>
        <item x="310"/>
        <item x="30"/>
        <item x="459"/>
        <item x="22"/>
        <item x="93"/>
        <item x="23"/>
        <item x="11"/>
        <item x="322"/>
        <item x="210"/>
        <item x="420"/>
        <item x="358"/>
        <item x="359"/>
        <item x="360"/>
        <item x="433"/>
        <item x="328"/>
        <item x="59"/>
        <item x="434"/>
        <item x="435"/>
        <item x="167"/>
        <item x="378"/>
        <item x="94"/>
        <item x="311"/>
        <item x="339"/>
        <item x="294"/>
        <item x="361"/>
        <item x="274"/>
        <item x="460"/>
        <item x="49"/>
        <item x="352"/>
        <item x="295"/>
        <item x="4"/>
        <item x="323"/>
        <item x="114"/>
        <item x="421"/>
        <item x="115"/>
        <item x="12"/>
        <item x="334"/>
        <item x="116"/>
        <item x="85"/>
        <item x="125"/>
        <item x="50"/>
        <item x="296"/>
        <item x="275"/>
        <item x="95"/>
        <item x="211"/>
        <item x="13"/>
        <item x="283"/>
        <item x="284"/>
        <item x="285"/>
        <item x="470"/>
        <item x="286"/>
        <item t="default"/>
      </items>
    </pivotField>
    <pivotField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0">
        <item x="3"/>
        <item x="6"/>
        <item x="1"/>
        <item x="2"/>
        <item x="0"/>
        <item x="7"/>
        <item x="5"/>
        <item x="8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 t="grand">
      <x/>
    </i>
  </rowItems>
  <colItems count="1">
    <i/>
  </colItems>
  <dataFields count="1">
    <dataField name="Sum of Penjuala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1716D-CD7B-488D-BC8F-9CFC420204BB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6:H523" firstHeaderRow="1" firstDataRow="1" firstDataCol="1"/>
  <pivotFields count="10">
    <pivotField axis="axisRow" showAll="0">
      <items count="497">
        <item x="0"/>
        <item x="3"/>
        <item x="5"/>
        <item x="6"/>
        <item x="7"/>
        <item x="2"/>
        <item x="1"/>
        <item x="4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2"/>
        <item x="253"/>
        <item x="25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4"/>
        <item x="375"/>
        <item x="376"/>
        <item x="373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 t="grand">
      <x/>
    </i>
  </rowItems>
  <colItems count="1">
    <i/>
  </colItems>
  <dataFields count="1">
    <dataField name="Sum of Penjuala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01B16-DEA4-48CB-A857-D1F68C30731C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G2:H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8"/>
        <item x="3"/>
        <item x="4"/>
        <item x="5"/>
        <item x="2"/>
        <item x="0"/>
        <item x="6"/>
        <item x="7"/>
        <item t="default"/>
      </items>
    </pivotField>
    <pivotField dataField="1"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Jumlah (kg)" fld="7" baseField="0" baseItem="0"/>
  </dataFields>
  <chartFormats count="10">
    <chartFormat chart="3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3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3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3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3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473CA-40D1-4033-BB66-960836624F4C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D14:E56" firstHeaderRow="1" firstDataRow="1" firstDataCol="1"/>
  <pivotFields count="10">
    <pivotField showAll="0"/>
    <pivotField showAll="0"/>
    <pivotField axis="axisRow"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Penjualan" fld="9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06367-A6E9-426A-8C97-8849E39854BF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J2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8"/>
        <item x="3"/>
        <item x="4"/>
        <item x="5"/>
        <item x="2"/>
        <item x="0"/>
        <item x="6"/>
        <item x="7"/>
        <item t="default"/>
      </items>
    </pivotField>
    <pivotField showAll="0"/>
    <pivotField axis="axisRow" showAll="0">
      <items count="10">
        <item x="2"/>
        <item x="0"/>
        <item x="6"/>
        <item x="7"/>
        <item x="3"/>
        <item x="8"/>
        <item x="1"/>
        <item x="4"/>
        <item x="5"/>
        <item t="default"/>
      </items>
    </pivotField>
    <pivotField showAll="0"/>
  </pivotFields>
  <rowFields count="2">
    <field x="6"/>
    <field x="8"/>
  </rowFields>
  <rowItems count="19">
    <i>
      <x/>
    </i>
    <i r="1">
      <x v="6"/>
    </i>
    <i>
      <x v="1"/>
    </i>
    <i r="1">
      <x v="5"/>
    </i>
    <i>
      <x v="2"/>
    </i>
    <i r="1">
      <x v="4"/>
    </i>
    <i>
      <x v="3"/>
    </i>
    <i r="1">
      <x v="7"/>
    </i>
    <i>
      <x v="4"/>
    </i>
    <i r="1">
      <x v="8"/>
    </i>
    <i>
      <x v="5"/>
    </i>
    <i r="1">
      <x/>
    </i>
    <i>
      <x v="6"/>
    </i>
    <i r="1">
      <x v="1"/>
    </i>
    <i>
      <x v="7"/>
    </i>
    <i r="1">
      <x v="2"/>
    </i>
    <i>
      <x v="8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2EF96-0B01-4EE9-872A-CE188AC9E8B0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61:D62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Jumlah (kg)" fld="7" baseField="0" baseItem="0" numFmtId="164"/>
  </dataFields>
  <formats count="1">
    <format dxfId="2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4E6F4-BA64-487B-ADCD-74C525920F4D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>
  <location ref="G14:H2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8"/>
        <item x="3"/>
        <item x="4"/>
        <item x="5"/>
        <item x="2"/>
        <item x="0"/>
        <item x="6"/>
        <item x="7"/>
        <item t="default"/>
      </items>
    </pivotField>
    <pivotField showAll="0"/>
    <pivotField showAll="0"/>
    <pivotField dataField="1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enjualan" fld="9" baseField="0" baseItem="0"/>
  </dataFields>
  <chartFormats count="20">
    <chartFormat chart="2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5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5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5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5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5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5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5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3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3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3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3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3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806B-C82E-47A2-90F8-76FCC553F9A1}">
  <dimension ref="A1:J500"/>
  <sheetViews>
    <sheetView topLeftCell="A271" workbookViewId="0">
      <selection activeCell="H2" sqref="H2"/>
    </sheetView>
  </sheetViews>
  <sheetFormatPr defaultRowHeight="15" x14ac:dyDescent="0.25"/>
  <cols>
    <col min="1" max="1" width="36.5703125" customWidth="1"/>
    <col min="8" max="8" width="11.1406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80571</v>
      </c>
      <c r="G2" t="s">
        <v>17</v>
      </c>
      <c r="H2">
        <v>260</v>
      </c>
      <c r="I2">
        <v>25000</v>
      </c>
      <c r="J2">
        <v>6500000</v>
      </c>
    </row>
    <row r="3" spans="1:10" x14ac:dyDescent="0.25">
      <c r="A3" t="s">
        <v>18</v>
      </c>
      <c r="B3" t="s">
        <v>19</v>
      </c>
      <c r="C3" t="s">
        <v>14</v>
      </c>
      <c r="D3" t="s">
        <v>15</v>
      </c>
      <c r="E3" t="s">
        <v>16</v>
      </c>
      <c r="F3">
        <v>80571</v>
      </c>
      <c r="G3" t="s">
        <v>17</v>
      </c>
      <c r="H3">
        <v>344</v>
      </c>
      <c r="I3">
        <v>25000</v>
      </c>
      <c r="J3">
        <v>8600000</v>
      </c>
    </row>
    <row r="4" spans="1:10" x14ac:dyDescent="0.25">
      <c r="A4" t="s">
        <v>20</v>
      </c>
      <c r="B4" t="s">
        <v>21</v>
      </c>
      <c r="C4" t="s">
        <v>14</v>
      </c>
      <c r="D4" t="s">
        <v>15</v>
      </c>
      <c r="E4" t="s">
        <v>16</v>
      </c>
      <c r="F4">
        <v>80571</v>
      </c>
      <c r="G4" t="s">
        <v>22</v>
      </c>
      <c r="H4">
        <v>243</v>
      </c>
      <c r="I4">
        <v>70000</v>
      </c>
      <c r="J4">
        <v>17010000</v>
      </c>
    </row>
    <row r="5" spans="1:10" x14ac:dyDescent="0.25">
      <c r="A5" t="s">
        <v>23</v>
      </c>
      <c r="B5" t="s">
        <v>24</v>
      </c>
      <c r="C5" t="s">
        <v>14</v>
      </c>
      <c r="D5" t="s">
        <v>15</v>
      </c>
      <c r="E5" t="s">
        <v>16</v>
      </c>
      <c r="F5">
        <v>80571</v>
      </c>
      <c r="G5" t="s">
        <v>25</v>
      </c>
      <c r="H5">
        <v>57</v>
      </c>
      <c r="I5">
        <v>20000</v>
      </c>
      <c r="J5">
        <v>1140000</v>
      </c>
    </row>
    <row r="6" spans="1:10" x14ac:dyDescent="0.25">
      <c r="A6" t="s">
        <v>26</v>
      </c>
      <c r="B6" t="s">
        <v>14</v>
      </c>
      <c r="C6" t="s">
        <v>14</v>
      </c>
      <c r="D6" t="s">
        <v>15</v>
      </c>
      <c r="E6" t="s">
        <v>16</v>
      </c>
      <c r="F6">
        <v>80571</v>
      </c>
      <c r="G6" t="s">
        <v>25</v>
      </c>
      <c r="H6">
        <v>124</v>
      </c>
      <c r="I6">
        <v>20000</v>
      </c>
      <c r="J6">
        <v>2480000</v>
      </c>
    </row>
    <row r="7" spans="1:10" x14ac:dyDescent="0.25">
      <c r="A7" t="s">
        <v>27</v>
      </c>
      <c r="B7" t="s">
        <v>28</v>
      </c>
      <c r="C7" t="s">
        <v>14</v>
      </c>
      <c r="D7" t="s">
        <v>15</v>
      </c>
      <c r="E7" t="s">
        <v>16</v>
      </c>
      <c r="F7">
        <v>80571</v>
      </c>
      <c r="G7" t="s">
        <v>29</v>
      </c>
      <c r="H7">
        <v>281</v>
      </c>
      <c r="I7">
        <v>50000</v>
      </c>
      <c r="J7">
        <v>14050000</v>
      </c>
    </row>
    <row r="8" spans="1:10" x14ac:dyDescent="0.25">
      <c r="A8" t="s">
        <v>30</v>
      </c>
      <c r="B8" t="s">
        <v>31</v>
      </c>
      <c r="C8" t="s">
        <v>14</v>
      </c>
      <c r="D8" t="s">
        <v>15</v>
      </c>
      <c r="E8" t="s">
        <v>16</v>
      </c>
      <c r="F8">
        <v>80571</v>
      </c>
      <c r="G8" t="s">
        <v>32</v>
      </c>
      <c r="H8">
        <v>256</v>
      </c>
      <c r="I8">
        <v>85000</v>
      </c>
      <c r="J8">
        <v>21760000</v>
      </c>
    </row>
    <row r="9" spans="1:10" x14ac:dyDescent="0.25">
      <c r="A9" t="s">
        <v>33</v>
      </c>
      <c r="B9" t="s">
        <v>34</v>
      </c>
      <c r="C9" t="s">
        <v>14</v>
      </c>
      <c r="D9" t="s">
        <v>15</v>
      </c>
      <c r="E9" t="s">
        <v>16</v>
      </c>
      <c r="F9">
        <v>80571</v>
      </c>
      <c r="G9" t="s">
        <v>35</v>
      </c>
      <c r="H9">
        <v>317</v>
      </c>
      <c r="I9">
        <v>150000</v>
      </c>
      <c r="J9">
        <v>47550000</v>
      </c>
    </row>
    <row r="10" spans="1:10" x14ac:dyDescent="0.25">
      <c r="A10" t="s">
        <v>36</v>
      </c>
      <c r="B10" t="s">
        <v>37</v>
      </c>
      <c r="C10" t="s">
        <v>38</v>
      </c>
      <c r="D10" t="s">
        <v>39</v>
      </c>
      <c r="E10" t="s">
        <v>16</v>
      </c>
      <c r="F10">
        <v>80671</v>
      </c>
      <c r="G10" t="s">
        <v>40</v>
      </c>
      <c r="H10">
        <v>370</v>
      </c>
      <c r="I10">
        <v>26500</v>
      </c>
      <c r="J10">
        <v>9805000</v>
      </c>
    </row>
    <row r="11" spans="1:10" x14ac:dyDescent="0.25">
      <c r="A11" t="s">
        <v>41</v>
      </c>
      <c r="B11" t="s">
        <v>42</v>
      </c>
      <c r="C11" t="s">
        <v>38</v>
      </c>
      <c r="D11" t="s">
        <v>39</v>
      </c>
      <c r="E11" t="s">
        <v>16</v>
      </c>
      <c r="F11">
        <v>80671</v>
      </c>
      <c r="G11" t="s">
        <v>43</v>
      </c>
      <c r="H11">
        <v>34</v>
      </c>
      <c r="I11">
        <v>40000</v>
      </c>
      <c r="J11">
        <v>1360000</v>
      </c>
    </row>
    <row r="12" spans="1:10" x14ac:dyDescent="0.25">
      <c r="A12" t="s">
        <v>44</v>
      </c>
      <c r="B12" t="s">
        <v>45</v>
      </c>
      <c r="C12" t="s">
        <v>38</v>
      </c>
      <c r="D12" t="s">
        <v>39</v>
      </c>
      <c r="E12" t="s">
        <v>16</v>
      </c>
      <c r="F12">
        <v>80671</v>
      </c>
      <c r="G12" t="s">
        <v>46</v>
      </c>
      <c r="H12">
        <v>267</v>
      </c>
      <c r="I12">
        <v>55000</v>
      </c>
      <c r="J12">
        <v>14685000</v>
      </c>
    </row>
    <row r="13" spans="1:10" x14ac:dyDescent="0.25">
      <c r="A13" t="s">
        <v>47</v>
      </c>
      <c r="B13" t="s">
        <v>38</v>
      </c>
      <c r="C13" t="s">
        <v>38</v>
      </c>
      <c r="D13" t="s">
        <v>39</v>
      </c>
      <c r="E13" t="s">
        <v>16</v>
      </c>
      <c r="F13">
        <v>80671</v>
      </c>
      <c r="G13" t="s">
        <v>22</v>
      </c>
      <c r="H13">
        <v>60</v>
      </c>
      <c r="I13">
        <v>70000</v>
      </c>
      <c r="J13">
        <v>4200000</v>
      </c>
    </row>
    <row r="14" spans="1:10" x14ac:dyDescent="0.25">
      <c r="A14" t="s">
        <v>48</v>
      </c>
      <c r="B14" t="s">
        <v>49</v>
      </c>
      <c r="C14" t="s">
        <v>38</v>
      </c>
      <c r="D14" t="s">
        <v>39</v>
      </c>
      <c r="E14" t="s">
        <v>16</v>
      </c>
      <c r="F14">
        <v>80671</v>
      </c>
      <c r="G14" t="s">
        <v>17</v>
      </c>
      <c r="H14">
        <v>331</v>
      </c>
      <c r="I14">
        <v>25000</v>
      </c>
      <c r="J14">
        <v>8275000</v>
      </c>
    </row>
    <row r="15" spans="1:10" x14ac:dyDescent="0.25">
      <c r="A15" t="s">
        <v>50</v>
      </c>
      <c r="B15" t="s">
        <v>51</v>
      </c>
      <c r="C15" t="s">
        <v>38</v>
      </c>
      <c r="D15" t="s">
        <v>39</v>
      </c>
      <c r="E15" t="s">
        <v>16</v>
      </c>
      <c r="F15">
        <v>80671</v>
      </c>
      <c r="G15" t="s">
        <v>25</v>
      </c>
      <c r="H15">
        <v>180</v>
      </c>
      <c r="I15">
        <v>20000</v>
      </c>
      <c r="J15">
        <v>3600000</v>
      </c>
    </row>
    <row r="16" spans="1:10" x14ac:dyDescent="0.25">
      <c r="A16" t="s">
        <v>52</v>
      </c>
      <c r="B16" t="s">
        <v>53</v>
      </c>
      <c r="C16" t="s">
        <v>54</v>
      </c>
      <c r="D16" t="s">
        <v>55</v>
      </c>
      <c r="E16" t="s">
        <v>16</v>
      </c>
      <c r="F16">
        <v>81173</v>
      </c>
      <c r="G16" t="s">
        <v>29</v>
      </c>
      <c r="H16">
        <v>157</v>
      </c>
      <c r="I16">
        <v>50000</v>
      </c>
      <c r="J16">
        <v>7850000</v>
      </c>
    </row>
    <row r="17" spans="1:10" x14ac:dyDescent="0.25">
      <c r="A17" t="s">
        <v>56</v>
      </c>
      <c r="B17" t="s">
        <v>57</v>
      </c>
      <c r="C17" t="s">
        <v>54</v>
      </c>
      <c r="D17" t="s">
        <v>55</v>
      </c>
      <c r="E17" t="s">
        <v>16</v>
      </c>
      <c r="F17">
        <v>81173</v>
      </c>
      <c r="G17" t="s">
        <v>32</v>
      </c>
      <c r="H17">
        <v>43</v>
      </c>
      <c r="I17">
        <v>85000</v>
      </c>
      <c r="J17">
        <v>3655000</v>
      </c>
    </row>
    <row r="18" spans="1:10" x14ac:dyDescent="0.25">
      <c r="A18" t="s">
        <v>58</v>
      </c>
      <c r="B18" t="s">
        <v>59</v>
      </c>
      <c r="C18" t="s">
        <v>54</v>
      </c>
      <c r="D18" t="s">
        <v>55</v>
      </c>
      <c r="E18" t="s">
        <v>16</v>
      </c>
      <c r="F18">
        <v>81173</v>
      </c>
      <c r="G18" t="s">
        <v>35</v>
      </c>
      <c r="H18">
        <v>291</v>
      </c>
      <c r="I18">
        <v>150000</v>
      </c>
      <c r="J18">
        <v>43650000</v>
      </c>
    </row>
    <row r="19" spans="1:10" x14ac:dyDescent="0.25">
      <c r="A19" t="s">
        <v>60</v>
      </c>
      <c r="B19" t="s">
        <v>61</v>
      </c>
      <c r="C19" t="s">
        <v>54</v>
      </c>
      <c r="D19" t="s">
        <v>55</v>
      </c>
      <c r="E19" t="s">
        <v>16</v>
      </c>
      <c r="F19">
        <v>81173</v>
      </c>
      <c r="G19" t="s">
        <v>22</v>
      </c>
      <c r="H19">
        <v>97</v>
      </c>
      <c r="I19">
        <v>70000</v>
      </c>
      <c r="J19">
        <v>6790000</v>
      </c>
    </row>
    <row r="20" spans="1:10" x14ac:dyDescent="0.25">
      <c r="A20" t="s">
        <v>62</v>
      </c>
      <c r="B20" t="s">
        <v>63</v>
      </c>
      <c r="C20" t="s">
        <v>54</v>
      </c>
      <c r="D20" t="s">
        <v>55</v>
      </c>
      <c r="E20" t="s">
        <v>16</v>
      </c>
      <c r="F20">
        <v>81173</v>
      </c>
      <c r="G20" t="s">
        <v>17</v>
      </c>
      <c r="H20">
        <v>283</v>
      </c>
      <c r="I20">
        <v>25000</v>
      </c>
      <c r="J20">
        <v>7075000</v>
      </c>
    </row>
    <row r="21" spans="1:10" x14ac:dyDescent="0.25">
      <c r="A21" t="s">
        <v>64</v>
      </c>
      <c r="B21" t="s">
        <v>65</v>
      </c>
      <c r="C21" t="s">
        <v>54</v>
      </c>
      <c r="D21" t="s">
        <v>55</v>
      </c>
      <c r="E21" t="s">
        <v>16</v>
      </c>
      <c r="F21">
        <v>81173</v>
      </c>
      <c r="G21" t="s">
        <v>25</v>
      </c>
      <c r="H21">
        <v>364</v>
      </c>
      <c r="I21">
        <v>20000</v>
      </c>
      <c r="J21">
        <v>7280000</v>
      </c>
    </row>
    <row r="22" spans="1:10" x14ac:dyDescent="0.25">
      <c r="A22" t="s">
        <v>66</v>
      </c>
      <c r="B22" t="s">
        <v>67</v>
      </c>
      <c r="C22" t="s">
        <v>54</v>
      </c>
      <c r="D22" t="s">
        <v>55</v>
      </c>
      <c r="E22" t="s">
        <v>16</v>
      </c>
      <c r="F22">
        <v>81173</v>
      </c>
      <c r="G22" t="s">
        <v>43</v>
      </c>
      <c r="H22">
        <v>91</v>
      </c>
      <c r="I22">
        <v>40000</v>
      </c>
      <c r="J22">
        <v>3640000</v>
      </c>
    </row>
    <row r="23" spans="1:10" x14ac:dyDescent="0.25">
      <c r="A23" t="s">
        <v>68</v>
      </c>
      <c r="B23" t="s">
        <v>69</v>
      </c>
      <c r="C23" t="s">
        <v>54</v>
      </c>
      <c r="D23" t="s">
        <v>55</v>
      </c>
      <c r="E23" t="s">
        <v>16</v>
      </c>
      <c r="F23">
        <v>81173</v>
      </c>
      <c r="G23" t="s">
        <v>40</v>
      </c>
      <c r="H23">
        <v>54</v>
      </c>
      <c r="I23">
        <v>26500</v>
      </c>
      <c r="J23">
        <v>1431000</v>
      </c>
    </row>
    <row r="24" spans="1:10" x14ac:dyDescent="0.25">
      <c r="A24" t="s">
        <v>70</v>
      </c>
      <c r="B24" t="s">
        <v>54</v>
      </c>
      <c r="C24" t="s">
        <v>54</v>
      </c>
      <c r="D24" t="s">
        <v>55</v>
      </c>
      <c r="E24" t="s">
        <v>16</v>
      </c>
      <c r="F24">
        <v>81173</v>
      </c>
      <c r="G24" t="s">
        <v>46</v>
      </c>
      <c r="H24">
        <v>193</v>
      </c>
      <c r="I24">
        <v>55000</v>
      </c>
      <c r="J24">
        <v>10615000</v>
      </c>
    </row>
    <row r="25" spans="1:10" x14ac:dyDescent="0.25">
      <c r="A25" t="s">
        <v>71</v>
      </c>
      <c r="B25" t="s">
        <v>72</v>
      </c>
      <c r="C25" t="s">
        <v>54</v>
      </c>
      <c r="D25" t="s">
        <v>55</v>
      </c>
      <c r="E25" t="s">
        <v>16</v>
      </c>
      <c r="F25">
        <v>81173</v>
      </c>
      <c r="G25" t="s">
        <v>17</v>
      </c>
      <c r="H25">
        <v>370</v>
      </c>
      <c r="I25">
        <v>25000</v>
      </c>
      <c r="J25">
        <v>9250000</v>
      </c>
    </row>
    <row r="26" spans="1:10" x14ac:dyDescent="0.25">
      <c r="A26" t="s">
        <v>73</v>
      </c>
      <c r="B26" t="s">
        <v>74</v>
      </c>
      <c r="C26" t="s">
        <v>75</v>
      </c>
      <c r="D26" t="s">
        <v>15</v>
      </c>
      <c r="E26" t="s">
        <v>16</v>
      </c>
      <c r="F26">
        <v>80561</v>
      </c>
      <c r="G26" t="s">
        <v>25</v>
      </c>
      <c r="H26">
        <v>252</v>
      </c>
      <c r="I26">
        <v>20000</v>
      </c>
      <c r="J26">
        <v>5040000</v>
      </c>
    </row>
    <row r="27" spans="1:10" x14ac:dyDescent="0.25">
      <c r="A27" t="s">
        <v>76</v>
      </c>
      <c r="B27" t="s">
        <v>77</v>
      </c>
      <c r="C27" t="s">
        <v>75</v>
      </c>
      <c r="D27" t="s">
        <v>15</v>
      </c>
      <c r="E27" t="s">
        <v>16</v>
      </c>
      <c r="F27">
        <v>80561</v>
      </c>
      <c r="G27" t="s">
        <v>29</v>
      </c>
      <c r="H27">
        <v>118</v>
      </c>
      <c r="I27">
        <v>50000</v>
      </c>
      <c r="J27">
        <v>5900000</v>
      </c>
    </row>
    <row r="28" spans="1:10" x14ac:dyDescent="0.25">
      <c r="A28" t="s">
        <v>78</v>
      </c>
      <c r="B28" t="s">
        <v>79</v>
      </c>
      <c r="C28" t="s">
        <v>75</v>
      </c>
      <c r="D28" t="s">
        <v>15</v>
      </c>
      <c r="E28" t="s">
        <v>16</v>
      </c>
      <c r="F28">
        <v>80561</v>
      </c>
      <c r="G28" t="s">
        <v>32</v>
      </c>
      <c r="H28">
        <v>241</v>
      </c>
      <c r="I28">
        <v>85000</v>
      </c>
      <c r="J28">
        <v>20485000</v>
      </c>
    </row>
    <row r="29" spans="1:10" x14ac:dyDescent="0.25">
      <c r="A29" t="s">
        <v>80</v>
      </c>
      <c r="B29" t="s">
        <v>81</v>
      </c>
      <c r="C29" t="s">
        <v>75</v>
      </c>
      <c r="D29" t="s">
        <v>15</v>
      </c>
      <c r="E29" t="s">
        <v>16</v>
      </c>
      <c r="F29">
        <v>80561</v>
      </c>
      <c r="G29" t="s">
        <v>35</v>
      </c>
      <c r="H29">
        <v>369</v>
      </c>
      <c r="I29">
        <v>150000</v>
      </c>
      <c r="J29">
        <v>55350000</v>
      </c>
    </row>
    <row r="30" spans="1:10" x14ac:dyDescent="0.25">
      <c r="A30" t="s">
        <v>82</v>
      </c>
      <c r="B30" t="s">
        <v>83</v>
      </c>
      <c r="C30" t="s">
        <v>75</v>
      </c>
      <c r="D30" t="s">
        <v>84</v>
      </c>
      <c r="E30" t="s">
        <v>16</v>
      </c>
      <c r="F30">
        <v>80561</v>
      </c>
      <c r="G30" t="s">
        <v>22</v>
      </c>
      <c r="H30">
        <v>144</v>
      </c>
      <c r="I30">
        <v>70000</v>
      </c>
      <c r="J30">
        <v>10080000</v>
      </c>
    </row>
    <row r="31" spans="1:10" x14ac:dyDescent="0.25">
      <c r="A31" t="s">
        <v>85</v>
      </c>
      <c r="B31" t="s">
        <v>86</v>
      </c>
      <c r="C31" t="s">
        <v>75</v>
      </c>
      <c r="D31" t="s">
        <v>15</v>
      </c>
      <c r="E31" t="s">
        <v>16</v>
      </c>
      <c r="F31">
        <v>80561</v>
      </c>
      <c r="G31" t="s">
        <v>17</v>
      </c>
      <c r="H31">
        <v>57</v>
      </c>
      <c r="I31">
        <v>25000</v>
      </c>
      <c r="J31">
        <v>1425000</v>
      </c>
    </row>
    <row r="32" spans="1:10" x14ac:dyDescent="0.25">
      <c r="A32" t="s">
        <v>87</v>
      </c>
      <c r="B32" t="s">
        <v>75</v>
      </c>
      <c r="C32" t="s">
        <v>75</v>
      </c>
      <c r="D32" t="s">
        <v>15</v>
      </c>
      <c r="E32" t="s">
        <v>16</v>
      </c>
      <c r="F32">
        <v>80561</v>
      </c>
      <c r="G32" t="s">
        <v>25</v>
      </c>
      <c r="H32">
        <v>38</v>
      </c>
      <c r="I32">
        <v>20000</v>
      </c>
      <c r="J32">
        <v>760000</v>
      </c>
    </row>
    <row r="33" spans="1:10" x14ac:dyDescent="0.25">
      <c r="A33" t="s">
        <v>88</v>
      </c>
      <c r="B33" t="s">
        <v>89</v>
      </c>
      <c r="C33" t="s">
        <v>90</v>
      </c>
      <c r="D33" t="s">
        <v>15</v>
      </c>
      <c r="E33" t="s">
        <v>16</v>
      </c>
      <c r="F33">
        <v>80552</v>
      </c>
      <c r="G33" t="s">
        <v>43</v>
      </c>
      <c r="H33">
        <v>376</v>
      </c>
      <c r="I33">
        <v>40000</v>
      </c>
      <c r="J33">
        <v>15040000</v>
      </c>
    </row>
    <row r="34" spans="1:10" x14ac:dyDescent="0.25">
      <c r="A34" t="s">
        <v>91</v>
      </c>
      <c r="B34" t="s">
        <v>92</v>
      </c>
      <c r="C34" t="s">
        <v>90</v>
      </c>
      <c r="D34" t="s">
        <v>15</v>
      </c>
      <c r="E34" t="s">
        <v>16</v>
      </c>
      <c r="F34">
        <v>80552</v>
      </c>
      <c r="G34" t="s">
        <v>40</v>
      </c>
      <c r="H34">
        <v>236</v>
      </c>
      <c r="I34">
        <v>26500</v>
      </c>
      <c r="J34">
        <v>6254000</v>
      </c>
    </row>
    <row r="35" spans="1:10" x14ac:dyDescent="0.25">
      <c r="A35" t="s">
        <v>93</v>
      </c>
      <c r="B35" t="s">
        <v>94</v>
      </c>
      <c r="C35" t="s">
        <v>90</v>
      </c>
      <c r="D35" t="s">
        <v>15</v>
      </c>
      <c r="E35" t="s">
        <v>16</v>
      </c>
      <c r="F35">
        <v>80552</v>
      </c>
      <c r="G35" t="s">
        <v>46</v>
      </c>
      <c r="H35">
        <v>246</v>
      </c>
      <c r="I35">
        <v>55000</v>
      </c>
      <c r="J35">
        <v>13530000</v>
      </c>
    </row>
    <row r="36" spans="1:10" x14ac:dyDescent="0.25">
      <c r="A36" t="s">
        <v>95</v>
      </c>
      <c r="B36" t="s">
        <v>96</v>
      </c>
      <c r="C36" t="s">
        <v>90</v>
      </c>
      <c r="D36" t="s">
        <v>15</v>
      </c>
      <c r="E36" t="s">
        <v>16</v>
      </c>
      <c r="F36">
        <v>80552</v>
      </c>
      <c r="G36" t="s">
        <v>22</v>
      </c>
      <c r="H36">
        <v>30</v>
      </c>
      <c r="I36">
        <v>70000</v>
      </c>
      <c r="J36">
        <v>2100000</v>
      </c>
    </row>
    <row r="37" spans="1:10" x14ac:dyDescent="0.25">
      <c r="A37" t="s">
        <v>97</v>
      </c>
      <c r="B37" t="s">
        <v>98</v>
      </c>
      <c r="C37" t="s">
        <v>90</v>
      </c>
      <c r="D37" t="s">
        <v>15</v>
      </c>
      <c r="E37" t="s">
        <v>16</v>
      </c>
      <c r="F37">
        <v>80552</v>
      </c>
      <c r="G37" t="s">
        <v>17</v>
      </c>
      <c r="H37">
        <v>26</v>
      </c>
      <c r="I37">
        <v>25000</v>
      </c>
      <c r="J37">
        <v>650000</v>
      </c>
    </row>
    <row r="38" spans="1:10" x14ac:dyDescent="0.25">
      <c r="A38" t="s">
        <v>99</v>
      </c>
      <c r="B38" t="s">
        <v>100</v>
      </c>
      <c r="C38" t="s">
        <v>90</v>
      </c>
      <c r="D38" t="s">
        <v>15</v>
      </c>
      <c r="E38" t="s">
        <v>16</v>
      </c>
      <c r="F38">
        <v>80552</v>
      </c>
      <c r="G38" t="s">
        <v>17</v>
      </c>
      <c r="H38">
        <v>274</v>
      </c>
      <c r="I38">
        <v>25000</v>
      </c>
      <c r="J38">
        <v>6850000</v>
      </c>
    </row>
    <row r="39" spans="1:10" x14ac:dyDescent="0.25">
      <c r="A39" t="s">
        <v>101</v>
      </c>
      <c r="B39" t="s">
        <v>102</v>
      </c>
      <c r="C39" t="s">
        <v>90</v>
      </c>
      <c r="D39" t="s">
        <v>15</v>
      </c>
      <c r="E39" t="s">
        <v>16</v>
      </c>
      <c r="F39">
        <v>80552</v>
      </c>
      <c r="G39" t="s">
        <v>25</v>
      </c>
      <c r="H39">
        <v>86</v>
      </c>
      <c r="I39">
        <v>20000</v>
      </c>
      <c r="J39">
        <v>1720000</v>
      </c>
    </row>
    <row r="40" spans="1:10" x14ac:dyDescent="0.25">
      <c r="A40" t="s">
        <v>103</v>
      </c>
      <c r="B40" t="s">
        <v>104</v>
      </c>
      <c r="C40" t="s">
        <v>90</v>
      </c>
      <c r="D40" t="s">
        <v>15</v>
      </c>
      <c r="E40" t="s">
        <v>16</v>
      </c>
      <c r="F40">
        <v>80552</v>
      </c>
      <c r="G40" t="s">
        <v>29</v>
      </c>
      <c r="H40">
        <v>208</v>
      </c>
      <c r="I40">
        <v>50000</v>
      </c>
      <c r="J40">
        <v>10400000</v>
      </c>
    </row>
    <row r="41" spans="1:10" x14ac:dyDescent="0.25">
      <c r="A41" t="s">
        <v>105</v>
      </c>
      <c r="B41" t="s">
        <v>106</v>
      </c>
      <c r="C41" t="s">
        <v>107</v>
      </c>
      <c r="D41" t="s">
        <v>107</v>
      </c>
      <c r="E41" t="s">
        <v>16</v>
      </c>
      <c r="F41">
        <v>82112</v>
      </c>
      <c r="G41" t="s">
        <v>32</v>
      </c>
      <c r="H41">
        <v>380</v>
      </c>
      <c r="I41">
        <v>85000</v>
      </c>
      <c r="J41">
        <v>32300000</v>
      </c>
    </row>
    <row r="42" spans="1:10" x14ac:dyDescent="0.25">
      <c r="A42" t="s">
        <v>108</v>
      </c>
      <c r="B42" t="s">
        <v>109</v>
      </c>
      <c r="C42" t="s">
        <v>107</v>
      </c>
      <c r="D42" t="s">
        <v>107</v>
      </c>
      <c r="E42" t="s">
        <v>16</v>
      </c>
      <c r="F42">
        <v>82115</v>
      </c>
      <c r="G42" t="s">
        <v>35</v>
      </c>
      <c r="H42">
        <v>265</v>
      </c>
      <c r="I42">
        <v>150000</v>
      </c>
      <c r="J42">
        <v>39750000</v>
      </c>
    </row>
    <row r="43" spans="1:10" x14ac:dyDescent="0.25">
      <c r="A43" t="s">
        <v>110</v>
      </c>
      <c r="B43" t="s">
        <v>111</v>
      </c>
      <c r="C43" t="s">
        <v>107</v>
      </c>
      <c r="D43" t="s">
        <v>107</v>
      </c>
      <c r="E43" t="s">
        <v>16</v>
      </c>
      <c r="F43">
        <v>82111</v>
      </c>
      <c r="G43" t="s">
        <v>22</v>
      </c>
      <c r="H43">
        <v>323</v>
      </c>
      <c r="I43">
        <v>70000</v>
      </c>
      <c r="J43">
        <v>22610000</v>
      </c>
    </row>
    <row r="44" spans="1:10" x14ac:dyDescent="0.25">
      <c r="A44" t="s">
        <v>112</v>
      </c>
      <c r="B44" t="s">
        <v>113</v>
      </c>
      <c r="C44" t="s">
        <v>107</v>
      </c>
      <c r="D44" t="s">
        <v>107</v>
      </c>
      <c r="E44" t="s">
        <v>16</v>
      </c>
      <c r="F44">
        <v>82114</v>
      </c>
      <c r="G44" t="s">
        <v>17</v>
      </c>
      <c r="H44">
        <v>278</v>
      </c>
      <c r="I44">
        <v>25000</v>
      </c>
      <c r="J44">
        <v>6950000</v>
      </c>
    </row>
    <row r="45" spans="1:10" x14ac:dyDescent="0.25">
      <c r="A45" t="s">
        <v>114</v>
      </c>
      <c r="B45" t="s">
        <v>115</v>
      </c>
      <c r="C45" t="s">
        <v>107</v>
      </c>
      <c r="D45" t="s">
        <v>107</v>
      </c>
      <c r="E45" t="s">
        <v>16</v>
      </c>
      <c r="F45">
        <v>82113</v>
      </c>
      <c r="G45" t="s">
        <v>25</v>
      </c>
      <c r="H45">
        <v>157</v>
      </c>
      <c r="I45">
        <v>20000</v>
      </c>
      <c r="J45">
        <v>3140000</v>
      </c>
    </row>
    <row r="46" spans="1:10" x14ac:dyDescent="0.25">
      <c r="A46" t="s">
        <v>116</v>
      </c>
      <c r="B46" t="s">
        <v>117</v>
      </c>
      <c r="C46" t="s">
        <v>107</v>
      </c>
      <c r="D46" t="s">
        <v>107</v>
      </c>
      <c r="E46" t="s">
        <v>16</v>
      </c>
      <c r="F46">
        <v>82115</v>
      </c>
      <c r="G46" t="s">
        <v>43</v>
      </c>
      <c r="H46">
        <v>94</v>
      </c>
      <c r="I46">
        <v>40000</v>
      </c>
      <c r="J46">
        <v>3760000</v>
      </c>
    </row>
    <row r="47" spans="1:10" x14ac:dyDescent="0.25">
      <c r="A47" t="s">
        <v>118</v>
      </c>
      <c r="B47" t="s">
        <v>119</v>
      </c>
      <c r="C47" t="s">
        <v>107</v>
      </c>
      <c r="D47" t="s">
        <v>107</v>
      </c>
      <c r="E47" t="s">
        <v>16</v>
      </c>
      <c r="F47">
        <v>82115</v>
      </c>
      <c r="G47" t="s">
        <v>40</v>
      </c>
      <c r="H47">
        <v>138</v>
      </c>
      <c r="I47">
        <v>26500</v>
      </c>
      <c r="J47">
        <v>3657000</v>
      </c>
    </row>
    <row r="48" spans="1:10" x14ac:dyDescent="0.25">
      <c r="A48" t="s">
        <v>120</v>
      </c>
      <c r="B48" t="s">
        <v>121</v>
      </c>
      <c r="C48" t="s">
        <v>107</v>
      </c>
      <c r="D48" t="s">
        <v>107</v>
      </c>
      <c r="E48" t="s">
        <v>16</v>
      </c>
      <c r="F48">
        <v>82115</v>
      </c>
      <c r="G48" t="s">
        <v>46</v>
      </c>
      <c r="H48">
        <v>183</v>
      </c>
      <c r="I48">
        <v>55000</v>
      </c>
      <c r="J48">
        <v>10065000</v>
      </c>
    </row>
    <row r="49" spans="1:10" x14ac:dyDescent="0.25">
      <c r="A49" t="s">
        <v>122</v>
      </c>
      <c r="B49" t="s">
        <v>123</v>
      </c>
      <c r="C49" t="s">
        <v>107</v>
      </c>
      <c r="D49" t="s">
        <v>107</v>
      </c>
      <c r="E49" t="s">
        <v>16</v>
      </c>
      <c r="F49">
        <v>82115</v>
      </c>
      <c r="G49" t="s">
        <v>22</v>
      </c>
      <c r="H49">
        <v>296</v>
      </c>
      <c r="I49">
        <v>70000</v>
      </c>
      <c r="J49">
        <v>20720000</v>
      </c>
    </row>
    <row r="50" spans="1:10" x14ac:dyDescent="0.25">
      <c r="A50" t="s">
        <v>124</v>
      </c>
      <c r="B50" t="s">
        <v>125</v>
      </c>
      <c r="C50" t="s">
        <v>107</v>
      </c>
      <c r="D50" t="s">
        <v>107</v>
      </c>
      <c r="E50" t="s">
        <v>16</v>
      </c>
      <c r="F50">
        <v>82115</v>
      </c>
      <c r="G50" t="s">
        <v>17</v>
      </c>
      <c r="H50">
        <v>323</v>
      </c>
      <c r="I50">
        <v>25000</v>
      </c>
      <c r="J50">
        <v>8075000</v>
      </c>
    </row>
    <row r="51" spans="1:10" x14ac:dyDescent="0.25">
      <c r="A51" t="s">
        <v>126</v>
      </c>
      <c r="B51" t="s">
        <v>127</v>
      </c>
      <c r="C51" t="s">
        <v>107</v>
      </c>
      <c r="D51" t="s">
        <v>107</v>
      </c>
      <c r="E51" t="s">
        <v>16</v>
      </c>
      <c r="F51">
        <v>82115</v>
      </c>
      <c r="G51" t="s">
        <v>25</v>
      </c>
      <c r="H51">
        <v>327</v>
      </c>
      <c r="I51">
        <v>20000</v>
      </c>
      <c r="J51">
        <v>6540000</v>
      </c>
    </row>
    <row r="52" spans="1:10" x14ac:dyDescent="0.25">
      <c r="A52" t="s">
        <v>128</v>
      </c>
      <c r="B52" t="s">
        <v>129</v>
      </c>
      <c r="C52" t="s">
        <v>107</v>
      </c>
      <c r="D52" t="s">
        <v>107</v>
      </c>
      <c r="E52" t="s">
        <v>16</v>
      </c>
      <c r="F52">
        <v>82111</v>
      </c>
      <c r="G52" t="s">
        <v>29</v>
      </c>
      <c r="H52">
        <v>203</v>
      </c>
      <c r="I52">
        <v>50000</v>
      </c>
      <c r="J52">
        <v>10150000</v>
      </c>
    </row>
    <row r="53" spans="1:10" x14ac:dyDescent="0.25">
      <c r="A53" t="s">
        <v>130</v>
      </c>
      <c r="B53" t="s">
        <v>131</v>
      </c>
      <c r="C53" t="s">
        <v>132</v>
      </c>
      <c r="D53" t="s">
        <v>39</v>
      </c>
      <c r="E53" t="s">
        <v>16</v>
      </c>
      <c r="F53">
        <v>80661</v>
      </c>
      <c r="G53" t="s">
        <v>32</v>
      </c>
      <c r="H53">
        <v>331</v>
      </c>
      <c r="I53">
        <v>85000</v>
      </c>
      <c r="J53">
        <v>28135000</v>
      </c>
    </row>
    <row r="54" spans="1:10" x14ac:dyDescent="0.25">
      <c r="A54" t="s">
        <v>133</v>
      </c>
      <c r="B54" t="s">
        <v>134</v>
      </c>
      <c r="C54" t="s">
        <v>132</v>
      </c>
      <c r="D54" t="s">
        <v>39</v>
      </c>
      <c r="E54" t="s">
        <v>16</v>
      </c>
      <c r="F54">
        <v>80661</v>
      </c>
      <c r="G54" t="s">
        <v>35</v>
      </c>
      <c r="H54">
        <v>114</v>
      </c>
      <c r="I54">
        <v>150000</v>
      </c>
      <c r="J54">
        <v>17100000</v>
      </c>
    </row>
    <row r="55" spans="1:10" x14ac:dyDescent="0.25">
      <c r="A55" t="s">
        <v>135</v>
      </c>
      <c r="B55" t="s">
        <v>136</v>
      </c>
      <c r="C55" t="s">
        <v>132</v>
      </c>
      <c r="D55" t="s">
        <v>39</v>
      </c>
      <c r="E55" t="s">
        <v>16</v>
      </c>
      <c r="F55">
        <v>80661</v>
      </c>
      <c r="G55" t="s">
        <v>22</v>
      </c>
      <c r="H55">
        <v>37</v>
      </c>
      <c r="I55">
        <v>70000</v>
      </c>
      <c r="J55">
        <v>2590000</v>
      </c>
    </row>
    <row r="56" spans="1:10" x14ac:dyDescent="0.25">
      <c r="A56" t="s">
        <v>137</v>
      </c>
      <c r="B56" t="s">
        <v>138</v>
      </c>
      <c r="C56" t="s">
        <v>132</v>
      </c>
      <c r="D56" t="s">
        <v>39</v>
      </c>
      <c r="E56" t="s">
        <v>16</v>
      </c>
      <c r="F56">
        <v>80661</v>
      </c>
      <c r="G56" t="s">
        <v>17</v>
      </c>
      <c r="H56">
        <v>124</v>
      </c>
      <c r="I56">
        <v>25000</v>
      </c>
      <c r="J56">
        <v>3100000</v>
      </c>
    </row>
    <row r="57" spans="1:10" x14ac:dyDescent="0.25">
      <c r="A57" t="s">
        <v>139</v>
      </c>
      <c r="B57" t="s">
        <v>140</v>
      </c>
      <c r="C57" t="s">
        <v>132</v>
      </c>
      <c r="D57" t="s">
        <v>39</v>
      </c>
      <c r="E57" t="s">
        <v>16</v>
      </c>
      <c r="F57">
        <v>80661</v>
      </c>
      <c r="G57" t="s">
        <v>25</v>
      </c>
      <c r="H57">
        <v>264</v>
      </c>
      <c r="I57">
        <v>20000</v>
      </c>
      <c r="J57">
        <v>5280000</v>
      </c>
    </row>
    <row r="58" spans="1:10" x14ac:dyDescent="0.25">
      <c r="A58" t="s">
        <v>141</v>
      </c>
      <c r="B58" t="s">
        <v>142</v>
      </c>
      <c r="C58" t="s">
        <v>132</v>
      </c>
      <c r="D58" t="s">
        <v>39</v>
      </c>
      <c r="E58" t="s">
        <v>16</v>
      </c>
      <c r="F58">
        <v>80661</v>
      </c>
      <c r="G58" t="s">
        <v>43</v>
      </c>
      <c r="H58">
        <v>142</v>
      </c>
      <c r="I58">
        <v>40000</v>
      </c>
      <c r="J58">
        <v>5680000</v>
      </c>
    </row>
    <row r="59" spans="1:10" x14ac:dyDescent="0.25">
      <c r="A59" t="s">
        <v>143</v>
      </c>
      <c r="B59" t="s">
        <v>144</v>
      </c>
      <c r="C59" t="s">
        <v>132</v>
      </c>
      <c r="D59" t="s">
        <v>39</v>
      </c>
      <c r="E59" t="s">
        <v>16</v>
      </c>
      <c r="F59">
        <v>80661</v>
      </c>
      <c r="G59" t="s">
        <v>40</v>
      </c>
      <c r="H59">
        <v>183</v>
      </c>
      <c r="I59">
        <v>26500</v>
      </c>
      <c r="J59">
        <v>4849500</v>
      </c>
    </row>
    <row r="60" spans="1:10" x14ac:dyDescent="0.25">
      <c r="A60" t="s">
        <v>145</v>
      </c>
      <c r="B60" t="s">
        <v>132</v>
      </c>
      <c r="C60" t="s">
        <v>132</v>
      </c>
      <c r="D60" t="s">
        <v>39</v>
      </c>
      <c r="E60" t="s">
        <v>16</v>
      </c>
      <c r="F60">
        <v>80661</v>
      </c>
      <c r="G60" t="s">
        <v>46</v>
      </c>
      <c r="H60">
        <v>390</v>
      </c>
      <c r="I60">
        <v>55000</v>
      </c>
      <c r="J60">
        <v>21450000</v>
      </c>
    </row>
    <row r="61" spans="1:10" x14ac:dyDescent="0.25">
      <c r="A61" t="s">
        <v>146</v>
      </c>
      <c r="B61" t="s">
        <v>147</v>
      </c>
      <c r="C61" t="s">
        <v>132</v>
      </c>
      <c r="D61" t="s">
        <v>39</v>
      </c>
      <c r="E61" t="s">
        <v>16</v>
      </c>
      <c r="F61">
        <v>80661</v>
      </c>
      <c r="G61" t="s">
        <v>17</v>
      </c>
      <c r="H61">
        <v>122</v>
      </c>
      <c r="I61">
        <v>25000</v>
      </c>
      <c r="J61">
        <v>3050000</v>
      </c>
    </row>
    <row r="62" spans="1:10" x14ac:dyDescent="0.25">
      <c r="A62" t="s">
        <v>148</v>
      </c>
      <c r="B62" t="s">
        <v>149</v>
      </c>
      <c r="C62" t="s">
        <v>150</v>
      </c>
      <c r="D62" t="s">
        <v>15</v>
      </c>
      <c r="E62" t="s">
        <v>16</v>
      </c>
      <c r="F62">
        <v>80582</v>
      </c>
      <c r="G62" t="s">
        <v>25</v>
      </c>
      <c r="H62">
        <v>82</v>
      </c>
      <c r="I62">
        <v>20000</v>
      </c>
      <c r="J62">
        <v>1640000</v>
      </c>
    </row>
    <row r="63" spans="1:10" x14ac:dyDescent="0.25">
      <c r="A63" t="s">
        <v>151</v>
      </c>
      <c r="B63" t="s">
        <v>152</v>
      </c>
      <c r="C63" t="s">
        <v>150</v>
      </c>
      <c r="D63" t="s">
        <v>15</v>
      </c>
      <c r="E63" t="s">
        <v>16</v>
      </c>
      <c r="F63">
        <v>80582</v>
      </c>
      <c r="G63" t="s">
        <v>29</v>
      </c>
      <c r="H63">
        <v>236</v>
      </c>
      <c r="I63">
        <v>50000</v>
      </c>
      <c r="J63">
        <v>11800000</v>
      </c>
    </row>
    <row r="64" spans="1:10" x14ac:dyDescent="0.25">
      <c r="A64" t="s">
        <v>153</v>
      </c>
      <c r="B64" t="s">
        <v>154</v>
      </c>
      <c r="C64" t="s">
        <v>150</v>
      </c>
      <c r="D64" t="s">
        <v>15</v>
      </c>
      <c r="E64" t="s">
        <v>16</v>
      </c>
      <c r="F64">
        <v>80582</v>
      </c>
      <c r="G64" t="s">
        <v>32</v>
      </c>
      <c r="H64">
        <v>259</v>
      </c>
      <c r="I64">
        <v>85000</v>
      </c>
      <c r="J64">
        <v>22015000</v>
      </c>
    </row>
    <row r="65" spans="1:10" x14ac:dyDescent="0.25">
      <c r="A65" t="s">
        <v>155</v>
      </c>
      <c r="B65" t="s">
        <v>156</v>
      </c>
      <c r="C65" t="s">
        <v>150</v>
      </c>
      <c r="D65" t="s">
        <v>15</v>
      </c>
      <c r="E65" t="s">
        <v>16</v>
      </c>
      <c r="F65">
        <v>80582</v>
      </c>
      <c r="G65" t="s">
        <v>35</v>
      </c>
      <c r="H65">
        <v>198</v>
      </c>
      <c r="I65">
        <v>150000</v>
      </c>
      <c r="J65">
        <v>29700000</v>
      </c>
    </row>
    <row r="66" spans="1:10" x14ac:dyDescent="0.25">
      <c r="A66" t="s">
        <v>157</v>
      </c>
      <c r="B66" t="s">
        <v>158</v>
      </c>
      <c r="C66" t="s">
        <v>150</v>
      </c>
      <c r="D66" t="s">
        <v>15</v>
      </c>
      <c r="E66" t="s">
        <v>16</v>
      </c>
      <c r="F66">
        <v>80582</v>
      </c>
      <c r="G66" t="s">
        <v>22</v>
      </c>
      <c r="H66">
        <v>225</v>
      </c>
      <c r="I66">
        <v>70000</v>
      </c>
      <c r="J66">
        <v>15750000</v>
      </c>
    </row>
    <row r="67" spans="1:10" x14ac:dyDescent="0.25">
      <c r="A67" t="s">
        <v>159</v>
      </c>
      <c r="B67" t="s">
        <v>160</v>
      </c>
      <c r="C67" t="s">
        <v>150</v>
      </c>
      <c r="D67" t="s">
        <v>15</v>
      </c>
      <c r="E67" t="s">
        <v>16</v>
      </c>
      <c r="F67">
        <v>80582</v>
      </c>
      <c r="G67" t="s">
        <v>17</v>
      </c>
      <c r="H67">
        <v>38</v>
      </c>
      <c r="I67">
        <v>25000</v>
      </c>
      <c r="J67">
        <v>950000</v>
      </c>
    </row>
    <row r="68" spans="1:10" x14ac:dyDescent="0.25">
      <c r="A68" t="s">
        <v>161</v>
      </c>
      <c r="B68" t="s">
        <v>162</v>
      </c>
      <c r="C68" t="s">
        <v>150</v>
      </c>
      <c r="D68" t="s">
        <v>15</v>
      </c>
      <c r="E68" t="s">
        <v>16</v>
      </c>
      <c r="F68">
        <v>80582</v>
      </c>
      <c r="G68" t="s">
        <v>25</v>
      </c>
      <c r="H68">
        <v>166</v>
      </c>
      <c r="I68">
        <v>20000</v>
      </c>
      <c r="J68">
        <v>3320000</v>
      </c>
    </row>
    <row r="69" spans="1:10" x14ac:dyDescent="0.25">
      <c r="A69" t="s">
        <v>163</v>
      </c>
      <c r="B69" t="s">
        <v>164</v>
      </c>
      <c r="C69" t="s">
        <v>150</v>
      </c>
      <c r="D69" t="s">
        <v>15</v>
      </c>
      <c r="E69" t="s">
        <v>16</v>
      </c>
      <c r="F69">
        <v>80582</v>
      </c>
      <c r="G69" t="s">
        <v>43</v>
      </c>
      <c r="H69">
        <v>194</v>
      </c>
      <c r="I69">
        <v>40000</v>
      </c>
      <c r="J69">
        <v>7760000</v>
      </c>
    </row>
    <row r="70" spans="1:10" x14ac:dyDescent="0.25">
      <c r="A70" t="s">
        <v>165</v>
      </c>
      <c r="B70" t="s">
        <v>166</v>
      </c>
      <c r="C70" t="s">
        <v>150</v>
      </c>
      <c r="D70" t="s">
        <v>15</v>
      </c>
      <c r="E70" t="s">
        <v>16</v>
      </c>
      <c r="F70">
        <v>80582</v>
      </c>
      <c r="G70" t="s">
        <v>40</v>
      </c>
      <c r="H70">
        <v>51</v>
      </c>
      <c r="I70">
        <v>26500</v>
      </c>
      <c r="J70">
        <v>1351500</v>
      </c>
    </row>
    <row r="71" spans="1:10" x14ac:dyDescent="0.25">
      <c r="A71" t="s">
        <v>167</v>
      </c>
      <c r="B71" t="s">
        <v>168</v>
      </c>
      <c r="C71" t="s">
        <v>150</v>
      </c>
      <c r="D71" t="s">
        <v>15</v>
      </c>
      <c r="E71" t="s">
        <v>16</v>
      </c>
      <c r="F71">
        <v>80582</v>
      </c>
      <c r="G71" t="s">
        <v>46</v>
      </c>
      <c r="H71">
        <v>51</v>
      </c>
      <c r="I71">
        <v>55000</v>
      </c>
      <c r="J71">
        <v>2805000</v>
      </c>
    </row>
    <row r="72" spans="1:10" x14ac:dyDescent="0.25">
      <c r="A72" t="s">
        <v>169</v>
      </c>
      <c r="B72" t="s">
        <v>170</v>
      </c>
      <c r="C72" t="s">
        <v>150</v>
      </c>
      <c r="D72" t="s">
        <v>15</v>
      </c>
      <c r="E72" t="s">
        <v>16</v>
      </c>
      <c r="F72">
        <v>80582</v>
      </c>
      <c r="G72" t="s">
        <v>22</v>
      </c>
      <c r="H72">
        <v>307</v>
      </c>
      <c r="I72">
        <v>70000</v>
      </c>
      <c r="J72">
        <v>21490000</v>
      </c>
    </row>
    <row r="73" spans="1:10" x14ac:dyDescent="0.25">
      <c r="A73" t="s">
        <v>171</v>
      </c>
      <c r="B73" t="s">
        <v>150</v>
      </c>
      <c r="C73" t="s">
        <v>150</v>
      </c>
      <c r="D73" t="s">
        <v>15</v>
      </c>
      <c r="E73" t="s">
        <v>16</v>
      </c>
      <c r="F73">
        <v>80582</v>
      </c>
      <c r="G73" t="s">
        <v>17</v>
      </c>
      <c r="H73">
        <v>335</v>
      </c>
      <c r="I73">
        <v>25000</v>
      </c>
      <c r="J73">
        <v>8375000</v>
      </c>
    </row>
    <row r="74" spans="1:10" x14ac:dyDescent="0.25">
      <c r="A74" t="s">
        <v>172</v>
      </c>
      <c r="B74" t="s">
        <v>173</v>
      </c>
      <c r="C74" t="s">
        <v>174</v>
      </c>
      <c r="D74" t="s">
        <v>55</v>
      </c>
      <c r="E74" t="s">
        <v>16</v>
      </c>
      <c r="F74">
        <v>81161</v>
      </c>
      <c r="G74" t="s">
        <v>25</v>
      </c>
      <c r="H74">
        <v>39</v>
      </c>
      <c r="I74">
        <v>20000</v>
      </c>
      <c r="J74">
        <v>780000</v>
      </c>
    </row>
    <row r="75" spans="1:10" x14ac:dyDescent="0.25">
      <c r="A75" t="s">
        <v>175</v>
      </c>
      <c r="B75" t="s">
        <v>176</v>
      </c>
      <c r="C75" t="s">
        <v>174</v>
      </c>
      <c r="D75" t="s">
        <v>55</v>
      </c>
      <c r="E75" t="s">
        <v>16</v>
      </c>
      <c r="F75">
        <v>81161</v>
      </c>
      <c r="G75" t="s">
        <v>17</v>
      </c>
      <c r="H75">
        <v>236</v>
      </c>
      <c r="I75">
        <v>25000</v>
      </c>
      <c r="J75">
        <v>5900000</v>
      </c>
    </row>
    <row r="76" spans="1:10" x14ac:dyDescent="0.25">
      <c r="A76" t="s">
        <v>177</v>
      </c>
      <c r="B76" t="s">
        <v>178</v>
      </c>
      <c r="C76" t="s">
        <v>174</v>
      </c>
      <c r="D76" t="s">
        <v>55</v>
      </c>
      <c r="E76" t="s">
        <v>16</v>
      </c>
      <c r="F76">
        <v>81161</v>
      </c>
      <c r="G76" t="s">
        <v>25</v>
      </c>
      <c r="H76">
        <v>340</v>
      </c>
      <c r="I76">
        <v>20000</v>
      </c>
      <c r="J76">
        <v>6800000</v>
      </c>
    </row>
    <row r="77" spans="1:10" x14ac:dyDescent="0.25">
      <c r="A77" t="s">
        <v>179</v>
      </c>
      <c r="B77" t="s">
        <v>180</v>
      </c>
      <c r="C77" t="s">
        <v>174</v>
      </c>
      <c r="D77" t="s">
        <v>55</v>
      </c>
      <c r="E77" t="s">
        <v>16</v>
      </c>
      <c r="F77">
        <v>81161</v>
      </c>
      <c r="G77" t="s">
        <v>29</v>
      </c>
      <c r="H77">
        <v>23</v>
      </c>
      <c r="I77">
        <v>50000</v>
      </c>
      <c r="J77">
        <v>1150000</v>
      </c>
    </row>
    <row r="78" spans="1:10" x14ac:dyDescent="0.25">
      <c r="A78" t="s">
        <v>181</v>
      </c>
      <c r="B78" t="s">
        <v>182</v>
      </c>
      <c r="C78" t="s">
        <v>174</v>
      </c>
      <c r="D78" t="s">
        <v>55</v>
      </c>
      <c r="E78" t="s">
        <v>16</v>
      </c>
      <c r="F78">
        <v>81161</v>
      </c>
      <c r="G78" t="s">
        <v>32</v>
      </c>
      <c r="H78">
        <v>289</v>
      </c>
      <c r="I78">
        <v>85000</v>
      </c>
      <c r="J78">
        <v>24565000</v>
      </c>
    </row>
    <row r="79" spans="1:10" x14ac:dyDescent="0.25">
      <c r="A79" t="s">
        <v>183</v>
      </c>
      <c r="B79" t="s">
        <v>184</v>
      </c>
      <c r="C79" t="s">
        <v>174</v>
      </c>
      <c r="D79" t="s">
        <v>55</v>
      </c>
      <c r="E79" t="s">
        <v>16</v>
      </c>
      <c r="F79">
        <v>81161</v>
      </c>
      <c r="G79" t="s">
        <v>35</v>
      </c>
      <c r="H79">
        <v>101</v>
      </c>
      <c r="I79">
        <v>150000</v>
      </c>
      <c r="J79">
        <v>15150000</v>
      </c>
    </row>
    <row r="80" spans="1:10" x14ac:dyDescent="0.25">
      <c r="A80" t="s">
        <v>185</v>
      </c>
      <c r="B80" t="s">
        <v>186</v>
      </c>
      <c r="C80" t="s">
        <v>174</v>
      </c>
      <c r="D80" t="s">
        <v>55</v>
      </c>
      <c r="E80" t="s">
        <v>16</v>
      </c>
      <c r="F80">
        <v>81161</v>
      </c>
      <c r="G80" t="s">
        <v>22</v>
      </c>
      <c r="H80">
        <v>251</v>
      </c>
      <c r="I80">
        <v>70000</v>
      </c>
      <c r="J80">
        <v>17570000</v>
      </c>
    </row>
    <row r="81" spans="1:10" x14ac:dyDescent="0.25">
      <c r="A81" t="s">
        <v>187</v>
      </c>
      <c r="B81" t="s">
        <v>188</v>
      </c>
      <c r="C81" t="s">
        <v>174</v>
      </c>
      <c r="D81" t="s">
        <v>55</v>
      </c>
      <c r="E81" t="s">
        <v>16</v>
      </c>
      <c r="F81">
        <v>81161</v>
      </c>
      <c r="G81" t="s">
        <v>17</v>
      </c>
      <c r="H81">
        <v>228</v>
      </c>
      <c r="I81">
        <v>25000</v>
      </c>
      <c r="J81">
        <v>5700000</v>
      </c>
    </row>
    <row r="82" spans="1:10" x14ac:dyDescent="0.25">
      <c r="A82" t="s">
        <v>189</v>
      </c>
      <c r="B82" t="s">
        <v>190</v>
      </c>
      <c r="C82" t="s">
        <v>174</v>
      </c>
      <c r="D82" t="s">
        <v>55</v>
      </c>
      <c r="E82" t="s">
        <v>16</v>
      </c>
      <c r="F82">
        <v>81161</v>
      </c>
      <c r="G82" t="s">
        <v>25</v>
      </c>
      <c r="H82">
        <v>254</v>
      </c>
      <c r="I82">
        <v>20000</v>
      </c>
      <c r="J82">
        <v>5080000</v>
      </c>
    </row>
    <row r="83" spans="1:10" x14ac:dyDescent="0.25">
      <c r="A83" t="s">
        <v>191</v>
      </c>
      <c r="B83" t="s">
        <v>192</v>
      </c>
      <c r="C83" t="s">
        <v>174</v>
      </c>
      <c r="D83" t="s">
        <v>55</v>
      </c>
      <c r="E83" t="s">
        <v>16</v>
      </c>
      <c r="F83">
        <v>81161</v>
      </c>
      <c r="G83" t="s">
        <v>43</v>
      </c>
      <c r="H83">
        <v>347</v>
      </c>
      <c r="I83">
        <v>40000</v>
      </c>
      <c r="J83">
        <v>13880000</v>
      </c>
    </row>
    <row r="84" spans="1:10" x14ac:dyDescent="0.25">
      <c r="A84" t="s">
        <v>193</v>
      </c>
      <c r="B84" t="s">
        <v>142</v>
      </c>
      <c r="C84" t="s">
        <v>174</v>
      </c>
      <c r="D84" t="s">
        <v>55</v>
      </c>
      <c r="E84" t="s">
        <v>16</v>
      </c>
      <c r="F84">
        <v>81161</v>
      </c>
      <c r="G84" t="s">
        <v>17</v>
      </c>
      <c r="H84">
        <v>193</v>
      </c>
      <c r="I84">
        <v>25000</v>
      </c>
      <c r="J84">
        <v>4825000</v>
      </c>
    </row>
    <row r="85" spans="1:10" x14ac:dyDescent="0.25">
      <c r="A85" t="s">
        <v>194</v>
      </c>
      <c r="B85" t="s">
        <v>195</v>
      </c>
      <c r="C85" t="s">
        <v>174</v>
      </c>
      <c r="D85" t="s">
        <v>55</v>
      </c>
      <c r="E85" t="s">
        <v>16</v>
      </c>
      <c r="F85">
        <v>81161</v>
      </c>
      <c r="G85" t="s">
        <v>25</v>
      </c>
      <c r="H85">
        <v>128</v>
      </c>
      <c r="I85">
        <v>20000</v>
      </c>
      <c r="J85">
        <v>2560000</v>
      </c>
    </row>
    <row r="86" spans="1:10" x14ac:dyDescent="0.25">
      <c r="A86" t="s">
        <v>196</v>
      </c>
      <c r="B86" t="s">
        <v>174</v>
      </c>
      <c r="C86" t="s">
        <v>174</v>
      </c>
      <c r="D86" t="s">
        <v>55</v>
      </c>
      <c r="E86" t="s">
        <v>16</v>
      </c>
      <c r="F86">
        <v>81161</v>
      </c>
      <c r="G86" t="s">
        <v>29</v>
      </c>
      <c r="H86">
        <v>186</v>
      </c>
      <c r="I86">
        <v>50000</v>
      </c>
      <c r="J86">
        <v>9300000</v>
      </c>
    </row>
    <row r="87" spans="1:10" x14ac:dyDescent="0.25">
      <c r="A87" t="s">
        <v>197</v>
      </c>
      <c r="B87" t="s">
        <v>198</v>
      </c>
      <c r="C87" t="s">
        <v>174</v>
      </c>
      <c r="D87" t="s">
        <v>55</v>
      </c>
      <c r="E87" t="s">
        <v>16</v>
      </c>
      <c r="F87">
        <v>81161</v>
      </c>
      <c r="G87" t="s">
        <v>32</v>
      </c>
      <c r="H87">
        <v>354</v>
      </c>
      <c r="I87">
        <v>85000</v>
      </c>
      <c r="J87">
        <v>30090000</v>
      </c>
    </row>
    <row r="88" spans="1:10" x14ac:dyDescent="0.25">
      <c r="A88" t="s">
        <v>199</v>
      </c>
      <c r="B88" t="s">
        <v>200</v>
      </c>
      <c r="C88" t="s">
        <v>174</v>
      </c>
      <c r="D88" t="s">
        <v>55</v>
      </c>
      <c r="E88" t="s">
        <v>16</v>
      </c>
      <c r="F88">
        <v>81161</v>
      </c>
      <c r="G88" t="s">
        <v>35</v>
      </c>
      <c r="H88">
        <v>28</v>
      </c>
      <c r="I88">
        <v>150000</v>
      </c>
      <c r="J88">
        <v>4200000</v>
      </c>
    </row>
    <row r="89" spans="1:10" x14ac:dyDescent="0.25">
      <c r="A89" t="s">
        <v>201</v>
      </c>
      <c r="B89" t="s">
        <v>202</v>
      </c>
      <c r="C89" t="s">
        <v>203</v>
      </c>
      <c r="D89" t="s">
        <v>204</v>
      </c>
      <c r="E89" t="s">
        <v>16</v>
      </c>
      <c r="F89">
        <v>80864</v>
      </c>
      <c r="G89" t="s">
        <v>22</v>
      </c>
      <c r="H89">
        <v>27</v>
      </c>
      <c r="I89">
        <v>70000</v>
      </c>
      <c r="J89">
        <v>1890000</v>
      </c>
    </row>
    <row r="90" spans="1:10" x14ac:dyDescent="0.25">
      <c r="A90" t="s">
        <v>205</v>
      </c>
      <c r="B90" t="s">
        <v>206</v>
      </c>
      <c r="C90" t="s">
        <v>203</v>
      </c>
      <c r="D90" t="s">
        <v>204</v>
      </c>
      <c r="E90" t="s">
        <v>16</v>
      </c>
      <c r="F90">
        <v>80864</v>
      </c>
      <c r="G90" t="s">
        <v>17</v>
      </c>
      <c r="H90">
        <v>28</v>
      </c>
      <c r="I90">
        <v>25000</v>
      </c>
      <c r="J90">
        <v>700000</v>
      </c>
    </row>
    <row r="91" spans="1:10" x14ac:dyDescent="0.25">
      <c r="A91" t="s">
        <v>207</v>
      </c>
      <c r="B91" t="s">
        <v>208</v>
      </c>
      <c r="C91" t="s">
        <v>203</v>
      </c>
      <c r="D91" t="s">
        <v>204</v>
      </c>
      <c r="E91" t="s">
        <v>16</v>
      </c>
      <c r="F91">
        <v>80864</v>
      </c>
      <c r="G91" t="s">
        <v>25</v>
      </c>
      <c r="H91">
        <v>179</v>
      </c>
      <c r="I91">
        <v>20000</v>
      </c>
      <c r="J91">
        <v>3580000</v>
      </c>
    </row>
    <row r="92" spans="1:10" x14ac:dyDescent="0.25">
      <c r="A92" t="s">
        <v>209</v>
      </c>
      <c r="B92" t="s">
        <v>203</v>
      </c>
      <c r="C92" t="s">
        <v>203</v>
      </c>
      <c r="D92" t="s">
        <v>204</v>
      </c>
      <c r="E92" t="s">
        <v>16</v>
      </c>
      <c r="F92">
        <v>80864</v>
      </c>
      <c r="G92" t="s">
        <v>43</v>
      </c>
      <c r="H92">
        <v>134</v>
      </c>
      <c r="I92">
        <v>40000</v>
      </c>
      <c r="J92">
        <v>5360000</v>
      </c>
    </row>
    <row r="93" spans="1:10" x14ac:dyDescent="0.25">
      <c r="A93" t="s">
        <v>210</v>
      </c>
      <c r="B93" t="s">
        <v>211</v>
      </c>
      <c r="C93" t="s">
        <v>203</v>
      </c>
      <c r="D93" t="s">
        <v>204</v>
      </c>
      <c r="E93" t="s">
        <v>16</v>
      </c>
      <c r="F93">
        <v>80864</v>
      </c>
      <c r="G93" t="s">
        <v>40</v>
      </c>
      <c r="H93">
        <v>153</v>
      </c>
      <c r="I93">
        <v>26500</v>
      </c>
      <c r="J93">
        <v>4054500</v>
      </c>
    </row>
    <row r="94" spans="1:10" x14ac:dyDescent="0.25">
      <c r="A94" t="s">
        <v>212</v>
      </c>
      <c r="B94" t="s">
        <v>213</v>
      </c>
      <c r="C94" t="s">
        <v>203</v>
      </c>
      <c r="D94" t="s">
        <v>204</v>
      </c>
      <c r="E94" t="s">
        <v>16</v>
      </c>
      <c r="F94">
        <v>80864</v>
      </c>
      <c r="G94" t="s">
        <v>46</v>
      </c>
      <c r="H94">
        <v>232</v>
      </c>
      <c r="I94">
        <v>55000</v>
      </c>
      <c r="J94">
        <v>12760000</v>
      </c>
    </row>
    <row r="95" spans="1:10" x14ac:dyDescent="0.25">
      <c r="A95" t="s">
        <v>214</v>
      </c>
      <c r="B95" t="s">
        <v>215</v>
      </c>
      <c r="C95" t="s">
        <v>203</v>
      </c>
      <c r="D95" t="s">
        <v>204</v>
      </c>
      <c r="E95" t="s">
        <v>16</v>
      </c>
      <c r="F95">
        <v>80864</v>
      </c>
      <c r="G95" t="s">
        <v>22</v>
      </c>
      <c r="H95">
        <v>363</v>
      </c>
      <c r="I95">
        <v>70000</v>
      </c>
      <c r="J95">
        <v>25410000</v>
      </c>
    </row>
    <row r="96" spans="1:10" x14ac:dyDescent="0.25">
      <c r="A96" t="s">
        <v>216</v>
      </c>
      <c r="B96" t="s">
        <v>217</v>
      </c>
      <c r="C96" t="s">
        <v>203</v>
      </c>
      <c r="D96" t="s">
        <v>204</v>
      </c>
      <c r="E96" t="s">
        <v>16</v>
      </c>
      <c r="F96">
        <v>80864</v>
      </c>
      <c r="G96" t="s">
        <v>17</v>
      </c>
      <c r="H96">
        <v>169</v>
      </c>
      <c r="I96">
        <v>25000</v>
      </c>
      <c r="J96">
        <v>4225000</v>
      </c>
    </row>
    <row r="97" spans="1:10" x14ac:dyDescent="0.25">
      <c r="A97" t="s">
        <v>218</v>
      </c>
      <c r="B97" t="s">
        <v>219</v>
      </c>
      <c r="C97" t="s">
        <v>203</v>
      </c>
      <c r="D97" t="s">
        <v>204</v>
      </c>
      <c r="E97" t="s">
        <v>16</v>
      </c>
      <c r="F97">
        <v>80864</v>
      </c>
      <c r="G97" t="s">
        <v>25</v>
      </c>
      <c r="H97">
        <v>67</v>
      </c>
      <c r="I97">
        <v>20000</v>
      </c>
      <c r="J97">
        <v>1340000</v>
      </c>
    </row>
    <row r="98" spans="1:10" x14ac:dyDescent="0.25">
      <c r="A98" t="s">
        <v>220</v>
      </c>
      <c r="B98" t="s">
        <v>221</v>
      </c>
      <c r="C98" t="s">
        <v>203</v>
      </c>
      <c r="D98" t="s">
        <v>204</v>
      </c>
      <c r="E98" t="s">
        <v>16</v>
      </c>
      <c r="F98">
        <v>80864</v>
      </c>
      <c r="G98" t="s">
        <v>17</v>
      </c>
      <c r="H98">
        <v>206</v>
      </c>
      <c r="I98">
        <v>25000</v>
      </c>
      <c r="J98">
        <v>5150000</v>
      </c>
    </row>
    <row r="99" spans="1:10" x14ac:dyDescent="0.25">
      <c r="A99" t="s">
        <v>222</v>
      </c>
      <c r="B99" t="s">
        <v>223</v>
      </c>
      <c r="C99" t="s">
        <v>224</v>
      </c>
      <c r="D99" t="s">
        <v>55</v>
      </c>
      <c r="E99" t="s">
        <v>16</v>
      </c>
      <c r="F99">
        <v>81153</v>
      </c>
      <c r="G99" t="s">
        <v>25</v>
      </c>
      <c r="H99">
        <v>272</v>
      </c>
      <c r="I99">
        <v>20000</v>
      </c>
      <c r="J99">
        <v>5440000</v>
      </c>
    </row>
    <row r="100" spans="1:10" x14ac:dyDescent="0.25">
      <c r="A100" t="s">
        <v>225</v>
      </c>
      <c r="B100" t="s">
        <v>226</v>
      </c>
      <c r="C100" t="s">
        <v>224</v>
      </c>
      <c r="D100" t="s">
        <v>55</v>
      </c>
      <c r="E100" t="s">
        <v>16</v>
      </c>
      <c r="F100">
        <v>81153</v>
      </c>
      <c r="G100" t="s">
        <v>29</v>
      </c>
      <c r="H100">
        <v>102</v>
      </c>
      <c r="I100">
        <v>50000</v>
      </c>
      <c r="J100">
        <v>5100000</v>
      </c>
    </row>
    <row r="101" spans="1:10" x14ac:dyDescent="0.25">
      <c r="A101" t="s">
        <v>227</v>
      </c>
      <c r="B101" t="s">
        <v>228</v>
      </c>
      <c r="C101" t="s">
        <v>224</v>
      </c>
      <c r="D101" t="s">
        <v>55</v>
      </c>
      <c r="E101" t="s">
        <v>16</v>
      </c>
      <c r="F101">
        <v>81153</v>
      </c>
      <c r="G101" t="s">
        <v>32</v>
      </c>
      <c r="H101">
        <v>222</v>
      </c>
      <c r="I101">
        <v>85000</v>
      </c>
      <c r="J101">
        <v>18870000</v>
      </c>
    </row>
    <row r="102" spans="1:10" x14ac:dyDescent="0.25">
      <c r="A102" t="s">
        <v>229</v>
      </c>
      <c r="B102" t="s">
        <v>230</v>
      </c>
      <c r="C102" t="s">
        <v>224</v>
      </c>
      <c r="D102" t="s">
        <v>55</v>
      </c>
      <c r="E102" t="s">
        <v>16</v>
      </c>
      <c r="F102">
        <v>81153</v>
      </c>
      <c r="G102" t="s">
        <v>35</v>
      </c>
      <c r="H102">
        <v>33</v>
      </c>
      <c r="I102">
        <v>150000</v>
      </c>
      <c r="J102">
        <v>4950000</v>
      </c>
    </row>
    <row r="103" spans="1:10" x14ac:dyDescent="0.25">
      <c r="A103" t="s">
        <v>231</v>
      </c>
      <c r="B103" t="s">
        <v>232</v>
      </c>
      <c r="C103" t="s">
        <v>224</v>
      </c>
      <c r="D103" t="s">
        <v>55</v>
      </c>
      <c r="E103" t="s">
        <v>16</v>
      </c>
      <c r="F103">
        <v>81153</v>
      </c>
      <c r="G103" t="s">
        <v>22</v>
      </c>
      <c r="H103">
        <v>348</v>
      </c>
      <c r="I103">
        <v>70000</v>
      </c>
      <c r="J103">
        <v>24360000</v>
      </c>
    </row>
    <row r="104" spans="1:10" x14ac:dyDescent="0.25">
      <c r="A104" t="s">
        <v>233</v>
      </c>
      <c r="B104" t="s">
        <v>234</v>
      </c>
      <c r="C104" t="s">
        <v>224</v>
      </c>
      <c r="D104" t="s">
        <v>55</v>
      </c>
      <c r="E104" t="s">
        <v>16</v>
      </c>
      <c r="F104">
        <v>81153</v>
      </c>
      <c r="G104" t="s">
        <v>17</v>
      </c>
      <c r="H104">
        <v>320</v>
      </c>
      <c r="I104">
        <v>25000</v>
      </c>
      <c r="J104">
        <v>8000000</v>
      </c>
    </row>
    <row r="105" spans="1:10" x14ac:dyDescent="0.25">
      <c r="A105" t="s">
        <v>235</v>
      </c>
      <c r="B105" t="s">
        <v>236</v>
      </c>
      <c r="C105" t="s">
        <v>224</v>
      </c>
      <c r="D105" t="s">
        <v>55</v>
      </c>
      <c r="E105" t="s">
        <v>16</v>
      </c>
      <c r="F105">
        <v>81153</v>
      </c>
      <c r="G105" t="s">
        <v>25</v>
      </c>
      <c r="H105">
        <v>147</v>
      </c>
      <c r="I105">
        <v>20000</v>
      </c>
      <c r="J105">
        <v>2940000</v>
      </c>
    </row>
    <row r="106" spans="1:10" x14ac:dyDescent="0.25">
      <c r="A106" t="s">
        <v>237</v>
      </c>
      <c r="B106" t="s">
        <v>238</v>
      </c>
      <c r="C106" t="s">
        <v>224</v>
      </c>
      <c r="D106" t="s">
        <v>55</v>
      </c>
      <c r="E106" t="s">
        <v>16</v>
      </c>
      <c r="F106">
        <v>81153</v>
      </c>
      <c r="G106" t="s">
        <v>43</v>
      </c>
      <c r="H106">
        <v>87</v>
      </c>
      <c r="I106">
        <v>40000</v>
      </c>
      <c r="J106">
        <v>3480000</v>
      </c>
    </row>
    <row r="107" spans="1:10" x14ac:dyDescent="0.25">
      <c r="A107" t="s">
        <v>239</v>
      </c>
      <c r="B107" t="s">
        <v>240</v>
      </c>
      <c r="C107" t="s">
        <v>224</v>
      </c>
      <c r="D107" t="s">
        <v>55</v>
      </c>
      <c r="E107" t="s">
        <v>16</v>
      </c>
      <c r="F107">
        <v>81153</v>
      </c>
      <c r="G107" t="s">
        <v>17</v>
      </c>
      <c r="H107">
        <v>301</v>
      </c>
      <c r="I107">
        <v>25000</v>
      </c>
      <c r="J107">
        <v>7525000</v>
      </c>
    </row>
    <row r="108" spans="1:10" x14ac:dyDescent="0.25">
      <c r="A108" t="s">
        <v>241</v>
      </c>
      <c r="B108" t="s">
        <v>242</v>
      </c>
      <c r="C108" t="s">
        <v>224</v>
      </c>
      <c r="D108" t="s">
        <v>55</v>
      </c>
      <c r="E108" t="s">
        <v>16</v>
      </c>
      <c r="F108">
        <v>81153</v>
      </c>
      <c r="G108" t="s">
        <v>25</v>
      </c>
      <c r="H108">
        <v>364</v>
      </c>
      <c r="I108">
        <v>20000</v>
      </c>
      <c r="J108">
        <v>7280000</v>
      </c>
    </row>
    <row r="109" spans="1:10" x14ac:dyDescent="0.25">
      <c r="A109" t="s">
        <v>243</v>
      </c>
      <c r="B109" t="s">
        <v>244</v>
      </c>
      <c r="C109" t="s">
        <v>224</v>
      </c>
      <c r="D109" t="s">
        <v>55</v>
      </c>
      <c r="E109" t="s">
        <v>16</v>
      </c>
      <c r="F109">
        <v>81153</v>
      </c>
      <c r="G109" t="s">
        <v>29</v>
      </c>
      <c r="H109">
        <v>367</v>
      </c>
      <c r="I109">
        <v>50000</v>
      </c>
      <c r="J109">
        <v>18350000</v>
      </c>
    </row>
    <row r="110" spans="1:10" x14ac:dyDescent="0.25">
      <c r="A110" t="s">
        <v>245</v>
      </c>
      <c r="B110" t="s">
        <v>246</v>
      </c>
      <c r="C110" t="s">
        <v>224</v>
      </c>
      <c r="D110" t="s">
        <v>55</v>
      </c>
      <c r="E110" t="s">
        <v>16</v>
      </c>
      <c r="F110">
        <v>81153</v>
      </c>
      <c r="G110" t="s">
        <v>32</v>
      </c>
      <c r="H110">
        <v>109</v>
      </c>
      <c r="I110">
        <v>85000</v>
      </c>
      <c r="J110">
        <v>9265000</v>
      </c>
    </row>
    <row r="111" spans="1:10" x14ac:dyDescent="0.25">
      <c r="A111" t="s">
        <v>247</v>
      </c>
      <c r="B111" t="s">
        <v>248</v>
      </c>
      <c r="C111" t="s">
        <v>224</v>
      </c>
      <c r="D111" t="s">
        <v>55</v>
      </c>
      <c r="E111" t="s">
        <v>16</v>
      </c>
      <c r="F111">
        <v>81153</v>
      </c>
      <c r="G111" t="s">
        <v>35</v>
      </c>
      <c r="H111">
        <v>102</v>
      </c>
      <c r="I111">
        <v>150000</v>
      </c>
      <c r="J111">
        <v>15300000</v>
      </c>
    </row>
    <row r="112" spans="1:10" x14ac:dyDescent="0.25">
      <c r="A112" t="s">
        <v>249</v>
      </c>
      <c r="B112" t="s">
        <v>250</v>
      </c>
      <c r="C112" t="s">
        <v>224</v>
      </c>
      <c r="D112" t="s">
        <v>55</v>
      </c>
      <c r="E112" t="s">
        <v>16</v>
      </c>
      <c r="F112">
        <v>81153</v>
      </c>
      <c r="G112" t="s">
        <v>22</v>
      </c>
      <c r="H112">
        <v>232</v>
      </c>
      <c r="I112">
        <v>70000</v>
      </c>
      <c r="J112">
        <v>16240000</v>
      </c>
    </row>
    <row r="113" spans="1:10" x14ac:dyDescent="0.25">
      <c r="A113" t="s">
        <v>251</v>
      </c>
      <c r="B113" t="s">
        <v>252</v>
      </c>
      <c r="C113" t="s">
        <v>224</v>
      </c>
      <c r="D113" t="s">
        <v>55</v>
      </c>
      <c r="E113" t="s">
        <v>16</v>
      </c>
      <c r="F113">
        <v>81153</v>
      </c>
      <c r="G113" t="s">
        <v>17</v>
      </c>
      <c r="H113">
        <v>24</v>
      </c>
      <c r="I113">
        <v>25000</v>
      </c>
      <c r="J113">
        <v>600000</v>
      </c>
    </row>
    <row r="114" spans="1:10" x14ac:dyDescent="0.25">
      <c r="A114" t="s">
        <v>253</v>
      </c>
      <c r="B114" t="s">
        <v>224</v>
      </c>
      <c r="C114" t="s">
        <v>224</v>
      </c>
      <c r="D114" t="s">
        <v>55</v>
      </c>
      <c r="E114" t="s">
        <v>16</v>
      </c>
      <c r="F114">
        <v>81153</v>
      </c>
      <c r="G114" t="s">
        <v>25</v>
      </c>
      <c r="H114">
        <v>310</v>
      </c>
      <c r="I114">
        <v>20000</v>
      </c>
      <c r="J114">
        <v>6200000</v>
      </c>
    </row>
    <row r="115" spans="1:10" x14ac:dyDescent="0.25">
      <c r="A115" t="s">
        <v>254</v>
      </c>
      <c r="B115" t="s">
        <v>255</v>
      </c>
      <c r="C115" t="s">
        <v>224</v>
      </c>
      <c r="D115" t="s">
        <v>55</v>
      </c>
      <c r="E115" t="s">
        <v>16</v>
      </c>
      <c r="F115">
        <v>81153</v>
      </c>
      <c r="G115" t="s">
        <v>43</v>
      </c>
      <c r="H115">
        <v>252</v>
      </c>
      <c r="I115">
        <v>40000</v>
      </c>
      <c r="J115">
        <v>10080000</v>
      </c>
    </row>
    <row r="116" spans="1:10" x14ac:dyDescent="0.25">
      <c r="A116" t="s">
        <v>256</v>
      </c>
      <c r="B116" t="s">
        <v>257</v>
      </c>
      <c r="C116" t="s">
        <v>224</v>
      </c>
      <c r="D116" t="s">
        <v>55</v>
      </c>
      <c r="E116" t="s">
        <v>16</v>
      </c>
      <c r="F116">
        <v>81153</v>
      </c>
      <c r="G116" t="s">
        <v>40</v>
      </c>
      <c r="H116">
        <v>398</v>
      </c>
      <c r="I116">
        <v>26500</v>
      </c>
      <c r="J116">
        <v>10547000</v>
      </c>
    </row>
    <row r="117" spans="1:10" x14ac:dyDescent="0.25">
      <c r="A117" t="s">
        <v>258</v>
      </c>
      <c r="B117" t="s">
        <v>259</v>
      </c>
      <c r="C117" t="s">
        <v>224</v>
      </c>
      <c r="D117" t="s">
        <v>55</v>
      </c>
      <c r="E117" t="s">
        <v>16</v>
      </c>
      <c r="F117">
        <v>81153</v>
      </c>
      <c r="G117" t="s">
        <v>46</v>
      </c>
      <c r="H117">
        <v>25</v>
      </c>
      <c r="I117">
        <v>55000</v>
      </c>
      <c r="J117">
        <v>1375000</v>
      </c>
    </row>
    <row r="118" spans="1:10" x14ac:dyDescent="0.25">
      <c r="A118" t="s">
        <v>260</v>
      </c>
      <c r="B118" t="s">
        <v>261</v>
      </c>
      <c r="C118" t="s">
        <v>224</v>
      </c>
      <c r="D118" t="s">
        <v>55</v>
      </c>
      <c r="E118" t="s">
        <v>16</v>
      </c>
      <c r="F118">
        <v>81153</v>
      </c>
      <c r="G118" t="s">
        <v>22</v>
      </c>
      <c r="H118">
        <v>71</v>
      </c>
      <c r="I118">
        <v>70000</v>
      </c>
      <c r="J118">
        <v>4970000</v>
      </c>
    </row>
    <row r="119" spans="1:10" x14ac:dyDescent="0.25">
      <c r="A119" t="s">
        <v>262</v>
      </c>
      <c r="B119" t="s">
        <v>263</v>
      </c>
      <c r="C119" t="s">
        <v>224</v>
      </c>
      <c r="D119" t="s">
        <v>55</v>
      </c>
      <c r="E119" t="s">
        <v>16</v>
      </c>
      <c r="F119">
        <v>81153</v>
      </c>
      <c r="G119" t="s">
        <v>17</v>
      </c>
      <c r="H119">
        <v>82</v>
      </c>
      <c r="I119">
        <v>25000</v>
      </c>
      <c r="J119">
        <v>2050000</v>
      </c>
    </row>
    <row r="120" spans="1:10" x14ac:dyDescent="0.25">
      <c r="A120" t="s">
        <v>264</v>
      </c>
      <c r="B120" t="s">
        <v>265</v>
      </c>
      <c r="C120" t="s">
        <v>266</v>
      </c>
      <c r="D120" t="s">
        <v>107</v>
      </c>
      <c r="E120" t="s">
        <v>16</v>
      </c>
      <c r="F120">
        <v>82162</v>
      </c>
      <c r="G120" t="s">
        <v>25</v>
      </c>
      <c r="H120">
        <v>321</v>
      </c>
      <c r="I120">
        <v>20000</v>
      </c>
      <c r="J120">
        <v>6420000</v>
      </c>
    </row>
    <row r="121" spans="1:10" x14ac:dyDescent="0.25">
      <c r="A121" t="s">
        <v>267</v>
      </c>
      <c r="B121" t="s">
        <v>268</v>
      </c>
      <c r="C121" t="s">
        <v>266</v>
      </c>
      <c r="D121" t="s">
        <v>107</v>
      </c>
      <c r="E121" t="s">
        <v>16</v>
      </c>
      <c r="F121">
        <v>82162</v>
      </c>
      <c r="G121" t="s">
        <v>17</v>
      </c>
      <c r="H121">
        <v>78</v>
      </c>
      <c r="I121">
        <v>25000</v>
      </c>
      <c r="J121">
        <v>1950000</v>
      </c>
    </row>
    <row r="122" spans="1:10" x14ac:dyDescent="0.25">
      <c r="A122" t="s">
        <v>269</v>
      </c>
      <c r="B122" t="s">
        <v>270</v>
      </c>
      <c r="C122" t="s">
        <v>266</v>
      </c>
      <c r="D122" t="s">
        <v>107</v>
      </c>
      <c r="E122" t="s">
        <v>16</v>
      </c>
      <c r="F122">
        <v>82162</v>
      </c>
      <c r="G122" t="s">
        <v>25</v>
      </c>
      <c r="H122">
        <v>104</v>
      </c>
      <c r="I122">
        <v>20000</v>
      </c>
      <c r="J122">
        <v>2080000</v>
      </c>
    </row>
    <row r="123" spans="1:10" x14ac:dyDescent="0.25">
      <c r="A123" t="s">
        <v>271</v>
      </c>
      <c r="B123" t="s">
        <v>272</v>
      </c>
      <c r="C123" t="s">
        <v>266</v>
      </c>
      <c r="D123" t="s">
        <v>107</v>
      </c>
      <c r="E123" t="s">
        <v>16</v>
      </c>
      <c r="F123">
        <v>82162</v>
      </c>
      <c r="G123" t="s">
        <v>29</v>
      </c>
      <c r="H123">
        <v>173</v>
      </c>
      <c r="I123">
        <v>50000</v>
      </c>
      <c r="J123">
        <v>8650000</v>
      </c>
    </row>
    <row r="124" spans="1:10" x14ac:dyDescent="0.25">
      <c r="A124" t="s">
        <v>273</v>
      </c>
      <c r="B124" t="s">
        <v>274</v>
      </c>
      <c r="C124" t="s">
        <v>266</v>
      </c>
      <c r="D124" t="s">
        <v>107</v>
      </c>
      <c r="E124" t="s">
        <v>16</v>
      </c>
      <c r="F124">
        <v>82162</v>
      </c>
      <c r="G124" t="s">
        <v>32</v>
      </c>
      <c r="H124">
        <v>140</v>
      </c>
      <c r="I124">
        <v>85000</v>
      </c>
      <c r="J124">
        <v>11900000</v>
      </c>
    </row>
    <row r="125" spans="1:10" x14ac:dyDescent="0.25">
      <c r="A125" t="s">
        <v>275</v>
      </c>
      <c r="B125" t="s">
        <v>276</v>
      </c>
      <c r="C125" t="s">
        <v>266</v>
      </c>
      <c r="D125" t="s">
        <v>107</v>
      </c>
      <c r="E125" t="s">
        <v>16</v>
      </c>
      <c r="F125">
        <v>82162</v>
      </c>
      <c r="G125" t="s">
        <v>35</v>
      </c>
      <c r="H125">
        <v>370</v>
      </c>
      <c r="I125">
        <v>150000</v>
      </c>
      <c r="J125">
        <v>55500000</v>
      </c>
    </row>
    <row r="126" spans="1:10" x14ac:dyDescent="0.25">
      <c r="A126" t="s">
        <v>277</v>
      </c>
      <c r="B126" t="s">
        <v>266</v>
      </c>
      <c r="C126" t="s">
        <v>266</v>
      </c>
      <c r="D126" t="s">
        <v>107</v>
      </c>
      <c r="E126" t="s">
        <v>16</v>
      </c>
      <c r="F126">
        <v>82162</v>
      </c>
      <c r="G126" t="s">
        <v>22</v>
      </c>
      <c r="H126">
        <v>317</v>
      </c>
      <c r="I126">
        <v>70000</v>
      </c>
      <c r="J126">
        <v>22190000</v>
      </c>
    </row>
    <row r="127" spans="1:10" x14ac:dyDescent="0.25">
      <c r="A127" t="s">
        <v>278</v>
      </c>
      <c r="B127" t="s">
        <v>279</v>
      </c>
      <c r="C127" t="s">
        <v>266</v>
      </c>
      <c r="D127" t="s">
        <v>107</v>
      </c>
      <c r="E127" t="s">
        <v>16</v>
      </c>
      <c r="F127">
        <v>82162</v>
      </c>
      <c r="G127" t="s">
        <v>17</v>
      </c>
      <c r="H127">
        <v>90</v>
      </c>
      <c r="I127">
        <v>25000</v>
      </c>
      <c r="J127">
        <v>2250000</v>
      </c>
    </row>
    <row r="128" spans="1:10" x14ac:dyDescent="0.25">
      <c r="A128" t="s">
        <v>280</v>
      </c>
      <c r="B128" t="s">
        <v>200</v>
      </c>
      <c r="C128" t="s">
        <v>266</v>
      </c>
      <c r="D128" t="s">
        <v>107</v>
      </c>
      <c r="E128" t="s">
        <v>16</v>
      </c>
      <c r="F128">
        <v>82162</v>
      </c>
      <c r="G128" t="s">
        <v>25</v>
      </c>
      <c r="H128">
        <v>386</v>
      </c>
      <c r="I128">
        <v>20000</v>
      </c>
      <c r="J128">
        <v>7720000</v>
      </c>
    </row>
    <row r="129" spans="1:10" x14ac:dyDescent="0.25">
      <c r="A129" t="s">
        <v>281</v>
      </c>
      <c r="B129" t="s">
        <v>282</v>
      </c>
      <c r="C129" t="s">
        <v>266</v>
      </c>
      <c r="D129" t="s">
        <v>107</v>
      </c>
      <c r="E129" t="s">
        <v>16</v>
      </c>
      <c r="F129">
        <v>82162</v>
      </c>
      <c r="G129" t="s">
        <v>43</v>
      </c>
      <c r="H129">
        <v>318</v>
      </c>
      <c r="I129">
        <v>40000</v>
      </c>
      <c r="J129">
        <v>12720000</v>
      </c>
    </row>
    <row r="130" spans="1:10" x14ac:dyDescent="0.25">
      <c r="A130" t="s">
        <v>283</v>
      </c>
      <c r="B130" t="s">
        <v>284</v>
      </c>
      <c r="C130" t="s">
        <v>142</v>
      </c>
      <c r="D130" t="s">
        <v>204</v>
      </c>
      <c r="E130" t="s">
        <v>16</v>
      </c>
      <c r="F130">
        <v>80862</v>
      </c>
      <c r="G130" t="s">
        <v>17</v>
      </c>
      <c r="H130">
        <v>383</v>
      </c>
      <c r="I130">
        <v>25000</v>
      </c>
      <c r="J130">
        <v>9575000</v>
      </c>
    </row>
    <row r="131" spans="1:10" x14ac:dyDescent="0.25">
      <c r="A131" t="s">
        <v>285</v>
      </c>
      <c r="B131" t="s">
        <v>286</v>
      </c>
      <c r="C131" t="s">
        <v>142</v>
      </c>
      <c r="D131" t="s">
        <v>204</v>
      </c>
      <c r="E131" t="s">
        <v>16</v>
      </c>
      <c r="F131">
        <v>80862</v>
      </c>
      <c r="G131" t="s">
        <v>25</v>
      </c>
      <c r="H131">
        <v>276</v>
      </c>
      <c r="I131">
        <v>20000</v>
      </c>
      <c r="J131">
        <v>5520000</v>
      </c>
    </row>
    <row r="132" spans="1:10" x14ac:dyDescent="0.25">
      <c r="A132" t="s">
        <v>287</v>
      </c>
      <c r="B132" t="s">
        <v>288</v>
      </c>
      <c r="C132" t="s">
        <v>142</v>
      </c>
      <c r="D132" t="s">
        <v>204</v>
      </c>
      <c r="E132" t="s">
        <v>16</v>
      </c>
      <c r="F132">
        <v>80862</v>
      </c>
      <c r="G132" t="s">
        <v>29</v>
      </c>
      <c r="H132">
        <v>146</v>
      </c>
      <c r="I132">
        <v>50000</v>
      </c>
      <c r="J132">
        <v>7300000</v>
      </c>
    </row>
    <row r="133" spans="1:10" x14ac:dyDescent="0.25">
      <c r="A133" t="s">
        <v>289</v>
      </c>
      <c r="B133" t="s">
        <v>290</v>
      </c>
      <c r="C133" t="s">
        <v>142</v>
      </c>
      <c r="D133" t="s">
        <v>204</v>
      </c>
      <c r="E133" t="s">
        <v>16</v>
      </c>
      <c r="F133">
        <v>80862</v>
      </c>
      <c r="G133" t="s">
        <v>32</v>
      </c>
      <c r="H133">
        <v>50</v>
      </c>
      <c r="I133">
        <v>85000</v>
      </c>
      <c r="J133">
        <v>4250000</v>
      </c>
    </row>
    <row r="134" spans="1:10" x14ac:dyDescent="0.25">
      <c r="A134" t="s">
        <v>291</v>
      </c>
      <c r="B134" t="s">
        <v>292</v>
      </c>
      <c r="C134" t="s">
        <v>142</v>
      </c>
      <c r="D134" t="s">
        <v>204</v>
      </c>
      <c r="E134" t="s">
        <v>16</v>
      </c>
      <c r="F134">
        <v>80862</v>
      </c>
      <c r="G134" t="s">
        <v>35</v>
      </c>
      <c r="H134">
        <v>378</v>
      </c>
      <c r="I134">
        <v>150000</v>
      </c>
      <c r="J134">
        <v>56700000</v>
      </c>
    </row>
    <row r="135" spans="1:10" x14ac:dyDescent="0.25">
      <c r="A135" t="s">
        <v>293</v>
      </c>
      <c r="B135" t="s">
        <v>294</v>
      </c>
      <c r="C135" t="s">
        <v>142</v>
      </c>
      <c r="D135" t="s">
        <v>204</v>
      </c>
      <c r="E135" t="s">
        <v>16</v>
      </c>
      <c r="F135">
        <v>80862</v>
      </c>
      <c r="G135" t="s">
        <v>22</v>
      </c>
      <c r="H135">
        <v>285</v>
      </c>
      <c r="I135">
        <v>70000</v>
      </c>
      <c r="J135">
        <v>19950000</v>
      </c>
    </row>
    <row r="136" spans="1:10" x14ac:dyDescent="0.25">
      <c r="A136" t="s">
        <v>295</v>
      </c>
      <c r="B136" t="s">
        <v>296</v>
      </c>
      <c r="C136" t="s">
        <v>142</v>
      </c>
      <c r="D136" t="s">
        <v>204</v>
      </c>
      <c r="E136" t="s">
        <v>16</v>
      </c>
      <c r="F136">
        <v>80862</v>
      </c>
      <c r="G136" t="s">
        <v>17</v>
      </c>
      <c r="H136">
        <v>196</v>
      </c>
      <c r="I136">
        <v>25000</v>
      </c>
      <c r="J136">
        <v>4900000</v>
      </c>
    </row>
    <row r="137" spans="1:10" x14ac:dyDescent="0.25">
      <c r="A137" t="s">
        <v>297</v>
      </c>
      <c r="B137" t="s">
        <v>142</v>
      </c>
      <c r="C137" t="s">
        <v>142</v>
      </c>
      <c r="D137" t="s">
        <v>204</v>
      </c>
      <c r="E137" t="s">
        <v>16</v>
      </c>
      <c r="F137">
        <v>80862</v>
      </c>
      <c r="G137" t="s">
        <v>25</v>
      </c>
      <c r="H137">
        <v>312</v>
      </c>
      <c r="I137">
        <v>20000</v>
      </c>
      <c r="J137">
        <v>6240000</v>
      </c>
    </row>
    <row r="138" spans="1:10" x14ac:dyDescent="0.25">
      <c r="A138" t="s">
        <v>298</v>
      </c>
      <c r="B138" t="s">
        <v>299</v>
      </c>
      <c r="C138" t="s">
        <v>300</v>
      </c>
      <c r="D138" t="s">
        <v>55</v>
      </c>
      <c r="E138" t="s">
        <v>16</v>
      </c>
      <c r="F138">
        <v>81171</v>
      </c>
      <c r="G138" t="s">
        <v>43</v>
      </c>
      <c r="H138">
        <v>236</v>
      </c>
      <c r="I138">
        <v>40000</v>
      </c>
      <c r="J138">
        <v>9440000</v>
      </c>
    </row>
    <row r="139" spans="1:10" x14ac:dyDescent="0.25">
      <c r="A139" t="s">
        <v>301</v>
      </c>
      <c r="B139" t="s">
        <v>302</v>
      </c>
      <c r="C139" t="s">
        <v>300</v>
      </c>
      <c r="D139" t="s">
        <v>55</v>
      </c>
      <c r="E139" t="s">
        <v>16</v>
      </c>
      <c r="F139">
        <v>81171</v>
      </c>
      <c r="G139" t="s">
        <v>40</v>
      </c>
      <c r="H139">
        <v>84</v>
      </c>
      <c r="I139">
        <v>26500</v>
      </c>
      <c r="J139">
        <v>2226000</v>
      </c>
    </row>
    <row r="140" spans="1:10" x14ac:dyDescent="0.25">
      <c r="A140" t="s">
        <v>303</v>
      </c>
      <c r="B140" t="s">
        <v>304</v>
      </c>
      <c r="C140" t="s">
        <v>300</v>
      </c>
      <c r="D140" t="s">
        <v>55</v>
      </c>
      <c r="E140" t="s">
        <v>16</v>
      </c>
      <c r="F140">
        <v>81171</v>
      </c>
      <c r="G140" t="s">
        <v>46</v>
      </c>
      <c r="H140">
        <v>399</v>
      </c>
      <c r="I140">
        <v>55000</v>
      </c>
      <c r="J140">
        <v>21945000</v>
      </c>
    </row>
    <row r="141" spans="1:10" x14ac:dyDescent="0.25">
      <c r="A141" t="s">
        <v>305</v>
      </c>
      <c r="B141" t="s">
        <v>306</v>
      </c>
      <c r="C141" t="s">
        <v>300</v>
      </c>
      <c r="D141" t="s">
        <v>55</v>
      </c>
      <c r="E141" t="s">
        <v>16</v>
      </c>
      <c r="F141">
        <v>81171</v>
      </c>
      <c r="G141" t="s">
        <v>22</v>
      </c>
      <c r="H141">
        <v>22</v>
      </c>
      <c r="I141">
        <v>70000</v>
      </c>
      <c r="J141">
        <v>1540000</v>
      </c>
    </row>
    <row r="142" spans="1:10" x14ac:dyDescent="0.25">
      <c r="A142" t="s">
        <v>307</v>
      </c>
      <c r="B142" t="s">
        <v>308</v>
      </c>
      <c r="C142" t="s">
        <v>300</v>
      </c>
      <c r="D142" t="s">
        <v>55</v>
      </c>
      <c r="E142" t="s">
        <v>16</v>
      </c>
      <c r="F142">
        <v>81171</v>
      </c>
      <c r="G142" t="s">
        <v>17</v>
      </c>
      <c r="H142">
        <v>395</v>
      </c>
      <c r="I142">
        <v>25000</v>
      </c>
      <c r="J142">
        <v>9875000</v>
      </c>
    </row>
    <row r="143" spans="1:10" x14ac:dyDescent="0.25">
      <c r="A143" t="s">
        <v>309</v>
      </c>
      <c r="B143" t="s">
        <v>310</v>
      </c>
      <c r="C143" t="s">
        <v>300</v>
      </c>
      <c r="D143" t="s">
        <v>55</v>
      </c>
      <c r="E143" t="s">
        <v>16</v>
      </c>
      <c r="F143">
        <v>81171</v>
      </c>
      <c r="G143" t="s">
        <v>25</v>
      </c>
      <c r="H143">
        <v>341</v>
      </c>
      <c r="I143">
        <v>20000</v>
      </c>
      <c r="J143">
        <v>6820000</v>
      </c>
    </row>
    <row r="144" spans="1:10" x14ac:dyDescent="0.25">
      <c r="A144" t="s">
        <v>311</v>
      </c>
      <c r="B144" t="s">
        <v>312</v>
      </c>
      <c r="C144" t="s">
        <v>300</v>
      </c>
      <c r="D144" t="s">
        <v>55</v>
      </c>
      <c r="E144" t="s">
        <v>16</v>
      </c>
      <c r="F144">
        <v>81171</v>
      </c>
      <c r="G144" t="s">
        <v>17</v>
      </c>
      <c r="H144">
        <v>268</v>
      </c>
      <c r="I144">
        <v>25000</v>
      </c>
      <c r="J144">
        <v>6700000</v>
      </c>
    </row>
    <row r="145" spans="1:10" x14ac:dyDescent="0.25">
      <c r="A145" t="s">
        <v>313</v>
      </c>
      <c r="B145" t="s">
        <v>314</v>
      </c>
      <c r="C145" t="s">
        <v>300</v>
      </c>
      <c r="D145" t="s">
        <v>55</v>
      </c>
      <c r="E145" t="s">
        <v>16</v>
      </c>
      <c r="F145">
        <v>81171</v>
      </c>
      <c r="G145" t="s">
        <v>25</v>
      </c>
      <c r="H145">
        <v>275</v>
      </c>
      <c r="I145">
        <v>20000</v>
      </c>
      <c r="J145">
        <v>5500000</v>
      </c>
    </row>
    <row r="146" spans="1:10" x14ac:dyDescent="0.25">
      <c r="A146" t="s">
        <v>315</v>
      </c>
      <c r="B146" t="s">
        <v>316</v>
      </c>
      <c r="C146" t="s">
        <v>300</v>
      </c>
      <c r="D146" t="s">
        <v>55</v>
      </c>
      <c r="E146" t="s">
        <v>16</v>
      </c>
      <c r="F146">
        <v>81171</v>
      </c>
      <c r="G146" t="s">
        <v>29</v>
      </c>
      <c r="H146">
        <v>156</v>
      </c>
      <c r="I146">
        <v>50000</v>
      </c>
      <c r="J146">
        <v>7800000</v>
      </c>
    </row>
    <row r="147" spans="1:10" x14ac:dyDescent="0.25">
      <c r="A147" t="s">
        <v>317</v>
      </c>
      <c r="B147" t="s">
        <v>300</v>
      </c>
      <c r="C147" t="s">
        <v>300</v>
      </c>
      <c r="D147" t="s">
        <v>55</v>
      </c>
      <c r="E147" t="s">
        <v>16</v>
      </c>
      <c r="F147">
        <v>81171</v>
      </c>
      <c r="G147" t="s">
        <v>32</v>
      </c>
      <c r="H147">
        <v>137</v>
      </c>
      <c r="I147">
        <v>85000</v>
      </c>
      <c r="J147">
        <v>11645000</v>
      </c>
    </row>
    <row r="148" spans="1:10" x14ac:dyDescent="0.25">
      <c r="A148" t="s">
        <v>318</v>
      </c>
      <c r="B148" t="s">
        <v>319</v>
      </c>
      <c r="C148" t="s">
        <v>300</v>
      </c>
      <c r="D148" t="s">
        <v>55</v>
      </c>
      <c r="E148" t="s">
        <v>16</v>
      </c>
      <c r="F148">
        <v>81171</v>
      </c>
      <c r="G148" t="s">
        <v>35</v>
      </c>
      <c r="H148">
        <v>74</v>
      </c>
      <c r="I148">
        <v>150000</v>
      </c>
      <c r="J148">
        <v>11100000</v>
      </c>
    </row>
    <row r="149" spans="1:10" x14ac:dyDescent="0.25">
      <c r="A149" t="s">
        <v>320</v>
      </c>
      <c r="B149" t="s">
        <v>321</v>
      </c>
      <c r="C149" t="s">
        <v>300</v>
      </c>
      <c r="D149" t="s">
        <v>55</v>
      </c>
      <c r="E149" t="s">
        <v>16</v>
      </c>
      <c r="F149">
        <v>81171</v>
      </c>
      <c r="G149" t="s">
        <v>22</v>
      </c>
      <c r="H149">
        <v>293</v>
      </c>
      <c r="I149">
        <v>70000</v>
      </c>
      <c r="J149">
        <v>20510000</v>
      </c>
    </row>
    <row r="150" spans="1:10" x14ac:dyDescent="0.25">
      <c r="A150" t="s">
        <v>322</v>
      </c>
      <c r="B150" t="s">
        <v>323</v>
      </c>
      <c r="C150" t="s">
        <v>300</v>
      </c>
      <c r="D150" t="s">
        <v>55</v>
      </c>
      <c r="E150" t="s">
        <v>16</v>
      </c>
      <c r="F150">
        <v>81171</v>
      </c>
      <c r="G150" t="s">
        <v>17</v>
      </c>
      <c r="H150">
        <v>195</v>
      </c>
      <c r="I150">
        <v>25000</v>
      </c>
      <c r="J150">
        <v>4875000</v>
      </c>
    </row>
    <row r="151" spans="1:10" x14ac:dyDescent="0.25">
      <c r="A151" t="s">
        <v>324</v>
      </c>
      <c r="B151" t="s">
        <v>325</v>
      </c>
      <c r="C151" t="s">
        <v>300</v>
      </c>
      <c r="D151" t="s">
        <v>55</v>
      </c>
      <c r="E151" t="s">
        <v>16</v>
      </c>
      <c r="F151">
        <v>81171</v>
      </c>
      <c r="G151" t="s">
        <v>25</v>
      </c>
      <c r="H151">
        <v>57</v>
      </c>
      <c r="I151">
        <v>20000</v>
      </c>
      <c r="J151">
        <v>1140000</v>
      </c>
    </row>
    <row r="152" spans="1:10" x14ac:dyDescent="0.25">
      <c r="A152" t="s">
        <v>326</v>
      </c>
      <c r="B152" t="s">
        <v>327</v>
      </c>
      <c r="C152" t="s">
        <v>328</v>
      </c>
      <c r="D152" t="s">
        <v>107</v>
      </c>
      <c r="E152" t="s">
        <v>16</v>
      </c>
      <c r="F152">
        <v>82162</v>
      </c>
      <c r="G152" t="s">
        <v>43</v>
      </c>
      <c r="H152">
        <v>363</v>
      </c>
      <c r="I152">
        <v>40000</v>
      </c>
      <c r="J152">
        <v>14520000</v>
      </c>
    </row>
    <row r="153" spans="1:10" x14ac:dyDescent="0.25">
      <c r="A153" t="s">
        <v>329</v>
      </c>
      <c r="B153" t="s">
        <v>330</v>
      </c>
      <c r="C153" t="s">
        <v>328</v>
      </c>
      <c r="D153" t="s">
        <v>107</v>
      </c>
      <c r="E153" t="s">
        <v>16</v>
      </c>
      <c r="F153">
        <v>82162</v>
      </c>
      <c r="G153" t="s">
        <v>17</v>
      </c>
      <c r="H153">
        <v>328</v>
      </c>
      <c r="I153">
        <v>25000</v>
      </c>
      <c r="J153">
        <v>8200000</v>
      </c>
    </row>
    <row r="154" spans="1:10" x14ac:dyDescent="0.25">
      <c r="A154" t="s">
        <v>331</v>
      </c>
      <c r="B154" t="s">
        <v>332</v>
      </c>
      <c r="C154" t="s">
        <v>328</v>
      </c>
      <c r="D154" t="s">
        <v>107</v>
      </c>
      <c r="E154" t="s">
        <v>16</v>
      </c>
      <c r="F154">
        <v>82162</v>
      </c>
      <c r="G154" t="s">
        <v>25</v>
      </c>
      <c r="H154">
        <v>390</v>
      </c>
      <c r="I154">
        <v>20000</v>
      </c>
      <c r="J154">
        <v>7800000</v>
      </c>
    </row>
    <row r="155" spans="1:10" x14ac:dyDescent="0.25">
      <c r="A155" t="s">
        <v>333</v>
      </c>
      <c r="B155" t="s">
        <v>334</v>
      </c>
      <c r="C155" t="s">
        <v>328</v>
      </c>
      <c r="D155" t="s">
        <v>107</v>
      </c>
      <c r="E155" t="s">
        <v>16</v>
      </c>
      <c r="F155">
        <v>82162</v>
      </c>
      <c r="G155" t="s">
        <v>29</v>
      </c>
      <c r="H155">
        <v>384</v>
      </c>
      <c r="I155">
        <v>50000</v>
      </c>
      <c r="J155">
        <v>19200000</v>
      </c>
    </row>
    <row r="156" spans="1:10" x14ac:dyDescent="0.25">
      <c r="A156" t="s">
        <v>335</v>
      </c>
      <c r="B156" t="s">
        <v>336</v>
      </c>
      <c r="C156" t="s">
        <v>328</v>
      </c>
      <c r="D156" t="s">
        <v>107</v>
      </c>
      <c r="E156" t="s">
        <v>16</v>
      </c>
      <c r="F156">
        <v>82162</v>
      </c>
      <c r="G156" t="s">
        <v>32</v>
      </c>
      <c r="H156">
        <v>85</v>
      </c>
      <c r="I156">
        <v>85000</v>
      </c>
      <c r="J156">
        <v>7225000</v>
      </c>
    </row>
    <row r="157" spans="1:10" x14ac:dyDescent="0.25">
      <c r="A157" t="s">
        <v>337</v>
      </c>
      <c r="B157" t="s">
        <v>338</v>
      </c>
      <c r="C157" t="s">
        <v>328</v>
      </c>
      <c r="D157" t="s">
        <v>107</v>
      </c>
      <c r="E157" t="s">
        <v>16</v>
      </c>
      <c r="F157">
        <v>82162</v>
      </c>
      <c r="G157" t="s">
        <v>35</v>
      </c>
      <c r="H157">
        <v>217</v>
      </c>
      <c r="I157">
        <v>150000</v>
      </c>
      <c r="J157">
        <v>32550000</v>
      </c>
    </row>
    <row r="158" spans="1:10" x14ac:dyDescent="0.25">
      <c r="A158" t="s">
        <v>339</v>
      </c>
      <c r="B158" t="s">
        <v>340</v>
      </c>
      <c r="C158" t="s">
        <v>328</v>
      </c>
      <c r="D158" t="s">
        <v>107</v>
      </c>
      <c r="E158" t="s">
        <v>16</v>
      </c>
      <c r="F158">
        <v>82162</v>
      </c>
      <c r="G158" t="s">
        <v>22</v>
      </c>
      <c r="H158">
        <v>267</v>
      </c>
      <c r="I158">
        <v>70000</v>
      </c>
      <c r="J158">
        <v>18690000</v>
      </c>
    </row>
    <row r="159" spans="1:10" x14ac:dyDescent="0.25">
      <c r="A159" t="s">
        <v>341</v>
      </c>
      <c r="B159" t="s">
        <v>342</v>
      </c>
      <c r="C159" t="s">
        <v>328</v>
      </c>
      <c r="D159" t="s">
        <v>107</v>
      </c>
      <c r="E159" t="s">
        <v>16</v>
      </c>
      <c r="F159">
        <v>82162</v>
      </c>
      <c r="G159" t="s">
        <v>17</v>
      </c>
      <c r="H159">
        <v>368</v>
      </c>
      <c r="I159">
        <v>25000</v>
      </c>
      <c r="J159">
        <v>9200000</v>
      </c>
    </row>
    <row r="160" spans="1:10" x14ac:dyDescent="0.25">
      <c r="A160" t="s">
        <v>343</v>
      </c>
      <c r="B160" t="s">
        <v>344</v>
      </c>
      <c r="C160" t="s">
        <v>328</v>
      </c>
      <c r="D160" t="s">
        <v>107</v>
      </c>
      <c r="E160" t="s">
        <v>16</v>
      </c>
      <c r="F160">
        <v>82162</v>
      </c>
      <c r="G160" t="s">
        <v>25</v>
      </c>
      <c r="H160">
        <v>258</v>
      </c>
      <c r="I160">
        <v>20000</v>
      </c>
      <c r="J160">
        <v>5160000</v>
      </c>
    </row>
    <row r="161" spans="1:10" x14ac:dyDescent="0.25">
      <c r="A161" t="s">
        <v>345</v>
      </c>
      <c r="B161" t="s">
        <v>346</v>
      </c>
      <c r="C161" t="s">
        <v>328</v>
      </c>
      <c r="D161" t="s">
        <v>107</v>
      </c>
      <c r="E161" t="s">
        <v>16</v>
      </c>
      <c r="F161">
        <v>82162</v>
      </c>
      <c r="G161" t="s">
        <v>43</v>
      </c>
      <c r="H161">
        <v>308</v>
      </c>
      <c r="I161">
        <v>40000</v>
      </c>
      <c r="J161">
        <v>12320000</v>
      </c>
    </row>
    <row r="162" spans="1:10" x14ac:dyDescent="0.25">
      <c r="A162" t="s">
        <v>347</v>
      </c>
      <c r="B162" t="s">
        <v>348</v>
      </c>
      <c r="C162" t="s">
        <v>349</v>
      </c>
      <c r="D162" t="s">
        <v>107</v>
      </c>
      <c r="E162" t="s">
        <v>16</v>
      </c>
      <c r="F162">
        <v>82162</v>
      </c>
      <c r="G162" t="s">
        <v>40</v>
      </c>
      <c r="H162">
        <v>269</v>
      </c>
      <c r="I162">
        <v>26500</v>
      </c>
      <c r="J162">
        <v>7128500</v>
      </c>
    </row>
    <row r="163" spans="1:10" x14ac:dyDescent="0.25">
      <c r="A163" t="s">
        <v>350</v>
      </c>
      <c r="B163" t="s">
        <v>351</v>
      </c>
      <c r="C163" t="s">
        <v>349</v>
      </c>
      <c r="D163" t="s">
        <v>107</v>
      </c>
      <c r="E163" t="s">
        <v>16</v>
      </c>
      <c r="F163">
        <v>82162</v>
      </c>
      <c r="G163" t="s">
        <v>46</v>
      </c>
      <c r="H163">
        <v>86</v>
      </c>
      <c r="I163">
        <v>55000</v>
      </c>
      <c r="J163">
        <v>4730000</v>
      </c>
    </row>
    <row r="164" spans="1:10" x14ac:dyDescent="0.25">
      <c r="A164" t="s">
        <v>350</v>
      </c>
      <c r="B164" t="s">
        <v>352</v>
      </c>
      <c r="C164" t="s">
        <v>349</v>
      </c>
      <c r="D164" t="s">
        <v>107</v>
      </c>
      <c r="E164" t="s">
        <v>16</v>
      </c>
      <c r="F164">
        <v>82162</v>
      </c>
      <c r="G164" t="s">
        <v>22</v>
      </c>
      <c r="H164">
        <v>348</v>
      </c>
      <c r="I164">
        <v>70000</v>
      </c>
      <c r="J164">
        <v>24360000</v>
      </c>
    </row>
    <row r="165" spans="1:10" x14ac:dyDescent="0.25">
      <c r="A165" t="s">
        <v>353</v>
      </c>
      <c r="B165" t="s">
        <v>354</v>
      </c>
      <c r="C165" t="s">
        <v>349</v>
      </c>
      <c r="D165" t="s">
        <v>107</v>
      </c>
      <c r="E165" t="s">
        <v>16</v>
      </c>
      <c r="F165">
        <v>82162</v>
      </c>
      <c r="G165" t="s">
        <v>17</v>
      </c>
      <c r="H165">
        <v>87</v>
      </c>
      <c r="I165">
        <v>25000</v>
      </c>
      <c r="J165">
        <v>2175000</v>
      </c>
    </row>
    <row r="166" spans="1:10" x14ac:dyDescent="0.25">
      <c r="A166" t="s">
        <v>355</v>
      </c>
      <c r="B166" t="s">
        <v>356</v>
      </c>
      <c r="C166" t="s">
        <v>349</v>
      </c>
      <c r="D166" t="s">
        <v>107</v>
      </c>
      <c r="E166" t="s">
        <v>16</v>
      </c>
      <c r="F166">
        <v>82162</v>
      </c>
      <c r="G166" t="s">
        <v>25</v>
      </c>
      <c r="H166">
        <v>146</v>
      </c>
      <c r="I166">
        <v>20000</v>
      </c>
      <c r="J166">
        <v>2920000</v>
      </c>
    </row>
    <row r="167" spans="1:10" x14ac:dyDescent="0.25">
      <c r="A167" t="s">
        <v>357</v>
      </c>
      <c r="B167" t="s">
        <v>358</v>
      </c>
      <c r="C167" t="s">
        <v>349</v>
      </c>
      <c r="D167" t="s">
        <v>107</v>
      </c>
      <c r="E167" t="s">
        <v>16</v>
      </c>
      <c r="F167">
        <v>82162</v>
      </c>
      <c r="G167" t="s">
        <v>17</v>
      </c>
      <c r="H167">
        <v>201</v>
      </c>
      <c r="I167">
        <v>25000</v>
      </c>
      <c r="J167">
        <v>5025000</v>
      </c>
    </row>
    <row r="168" spans="1:10" x14ac:dyDescent="0.25">
      <c r="A168" t="s">
        <v>359</v>
      </c>
      <c r="B168" t="s">
        <v>360</v>
      </c>
      <c r="C168" t="s">
        <v>349</v>
      </c>
      <c r="D168" t="s">
        <v>107</v>
      </c>
      <c r="E168" t="s">
        <v>16</v>
      </c>
      <c r="F168">
        <v>82162</v>
      </c>
      <c r="G168" t="s">
        <v>25</v>
      </c>
      <c r="H168">
        <v>73</v>
      </c>
      <c r="I168">
        <v>20000</v>
      </c>
      <c r="J168">
        <v>1460000</v>
      </c>
    </row>
    <row r="169" spans="1:10" x14ac:dyDescent="0.25">
      <c r="A169" t="s">
        <v>361</v>
      </c>
      <c r="B169" t="s">
        <v>362</v>
      </c>
      <c r="C169" t="s">
        <v>349</v>
      </c>
      <c r="D169" t="s">
        <v>107</v>
      </c>
      <c r="E169" t="s">
        <v>16</v>
      </c>
      <c r="F169">
        <v>82162</v>
      </c>
      <c r="G169" t="s">
        <v>29</v>
      </c>
      <c r="H169">
        <v>260</v>
      </c>
      <c r="I169">
        <v>50000</v>
      </c>
      <c r="J169">
        <v>13000000</v>
      </c>
    </row>
    <row r="170" spans="1:10" x14ac:dyDescent="0.25">
      <c r="A170" t="s">
        <v>363</v>
      </c>
      <c r="B170" t="s">
        <v>364</v>
      </c>
      <c r="C170" t="s">
        <v>349</v>
      </c>
      <c r="D170" t="s">
        <v>107</v>
      </c>
      <c r="E170" t="s">
        <v>16</v>
      </c>
      <c r="F170">
        <v>82162</v>
      </c>
      <c r="G170" t="s">
        <v>32</v>
      </c>
      <c r="H170">
        <v>274</v>
      </c>
      <c r="I170">
        <v>85000</v>
      </c>
      <c r="J170">
        <v>23290000</v>
      </c>
    </row>
    <row r="171" spans="1:10" x14ac:dyDescent="0.25">
      <c r="A171" t="s">
        <v>365</v>
      </c>
      <c r="B171" t="s">
        <v>366</v>
      </c>
      <c r="C171" t="s">
        <v>349</v>
      </c>
      <c r="D171" t="s">
        <v>107</v>
      </c>
      <c r="E171" t="s">
        <v>16</v>
      </c>
      <c r="F171">
        <v>82162</v>
      </c>
      <c r="G171" t="s">
        <v>35</v>
      </c>
      <c r="H171">
        <v>162</v>
      </c>
      <c r="I171">
        <v>150000</v>
      </c>
      <c r="J171">
        <v>24300000</v>
      </c>
    </row>
    <row r="172" spans="1:10" x14ac:dyDescent="0.25">
      <c r="A172" t="s">
        <v>367</v>
      </c>
      <c r="B172" t="s">
        <v>368</v>
      </c>
      <c r="C172" t="s">
        <v>349</v>
      </c>
      <c r="D172" t="s">
        <v>107</v>
      </c>
      <c r="E172" t="s">
        <v>16</v>
      </c>
      <c r="F172">
        <v>82162</v>
      </c>
      <c r="G172" t="s">
        <v>22</v>
      </c>
      <c r="H172">
        <v>398</v>
      </c>
      <c r="I172">
        <v>70000</v>
      </c>
      <c r="J172">
        <v>27860000</v>
      </c>
    </row>
    <row r="173" spans="1:10" x14ac:dyDescent="0.25">
      <c r="A173" t="s">
        <v>369</v>
      </c>
      <c r="B173" t="s">
        <v>370</v>
      </c>
      <c r="C173" t="s">
        <v>371</v>
      </c>
      <c r="D173" t="s">
        <v>204</v>
      </c>
      <c r="E173" t="s">
        <v>16</v>
      </c>
      <c r="F173">
        <v>80863</v>
      </c>
      <c r="G173" t="s">
        <v>17</v>
      </c>
      <c r="H173">
        <v>25</v>
      </c>
      <c r="I173">
        <v>25000</v>
      </c>
      <c r="J173">
        <v>625000</v>
      </c>
    </row>
    <row r="174" spans="1:10" x14ac:dyDescent="0.25">
      <c r="A174" t="s">
        <v>372</v>
      </c>
      <c r="B174" t="s">
        <v>373</v>
      </c>
      <c r="C174" t="s">
        <v>371</v>
      </c>
      <c r="D174" t="s">
        <v>204</v>
      </c>
      <c r="E174" t="s">
        <v>16</v>
      </c>
      <c r="F174">
        <v>80863</v>
      </c>
      <c r="G174" t="s">
        <v>25</v>
      </c>
      <c r="H174">
        <v>165</v>
      </c>
      <c r="I174">
        <v>20000</v>
      </c>
      <c r="J174">
        <v>3300000</v>
      </c>
    </row>
    <row r="175" spans="1:10" x14ac:dyDescent="0.25">
      <c r="A175" t="s">
        <v>374</v>
      </c>
      <c r="B175" t="s">
        <v>375</v>
      </c>
      <c r="C175" t="s">
        <v>371</v>
      </c>
      <c r="D175" t="s">
        <v>204</v>
      </c>
      <c r="E175" t="s">
        <v>16</v>
      </c>
      <c r="F175">
        <v>80863</v>
      </c>
      <c r="G175" t="s">
        <v>43</v>
      </c>
      <c r="H175">
        <v>94</v>
      </c>
      <c r="I175">
        <v>40000</v>
      </c>
      <c r="J175">
        <v>3760000</v>
      </c>
    </row>
    <row r="176" spans="1:10" x14ac:dyDescent="0.25">
      <c r="A176" t="s">
        <v>376</v>
      </c>
      <c r="B176" t="s">
        <v>377</v>
      </c>
      <c r="C176" t="s">
        <v>371</v>
      </c>
      <c r="D176" t="s">
        <v>204</v>
      </c>
      <c r="E176" t="s">
        <v>16</v>
      </c>
      <c r="F176">
        <v>80863</v>
      </c>
      <c r="G176" t="s">
        <v>17</v>
      </c>
      <c r="H176">
        <v>48</v>
      </c>
      <c r="I176">
        <v>25000</v>
      </c>
      <c r="J176">
        <v>1200000</v>
      </c>
    </row>
    <row r="177" spans="1:10" x14ac:dyDescent="0.25">
      <c r="A177" t="s">
        <v>378</v>
      </c>
      <c r="B177" t="s">
        <v>379</v>
      </c>
      <c r="C177" t="s">
        <v>371</v>
      </c>
      <c r="D177" t="s">
        <v>204</v>
      </c>
      <c r="E177" t="s">
        <v>16</v>
      </c>
      <c r="F177">
        <v>80863</v>
      </c>
      <c r="G177" t="s">
        <v>25</v>
      </c>
      <c r="H177">
        <v>340</v>
      </c>
      <c r="I177">
        <v>20000</v>
      </c>
      <c r="J177">
        <v>6800000</v>
      </c>
    </row>
    <row r="178" spans="1:10" x14ac:dyDescent="0.25">
      <c r="A178" t="s">
        <v>380</v>
      </c>
      <c r="B178" t="s">
        <v>371</v>
      </c>
      <c r="C178" t="s">
        <v>371</v>
      </c>
      <c r="D178" t="s">
        <v>204</v>
      </c>
      <c r="E178" t="s">
        <v>16</v>
      </c>
      <c r="F178">
        <v>80863</v>
      </c>
      <c r="G178" t="s">
        <v>29</v>
      </c>
      <c r="H178">
        <v>254</v>
      </c>
      <c r="I178">
        <v>50000</v>
      </c>
      <c r="J178">
        <v>12700000</v>
      </c>
    </row>
    <row r="179" spans="1:10" x14ac:dyDescent="0.25">
      <c r="A179" t="s">
        <v>381</v>
      </c>
      <c r="B179" t="s">
        <v>382</v>
      </c>
      <c r="C179" t="s">
        <v>81</v>
      </c>
      <c r="D179" t="s">
        <v>107</v>
      </c>
      <c r="E179" t="s">
        <v>16</v>
      </c>
      <c r="F179">
        <v>82163</v>
      </c>
      <c r="G179" t="s">
        <v>32</v>
      </c>
      <c r="H179">
        <v>88</v>
      </c>
      <c r="I179">
        <v>85000</v>
      </c>
      <c r="J179">
        <v>7480000</v>
      </c>
    </row>
    <row r="180" spans="1:10" x14ac:dyDescent="0.25">
      <c r="A180" t="s">
        <v>383</v>
      </c>
      <c r="B180" t="s">
        <v>384</v>
      </c>
      <c r="C180" t="s">
        <v>81</v>
      </c>
      <c r="D180" t="s">
        <v>107</v>
      </c>
      <c r="E180" t="s">
        <v>16</v>
      </c>
      <c r="F180">
        <v>82163</v>
      </c>
      <c r="G180" t="s">
        <v>35</v>
      </c>
      <c r="H180">
        <v>306</v>
      </c>
      <c r="I180">
        <v>150000</v>
      </c>
      <c r="J180">
        <v>45900000</v>
      </c>
    </row>
    <row r="181" spans="1:10" x14ac:dyDescent="0.25">
      <c r="A181" t="s">
        <v>385</v>
      </c>
      <c r="B181" t="s">
        <v>386</v>
      </c>
      <c r="C181" t="s">
        <v>81</v>
      </c>
      <c r="D181" t="s">
        <v>107</v>
      </c>
      <c r="E181" t="s">
        <v>16</v>
      </c>
      <c r="F181">
        <v>82163</v>
      </c>
      <c r="G181" t="s">
        <v>22</v>
      </c>
      <c r="H181">
        <v>230</v>
      </c>
      <c r="I181">
        <v>70000</v>
      </c>
      <c r="J181">
        <v>16100000</v>
      </c>
    </row>
    <row r="182" spans="1:10" x14ac:dyDescent="0.25">
      <c r="A182" t="s">
        <v>387</v>
      </c>
      <c r="B182" t="s">
        <v>388</v>
      </c>
      <c r="C182" t="s">
        <v>81</v>
      </c>
      <c r="D182" t="s">
        <v>107</v>
      </c>
      <c r="E182" t="s">
        <v>16</v>
      </c>
      <c r="F182">
        <v>82163</v>
      </c>
      <c r="G182" t="s">
        <v>17</v>
      </c>
      <c r="H182">
        <v>154</v>
      </c>
      <c r="I182">
        <v>25000</v>
      </c>
      <c r="J182">
        <v>3850000</v>
      </c>
    </row>
    <row r="183" spans="1:10" x14ac:dyDescent="0.25">
      <c r="A183" t="s">
        <v>389</v>
      </c>
      <c r="B183" t="s">
        <v>390</v>
      </c>
      <c r="C183" t="s">
        <v>81</v>
      </c>
      <c r="D183" t="s">
        <v>107</v>
      </c>
      <c r="E183" t="s">
        <v>16</v>
      </c>
      <c r="F183">
        <v>82163</v>
      </c>
      <c r="G183" t="s">
        <v>25</v>
      </c>
      <c r="H183">
        <v>183</v>
      </c>
      <c r="I183">
        <v>20000</v>
      </c>
      <c r="J183">
        <v>3660000</v>
      </c>
    </row>
    <row r="184" spans="1:10" x14ac:dyDescent="0.25">
      <c r="A184" t="s">
        <v>391</v>
      </c>
      <c r="B184" t="s">
        <v>392</v>
      </c>
      <c r="C184" t="s">
        <v>81</v>
      </c>
      <c r="D184" t="s">
        <v>107</v>
      </c>
      <c r="E184" t="s">
        <v>16</v>
      </c>
      <c r="F184">
        <v>82163</v>
      </c>
      <c r="G184" t="s">
        <v>43</v>
      </c>
      <c r="H184">
        <v>83</v>
      </c>
      <c r="I184">
        <v>40000</v>
      </c>
      <c r="J184">
        <v>3320000</v>
      </c>
    </row>
    <row r="185" spans="1:10" x14ac:dyDescent="0.25">
      <c r="A185" t="s">
        <v>393</v>
      </c>
      <c r="B185" t="s">
        <v>394</v>
      </c>
      <c r="C185" t="s">
        <v>81</v>
      </c>
      <c r="D185" t="s">
        <v>107</v>
      </c>
      <c r="E185" t="s">
        <v>16</v>
      </c>
      <c r="F185">
        <v>82163</v>
      </c>
      <c r="G185" t="s">
        <v>40</v>
      </c>
      <c r="H185">
        <v>104</v>
      </c>
      <c r="I185">
        <v>26500</v>
      </c>
      <c r="J185">
        <v>2756000</v>
      </c>
    </row>
    <row r="186" spans="1:10" x14ac:dyDescent="0.25">
      <c r="A186" t="s">
        <v>395</v>
      </c>
      <c r="B186" t="s">
        <v>396</v>
      </c>
      <c r="C186" t="s">
        <v>81</v>
      </c>
      <c r="D186" t="s">
        <v>107</v>
      </c>
      <c r="E186" t="s">
        <v>16</v>
      </c>
      <c r="F186">
        <v>82163</v>
      </c>
      <c r="G186" t="s">
        <v>46</v>
      </c>
      <c r="H186">
        <v>99</v>
      </c>
      <c r="I186">
        <v>55000</v>
      </c>
      <c r="J186">
        <v>5445000</v>
      </c>
    </row>
    <row r="187" spans="1:10" x14ac:dyDescent="0.25">
      <c r="A187" t="s">
        <v>397</v>
      </c>
      <c r="B187" t="s">
        <v>398</v>
      </c>
      <c r="C187" t="s">
        <v>81</v>
      </c>
      <c r="D187" t="s">
        <v>107</v>
      </c>
      <c r="E187" t="s">
        <v>16</v>
      </c>
      <c r="F187">
        <v>82163</v>
      </c>
      <c r="G187" t="s">
        <v>22</v>
      </c>
      <c r="H187">
        <v>62</v>
      </c>
      <c r="I187">
        <v>70000</v>
      </c>
      <c r="J187">
        <v>4340000</v>
      </c>
    </row>
    <row r="188" spans="1:10" x14ac:dyDescent="0.25">
      <c r="A188" t="s">
        <v>399</v>
      </c>
      <c r="B188" t="s">
        <v>400</v>
      </c>
      <c r="C188" t="s">
        <v>81</v>
      </c>
      <c r="D188" t="s">
        <v>107</v>
      </c>
      <c r="E188" t="s">
        <v>16</v>
      </c>
      <c r="F188">
        <v>82163</v>
      </c>
      <c r="G188" t="s">
        <v>17</v>
      </c>
      <c r="H188">
        <v>230</v>
      </c>
      <c r="I188">
        <v>25000</v>
      </c>
      <c r="J188">
        <v>5750000</v>
      </c>
    </row>
    <row r="189" spans="1:10" x14ac:dyDescent="0.25">
      <c r="A189" t="s">
        <v>401</v>
      </c>
      <c r="B189" t="s">
        <v>402</v>
      </c>
      <c r="C189" t="s">
        <v>81</v>
      </c>
      <c r="D189" t="s">
        <v>107</v>
      </c>
      <c r="E189" t="s">
        <v>16</v>
      </c>
      <c r="F189">
        <v>82163</v>
      </c>
      <c r="G189" t="s">
        <v>25</v>
      </c>
      <c r="H189">
        <v>152</v>
      </c>
      <c r="I189">
        <v>20000</v>
      </c>
      <c r="J189">
        <v>3040000</v>
      </c>
    </row>
    <row r="190" spans="1:10" x14ac:dyDescent="0.25">
      <c r="A190" t="s">
        <v>403</v>
      </c>
      <c r="B190" t="s">
        <v>81</v>
      </c>
      <c r="C190" t="s">
        <v>81</v>
      </c>
      <c r="D190" t="s">
        <v>107</v>
      </c>
      <c r="E190" t="s">
        <v>16</v>
      </c>
      <c r="F190">
        <v>82163</v>
      </c>
      <c r="G190" t="s">
        <v>17</v>
      </c>
      <c r="H190">
        <v>64</v>
      </c>
      <c r="I190">
        <v>25000</v>
      </c>
      <c r="J190">
        <v>1600000</v>
      </c>
    </row>
    <row r="191" spans="1:10" x14ac:dyDescent="0.25">
      <c r="A191" t="s">
        <v>404</v>
      </c>
      <c r="B191" t="s">
        <v>405</v>
      </c>
      <c r="C191" t="s">
        <v>81</v>
      </c>
      <c r="D191" t="s">
        <v>107</v>
      </c>
      <c r="E191" t="s">
        <v>16</v>
      </c>
      <c r="F191">
        <v>82163</v>
      </c>
      <c r="G191" t="s">
        <v>25</v>
      </c>
      <c r="H191">
        <v>210</v>
      </c>
      <c r="I191">
        <v>20000</v>
      </c>
      <c r="J191">
        <v>4200000</v>
      </c>
    </row>
    <row r="192" spans="1:10" x14ac:dyDescent="0.25">
      <c r="A192" t="s">
        <v>406</v>
      </c>
      <c r="B192" t="s">
        <v>407</v>
      </c>
      <c r="C192" t="s">
        <v>81</v>
      </c>
      <c r="D192" t="s">
        <v>107</v>
      </c>
      <c r="E192" t="s">
        <v>16</v>
      </c>
      <c r="F192">
        <v>82163</v>
      </c>
      <c r="G192" t="s">
        <v>29</v>
      </c>
      <c r="H192">
        <v>230</v>
      </c>
      <c r="I192">
        <v>50000</v>
      </c>
      <c r="J192">
        <v>11500000</v>
      </c>
    </row>
    <row r="193" spans="1:10" x14ac:dyDescent="0.25">
      <c r="A193" t="s">
        <v>408</v>
      </c>
      <c r="B193" t="s">
        <v>409</v>
      </c>
      <c r="C193" t="s">
        <v>410</v>
      </c>
      <c r="D193" t="s">
        <v>411</v>
      </c>
      <c r="E193" t="s">
        <v>16</v>
      </c>
      <c r="F193">
        <v>80353</v>
      </c>
      <c r="G193" t="s">
        <v>32</v>
      </c>
      <c r="H193">
        <v>308</v>
      </c>
      <c r="I193">
        <v>85000</v>
      </c>
      <c r="J193">
        <v>26180000</v>
      </c>
    </row>
    <row r="194" spans="1:10" x14ac:dyDescent="0.25">
      <c r="A194" t="s">
        <v>412</v>
      </c>
      <c r="B194" t="s">
        <v>413</v>
      </c>
      <c r="C194" t="s">
        <v>410</v>
      </c>
      <c r="D194" t="s">
        <v>411</v>
      </c>
      <c r="E194" t="s">
        <v>16</v>
      </c>
      <c r="F194">
        <v>80353</v>
      </c>
      <c r="G194" t="s">
        <v>35</v>
      </c>
      <c r="H194">
        <v>299</v>
      </c>
      <c r="I194">
        <v>150000</v>
      </c>
      <c r="J194">
        <v>44850000</v>
      </c>
    </row>
    <row r="195" spans="1:10" x14ac:dyDescent="0.25">
      <c r="A195" t="s">
        <v>414</v>
      </c>
      <c r="B195" t="s">
        <v>415</v>
      </c>
      <c r="C195" t="s">
        <v>410</v>
      </c>
      <c r="D195" t="s">
        <v>411</v>
      </c>
      <c r="E195" t="s">
        <v>16</v>
      </c>
      <c r="F195">
        <v>80353</v>
      </c>
      <c r="G195" t="s">
        <v>22</v>
      </c>
      <c r="H195">
        <v>177</v>
      </c>
      <c r="I195">
        <v>70000</v>
      </c>
      <c r="J195">
        <v>12390000</v>
      </c>
    </row>
    <row r="196" spans="1:10" x14ac:dyDescent="0.25">
      <c r="A196" t="s">
        <v>416</v>
      </c>
      <c r="B196" t="s">
        <v>417</v>
      </c>
      <c r="C196" t="s">
        <v>410</v>
      </c>
      <c r="D196" t="s">
        <v>411</v>
      </c>
      <c r="E196" t="s">
        <v>16</v>
      </c>
      <c r="F196">
        <v>80353</v>
      </c>
      <c r="G196" t="s">
        <v>17</v>
      </c>
      <c r="H196">
        <v>214</v>
      </c>
      <c r="I196">
        <v>25000</v>
      </c>
      <c r="J196">
        <v>5350000</v>
      </c>
    </row>
    <row r="197" spans="1:10" x14ac:dyDescent="0.25">
      <c r="A197" t="s">
        <v>418</v>
      </c>
      <c r="B197" t="s">
        <v>419</v>
      </c>
      <c r="C197" t="s">
        <v>410</v>
      </c>
      <c r="D197" t="s">
        <v>411</v>
      </c>
      <c r="E197" t="s">
        <v>16</v>
      </c>
      <c r="F197">
        <v>80353</v>
      </c>
      <c r="G197" t="s">
        <v>25</v>
      </c>
      <c r="H197">
        <v>391</v>
      </c>
      <c r="I197">
        <v>20000</v>
      </c>
      <c r="J197">
        <v>7820000</v>
      </c>
    </row>
    <row r="198" spans="1:10" x14ac:dyDescent="0.25">
      <c r="A198" t="s">
        <v>420</v>
      </c>
      <c r="B198" t="s">
        <v>410</v>
      </c>
      <c r="C198" t="s">
        <v>410</v>
      </c>
      <c r="D198" t="s">
        <v>411</v>
      </c>
      <c r="E198" t="s">
        <v>16</v>
      </c>
      <c r="F198">
        <v>80353</v>
      </c>
      <c r="G198" t="s">
        <v>43</v>
      </c>
      <c r="H198">
        <v>130</v>
      </c>
      <c r="I198">
        <v>40000</v>
      </c>
      <c r="J198">
        <v>5200000</v>
      </c>
    </row>
    <row r="199" spans="1:10" x14ac:dyDescent="0.25">
      <c r="A199" t="s">
        <v>421</v>
      </c>
      <c r="B199" t="s">
        <v>422</v>
      </c>
      <c r="C199" t="s">
        <v>410</v>
      </c>
      <c r="D199" t="s">
        <v>411</v>
      </c>
      <c r="E199" t="s">
        <v>16</v>
      </c>
      <c r="F199">
        <v>80353</v>
      </c>
      <c r="G199" t="s">
        <v>17</v>
      </c>
      <c r="H199">
        <v>261</v>
      </c>
      <c r="I199">
        <v>25000</v>
      </c>
      <c r="J199">
        <v>6525000</v>
      </c>
    </row>
    <row r="200" spans="1:10" x14ac:dyDescent="0.25">
      <c r="A200" t="s">
        <v>423</v>
      </c>
      <c r="B200" t="s">
        <v>424</v>
      </c>
      <c r="C200" t="s">
        <v>425</v>
      </c>
      <c r="D200" t="s">
        <v>107</v>
      </c>
      <c r="E200" t="s">
        <v>16</v>
      </c>
      <c r="F200">
        <v>82152</v>
      </c>
      <c r="G200" t="s">
        <v>25</v>
      </c>
      <c r="H200">
        <v>324</v>
      </c>
      <c r="I200">
        <v>20000</v>
      </c>
      <c r="J200">
        <v>6480000</v>
      </c>
    </row>
    <row r="201" spans="1:10" x14ac:dyDescent="0.25">
      <c r="A201" t="s">
        <v>426</v>
      </c>
      <c r="B201" t="s">
        <v>427</v>
      </c>
      <c r="C201" t="s">
        <v>425</v>
      </c>
      <c r="D201" t="s">
        <v>107</v>
      </c>
      <c r="E201" t="s">
        <v>16</v>
      </c>
      <c r="F201">
        <v>82152</v>
      </c>
      <c r="G201" t="s">
        <v>29</v>
      </c>
      <c r="H201">
        <v>90</v>
      </c>
      <c r="I201">
        <v>50000</v>
      </c>
      <c r="J201">
        <v>4500000</v>
      </c>
    </row>
    <row r="202" spans="1:10" x14ac:dyDescent="0.25">
      <c r="A202" t="s">
        <v>428</v>
      </c>
      <c r="B202" t="s">
        <v>429</v>
      </c>
      <c r="C202" t="s">
        <v>425</v>
      </c>
      <c r="D202" t="s">
        <v>107</v>
      </c>
      <c r="E202" t="s">
        <v>16</v>
      </c>
      <c r="F202">
        <v>82152</v>
      </c>
      <c r="G202" t="s">
        <v>32</v>
      </c>
      <c r="H202">
        <v>388</v>
      </c>
      <c r="I202">
        <v>85000</v>
      </c>
      <c r="J202">
        <v>32980000</v>
      </c>
    </row>
    <row r="203" spans="1:10" x14ac:dyDescent="0.25">
      <c r="A203" t="s">
        <v>430</v>
      </c>
      <c r="B203" t="s">
        <v>431</v>
      </c>
      <c r="C203" t="s">
        <v>425</v>
      </c>
      <c r="D203" t="s">
        <v>107</v>
      </c>
      <c r="E203" t="s">
        <v>16</v>
      </c>
      <c r="F203">
        <v>82152</v>
      </c>
      <c r="G203" t="s">
        <v>35</v>
      </c>
      <c r="H203">
        <v>303</v>
      </c>
      <c r="I203">
        <v>150000</v>
      </c>
      <c r="J203">
        <v>45450000</v>
      </c>
    </row>
    <row r="204" spans="1:10" x14ac:dyDescent="0.25">
      <c r="A204" t="s">
        <v>432</v>
      </c>
      <c r="B204" t="s">
        <v>433</v>
      </c>
      <c r="C204" t="s">
        <v>425</v>
      </c>
      <c r="D204" t="s">
        <v>107</v>
      </c>
      <c r="E204" t="s">
        <v>16</v>
      </c>
      <c r="F204">
        <v>82152</v>
      </c>
      <c r="G204" t="s">
        <v>22</v>
      </c>
      <c r="H204">
        <v>229</v>
      </c>
      <c r="I204">
        <v>70000</v>
      </c>
      <c r="J204">
        <v>16030000</v>
      </c>
    </row>
    <row r="205" spans="1:10" x14ac:dyDescent="0.25">
      <c r="A205" t="s">
        <v>434</v>
      </c>
      <c r="B205" t="s">
        <v>435</v>
      </c>
      <c r="C205" t="s">
        <v>425</v>
      </c>
      <c r="D205" t="s">
        <v>107</v>
      </c>
      <c r="E205" t="s">
        <v>16</v>
      </c>
      <c r="F205">
        <v>82152</v>
      </c>
      <c r="G205" t="s">
        <v>17</v>
      </c>
      <c r="H205">
        <v>300</v>
      </c>
      <c r="I205">
        <v>25000</v>
      </c>
      <c r="J205">
        <v>7500000</v>
      </c>
    </row>
    <row r="206" spans="1:10" x14ac:dyDescent="0.25">
      <c r="A206" t="s">
        <v>436</v>
      </c>
      <c r="B206" t="s">
        <v>437</v>
      </c>
      <c r="C206" t="s">
        <v>425</v>
      </c>
      <c r="D206" t="s">
        <v>107</v>
      </c>
      <c r="E206" t="s">
        <v>16</v>
      </c>
      <c r="F206">
        <v>82152</v>
      </c>
      <c r="G206" t="s">
        <v>25</v>
      </c>
      <c r="H206">
        <v>351</v>
      </c>
      <c r="I206">
        <v>20000</v>
      </c>
      <c r="J206">
        <v>7020000</v>
      </c>
    </row>
    <row r="207" spans="1:10" x14ac:dyDescent="0.25">
      <c r="A207" t="s">
        <v>438</v>
      </c>
      <c r="B207" t="s">
        <v>425</v>
      </c>
      <c r="C207" t="s">
        <v>425</v>
      </c>
      <c r="D207" t="s">
        <v>107</v>
      </c>
      <c r="E207" t="s">
        <v>16</v>
      </c>
      <c r="F207">
        <v>82152</v>
      </c>
      <c r="G207" t="s">
        <v>43</v>
      </c>
      <c r="H207">
        <v>190</v>
      </c>
      <c r="I207">
        <v>40000</v>
      </c>
      <c r="J207">
        <v>7600000</v>
      </c>
    </row>
    <row r="208" spans="1:10" x14ac:dyDescent="0.25">
      <c r="A208" t="s">
        <v>439</v>
      </c>
      <c r="B208" t="s">
        <v>440</v>
      </c>
      <c r="C208" t="s">
        <v>425</v>
      </c>
      <c r="D208" t="s">
        <v>107</v>
      </c>
      <c r="E208" t="s">
        <v>16</v>
      </c>
      <c r="F208">
        <v>82152</v>
      </c>
      <c r="G208" t="s">
        <v>40</v>
      </c>
      <c r="H208">
        <v>346</v>
      </c>
      <c r="I208">
        <v>26500</v>
      </c>
      <c r="J208">
        <v>9169000</v>
      </c>
    </row>
    <row r="209" spans="1:10" x14ac:dyDescent="0.25">
      <c r="A209" t="s">
        <v>441</v>
      </c>
      <c r="B209" t="s">
        <v>442</v>
      </c>
      <c r="C209" t="s">
        <v>425</v>
      </c>
      <c r="D209" t="s">
        <v>107</v>
      </c>
      <c r="E209" t="s">
        <v>16</v>
      </c>
      <c r="F209">
        <v>82152</v>
      </c>
      <c r="G209" t="s">
        <v>46</v>
      </c>
      <c r="H209">
        <v>324</v>
      </c>
      <c r="I209">
        <v>55000</v>
      </c>
      <c r="J209">
        <v>17820000</v>
      </c>
    </row>
    <row r="210" spans="1:10" x14ac:dyDescent="0.25">
      <c r="A210" t="s">
        <v>443</v>
      </c>
      <c r="B210" t="s">
        <v>444</v>
      </c>
      <c r="C210" t="s">
        <v>425</v>
      </c>
      <c r="D210" t="s">
        <v>107</v>
      </c>
      <c r="E210" t="s">
        <v>16</v>
      </c>
      <c r="F210">
        <v>82152</v>
      </c>
      <c r="G210" t="s">
        <v>22</v>
      </c>
      <c r="H210">
        <v>255</v>
      </c>
      <c r="I210">
        <v>70000</v>
      </c>
      <c r="J210">
        <v>17850000</v>
      </c>
    </row>
    <row r="211" spans="1:10" x14ac:dyDescent="0.25">
      <c r="A211" t="s">
        <v>445</v>
      </c>
      <c r="B211" t="s">
        <v>446</v>
      </c>
      <c r="C211" t="s">
        <v>425</v>
      </c>
      <c r="D211" t="s">
        <v>107</v>
      </c>
      <c r="E211" t="s">
        <v>16</v>
      </c>
      <c r="F211">
        <v>82152</v>
      </c>
      <c r="G211" t="s">
        <v>17</v>
      </c>
      <c r="H211">
        <v>270</v>
      </c>
      <c r="I211">
        <v>25000</v>
      </c>
      <c r="J211">
        <v>6750000</v>
      </c>
    </row>
    <row r="212" spans="1:10" x14ac:dyDescent="0.25">
      <c r="A212" t="s">
        <v>447</v>
      </c>
      <c r="B212" t="s">
        <v>448</v>
      </c>
      <c r="C212" t="s">
        <v>425</v>
      </c>
      <c r="D212" t="s">
        <v>107</v>
      </c>
      <c r="E212" t="s">
        <v>16</v>
      </c>
      <c r="F212">
        <v>82152</v>
      </c>
      <c r="G212" t="s">
        <v>25</v>
      </c>
      <c r="H212">
        <v>211</v>
      </c>
      <c r="I212">
        <v>20000</v>
      </c>
      <c r="J212">
        <v>4220000</v>
      </c>
    </row>
    <row r="213" spans="1:10" x14ac:dyDescent="0.25">
      <c r="A213" t="s">
        <v>449</v>
      </c>
      <c r="B213" t="s">
        <v>450</v>
      </c>
      <c r="C213" t="s">
        <v>425</v>
      </c>
      <c r="D213" t="s">
        <v>107</v>
      </c>
      <c r="E213" t="s">
        <v>16</v>
      </c>
      <c r="F213">
        <v>82152</v>
      </c>
      <c r="G213" t="s">
        <v>17</v>
      </c>
      <c r="H213">
        <v>79</v>
      </c>
      <c r="I213">
        <v>25000</v>
      </c>
      <c r="J213">
        <v>1975000</v>
      </c>
    </row>
    <row r="214" spans="1:10" x14ac:dyDescent="0.25">
      <c r="A214" t="s">
        <v>451</v>
      </c>
      <c r="B214" t="s">
        <v>452</v>
      </c>
      <c r="C214" t="s">
        <v>425</v>
      </c>
      <c r="D214" t="s">
        <v>107</v>
      </c>
      <c r="E214" t="s">
        <v>16</v>
      </c>
      <c r="F214">
        <v>82152</v>
      </c>
      <c r="G214" t="s">
        <v>25</v>
      </c>
      <c r="H214">
        <v>250</v>
      </c>
      <c r="I214">
        <v>20000</v>
      </c>
      <c r="J214">
        <v>5000000</v>
      </c>
    </row>
    <row r="215" spans="1:10" x14ac:dyDescent="0.25">
      <c r="A215" t="s">
        <v>453</v>
      </c>
      <c r="B215" t="s">
        <v>454</v>
      </c>
      <c r="C215" t="s">
        <v>425</v>
      </c>
      <c r="D215" t="s">
        <v>107</v>
      </c>
      <c r="E215" t="s">
        <v>16</v>
      </c>
      <c r="F215">
        <v>82152</v>
      </c>
      <c r="G215" t="s">
        <v>29</v>
      </c>
      <c r="H215">
        <v>384</v>
      </c>
      <c r="I215">
        <v>50000</v>
      </c>
      <c r="J215">
        <v>19200000</v>
      </c>
    </row>
    <row r="216" spans="1:10" x14ac:dyDescent="0.25">
      <c r="A216" t="s">
        <v>455</v>
      </c>
      <c r="B216" t="s">
        <v>456</v>
      </c>
      <c r="C216" t="s">
        <v>425</v>
      </c>
      <c r="D216" t="s">
        <v>107</v>
      </c>
      <c r="E216" t="s">
        <v>16</v>
      </c>
      <c r="F216">
        <v>82152</v>
      </c>
      <c r="G216" t="s">
        <v>32</v>
      </c>
      <c r="H216">
        <v>54</v>
      </c>
      <c r="I216">
        <v>85000</v>
      </c>
      <c r="J216">
        <v>4590000</v>
      </c>
    </row>
    <row r="217" spans="1:10" x14ac:dyDescent="0.25">
      <c r="A217" t="s">
        <v>457</v>
      </c>
      <c r="B217" t="s">
        <v>458</v>
      </c>
      <c r="C217" t="s">
        <v>425</v>
      </c>
      <c r="D217" t="s">
        <v>107</v>
      </c>
      <c r="E217" t="s">
        <v>16</v>
      </c>
      <c r="F217">
        <v>82152</v>
      </c>
      <c r="G217" t="s">
        <v>35</v>
      </c>
      <c r="H217">
        <v>65</v>
      </c>
      <c r="I217">
        <v>150000</v>
      </c>
      <c r="J217">
        <v>9750000</v>
      </c>
    </row>
    <row r="218" spans="1:10" x14ac:dyDescent="0.25">
      <c r="A218" t="s">
        <v>459</v>
      </c>
      <c r="B218" t="s">
        <v>460</v>
      </c>
      <c r="C218" t="s">
        <v>461</v>
      </c>
      <c r="D218" t="s">
        <v>462</v>
      </c>
      <c r="E218" t="s">
        <v>16</v>
      </c>
      <c r="F218">
        <v>82262</v>
      </c>
      <c r="G218" t="s">
        <v>22</v>
      </c>
      <c r="H218">
        <v>92</v>
      </c>
      <c r="I218">
        <v>70000</v>
      </c>
      <c r="J218">
        <v>6440000</v>
      </c>
    </row>
    <row r="219" spans="1:10" x14ac:dyDescent="0.25">
      <c r="A219" t="s">
        <v>463</v>
      </c>
      <c r="B219" t="s">
        <v>464</v>
      </c>
      <c r="C219" t="s">
        <v>461</v>
      </c>
      <c r="D219" t="s">
        <v>462</v>
      </c>
      <c r="E219" t="s">
        <v>16</v>
      </c>
      <c r="F219">
        <v>82262</v>
      </c>
      <c r="G219" t="s">
        <v>17</v>
      </c>
      <c r="H219">
        <v>186</v>
      </c>
      <c r="I219">
        <v>25000</v>
      </c>
      <c r="J219">
        <v>4650000</v>
      </c>
    </row>
    <row r="220" spans="1:10" x14ac:dyDescent="0.25">
      <c r="A220" t="s">
        <v>465</v>
      </c>
      <c r="B220" t="s">
        <v>466</v>
      </c>
      <c r="C220" t="s">
        <v>461</v>
      </c>
      <c r="D220" t="s">
        <v>462</v>
      </c>
      <c r="E220" t="s">
        <v>16</v>
      </c>
      <c r="F220">
        <v>82262</v>
      </c>
      <c r="G220" t="s">
        <v>25</v>
      </c>
      <c r="H220">
        <v>51</v>
      </c>
      <c r="I220">
        <v>20000</v>
      </c>
      <c r="J220">
        <v>1020000</v>
      </c>
    </row>
    <row r="221" spans="1:10" x14ac:dyDescent="0.25">
      <c r="A221" t="s">
        <v>467</v>
      </c>
      <c r="B221" t="s">
        <v>468</v>
      </c>
      <c r="C221" t="s">
        <v>461</v>
      </c>
      <c r="D221" t="s">
        <v>462</v>
      </c>
      <c r="E221" t="s">
        <v>16</v>
      </c>
      <c r="F221">
        <v>82262</v>
      </c>
      <c r="G221" t="s">
        <v>43</v>
      </c>
      <c r="H221">
        <v>224</v>
      </c>
      <c r="I221">
        <v>40000</v>
      </c>
      <c r="J221">
        <v>8960000</v>
      </c>
    </row>
    <row r="222" spans="1:10" x14ac:dyDescent="0.25">
      <c r="A222" t="s">
        <v>469</v>
      </c>
      <c r="B222" t="s">
        <v>470</v>
      </c>
      <c r="C222" t="s">
        <v>461</v>
      </c>
      <c r="D222" t="s">
        <v>462</v>
      </c>
      <c r="E222" t="s">
        <v>16</v>
      </c>
      <c r="F222">
        <v>82262</v>
      </c>
      <c r="G222" t="s">
        <v>17</v>
      </c>
      <c r="H222">
        <v>102</v>
      </c>
      <c r="I222">
        <v>25000</v>
      </c>
      <c r="J222">
        <v>2550000</v>
      </c>
    </row>
    <row r="223" spans="1:10" x14ac:dyDescent="0.25">
      <c r="A223" t="s">
        <v>471</v>
      </c>
      <c r="B223" t="s">
        <v>461</v>
      </c>
      <c r="C223" t="s">
        <v>461</v>
      </c>
      <c r="D223" t="s">
        <v>462</v>
      </c>
      <c r="E223" t="s">
        <v>16</v>
      </c>
      <c r="F223">
        <v>82262</v>
      </c>
      <c r="G223" t="s">
        <v>25</v>
      </c>
      <c r="H223">
        <v>75</v>
      </c>
      <c r="I223">
        <v>20000</v>
      </c>
      <c r="J223">
        <v>1500000</v>
      </c>
    </row>
    <row r="224" spans="1:10" x14ac:dyDescent="0.25">
      <c r="A224" t="s">
        <v>472</v>
      </c>
      <c r="B224" t="s">
        <v>473</v>
      </c>
      <c r="C224" t="s">
        <v>461</v>
      </c>
      <c r="D224" t="s">
        <v>462</v>
      </c>
      <c r="E224" t="s">
        <v>16</v>
      </c>
      <c r="F224">
        <v>82262</v>
      </c>
      <c r="G224" t="s">
        <v>29</v>
      </c>
      <c r="H224">
        <v>117</v>
      </c>
      <c r="I224">
        <v>50000</v>
      </c>
      <c r="J224">
        <v>5850000</v>
      </c>
    </row>
    <row r="225" spans="1:10" x14ac:dyDescent="0.25">
      <c r="A225" t="s">
        <v>474</v>
      </c>
      <c r="B225" t="s">
        <v>475</v>
      </c>
      <c r="C225" t="s">
        <v>461</v>
      </c>
      <c r="D225" t="s">
        <v>462</v>
      </c>
      <c r="E225" t="s">
        <v>16</v>
      </c>
      <c r="F225">
        <v>82262</v>
      </c>
      <c r="G225" t="s">
        <v>32</v>
      </c>
      <c r="H225">
        <v>264</v>
      </c>
      <c r="I225">
        <v>85000</v>
      </c>
      <c r="J225">
        <v>22440000</v>
      </c>
    </row>
    <row r="226" spans="1:10" x14ac:dyDescent="0.25">
      <c r="A226" t="s">
        <v>476</v>
      </c>
      <c r="B226" t="s">
        <v>477</v>
      </c>
      <c r="C226" t="s">
        <v>478</v>
      </c>
      <c r="D226" t="s">
        <v>15</v>
      </c>
      <c r="E226" t="s">
        <v>16</v>
      </c>
      <c r="F226">
        <v>80572</v>
      </c>
      <c r="G226" t="s">
        <v>35</v>
      </c>
      <c r="H226">
        <v>124</v>
      </c>
      <c r="I226">
        <v>150000</v>
      </c>
      <c r="J226">
        <v>18600000</v>
      </c>
    </row>
    <row r="227" spans="1:10" x14ac:dyDescent="0.25">
      <c r="A227" t="s">
        <v>476</v>
      </c>
      <c r="B227" t="s">
        <v>109</v>
      </c>
      <c r="C227" t="s">
        <v>478</v>
      </c>
      <c r="D227" t="s">
        <v>15</v>
      </c>
      <c r="E227" t="s">
        <v>16</v>
      </c>
      <c r="F227">
        <v>80572</v>
      </c>
      <c r="G227" t="s">
        <v>22</v>
      </c>
      <c r="H227">
        <v>352</v>
      </c>
      <c r="I227">
        <v>70000</v>
      </c>
      <c r="J227">
        <v>24640000</v>
      </c>
    </row>
    <row r="228" spans="1:10" x14ac:dyDescent="0.25">
      <c r="A228" t="s">
        <v>479</v>
      </c>
      <c r="B228" t="s">
        <v>480</v>
      </c>
      <c r="C228" t="s">
        <v>478</v>
      </c>
      <c r="D228" t="s">
        <v>15</v>
      </c>
      <c r="E228" t="s">
        <v>16</v>
      </c>
      <c r="F228">
        <v>80572</v>
      </c>
      <c r="G228" t="s">
        <v>17</v>
      </c>
      <c r="H228">
        <v>85</v>
      </c>
      <c r="I228">
        <v>25000</v>
      </c>
      <c r="J228">
        <v>2125000</v>
      </c>
    </row>
    <row r="229" spans="1:10" x14ac:dyDescent="0.25">
      <c r="A229" t="s">
        <v>481</v>
      </c>
      <c r="B229" t="s">
        <v>482</v>
      </c>
      <c r="C229" t="s">
        <v>478</v>
      </c>
      <c r="D229" t="s">
        <v>15</v>
      </c>
      <c r="E229" t="s">
        <v>16</v>
      </c>
      <c r="F229">
        <v>80572</v>
      </c>
      <c r="G229" t="s">
        <v>25</v>
      </c>
      <c r="H229">
        <v>56</v>
      </c>
      <c r="I229">
        <v>20000</v>
      </c>
      <c r="J229">
        <v>1120000</v>
      </c>
    </row>
    <row r="230" spans="1:10" x14ac:dyDescent="0.25">
      <c r="A230" t="s">
        <v>483</v>
      </c>
      <c r="B230" t="s">
        <v>484</v>
      </c>
      <c r="C230" t="s">
        <v>478</v>
      </c>
      <c r="D230" t="s">
        <v>15</v>
      </c>
      <c r="E230" t="s">
        <v>16</v>
      </c>
      <c r="F230">
        <v>80572</v>
      </c>
      <c r="G230" t="s">
        <v>43</v>
      </c>
      <c r="H230">
        <v>235</v>
      </c>
      <c r="I230">
        <v>40000</v>
      </c>
      <c r="J230">
        <v>9400000</v>
      </c>
    </row>
    <row r="231" spans="1:10" x14ac:dyDescent="0.25">
      <c r="A231" t="s">
        <v>485</v>
      </c>
      <c r="B231" t="s">
        <v>486</v>
      </c>
      <c r="C231" t="s">
        <v>478</v>
      </c>
      <c r="D231" t="s">
        <v>15</v>
      </c>
      <c r="E231" t="s">
        <v>16</v>
      </c>
      <c r="F231">
        <v>80572</v>
      </c>
      <c r="G231" t="s">
        <v>40</v>
      </c>
      <c r="H231">
        <v>252</v>
      </c>
      <c r="I231">
        <v>26500</v>
      </c>
      <c r="J231">
        <v>6678000</v>
      </c>
    </row>
    <row r="232" spans="1:10" x14ac:dyDescent="0.25">
      <c r="A232" t="s">
        <v>487</v>
      </c>
      <c r="B232" t="s">
        <v>488</v>
      </c>
      <c r="C232" t="s">
        <v>478</v>
      </c>
      <c r="D232" t="s">
        <v>15</v>
      </c>
      <c r="E232" t="s">
        <v>16</v>
      </c>
      <c r="F232">
        <v>80572</v>
      </c>
      <c r="G232" t="s">
        <v>46</v>
      </c>
      <c r="H232">
        <v>260</v>
      </c>
      <c r="I232">
        <v>55000</v>
      </c>
      <c r="J232">
        <v>14300000</v>
      </c>
    </row>
    <row r="233" spans="1:10" x14ac:dyDescent="0.25">
      <c r="A233" t="s">
        <v>489</v>
      </c>
      <c r="B233" t="s">
        <v>490</v>
      </c>
      <c r="C233" t="s">
        <v>478</v>
      </c>
      <c r="D233" t="s">
        <v>15</v>
      </c>
      <c r="E233" t="s">
        <v>16</v>
      </c>
      <c r="F233">
        <v>80572</v>
      </c>
      <c r="G233" t="s">
        <v>22</v>
      </c>
      <c r="H233">
        <v>343</v>
      </c>
      <c r="I233">
        <v>70000</v>
      </c>
      <c r="J233">
        <v>24010000</v>
      </c>
    </row>
    <row r="234" spans="1:10" x14ac:dyDescent="0.25">
      <c r="A234" t="s">
        <v>491</v>
      </c>
      <c r="B234" t="s">
        <v>492</v>
      </c>
      <c r="C234" t="s">
        <v>478</v>
      </c>
      <c r="D234" t="s">
        <v>15</v>
      </c>
      <c r="E234" t="s">
        <v>16</v>
      </c>
      <c r="F234">
        <v>80572</v>
      </c>
      <c r="G234" t="s">
        <v>17</v>
      </c>
      <c r="H234">
        <v>196</v>
      </c>
      <c r="I234">
        <v>25000</v>
      </c>
      <c r="J234">
        <v>4900000</v>
      </c>
    </row>
    <row r="235" spans="1:10" x14ac:dyDescent="0.25">
      <c r="A235" t="s">
        <v>493</v>
      </c>
      <c r="B235" t="s">
        <v>494</v>
      </c>
      <c r="C235" t="s">
        <v>495</v>
      </c>
      <c r="D235" t="s">
        <v>496</v>
      </c>
      <c r="E235" t="s">
        <v>16</v>
      </c>
      <c r="F235">
        <v>80771</v>
      </c>
      <c r="G235" t="s">
        <v>25</v>
      </c>
      <c r="H235">
        <v>382</v>
      </c>
      <c r="I235">
        <v>20000</v>
      </c>
      <c r="J235">
        <v>7640000</v>
      </c>
    </row>
    <row r="236" spans="1:10" x14ac:dyDescent="0.25">
      <c r="A236" t="s">
        <v>497</v>
      </c>
      <c r="B236" t="s">
        <v>498</v>
      </c>
      <c r="C236" t="s">
        <v>495</v>
      </c>
      <c r="D236" t="s">
        <v>496</v>
      </c>
      <c r="E236" t="s">
        <v>16</v>
      </c>
      <c r="F236">
        <v>80771</v>
      </c>
      <c r="G236" t="s">
        <v>17</v>
      </c>
      <c r="H236">
        <v>225</v>
      </c>
      <c r="I236">
        <v>25000</v>
      </c>
      <c r="J236">
        <v>5625000</v>
      </c>
    </row>
    <row r="237" spans="1:10" x14ac:dyDescent="0.25">
      <c r="A237" t="s">
        <v>499</v>
      </c>
      <c r="B237" t="s">
        <v>500</v>
      </c>
      <c r="C237" t="s">
        <v>495</v>
      </c>
      <c r="D237" t="s">
        <v>496</v>
      </c>
      <c r="E237" t="s">
        <v>16</v>
      </c>
      <c r="F237">
        <v>80771</v>
      </c>
      <c r="G237" t="s">
        <v>25</v>
      </c>
      <c r="H237">
        <v>203</v>
      </c>
      <c r="I237">
        <v>20000</v>
      </c>
      <c r="J237">
        <v>4060000</v>
      </c>
    </row>
    <row r="238" spans="1:10" x14ac:dyDescent="0.25">
      <c r="A238" t="s">
        <v>501</v>
      </c>
      <c r="B238" t="s">
        <v>502</v>
      </c>
      <c r="C238" t="s">
        <v>495</v>
      </c>
      <c r="D238" t="s">
        <v>496</v>
      </c>
      <c r="E238" t="s">
        <v>16</v>
      </c>
      <c r="F238">
        <v>80771</v>
      </c>
      <c r="G238" t="s">
        <v>29</v>
      </c>
      <c r="H238">
        <v>127</v>
      </c>
      <c r="I238">
        <v>50000</v>
      </c>
      <c r="J238">
        <v>6350000</v>
      </c>
    </row>
    <row r="239" spans="1:10" x14ac:dyDescent="0.25">
      <c r="A239" t="s">
        <v>503</v>
      </c>
      <c r="B239" t="s">
        <v>504</v>
      </c>
      <c r="C239" t="s">
        <v>495</v>
      </c>
      <c r="D239" t="s">
        <v>496</v>
      </c>
      <c r="E239" t="s">
        <v>16</v>
      </c>
      <c r="F239">
        <v>80771</v>
      </c>
      <c r="G239" t="s">
        <v>32</v>
      </c>
      <c r="H239">
        <v>144</v>
      </c>
      <c r="I239">
        <v>85000</v>
      </c>
      <c r="J239">
        <v>12240000</v>
      </c>
    </row>
    <row r="240" spans="1:10" x14ac:dyDescent="0.25">
      <c r="A240" t="s">
        <v>505</v>
      </c>
      <c r="B240" t="s">
        <v>506</v>
      </c>
      <c r="C240" t="s">
        <v>495</v>
      </c>
      <c r="D240" t="s">
        <v>496</v>
      </c>
      <c r="E240" t="s">
        <v>16</v>
      </c>
      <c r="F240">
        <v>80771</v>
      </c>
      <c r="G240" t="s">
        <v>35</v>
      </c>
      <c r="H240">
        <v>134</v>
      </c>
      <c r="I240">
        <v>150000</v>
      </c>
      <c r="J240">
        <v>20100000</v>
      </c>
    </row>
    <row r="241" spans="1:10" x14ac:dyDescent="0.25">
      <c r="A241" t="s">
        <v>507</v>
      </c>
      <c r="B241" t="s">
        <v>508</v>
      </c>
      <c r="C241" t="s">
        <v>495</v>
      </c>
      <c r="D241" t="s">
        <v>496</v>
      </c>
      <c r="E241" t="s">
        <v>16</v>
      </c>
      <c r="F241">
        <v>80771</v>
      </c>
      <c r="G241" t="s">
        <v>22</v>
      </c>
      <c r="H241">
        <v>117</v>
      </c>
      <c r="I241">
        <v>70000</v>
      </c>
      <c r="J241">
        <v>8190000</v>
      </c>
    </row>
    <row r="242" spans="1:10" x14ac:dyDescent="0.25">
      <c r="A242" t="s">
        <v>509</v>
      </c>
      <c r="B242" t="s">
        <v>510</v>
      </c>
      <c r="C242" t="s">
        <v>495</v>
      </c>
      <c r="D242" t="s">
        <v>496</v>
      </c>
      <c r="E242" t="s">
        <v>16</v>
      </c>
      <c r="F242">
        <v>80771</v>
      </c>
      <c r="G242" t="s">
        <v>17</v>
      </c>
      <c r="H242">
        <v>90</v>
      </c>
      <c r="I242">
        <v>25000</v>
      </c>
      <c r="J242">
        <v>2250000</v>
      </c>
    </row>
    <row r="243" spans="1:10" x14ac:dyDescent="0.25">
      <c r="A243" t="s">
        <v>511</v>
      </c>
      <c r="B243" t="s">
        <v>512</v>
      </c>
      <c r="C243" t="s">
        <v>495</v>
      </c>
      <c r="D243" t="s">
        <v>496</v>
      </c>
      <c r="E243" t="s">
        <v>16</v>
      </c>
      <c r="F243">
        <v>80771</v>
      </c>
      <c r="G243" t="s">
        <v>25</v>
      </c>
      <c r="H243">
        <v>280</v>
      </c>
      <c r="I243">
        <v>20000</v>
      </c>
      <c r="J243">
        <v>5600000</v>
      </c>
    </row>
    <row r="244" spans="1:10" x14ac:dyDescent="0.25">
      <c r="A244" t="s">
        <v>513</v>
      </c>
      <c r="B244" t="s">
        <v>514</v>
      </c>
      <c r="C244" t="s">
        <v>495</v>
      </c>
      <c r="D244" t="s">
        <v>496</v>
      </c>
      <c r="E244" t="s">
        <v>16</v>
      </c>
      <c r="F244">
        <v>80771</v>
      </c>
      <c r="G244" t="s">
        <v>43</v>
      </c>
      <c r="H244">
        <v>164</v>
      </c>
      <c r="I244">
        <v>40000</v>
      </c>
      <c r="J244">
        <v>6560000</v>
      </c>
    </row>
    <row r="245" spans="1:10" x14ac:dyDescent="0.25">
      <c r="A245" t="s">
        <v>515</v>
      </c>
      <c r="B245" t="s">
        <v>516</v>
      </c>
      <c r="C245" t="s">
        <v>495</v>
      </c>
      <c r="D245" t="s">
        <v>496</v>
      </c>
      <c r="E245" t="s">
        <v>16</v>
      </c>
      <c r="F245">
        <v>80771</v>
      </c>
      <c r="G245" t="s">
        <v>17</v>
      </c>
      <c r="H245">
        <v>371</v>
      </c>
      <c r="I245">
        <v>25000</v>
      </c>
      <c r="J245">
        <v>9275000</v>
      </c>
    </row>
    <row r="246" spans="1:10" x14ac:dyDescent="0.25">
      <c r="A246" t="s">
        <v>517</v>
      </c>
      <c r="B246" t="s">
        <v>518</v>
      </c>
      <c r="C246" t="s">
        <v>495</v>
      </c>
      <c r="D246" t="s">
        <v>496</v>
      </c>
      <c r="E246" t="s">
        <v>16</v>
      </c>
      <c r="F246">
        <v>80771</v>
      </c>
      <c r="G246" t="s">
        <v>25</v>
      </c>
      <c r="H246">
        <v>200</v>
      </c>
      <c r="I246">
        <v>20000</v>
      </c>
      <c r="J246">
        <v>4000000</v>
      </c>
    </row>
    <row r="247" spans="1:10" x14ac:dyDescent="0.25">
      <c r="A247" t="s">
        <v>519</v>
      </c>
      <c r="B247" t="s">
        <v>520</v>
      </c>
      <c r="C247" t="s">
        <v>495</v>
      </c>
      <c r="D247" t="s">
        <v>496</v>
      </c>
      <c r="E247" t="s">
        <v>16</v>
      </c>
      <c r="F247">
        <v>80771</v>
      </c>
      <c r="G247" t="s">
        <v>29</v>
      </c>
      <c r="H247">
        <v>374</v>
      </c>
      <c r="I247">
        <v>50000</v>
      </c>
      <c r="J247">
        <v>18700000</v>
      </c>
    </row>
    <row r="248" spans="1:10" x14ac:dyDescent="0.25">
      <c r="A248" t="s">
        <v>521</v>
      </c>
      <c r="B248" t="s">
        <v>522</v>
      </c>
      <c r="C248" t="s">
        <v>495</v>
      </c>
      <c r="D248" t="s">
        <v>496</v>
      </c>
      <c r="E248" t="s">
        <v>16</v>
      </c>
      <c r="F248">
        <v>80771</v>
      </c>
      <c r="G248" t="s">
        <v>32</v>
      </c>
      <c r="H248">
        <v>80</v>
      </c>
      <c r="I248">
        <v>85000</v>
      </c>
      <c r="J248">
        <v>6800000</v>
      </c>
    </row>
    <row r="249" spans="1:10" x14ac:dyDescent="0.25">
      <c r="A249" t="s">
        <v>523</v>
      </c>
      <c r="B249" t="s">
        <v>524</v>
      </c>
      <c r="C249" t="s">
        <v>495</v>
      </c>
      <c r="D249" t="s">
        <v>496</v>
      </c>
      <c r="E249" t="s">
        <v>16</v>
      </c>
      <c r="F249">
        <v>80771</v>
      </c>
      <c r="G249" t="s">
        <v>35</v>
      </c>
      <c r="H249">
        <v>233</v>
      </c>
      <c r="I249">
        <v>150000</v>
      </c>
      <c r="J249">
        <v>34950000</v>
      </c>
    </row>
    <row r="250" spans="1:10" x14ac:dyDescent="0.25">
      <c r="A250" t="s">
        <v>525</v>
      </c>
      <c r="B250" t="s">
        <v>526</v>
      </c>
      <c r="C250" t="s">
        <v>495</v>
      </c>
      <c r="D250" t="s">
        <v>496</v>
      </c>
      <c r="E250" t="s">
        <v>16</v>
      </c>
      <c r="F250">
        <v>80771</v>
      </c>
      <c r="G250" t="s">
        <v>22</v>
      </c>
      <c r="H250">
        <v>391</v>
      </c>
      <c r="I250">
        <v>70000</v>
      </c>
      <c r="J250">
        <v>27370000</v>
      </c>
    </row>
    <row r="251" spans="1:10" x14ac:dyDescent="0.25">
      <c r="A251" t="s">
        <v>527</v>
      </c>
      <c r="B251" t="s">
        <v>528</v>
      </c>
      <c r="C251" t="s">
        <v>529</v>
      </c>
      <c r="D251" t="s">
        <v>462</v>
      </c>
      <c r="E251" t="s">
        <v>16</v>
      </c>
      <c r="F251">
        <v>82212</v>
      </c>
      <c r="G251" t="s">
        <v>17</v>
      </c>
      <c r="H251">
        <v>333</v>
      </c>
      <c r="I251">
        <v>25000</v>
      </c>
      <c r="J251">
        <v>8325000</v>
      </c>
    </row>
    <row r="252" spans="1:10" x14ac:dyDescent="0.25">
      <c r="A252" t="s">
        <v>530</v>
      </c>
      <c r="B252" t="s">
        <v>531</v>
      </c>
      <c r="C252" t="s">
        <v>529</v>
      </c>
      <c r="D252" t="s">
        <v>462</v>
      </c>
      <c r="E252" t="s">
        <v>16</v>
      </c>
      <c r="F252">
        <v>82218</v>
      </c>
      <c r="G252" t="s">
        <v>25</v>
      </c>
      <c r="H252">
        <v>352</v>
      </c>
      <c r="I252">
        <v>20000</v>
      </c>
      <c r="J252">
        <v>7040000</v>
      </c>
    </row>
    <row r="253" spans="1:10" x14ac:dyDescent="0.25">
      <c r="A253" t="s">
        <v>532</v>
      </c>
      <c r="B253" t="s">
        <v>533</v>
      </c>
      <c r="C253" t="s">
        <v>529</v>
      </c>
      <c r="D253" t="s">
        <v>462</v>
      </c>
      <c r="E253" t="s">
        <v>16</v>
      </c>
      <c r="F253">
        <v>82213</v>
      </c>
      <c r="G253" t="s">
        <v>43</v>
      </c>
      <c r="H253">
        <v>144</v>
      </c>
      <c r="I253">
        <v>40000</v>
      </c>
      <c r="J253">
        <v>5760000</v>
      </c>
    </row>
    <row r="254" spans="1:10" x14ac:dyDescent="0.25">
      <c r="A254" t="s">
        <v>534</v>
      </c>
      <c r="B254" t="s">
        <v>535</v>
      </c>
      <c r="C254" t="s">
        <v>529</v>
      </c>
      <c r="D254" t="s">
        <v>462</v>
      </c>
      <c r="E254" t="s">
        <v>16</v>
      </c>
      <c r="F254">
        <v>82218</v>
      </c>
      <c r="G254" t="s">
        <v>40</v>
      </c>
      <c r="H254">
        <v>217</v>
      </c>
      <c r="I254">
        <v>26500</v>
      </c>
      <c r="J254">
        <v>5750500</v>
      </c>
    </row>
    <row r="255" spans="1:10" x14ac:dyDescent="0.25">
      <c r="A255" t="s">
        <v>536</v>
      </c>
      <c r="B255" t="s">
        <v>537</v>
      </c>
      <c r="C255" t="s">
        <v>529</v>
      </c>
      <c r="D255" t="s">
        <v>462</v>
      </c>
      <c r="E255" t="s">
        <v>16</v>
      </c>
      <c r="F255">
        <v>82218</v>
      </c>
      <c r="G255" t="s">
        <v>46</v>
      </c>
      <c r="H255">
        <v>397</v>
      </c>
      <c r="I255">
        <v>55000</v>
      </c>
      <c r="J255">
        <v>21835000</v>
      </c>
    </row>
    <row r="256" spans="1:10" x14ac:dyDescent="0.25">
      <c r="A256" t="s">
        <v>538</v>
      </c>
      <c r="B256" t="s">
        <v>539</v>
      </c>
      <c r="C256" t="s">
        <v>529</v>
      </c>
      <c r="D256" t="s">
        <v>462</v>
      </c>
      <c r="E256" t="s">
        <v>16</v>
      </c>
      <c r="F256">
        <v>82218</v>
      </c>
      <c r="G256" t="s">
        <v>22</v>
      </c>
      <c r="H256">
        <v>181</v>
      </c>
      <c r="I256">
        <v>70000</v>
      </c>
      <c r="J256">
        <v>12670000</v>
      </c>
    </row>
    <row r="257" spans="1:10" x14ac:dyDescent="0.25">
      <c r="A257" t="s">
        <v>540</v>
      </c>
      <c r="B257" t="s">
        <v>541</v>
      </c>
      <c r="C257" t="s">
        <v>529</v>
      </c>
      <c r="D257" t="s">
        <v>462</v>
      </c>
      <c r="E257" t="s">
        <v>16</v>
      </c>
      <c r="F257">
        <v>82218</v>
      </c>
      <c r="G257" t="s">
        <v>17</v>
      </c>
      <c r="H257">
        <v>115</v>
      </c>
      <c r="I257">
        <v>25000</v>
      </c>
      <c r="J257">
        <v>2875000</v>
      </c>
    </row>
    <row r="258" spans="1:10" x14ac:dyDescent="0.25">
      <c r="A258" t="s">
        <v>542</v>
      </c>
      <c r="B258" t="s">
        <v>543</v>
      </c>
      <c r="C258" t="s">
        <v>529</v>
      </c>
      <c r="D258" t="s">
        <v>462</v>
      </c>
      <c r="E258" t="s">
        <v>16</v>
      </c>
      <c r="F258">
        <v>82214</v>
      </c>
      <c r="G258" t="s">
        <v>25</v>
      </c>
      <c r="H258">
        <v>288</v>
      </c>
      <c r="I258">
        <v>20000</v>
      </c>
      <c r="J258">
        <v>5760000</v>
      </c>
    </row>
    <row r="259" spans="1:10" x14ac:dyDescent="0.25">
      <c r="A259" t="s">
        <v>544</v>
      </c>
      <c r="B259" t="s">
        <v>545</v>
      </c>
      <c r="C259" t="s">
        <v>529</v>
      </c>
      <c r="D259" t="s">
        <v>462</v>
      </c>
      <c r="E259" t="s">
        <v>16</v>
      </c>
      <c r="F259">
        <v>82215</v>
      </c>
      <c r="G259" t="s">
        <v>17</v>
      </c>
      <c r="H259">
        <v>115</v>
      </c>
      <c r="I259">
        <v>25000</v>
      </c>
      <c r="J259">
        <v>2875000</v>
      </c>
    </row>
    <row r="260" spans="1:10" x14ac:dyDescent="0.25">
      <c r="A260" t="s">
        <v>546</v>
      </c>
      <c r="B260" t="s">
        <v>547</v>
      </c>
      <c r="C260" t="s">
        <v>529</v>
      </c>
      <c r="D260" t="s">
        <v>462</v>
      </c>
      <c r="E260" t="s">
        <v>16</v>
      </c>
      <c r="F260">
        <v>82218</v>
      </c>
      <c r="G260" t="s">
        <v>25</v>
      </c>
      <c r="H260">
        <v>32</v>
      </c>
      <c r="I260">
        <v>20000</v>
      </c>
      <c r="J260">
        <v>640000</v>
      </c>
    </row>
    <row r="261" spans="1:10" x14ac:dyDescent="0.25">
      <c r="A261" t="s">
        <v>548</v>
      </c>
      <c r="B261" t="s">
        <v>549</v>
      </c>
      <c r="C261" t="s">
        <v>529</v>
      </c>
      <c r="D261" t="s">
        <v>462</v>
      </c>
      <c r="E261" t="s">
        <v>16</v>
      </c>
      <c r="F261">
        <v>82218</v>
      </c>
      <c r="G261" t="s">
        <v>29</v>
      </c>
      <c r="H261">
        <v>69</v>
      </c>
      <c r="I261">
        <v>50000</v>
      </c>
      <c r="J261">
        <v>3450000</v>
      </c>
    </row>
    <row r="262" spans="1:10" x14ac:dyDescent="0.25">
      <c r="A262" t="s">
        <v>550</v>
      </c>
      <c r="B262" t="s">
        <v>551</v>
      </c>
      <c r="C262" t="s">
        <v>529</v>
      </c>
      <c r="D262" t="s">
        <v>462</v>
      </c>
      <c r="E262" t="s">
        <v>16</v>
      </c>
      <c r="F262">
        <v>82218</v>
      </c>
      <c r="G262" t="s">
        <v>32</v>
      </c>
      <c r="H262">
        <v>164</v>
      </c>
      <c r="I262">
        <v>85000</v>
      </c>
      <c r="J262">
        <v>13940000</v>
      </c>
    </row>
    <row r="263" spans="1:10" x14ac:dyDescent="0.25">
      <c r="A263" t="s">
        <v>552</v>
      </c>
      <c r="B263" t="s">
        <v>553</v>
      </c>
      <c r="C263" t="s">
        <v>554</v>
      </c>
      <c r="D263" t="s">
        <v>411</v>
      </c>
      <c r="E263" t="s">
        <v>16</v>
      </c>
      <c r="F263">
        <v>80351</v>
      </c>
      <c r="G263" t="s">
        <v>35</v>
      </c>
      <c r="H263">
        <v>161</v>
      </c>
      <c r="I263">
        <v>150000</v>
      </c>
      <c r="J263">
        <v>24150000</v>
      </c>
    </row>
    <row r="264" spans="1:10" x14ac:dyDescent="0.25">
      <c r="A264" t="s">
        <v>555</v>
      </c>
      <c r="B264" t="s">
        <v>556</v>
      </c>
      <c r="C264" t="s">
        <v>554</v>
      </c>
      <c r="D264" t="s">
        <v>411</v>
      </c>
      <c r="E264" t="s">
        <v>16</v>
      </c>
      <c r="F264">
        <v>80351</v>
      </c>
      <c r="G264" t="s">
        <v>22</v>
      </c>
      <c r="H264">
        <v>382</v>
      </c>
      <c r="I264">
        <v>70000</v>
      </c>
      <c r="J264">
        <v>26740000</v>
      </c>
    </row>
    <row r="265" spans="1:10" x14ac:dyDescent="0.25">
      <c r="A265" t="s">
        <v>557</v>
      </c>
      <c r="B265" t="s">
        <v>558</v>
      </c>
      <c r="C265" t="s">
        <v>554</v>
      </c>
      <c r="D265" t="s">
        <v>411</v>
      </c>
      <c r="E265" t="s">
        <v>16</v>
      </c>
      <c r="F265">
        <v>80351</v>
      </c>
      <c r="G265" t="s">
        <v>17</v>
      </c>
      <c r="H265">
        <v>300</v>
      </c>
      <c r="I265">
        <v>25000</v>
      </c>
      <c r="J265">
        <v>7500000</v>
      </c>
    </row>
    <row r="266" spans="1:10" x14ac:dyDescent="0.25">
      <c r="A266" t="s">
        <v>559</v>
      </c>
      <c r="B266" t="s">
        <v>560</v>
      </c>
      <c r="C266" t="s">
        <v>554</v>
      </c>
      <c r="D266" t="s">
        <v>411</v>
      </c>
      <c r="E266" t="s">
        <v>16</v>
      </c>
      <c r="F266">
        <v>80351</v>
      </c>
      <c r="G266" t="s">
        <v>25</v>
      </c>
      <c r="H266">
        <v>314</v>
      </c>
      <c r="I266">
        <v>20000</v>
      </c>
      <c r="J266">
        <v>6280000</v>
      </c>
    </row>
    <row r="267" spans="1:10" x14ac:dyDescent="0.25">
      <c r="A267" t="s">
        <v>561</v>
      </c>
      <c r="B267" t="s">
        <v>562</v>
      </c>
      <c r="C267" t="s">
        <v>554</v>
      </c>
      <c r="D267" t="s">
        <v>411</v>
      </c>
      <c r="E267" t="s">
        <v>16</v>
      </c>
      <c r="F267">
        <v>80351</v>
      </c>
      <c r="G267" t="s">
        <v>43</v>
      </c>
      <c r="H267">
        <v>152</v>
      </c>
      <c r="I267">
        <v>40000</v>
      </c>
      <c r="J267">
        <v>6080000</v>
      </c>
    </row>
    <row r="268" spans="1:10" x14ac:dyDescent="0.25">
      <c r="A268" t="s">
        <v>563</v>
      </c>
      <c r="B268" t="s">
        <v>564</v>
      </c>
      <c r="C268" t="s">
        <v>554</v>
      </c>
      <c r="D268" t="s">
        <v>411</v>
      </c>
      <c r="E268" t="s">
        <v>16</v>
      </c>
      <c r="F268">
        <v>80351</v>
      </c>
      <c r="G268" t="s">
        <v>17</v>
      </c>
      <c r="H268">
        <v>162</v>
      </c>
      <c r="I268">
        <v>25000</v>
      </c>
      <c r="J268">
        <v>4050000</v>
      </c>
    </row>
    <row r="269" spans="1:10" x14ac:dyDescent="0.25">
      <c r="A269" t="s">
        <v>565</v>
      </c>
      <c r="B269" t="s">
        <v>566</v>
      </c>
      <c r="C269" t="s">
        <v>554</v>
      </c>
      <c r="D269" t="s">
        <v>411</v>
      </c>
      <c r="E269" t="s">
        <v>16</v>
      </c>
      <c r="F269">
        <v>80351</v>
      </c>
      <c r="G269" t="s">
        <v>25</v>
      </c>
      <c r="H269">
        <v>136</v>
      </c>
      <c r="I269">
        <v>20000</v>
      </c>
      <c r="J269">
        <v>2720000</v>
      </c>
    </row>
    <row r="270" spans="1:10" x14ac:dyDescent="0.25">
      <c r="A270" t="s">
        <v>567</v>
      </c>
      <c r="B270" t="s">
        <v>568</v>
      </c>
      <c r="C270" t="s">
        <v>554</v>
      </c>
      <c r="D270" t="s">
        <v>411</v>
      </c>
      <c r="E270" t="s">
        <v>16</v>
      </c>
      <c r="F270">
        <v>80351</v>
      </c>
      <c r="G270" t="s">
        <v>29</v>
      </c>
      <c r="H270">
        <v>177</v>
      </c>
      <c r="I270">
        <v>50000</v>
      </c>
      <c r="J270">
        <v>8850000</v>
      </c>
    </row>
    <row r="271" spans="1:10" x14ac:dyDescent="0.25">
      <c r="A271" t="s">
        <v>569</v>
      </c>
      <c r="B271" t="s">
        <v>570</v>
      </c>
      <c r="C271" t="s">
        <v>554</v>
      </c>
      <c r="D271" t="s">
        <v>411</v>
      </c>
      <c r="E271" t="s">
        <v>16</v>
      </c>
      <c r="F271">
        <v>80351</v>
      </c>
      <c r="G271" t="s">
        <v>32</v>
      </c>
      <c r="H271">
        <v>360</v>
      </c>
      <c r="I271">
        <v>85000</v>
      </c>
      <c r="J271">
        <v>30600000</v>
      </c>
    </row>
    <row r="272" spans="1:10" x14ac:dyDescent="0.25">
      <c r="A272" t="s">
        <v>571</v>
      </c>
      <c r="B272" t="s">
        <v>554</v>
      </c>
      <c r="C272" t="s">
        <v>554</v>
      </c>
      <c r="D272" t="s">
        <v>411</v>
      </c>
      <c r="E272" t="s">
        <v>16</v>
      </c>
      <c r="F272">
        <v>80351</v>
      </c>
      <c r="G272" t="s">
        <v>35</v>
      </c>
      <c r="H272">
        <v>203</v>
      </c>
      <c r="I272">
        <v>150000</v>
      </c>
      <c r="J272">
        <v>30450000</v>
      </c>
    </row>
    <row r="273" spans="1:10" x14ac:dyDescent="0.25">
      <c r="A273" t="s">
        <v>572</v>
      </c>
      <c r="B273" t="s">
        <v>573</v>
      </c>
      <c r="C273" t="s">
        <v>554</v>
      </c>
      <c r="D273" t="s">
        <v>411</v>
      </c>
      <c r="E273" t="s">
        <v>16</v>
      </c>
      <c r="F273">
        <v>80351</v>
      </c>
      <c r="G273" t="s">
        <v>22</v>
      </c>
      <c r="H273">
        <v>55</v>
      </c>
      <c r="I273">
        <v>70000</v>
      </c>
      <c r="J273">
        <v>3850000</v>
      </c>
    </row>
    <row r="274" spans="1:10" x14ac:dyDescent="0.25">
      <c r="A274" t="s">
        <v>574</v>
      </c>
      <c r="B274" t="s">
        <v>575</v>
      </c>
      <c r="C274" t="s">
        <v>554</v>
      </c>
      <c r="D274" t="s">
        <v>411</v>
      </c>
      <c r="E274" t="s">
        <v>16</v>
      </c>
      <c r="F274">
        <v>80351</v>
      </c>
      <c r="G274" t="s">
        <v>17</v>
      </c>
      <c r="H274">
        <v>309</v>
      </c>
      <c r="I274">
        <v>25000</v>
      </c>
      <c r="J274">
        <v>7725000</v>
      </c>
    </row>
    <row r="275" spans="1:10" x14ac:dyDescent="0.25">
      <c r="A275" t="s">
        <v>576</v>
      </c>
      <c r="B275" t="s">
        <v>577</v>
      </c>
      <c r="C275" t="s">
        <v>554</v>
      </c>
      <c r="D275" t="s">
        <v>411</v>
      </c>
      <c r="E275" t="s">
        <v>16</v>
      </c>
      <c r="F275">
        <v>80351</v>
      </c>
      <c r="G275" t="s">
        <v>25</v>
      </c>
      <c r="H275">
        <v>162</v>
      </c>
      <c r="I275">
        <v>20000</v>
      </c>
      <c r="J275">
        <v>3240000</v>
      </c>
    </row>
    <row r="276" spans="1:10" x14ac:dyDescent="0.25">
      <c r="A276" t="s">
        <v>578</v>
      </c>
      <c r="B276" t="s">
        <v>579</v>
      </c>
      <c r="C276" t="s">
        <v>554</v>
      </c>
      <c r="D276" t="s">
        <v>411</v>
      </c>
      <c r="E276" t="s">
        <v>16</v>
      </c>
      <c r="F276">
        <v>80351</v>
      </c>
      <c r="G276" t="s">
        <v>43</v>
      </c>
      <c r="H276">
        <v>73</v>
      </c>
      <c r="I276">
        <v>40000</v>
      </c>
      <c r="J276">
        <v>2920000</v>
      </c>
    </row>
    <row r="277" spans="1:10" x14ac:dyDescent="0.25">
      <c r="A277" t="s">
        <v>580</v>
      </c>
      <c r="B277" t="s">
        <v>581</v>
      </c>
      <c r="C277" t="s">
        <v>554</v>
      </c>
      <c r="D277" t="s">
        <v>411</v>
      </c>
      <c r="E277" t="s">
        <v>16</v>
      </c>
      <c r="F277">
        <v>80351</v>
      </c>
      <c r="G277" t="s">
        <v>40</v>
      </c>
      <c r="H277">
        <v>277</v>
      </c>
      <c r="I277">
        <v>26500</v>
      </c>
      <c r="J277">
        <v>7340500</v>
      </c>
    </row>
    <row r="278" spans="1:10" x14ac:dyDescent="0.25">
      <c r="A278" t="s">
        <v>582</v>
      </c>
      <c r="B278" t="s">
        <v>583</v>
      </c>
      <c r="C278" t="s">
        <v>554</v>
      </c>
      <c r="D278" t="s">
        <v>411</v>
      </c>
      <c r="E278" t="s">
        <v>16</v>
      </c>
      <c r="F278">
        <v>80351</v>
      </c>
      <c r="G278" t="s">
        <v>46</v>
      </c>
      <c r="H278">
        <v>158</v>
      </c>
      <c r="I278">
        <v>55000</v>
      </c>
      <c r="J278">
        <v>8690000</v>
      </c>
    </row>
    <row r="279" spans="1:10" x14ac:dyDescent="0.25">
      <c r="A279" t="s">
        <v>584</v>
      </c>
      <c r="B279" t="s">
        <v>585</v>
      </c>
      <c r="C279" t="s">
        <v>554</v>
      </c>
      <c r="D279" t="s">
        <v>411</v>
      </c>
      <c r="E279" t="s">
        <v>16</v>
      </c>
      <c r="F279">
        <v>80351</v>
      </c>
      <c r="G279" t="s">
        <v>22</v>
      </c>
      <c r="H279">
        <v>227</v>
      </c>
      <c r="I279">
        <v>70000</v>
      </c>
      <c r="J279">
        <v>15890000</v>
      </c>
    </row>
    <row r="280" spans="1:10" x14ac:dyDescent="0.25">
      <c r="A280" t="s">
        <v>586</v>
      </c>
      <c r="B280" t="s">
        <v>587</v>
      </c>
      <c r="C280" t="s">
        <v>554</v>
      </c>
      <c r="D280" t="s">
        <v>411</v>
      </c>
      <c r="E280" t="s">
        <v>16</v>
      </c>
      <c r="F280">
        <v>80351</v>
      </c>
      <c r="G280" t="s">
        <v>17</v>
      </c>
      <c r="H280">
        <v>357</v>
      </c>
      <c r="I280">
        <v>25000</v>
      </c>
      <c r="J280">
        <v>8925000</v>
      </c>
    </row>
    <row r="281" spans="1:10" x14ac:dyDescent="0.25">
      <c r="A281" t="s">
        <v>588</v>
      </c>
      <c r="B281" t="s">
        <v>589</v>
      </c>
      <c r="C281" t="s">
        <v>554</v>
      </c>
      <c r="D281" t="s">
        <v>411</v>
      </c>
      <c r="E281" t="s">
        <v>16</v>
      </c>
      <c r="F281">
        <v>80351</v>
      </c>
      <c r="G281" t="s">
        <v>25</v>
      </c>
      <c r="H281">
        <v>82</v>
      </c>
      <c r="I281">
        <v>20000</v>
      </c>
      <c r="J281">
        <v>1640000</v>
      </c>
    </row>
    <row r="282" spans="1:10" x14ac:dyDescent="0.25">
      <c r="A282" t="s">
        <v>590</v>
      </c>
      <c r="B282" t="s">
        <v>591</v>
      </c>
      <c r="C282" t="s">
        <v>554</v>
      </c>
      <c r="D282" t="s">
        <v>411</v>
      </c>
      <c r="E282" t="s">
        <v>16</v>
      </c>
      <c r="F282">
        <v>80351</v>
      </c>
      <c r="G282" t="s">
        <v>17</v>
      </c>
      <c r="H282">
        <v>369</v>
      </c>
      <c r="I282">
        <v>25000</v>
      </c>
      <c r="J282">
        <v>9225000</v>
      </c>
    </row>
    <row r="283" spans="1:10" x14ac:dyDescent="0.25">
      <c r="A283" t="s">
        <v>592</v>
      </c>
      <c r="B283" t="s">
        <v>593</v>
      </c>
      <c r="C283" t="s">
        <v>594</v>
      </c>
      <c r="D283" t="s">
        <v>462</v>
      </c>
      <c r="E283" t="s">
        <v>16</v>
      </c>
      <c r="F283">
        <v>82261</v>
      </c>
      <c r="G283" t="s">
        <v>25</v>
      </c>
      <c r="H283">
        <v>278</v>
      </c>
      <c r="I283">
        <v>20000</v>
      </c>
      <c r="J283">
        <v>5560000</v>
      </c>
    </row>
    <row r="284" spans="1:10" x14ac:dyDescent="0.25">
      <c r="A284" t="s">
        <v>595</v>
      </c>
      <c r="B284" t="s">
        <v>596</v>
      </c>
      <c r="C284" t="s">
        <v>594</v>
      </c>
      <c r="D284" t="s">
        <v>462</v>
      </c>
      <c r="E284" t="s">
        <v>16</v>
      </c>
      <c r="F284">
        <v>82261</v>
      </c>
      <c r="G284" t="s">
        <v>29</v>
      </c>
      <c r="H284">
        <v>319</v>
      </c>
      <c r="I284">
        <v>50000</v>
      </c>
      <c r="J284">
        <v>15950000</v>
      </c>
    </row>
    <row r="285" spans="1:10" x14ac:dyDescent="0.25">
      <c r="A285" t="s">
        <v>597</v>
      </c>
      <c r="B285" t="s">
        <v>598</v>
      </c>
      <c r="C285" t="s">
        <v>594</v>
      </c>
      <c r="D285" t="s">
        <v>462</v>
      </c>
      <c r="E285" t="s">
        <v>16</v>
      </c>
      <c r="F285">
        <v>82261</v>
      </c>
      <c r="G285" t="s">
        <v>32</v>
      </c>
      <c r="H285">
        <v>383</v>
      </c>
      <c r="I285">
        <v>85000</v>
      </c>
      <c r="J285">
        <v>32555000</v>
      </c>
    </row>
    <row r="286" spans="1:10" x14ac:dyDescent="0.25">
      <c r="A286" t="s">
        <v>599</v>
      </c>
      <c r="B286" t="s">
        <v>600</v>
      </c>
      <c r="C286" t="s">
        <v>594</v>
      </c>
      <c r="D286" t="s">
        <v>462</v>
      </c>
      <c r="E286" t="s">
        <v>16</v>
      </c>
      <c r="F286">
        <v>82261</v>
      </c>
      <c r="G286" t="s">
        <v>35</v>
      </c>
      <c r="H286">
        <v>71</v>
      </c>
      <c r="I286">
        <v>150000</v>
      </c>
      <c r="J286">
        <v>10650000</v>
      </c>
    </row>
    <row r="287" spans="1:10" x14ac:dyDescent="0.25">
      <c r="A287" t="s">
        <v>601</v>
      </c>
      <c r="B287" t="s">
        <v>602</v>
      </c>
      <c r="C287" t="s">
        <v>594</v>
      </c>
      <c r="D287" t="s">
        <v>462</v>
      </c>
      <c r="E287" t="s">
        <v>16</v>
      </c>
      <c r="F287">
        <v>82261</v>
      </c>
      <c r="G287" t="s">
        <v>22</v>
      </c>
      <c r="H287">
        <v>356</v>
      </c>
      <c r="I287">
        <v>70000</v>
      </c>
      <c r="J287">
        <v>24920000</v>
      </c>
    </row>
    <row r="288" spans="1:10" x14ac:dyDescent="0.25">
      <c r="A288" t="s">
        <v>603</v>
      </c>
      <c r="B288" t="s">
        <v>604</v>
      </c>
      <c r="C288" t="s">
        <v>594</v>
      </c>
      <c r="D288" t="s">
        <v>462</v>
      </c>
      <c r="E288" t="s">
        <v>16</v>
      </c>
      <c r="F288">
        <v>82261</v>
      </c>
      <c r="G288" t="s">
        <v>17</v>
      </c>
      <c r="H288">
        <v>121</v>
      </c>
      <c r="I288">
        <v>25000</v>
      </c>
      <c r="J288">
        <v>3025000</v>
      </c>
    </row>
    <row r="289" spans="1:10" x14ac:dyDescent="0.25">
      <c r="A289" t="s">
        <v>605</v>
      </c>
      <c r="B289" t="s">
        <v>606</v>
      </c>
      <c r="C289" t="s">
        <v>594</v>
      </c>
      <c r="D289" t="s">
        <v>462</v>
      </c>
      <c r="E289" t="s">
        <v>16</v>
      </c>
      <c r="F289">
        <v>82261</v>
      </c>
      <c r="G289" t="s">
        <v>25</v>
      </c>
      <c r="H289">
        <v>221</v>
      </c>
      <c r="I289">
        <v>20000</v>
      </c>
      <c r="J289">
        <v>4420000</v>
      </c>
    </row>
    <row r="290" spans="1:10" x14ac:dyDescent="0.25">
      <c r="A290" t="s">
        <v>607</v>
      </c>
      <c r="B290" t="s">
        <v>608</v>
      </c>
      <c r="C290" t="s">
        <v>594</v>
      </c>
      <c r="D290" t="s">
        <v>462</v>
      </c>
      <c r="E290" t="s">
        <v>16</v>
      </c>
      <c r="F290">
        <v>82261</v>
      </c>
      <c r="G290" t="s">
        <v>43</v>
      </c>
      <c r="H290">
        <v>169</v>
      </c>
      <c r="I290">
        <v>40000</v>
      </c>
      <c r="J290">
        <v>6760000</v>
      </c>
    </row>
    <row r="291" spans="1:10" x14ac:dyDescent="0.25">
      <c r="A291" t="s">
        <v>609</v>
      </c>
      <c r="B291" t="s">
        <v>610</v>
      </c>
      <c r="C291" t="s">
        <v>594</v>
      </c>
      <c r="D291" t="s">
        <v>462</v>
      </c>
      <c r="E291" t="s">
        <v>16</v>
      </c>
      <c r="F291">
        <v>82261</v>
      </c>
      <c r="G291" t="s">
        <v>17</v>
      </c>
      <c r="H291">
        <v>349</v>
      </c>
      <c r="I291">
        <v>25000</v>
      </c>
      <c r="J291">
        <v>8725000</v>
      </c>
    </row>
    <row r="292" spans="1:10" x14ac:dyDescent="0.25">
      <c r="A292" t="s">
        <v>611</v>
      </c>
      <c r="B292" t="s">
        <v>612</v>
      </c>
      <c r="C292" t="s">
        <v>594</v>
      </c>
      <c r="D292" t="s">
        <v>462</v>
      </c>
      <c r="E292" t="s">
        <v>16</v>
      </c>
      <c r="F292">
        <v>82261</v>
      </c>
      <c r="G292" t="s">
        <v>25</v>
      </c>
      <c r="H292">
        <v>156</v>
      </c>
      <c r="I292">
        <v>20000</v>
      </c>
      <c r="J292">
        <v>3120000</v>
      </c>
    </row>
    <row r="293" spans="1:10" x14ac:dyDescent="0.25">
      <c r="A293" t="s">
        <v>613</v>
      </c>
      <c r="B293" t="s">
        <v>614</v>
      </c>
      <c r="C293" t="s">
        <v>594</v>
      </c>
      <c r="D293" t="s">
        <v>462</v>
      </c>
      <c r="E293" t="s">
        <v>16</v>
      </c>
      <c r="F293">
        <v>82261</v>
      </c>
      <c r="G293" t="s">
        <v>29</v>
      </c>
      <c r="H293">
        <v>313</v>
      </c>
      <c r="I293">
        <v>50000</v>
      </c>
      <c r="J293">
        <v>15650000</v>
      </c>
    </row>
    <row r="294" spans="1:10" x14ac:dyDescent="0.25">
      <c r="A294" t="s">
        <v>615</v>
      </c>
      <c r="B294" t="s">
        <v>616</v>
      </c>
      <c r="C294" t="s">
        <v>617</v>
      </c>
      <c r="D294" t="s">
        <v>462</v>
      </c>
      <c r="E294" t="s">
        <v>16</v>
      </c>
      <c r="F294">
        <v>82252</v>
      </c>
      <c r="G294" t="s">
        <v>32</v>
      </c>
      <c r="H294">
        <v>259</v>
      </c>
      <c r="I294">
        <v>85000</v>
      </c>
      <c r="J294">
        <v>22015000</v>
      </c>
    </row>
    <row r="295" spans="1:10" x14ac:dyDescent="0.25">
      <c r="A295" t="s">
        <v>618</v>
      </c>
      <c r="B295" t="s">
        <v>619</v>
      </c>
      <c r="C295" t="s">
        <v>617</v>
      </c>
      <c r="D295" t="s">
        <v>462</v>
      </c>
      <c r="E295" t="s">
        <v>16</v>
      </c>
      <c r="F295">
        <v>82252</v>
      </c>
      <c r="G295" t="s">
        <v>35</v>
      </c>
      <c r="H295">
        <v>265</v>
      </c>
      <c r="I295">
        <v>150000</v>
      </c>
      <c r="J295">
        <v>39750000</v>
      </c>
    </row>
    <row r="296" spans="1:10" x14ac:dyDescent="0.25">
      <c r="A296" t="s">
        <v>620</v>
      </c>
      <c r="B296" t="s">
        <v>621</v>
      </c>
      <c r="C296" t="s">
        <v>617</v>
      </c>
      <c r="D296" t="s">
        <v>462</v>
      </c>
      <c r="E296" t="s">
        <v>16</v>
      </c>
      <c r="F296">
        <v>82252</v>
      </c>
      <c r="G296" t="s">
        <v>22</v>
      </c>
      <c r="H296">
        <v>63</v>
      </c>
      <c r="I296">
        <v>70000</v>
      </c>
      <c r="J296">
        <v>4410000</v>
      </c>
    </row>
    <row r="297" spans="1:10" x14ac:dyDescent="0.25">
      <c r="A297" t="s">
        <v>622</v>
      </c>
      <c r="B297" t="s">
        <v>623</v>
      </c>
      <c r="C297" t="s">
        <v>617</v>
      </c>
      <c r="D297" t="s">
        <v>462</v>
      </c>
      <c r="E297" t="s">
        <v>16</v>
      </c>
      <c r="F297">
        <v>82252</v>
      </c>
      <c r="G297" t="s">
        <v>17</v>
      </c>
      <c r="H297">
        <v>350</v>
      </c>
      <c r="I297">
        <v>25000</v>
      </c>
      <c r="J297">
        <v>8750000</v>
      </c>
    </row>
    <row r="298" spans="1:10" x14ac:dyDescent="0.25">
      <c r="A298" t="s">
        <v>624</v>
      </c>
      <c r="B298" t="s">
        <v>625</v>
      </c>
      <c r="C298" t="s">
        <v>617</v>
      </c>
      <c r="D298" t="s">
        <v>462</v>
      </c>
      <c r="E298" t="s">
        <v>16</v>
      </c>
      <c r="F298">
        <v>82252</v>
      </c>
      <c r="G298" t="s">
        <v>25</v>
      </c>
      <c r="H298">
        <v>257</v>
      </c>
      <c r="I298">
        <v>20000</v>
      </c>
      <c r="J298">
        <v>5140000</v>
      </c>
    </row>
    <row r="299" spans="1:10" x14ac:dyDescent="0.25">
      <c r="A299" t="s">
        <v>626</v>
      </c>
      <c r="B299" t="s">
        <v>617</v>
      </c>
      <c r="C299" t="s">
        <v>617</v>
      </c>
      <c r="D299" t="s">
        <v>462</v>
      </c>
      <c r="E299" t="s">
        <v>16</v>
      </c>
      <c r="F299">
        <v>82252</v>
      </c>
      <c r="G299" t="s">
        <v>43</v>
      </c>
      <c r="H299">
        <v>263</v>
      </c>
      <c r="I299">
        <v>40000</v>
      </c>
      <c r="J299">
        <v>10520000</v>
      </c>
    </row>
    <row r="300" spans="1:10" x14ac:dyDescent="0.25">
      <c r="A300" t="s">
        <v>627</v>
      </c>
      <c r="B300" t="s">
        <v>628</v>
      </c>
      <c r="C300" t="s">
        <v>617</v>
      </c>
      <c r="D300" t="s">
        <v>462</v>
      </c>
      <c r="E300" t="s">
        <v>16</v>
      </c>
      <c r="F300">
        <v>82252</v>
      </c>
      <c r="G300" t="s">
        <v>40</v>
      </c>
      <c r="H300">
        <v>66</v>
      </c>
      <c r="I300">
        <v>26500</v>
      </c>
      <c r="J300">
        <v>1749000</v>
      </c>
    </row>
    <row r="301" spans="1:10" x14ac:dyDescent="0.25">
      <c r="A301" t="s">
        <v>629</v>
      </c>
      <c r="B301" t="s">
        <v>630</v>
      </c>
      <c r="C301" t="s">
        <v>617</v>
      </c>
      <c r="D301" t="s">
        <v>462</v>
      </c>
      <c r="E301" t="s">
        <v>16</v>
      </c>
      <c r="F301">
        <v>82252</v>
      </c>
      <c r="G301" t="s">
        <v>46</v>
      </c>
      <c r="H301">
        <v>319</v>
      </c>
      <c r="I301">
        <v>55000</v>
      </c>
      <c r="J301">
        <v>17545000</v>
      </c>
    </row>
    <row r="302" spans="1:10" x14ac:dyDescent="0.25">
      <c r="A302" t="s">
        <v>631</v>
      </c>
      <c r="B302" t="s">
        <v>632</v>
      </c>
      <c r="C302" t="s">
        <v>617</v>
      </c>
      <c r="D302" t="s">
        <v>462</v>
      </c>
      <c r="E302" t="s">
        <v>16</v>
      </c>
      <c r="F302">
        <v>82252</v>
      </c>
      <c r="G302" t="s">
        <v>22</v>
      </c>
      <c r="H302">
        <v>328</v>
      </c>
      <c r="I302">
        <v>70000</v>
      </c>
      <c r="J302">
        <v>22960000</v>
      </c>
    </row>
    <row r="303" spans="1:10" x14ac:dyDescent="0.25">
      <c r="A303" t="s">
        <v>633</v>
      </c>
      <c r="B303" t="s">
        <v>634</v>
      </c>
      <c r="C303" t="s">
        <v>617</v>
      </c>
      <c r="D303" t="s">
        <v>462</v>
      </c>
      <c r="E303" t="s">
        <v>16</v>
      </c>
      <c r="F303">
        <v>82252</v>
      </c>
      <c r="G303" t="s">
        <v>17</v>
      </c>
      <c r="H303">
        <v>56</v>
      </c>
      <c r="I303">
        <v>25000</v>
      </c>
      <c r="J303">
        <v>1400000</v>
      </c>
    </row>
    <row r="304" spans="1:10" x14ac:dyDescent="0.25">
      <c r="A304" t="s">
        <v>635</v>
      </c>
      <c r="B304" t="s">
        <v>636</v>
      </c>
      <c r="C304" t="s">
        <v>637</v>
      </c>
      <c r="D304" t="s">
        <v>107</v>
      </c>
      <c r="E304" t="s">
        <v>16</v>
      </c>
      <c r="F304">
        <v>82181</v>
      </c>
      <c r="G304" t="s">
        <v>25</v>
      </c>
      <c r="H304">
        <v>170</v>
      </c>
      <c r="I304">
        <v>20000</v>
      </c>
      <c r="J304">
        <v>3400000</v>
      </c>
    </row>
    <row r="305" spans="1:10" x14ac:dyDescent="0.25">
      <c r="A305" t="s">
        <v>638</v>
      </c>
      <c r="B305" t="s">
        <v>639</v>
      </c>
      <c r="C305" t="s">
        <v>637</v>
      </c>
      <c r="D305" t="s">
        <v>107</v>
      </c>
      <c r="E305" t="s">
        <v>16</v>
      </c>
      <c r="F305">
        <v>82181</v>
      </c>
      <c r="G305" t="s">
        <v>17</v>
      </c>
      <c r="H305">
        <v>26</v>
      </c>
      <c r="I305">
        <v>25000</v>
      </c>
      <c r="J305">
        <v>650000</v>
      </c>
    </row>
    <row r="306" spans="1:10" x14ac:dyDescent="0.25">
      <c r="A306" t="s">
        <v>640</v>
      </c>
      <c r="B306" t="s">
        <v>641</v>
      </c>
      <c r="C306" t="s">
        <v>637</v>
      </c>
      <c r="D306" t="s">
        <v>107</v>
      </c>
      <c r="E306" t="s">
        <v>16</v>
      </c>
      <c r="F306">
        <v>82181</v>
      </c>
      <c r="G306" t="s">
        <v>25</v>
      </c>
      <c r="H306">
        <v>368</v>
      </c>
      <c r="I306">
        <v>20000</v>
      </c>
      <c r="J306">
        <v>7360000</v>
      </c>
    </row>
    <row r="307" spans="1:10" x14ac:dyDescent="0.25">
      <c r="A307" t="s">
        <v>642</v>
      </c>
      <c r="B307" t="s">
        <v>643</v>
      </c>
      <c r="C307" t="s">
        <v>637</v>
      </c>
      <c r="D307" t="s">
        <v>107</v>
      </c>
      <c r="E307" t="s">
        <v>16</v>
      </c>
      <c r="F307">
        <v>82181</v>
      </c>
      <c r="G307" t="s">
        <v>29</v>
      </c>
      <c r="H307">
        <v>147</v>
      </c>
      <c r="I307">
        <v>50000</v>
      </c>
      <c r="J307">
        <v>7350000</v>
      </c>
    </row>
    <row r="308" spans="1:10" x14ac:dyDescent="0.25">
      <c r="A308" t="s">
        <v>644</v>
      </c>
      <c r="B308" t="s">
        <v>645</v>
      </c>
      <c r="C308" t="s">
        <v>637</v>
      </c>
      <c r="D308" t="s">
        <v>107</v>
      </c>
      <c r="E308" t="s">
        <v>16</v>
      </c>
      <c r="F308">
        <v>82181</v>
      </c>
      <c r="G308" t="s">
        <v>32</v>
      </c>
      <c r="H308">
        <v>283</v>
      </c>
      <c r="I308">
        <v>85000</v>
      </c>
      <c r="J308">
        <v>24055000</v>
      </c>
    </row>
    <row r="309" spans="1:10" x14ac:dyDescent="0.25">
      <c r="A309" t="s">
        <v>646</v>
      </c>
      <c r="B309" t="s">
        <v>647</v>
      </c>
      <c r="C309" t="s">
        <v>637</v>
      </c>
      <c r="D309" t="s">
        <v>107</v>
      </c>
      <c r="E309" t="s">
        <v>16</v>
      </c>
      <c r="F309">
        <v>82181</v>
      </c>
      <c r="G309" t="s">
        <v>35</v>
      </c>
      <c r="H309">
        <v>264</v>
      </c>
      <c r="I309">
        <v>150000</v>
      </c>
      <c r="J309">
        <v>39600000</v>
      </c>
    </row>
    <row r="310" spans="1:10" x14ac:dyDescent="0.25">
      <c r="A310" t="s">
        <v>648</v>
      </c>
      <c r="B310" t="s">
        <v>568</v>
      </c>
      <c r="C310" t="s">
        <v>637</v>
      </c>
      <c r="D310" t="s">
        <v>107</v>
      </c>
      <c r="E310" t="s">
        <v>16</v>
      </c>
      <c r="F310">
        <v>82181</v>
      </c>
      <c r="G310" t="s">
        <v>22</v>
      </c>
      <c r="H310">
        <v>64</v>
      </c>
      <c r="I310">
        <v>70000</v>
      </c>
      <c r="J310">
        <v>4480000</v>
      </c>
    </row>
    <row r="311" spans="1:10" x14ac:dyDescent="0.25">
      <c r="A311" t="s">
        <v>649</v>
      </c>
      <c r="B311" t="s">
        <v>637</v>
      </c>
      <c r="C311" t="s">
        <v>637</v>
      </c>
      <c r="D311" t="s">
        <v>107</v>
      </c>
      <c r="E311" t="s">
        <v>16</v>
      </c>
      <c r="F311">
        <v>82181</v>
      </c>
      <c r="G311" t="s">
        <v>17</v>
      </c>
      <c r="H311">
        <v>386</v>
      </c>
      <c r="I311">
        <v>25000</v>
      </c>
      <c r="J311">
        <v>9650000</v>
      </c>
    </row>
    <row r="312" spans="1:10" x14ac:dyDescent="0.25">
      <c r="A312" t="s">
        <v>650</v>
      </c>
      <c r="B312" t="s">
        <v>651</v>
      </c>
      <c r="C312" t="s">
        <v>637</v>
      </c>
      <c r="D312" t="s">
        <v>107</v>
      </c>
      <c r="E312" t="s">
        <v>16</v>
      </c>
      <c r="F312">
        <v>82181</v>
      </c>
      <c r="G312" t="s">
        <v>25</v>
      </c>
      <c r="H312">
        <v>393</v>
      </c>
      <c r="I312">
        <v>20000</v>
      </c>
      <c r="J312">
        <v>7860000</v>
      </c>
    </row>
    <row r="313" spans="1:10" x14ac:dyDescent="0.25">
      <c r="A313" t="s">
        <v>652</v>
      </c>
      <c r="B313" t="s">
        <v>653</v>
      </c>
      <c r="C313" t="s">
        <v>637</v>
      </c>
      <c r="D313" t="s">
        <v>107</v>
      </c>
      <c r="E313" t="s">
        <v>16</v>
      </c>
      <c r="F313">
        <v>82181</v>
      </c>
      <c r="G313" t="s">
        <v>43</v>
      </c>
      <c r="H313">
        <v>99</v>
      </c>
      <c r="I313">
        <v>40000</v>
      </c>
      <c r="J313">
        <v>3960000</v>
      </c>
    </row>
    <row r="314" spans="1:10" x14ac:dyDescent="0.25">
      <c r="A314" t="s">
        <v>654</v>
      </c>
      <c r="B314" t="s">
        <v>478</v>
      </c>
      <c r="C314" t="s">
        <v>637</v>
      </c>
      <c r="D314" t="s">
        <v>107</v>
      </c>
      <c r="E314" t="s">
        <v>16</v>
      </c>
      <c r="F314">
        <v>82181</v>
      </c>
      <c r="G314" t="s">
        <v>17</v>
      </c>
      <c r="H314">
        <v>300</v>
      </c>
      <c r="I314">
        <v>25000</v>
      </c>
      <c r="J314">
        <v>7500000</v>
      </c>
    </row>
    <row r="315" spans="1:10" x14ac:dyDescent="0.25">
      <c r="A315" t="s">
        <v>655</v>
      </c>
      <c r="B315" t="s">
        <v>656</v>
      </c>
      <c r="C315" t="s">
        <v>637</v>
      </c>
      <c r="D315" t="s">
        <v>107</v>
      </c>
      <c r="E315" t="s">
        <v>16</v>
      </c>
      <c r="F315">
        <v>82181</v>
      </c>
      <c r="G315" t="s">
        <v>25</v>
      </c>
      <c r="H315">
        <v>23</v>
      </c>
      <c r="I315">
        <v>20000</v>
      </c>
      <c r="J315">
        <v>460000</v>
      </c>
    </row>
    <row r="316" spans="1:10" x14ac:dyDescent="0.25">
      <c r="A316" t="s">
        <v>657</v>
      </c>
      <c r="B316" t="s">
        <v>658</v>
      </c>
      <c r="C316" t="s">
        <v>637</v>
      </c>
      <c r="D316" t="s">
        <v>107</v>
      </c>
      <c r="E316" t="s">
        <v>16</v>
      </c>
      <c r="F316">
        <v>82181</v>
      </c>
      <c r="G316" t="s">
        <v>29</v>
      </c>
      <c r="H316">
        <v>342</v>
      </c>
      <c r="I316">
        <v>50000</v>
      </c>
      <c r="J316">
        <v>17100000</v>
      </c>
    </row>
    <row r="317" spans="1:10" x14ac:dyDescent="0.25">
      <c r="A317" t="s">
        <v>659</v>
      </c>
      <c r="B317" t="s">
        <v>660</v>
      </c>
      <c r="C317" t="s">
        <v>637</v>
      </c>
      <c r="D317" t="s">
        <v>107</v>
      </c>
      <c r="E317" t="s">
        <v>16</v>
      </c>
      <c r="F317">
        <v>82181</v>
      </c>
      <c r="G317" t="s">
        <v>32</v>
      </c>
      <c r="H317">
        <v>150</v>
      </c>
      <c r="I317">
        <v>85000</v>
      </c>
      <c r="J317">
        <v>12750000</v>
      </c>
    </row>
    <row r="318" spans="1:10" x14ac:dyDescent="0.25">
      <c r="A318" t="s">
        <v>661</v>
      </c>
      <c r="B318" t="s">
        <v>662</v>
      </c>
      <c r="C318" t="s">
        <v>637</v>
      </c>
      <c r="D318" t="s">
        <v>107</v>
      </c>
      <c r="E318" t="s">
        <v>16</v>
      </c>
      <c r="F318">
        <v>82181</v>
      </c>
      <c r="G318" t="s">
        <v>35</v>
      </c>
      <c r="H318">
        <v>254</v>
      </c>
      <c r="I318">
        <v>150000</v>
      </c>
      <c r="J318">
        <v>38100000</v>
      </c>
    </row>
    <row r="319" spans="1:10" x14ac:dyDescent="0.25">
      <c r="A319" t="s">
        <v>663</v>
      </c>
      <c r="B319" t="s">
        <v>664</v>
      </c>
      <c r="C319" t="s">
        <v>637</v>
      </c>
      <c r="D319" t="s">
        <v>107</v>
      </c>
      <c r="E319" t="s">
        <v>16</v>
      </c>
      <c r="F319">
        <v>82181</v>
      </c>
      <c r="G319" t="s">
        <v>22</v>
      </c>
      <c r="H319">
        <v>60</v>
      </c>
      <c r="I319">
        <v>70000</v>
      </c>
      <c r="J319">
        <v>4200000</v>
      </c>
    </row>
    <row r="320" spans="1:10" x14ac:dyDescent="0.25">
      <c r="A320" t="s">
        <v>665</v>
      </c>
      <c r="B320" t="s">
        <v>666</v>
      </c>
      <c r="C320" t="s">
        <v>667</v>
      </c>
      <c r="D320" t="s">
        <v>204</v>
      </c>
      <c r="E320" t="s">
        <v>16</v>
      </c>
      <c r="F320">
        <v>80871</v>
      </c>
      <c r="G320" t="s">
        <v>17</v>
      </c>
      <c r="H320">
        <v>318</v>
      </c>
      <c r="I320">
        <v>25000</v>
      </c>
      <c r="J320">
        <v>7950000</v>
      </c>
    </row>
    <row r="321" spans="1:10" x14ac:dyDescent="0.25">
      <c r="A321" t="s">
        <v>668</v>
      </c>
      <c r="B321" t="s">
        <v>669</v>
      </c>
      <c r="C321" t="s">
        <v>667</v>
      </c>
      <c r="D321" t="s">
        <v>204</v>
      </c>
      <c r="E321" t="s">
        <v>16</v>
      </c>
      <c r="F321">
        <v>80871</v>
      </c>
      <c r="G321" t="s">
        <v>25</v>
      </c>
      <c r="H321">
        <v>304</v>
      </c>
      <c r="I321">
        <v>20000</v>
      </c>
      <c r="J321">
        <v>6080000</v>
      </c>
    </row>
    <row r="322" spans="1:10" x14ac:dyDescent="0.25">
      <c r="A322" t="s">
        <v>670</v>
      </c>
      <c r="B322" t="s">
        <v>671</v>
      </c>
      <c r="C322" t="s">
        <v>667</v>
      </c>
      <c r="D322" t="s">
        <v>204</v>
      </c>
      <c r="E322" t="s">
        <v>16</v>
      </c>
      <c r="F322">
        <v>80871</v>
      </c>
      <c r="G322" t="s">
        <v>43</v>
      </c>
      <c r="H322">
        <v>138</v>
      </c>
      <c r="I322">
        <v>40000</v>
      </c>
      <c r="J322">
        <v>5520000</v>
      </c>
    </row>
    <row r="323" spans="1:10" x14ac:dyDescent="0.25">
      <c r="A323" t="s">
        <v>672</v>
      </c>
      <c r="B323" t="s">
        <v>667</v>
      </c>
      <c r="C323" t="s">
        <v>667</v>
      </c>
      <c r="D323" t="s">
        <v>204</v>
      </c>
      <c r="E323" t="s">
        <v>16</v>
      </c>
      <c r="F323">
        <v>80871</v>
      </c>
      <c r="G323" t="s">
        <v>40</v>
      </c>
      <c r="H323">
        <v>60</v>
      </c>
      <c r="I323">
        <v>26500</v>
      </c>
      <c r="J323">
        <v>1590000</v>
      </c>
    </row>
    <row r="324" spans="1:10" x14ac:dyDescent="0.25">
      <c r="A324" t="s">
        <v>673</v>
      </c>
      <c r="B324" t="s">
        <v>674</v>
      </c>
      <c r="C324" t="s">
        <v>667</v>
      </c>
      <c r="D324" t="s">
        <v>204</v>
      </c>
      <c r="E324" t="s">
        <v>16</v>
      </c>
      <c r="F324">
        <v>80871</v>
      </c>
      <c r="G324" t="s">
        <v>46</v>
      </c>
      <c r="H324">
        <v>150</v>
      </c>
      <c r="I324">
        <v>55000</v>
      </c>
      <c r="J324">
        <v>8250000</v>
      </c>
    </row>
    <row r="325" spans="1:10" x14ac:dyDescent="0.25">
      <c r="A325" t="s">
        <v>675</v>
      </c>
      <c r="B325" t="s">
        <v>676</v>
      </c>
      <c r="C325" t="s">
        <v>667</v>
      </c>
      <c r="D325" t="s">
        <v>204</v>
      </c>
      <c r="E325" t="s">
        <v>16</v>
      </c>
      <c r="F325">
        <v>80871</v>
      </c>
      <c r="G325" t="s">
        <v>22</v>
      </c>
      <c r="H325">
        <v>383</v>
      </c>
      <c r="I325">
        <v>70000</v>
      </c>
      <c r="J325">
        <v>26810000</v>
      </c>
    </row>
    <row r="326" spans="1:10" x14ac:dyDescent="0.25">
      <c r="A326" t="s">
        <v>677</v>
      </c>
      <c r="B326" t="s">
        <v>678</v>
      </c>
      <c r="C326" t="s">
        <v>667</v>
      </c>
      <c r="D326" t="s">
        <v>204</v>
      </c>
      <c r="E326" t="s">
        <v>16</v>
      </c>
      <c r="F326">
        <v>80871</v>
      </c>
      <c r="G326" t="s">
        <v>17</v>
      </c>
      <c r="H326">
        <v>75</v>
      </c>
      <c r="I326">
        <v>25000</v>
      </c>
      <c r="J326">
        <v>1875000</v>
      </c>
    </row>
    <row r="327" spans="1:10" x14ac:dyDescent="0.25">
      <c r="A327" t="s">
        <v>679</v>
      </c>
      <c r="B327" t="s">
        <v>680</v>
      </c>
      <c r="C327" t="s">
        <v>667</v>
      </c>
      <c r="D327" t="s">
        <v>204</v>
      </c>
      <c r="E327" t="s">
        <v>16</v>
      </c>
      <c r="F327">
        <v>80871</v>
      </c>
      <c r="G327" t="s">
        <v>25</v>
      </c>
      <c r="H327">
        <v>145</v>
      </c>
      <c r="I327">
        <v>20000</v>
      </c>
      <c r="J327">
        <v>2900000</v>
      </c>
    </row>
    <row r="328" spans="1:10" x14ac:dyDescent="0.25">
      <c r="A328" t="s">
        <v>681</v>
      </c>
      <c r="B328" t="s">
        <v>682</v>
      </c>
      <c r="C328" t="s">
        <v>667</v>
      </c>
      <c r="D328" t="s">
        <v>204</v>
      </c>
      <c r="E328" t="s">
        <v>16</v>
      </c>
      <c r="F328">
        <v>80871</v>
      </c>
      <c r="G328" t="s">
        <v>17</v>
      </c>
      <c r="H328">
        <v>262</v>
      </c>
      <c r="I328">
        <v>25000</v>
      </c>
      <c r="J328">
        <v>6550000</v>
      </c>
    </row>
    <row r="329" spans="1:10" x14ac:dyDescent="0.25">
      <c r="A329" t="s">
        <v>683</v>
      </c>
      <c r="B329" t="s">
        <v>684</v>
      </c>
      <c r="C329" t="s">
        <v>667</v>
      </c>
      <c r="D329" t="s">
        <v>204</v>
      </c>
      <c r="E329" t="s">
        <v>16</v>
      </c>
      <c r="F329">
        <v>80871</v>
      </c>
      <c r="G329" t="s">
        <v>25</v>
      </c>
      <c r="H329">
        <v>185</v>
      </c>
      <c r="I329">
        <v>20000</v>
      </c>
      <c r="J329">
        <v>3700000</v>
      </c>
    </row>
    <row r="330" spans="1:10" x14ac:dyDescent="0.25">
      <c r="A330" t="s">
        <v>685</v>
      </c>
      <c r="B330" t="s">
        <v>686</v>
      </c>
      <c r="C330" t="s">
        <v>667</v>
      </c>
      <c r="D330" t="s">
        <v>204</v>
      </c>
      <c r="E330" t="s">
        <v>16</v>
      </c>
      <c r="F330">
        <v>80871</v>
      </c>
      <c r="G330" t="s">
        <v>29</v>
      </c>
      <c r="H330">
        <v>83</v>
      </c>
      <c r="I330">
        <v>50000</v>
      </c>
      <c r="J330">
        <v>4150000</v>
      </c>
    </row>
    <row r="331" spans="1:10" x14ac:dyDescent="0.25">
      <c r="A331" t="s">
        <v>687</v>
      </c>
      <c r="B331" t="s">
        <v>688</v>
      </c>
      <c r="C331" t="s">
        <v>667</v>
      </c>
      <c r="D331" t="s">
        <v>204</v>
      </c>
      <c r="E331" t="s">
        <v>16</v>
      </c>
      <c r="F331">
        <v>80871</v>
      </c>
      <c r="G331" t="s">
        <v>32</v>
      </c>
      <c r="H331">
        <v>78</v>
      </c>
      <c r="I331">
        <v>85000</v>
      </c>
      <c r="J331">
        <v>6630000</v>
      </c>
    </row>
    <row r="332" spans="1:10" x14ac:dyDescent="0.25">
      <c r="A332" t="s">
        <v>689</v>
      </c>
      <c r="B332" t="s">
        <v>690</v>
      </c>
      <c r="C332" t="s">
        <v>691</v>
      </c>
      <c r="D332" t="s">
        <v>411</v>
      </c>
      <c r="E332" t="s">
        <v>16</v>
      </c>
      <c r="F332">
        <v>80361</v>
      </c>
      <c r="G332" t="s">
        <v>35</v>
      </c>
      <c r="H332">
        <v>304</v>
      </c>
      <c r="I332">
        <v>150000</v>
      </c>
      <c r="J332">
        <v>45600000</v>
      </c>
    </row>
    <row r="333" spans="1:10" x14ac:dyDescent="0.25">
      <c r="A333" t="s">
        <v>692</v>
      </c>
      <c r="B333" t="s">
        <v>693</v>
      </c>
      <c r="C333" t="s">
        <v>691</v>
      </c>
      <c r="D333" t="s">
        <v>411</v>
      </c>
      <c r="E333" t="s">
        <v>16</v>
      </c>
      <c r="F333">
        <v>80361</v>
      </c>
      <c r="G333" t="s">
        <v>22</v>
      </c>
      <c r="H333">
        <v>231</v>
      </c>
      <c r="I333">
        <v>70000</v>
      </c>
      <c r="J333">
        <v>16170000</v>
      </c>
    </row>
    <row r="334" spans="1:10" x14ac:dyDescent="0.25">
      <c r="A334" t="s">
        <v>694</v>
      </c>
      <c r="B334" t="s">
        <v>310</v>
      </c>
      <c r="C334" t="s">
        <v>691</v>
      </c>
      <c r="D334" t="s">
        <v>411</v>
      </c>
      <c r="E334" t="s">
        <v>16</v>
      </c>
      <c r="F334">
        <v>80361</v>
      </c>
      <c r="G334" t="s">
        <v>17</v>
      </c>
      <c r="H334">
        <v>47</v>
      </c>
      <c r="I334">
        <v>25000</v>
      </c>
      <c r="J334">
        <v>1175000</v>
      </c>
    </row>
    <row r="335" spans="1:10" x14ac:dyDescent="0.25">
      <c r="A335" t="s">
        <v>695</v>
      </c>
      <c r="B335" t="s">
        <v>696</v>
      </c>
      <c r="C335" t="s">
        <v>691</v>
      </c>
      <c r="D335" t="s">
        <v>411</v>
      </c>
      <c r="E335" t="s">
        <v>16</v>
      </c>
      <c r="F335">
        <v>80361</v>
      </c>
      <c r="G335" t="s">
        <v>25</v>
      </c>
      <c r="H335">
        <v>139</v>
      </c>
      <c r="I335">
        <v>20000</v>
      </c>
      <c r="J335">
        <v>2780000</v>
      </c>
    </row>
    <row r="336" spans="1:10" x14ac:dyDescent="0.25">
      <c r="A336" t="s">
        <v>697</v>
      </c>
      <c r="B336" t="s">
        <v>698</v>
      </c>
      <c r="C336" t="s">
        <v>691</v>
      </c>
      <c r="D336" t="s">
        <v>411</v>
      </c>
      <c r="E336" t="s">
        <v>16</v>
      </c>
      <c r="F336">
        <v>80361</v>
      </c>
      <c r="G336" t="s">
        <v>43</v>
      </c>
      <c r="H336">
        <v>122</v>
      </c>
      <c r="I336">
        <v>40000</v>
      </c>
      <c r="J336">
        <v>4880000</v>
      </c>
    </row>
    <row r="337" spans="1:10" x14ac:dyDescent="0.25">
      <c r="A337" t="s">
        <v>699</v>
      </c>
      <c r="B337" t="s">
        <v>700</v>
      </c>
      <c r="C337" t="s">
        <v>691</v>
      </c>
      <c r="D337" t="s">
        <v>411</v>
      </c>
      <c r="E337" t="s">
        <v>16</v>
      </c>
      <c r="F337">
        <v>80361</v>
      </c>
      <c r="G337" t="s">
        <v>17</v>
      </c>
      <c r="H337">
        <v>292</v>
      </c>
      <c r="I337">
        <v>25000</v>
      </c>
      <c r="J337">
        <v>7300000</v>
      </c>
    </row>
    <row r="338" spans="1:10" x14ac:dyDescent="0.25">
      <c r="A338" t="s">
        <v>701</v>
      </c>
      <c r="B338" t="s">
        <v>702</v>
      </c>
      <c r="C338" t="s">
        <v>703</v>
      </c>
      <c r="D338" t="s">
        <v>411</v>
      </c>
      <c r="E338" t="s">
        <v>16</v>
      </c>
      <c r="F338">
        <v>80361</v>
      </c>
      <c r="G338" t="s">
        <v>25</v>
      </c>
      <c r="H338">
        <v>224</v>
      </c>
      <c r="I338">
        <v>20000</v>
      </c>
      <c r="J338">
        <v>4480000</v>
      </c>
    </row>
    <row r="339" spans="1:10" x14ac:dyDescent="0.25">
      <c r="A339" t="s">
        <v>704</v>
      </c>
      <c r="B339" t="s">
        <v>705</v>
      </c>
      <c r="C339" t="s">
        <v>703</v>
      </c>
      <c r="D339" t="s">
        <v>411</v>
      </c>
      <c r="E339" t="s">
        <v>16</v>
      </c>
      <c r="F339">
        <v>80361</v>
      </c>
      <c r="G339" t="s">
        <v>29</v>
      </c>
      <c r="H339">
        <v>82</v>
      </c>
      <c r="I339">
        <v>50000</v>
      </c>
      <c r="J339">
        <v>4100000</v>
      </c>
    </row>
    <row r="340" spans="1:10" x14ac:dyDescent="0.25">
      <c r="A340" t="s">
        <v>706</v>
      </c>
      <c r="B340" t="s">
        <v>707</v>
      </c>
      <c r="C340" t="s">
        <v>703</v>
      </c>
      <c r="D340" t="s">
        <v>411</v>
      </c>
      <c r="E340" t="s">
        <v>16</v>
      </c>
      <c r="F340">
        <v>80361</v>
      </c>
      <c r="G340" t="s">
        <v>32</v>
      </c>
      <c r="H340">
        <v>279</v>
      </c>
      <c r="I340">
        <v>85000</v>
      </c>
      <c r="J340">
        <v>23715000</v>
      </c>
    </row>
    <row r="341" spans="1:10" x14ac:dyDescent="0.25">
      <c r="A341" t="s">
        <v>708</v>
      </c>
      <c r="B341" t="s">
        <v>709</v>
      </c>
      <c r="C341" t="s">
        <v>703</v>
      </c>
      <c r="D341" t="s">
        <v>411</v>
      </c>
      <c r="E341" t="s">
        <v>16</v>
      </c>
      <c r="F341">
        <v>80361</v>
      </c>
      <c r="G341" t="s">
        <v>35</v>
      </c>
      <c r="H341">
        <v>395</v>
      </c>
      <c r="I341">
        <v>150000</v>
      </c>
      <c r="J341">
        <v>59250000</v>
      </c>
    </row>
    <row r="342" spans="1:10" x14ac:dyDescent="0.25">
      <c r="A342" t="s">
        <v>710</v>
      </c>
      <c r="B342" t="s">
        <v>711</v>
      </c>
      <c r="C342" t="s">
        <v>703</v>
      </c>
      <c r="D342" t="s">
        <v>411</v>
      </c>
      <c r="E342" t="s">
        <v>16</v>
      </c>
      <c r="F342">
        <v>80361</v>
      </c>
      <c r="G342" t="s">
        <v>22</v>
      </c>
      <c r="H342">
        <v>184</v>
      </c>
      <c r="I342">
        <v>70000</v>
      </c>
      <c r="J342">
        <v>12880000</v>
      </c>
    </row>
    <row r="343" spans="1:10" x14ac:dyDescent="0.25">
      <c r="A343" t="s">
        <v>712</v>
      </c>
      <c r="B343" t="s">
        <v>713</v>
      </c>
      <c r="C343" t="s">
        <v>703</v>
      </c>
      <c r="D343" t="s">
        <v>411</v>
      </c>
      <c r="E343" t="s">
        <v>16</v>
      </c>
      <c r="F343">
        <v>80361</v>
      </c>
      <c r="G343" t="s">
        <v>17</v>
      </c>
      <c r="H343">
        <v>106</v>
      </c>
      <c r="I343">
        <v>25000</v>
      </c>
      <c r="J343">
        <v>2650000</v>
      </c>
    </row>
    <row r="344" spans="1:10" x14ac:dyDescent="0.25">
      <c r="A344" t="s">
        <v>714</v>
      </c>
      <c r="B344" t="s">
        <v>715</v>
      </c>
      <c r="C344" t="s">
        <v>716</v>
      </c>
      <c r="D344" t="s">
        <v>411</v>
      </c>
      <c r="E344" t="s">
        <v>16</v>
      </c>
      <c r="F344">
        <v>80361</v>
      </c>
      <c r="G344" t="s">
        <v>25</v>
      </c>
      <c r="H344">
        <v>300</v>
      </c>
      <c r="I344">
        <v>20000</v>
      </c>
      <c r="J344">
        <v>6000000</v>
      </c>
    </row>
    <row r="345" spans="1:10" x14ac:dyDescent="0.25">
      <c r="A345" t="s">
        <v>717</v>
      </c>
      <c r="B345" t="s">
        <v>716</v>
      </c>
      <c r="C345" t="s">
        <v>716</v>
      </c>
      <c r="D345" t="s">
        <v>411</v>
      </c>
      <c r="E345" t="s">
        <v>16</v>
      </c>
      <c r="F345">
        <v>80361</v>
      </c>
      <c r="G345" t="s">
        <v>43</v>
      </c>
      <c r="H345">
        <v>101</v>
      </c>
      <c r="I345">
        <v>40000</v>
      </c>
      <c r="J345">
        <v>4040000</v>
      </c>
    </row>
    <row r="346" spans="1:10" x14ac:dyDescent="0.25">
      <c r="A346" t="s">
        <v>718</v>
      </c>
      <c r="B346" t="s">
        <v>719</v>
      </c>
      <c r="C346" t="s">
        <v>716</v>
      </c>
      <c r="D346" t="s">
        <v>411</v>
      </c>
      <c r="E346" t="s">
        <v>16</v>
      </c>
      <c r="F346">
        <v>80361</v>
      </c>
      <c r="G346" t="s">
        <v>40</v>
      </c>
      <c r="H346">
        <v>38</v>
      </c>
      <c r="I346">
        <v>26500</v>
      </c>
      <c r="J346">
        <v>1007000</v>
      </c>
    </row>
    <row r="347" spans="1:10" x14ac:dyDescent="0.25">
      <c r="A347" t="s">
        <v>720</v>
      </c>
      <c r="B347" t="s">
        <v>721</v>
      </c>
      <c r="C347" t="s">
        <v>716</v>
      </c>
      <c r="D347" t="s">
        <v>411</v>
      </c>
      <c r="E347" t="s">
        <v>16</v>
      </c>
      <c r="F347">
        <v>80361</v>
      </c>
      <c r="G347" t="s">
        <v>46</v>
      </c>
      <c r="H347">
        <v>70</v>
      </c>
      <c r="I347">
        <v>55000</v>
      </c>
      <c r="J347">
        <v>3850000</v>
      </c>
    </row>
    <row r="348" spans="1:10" x14ac:dyDescent="0.25">
      <c r="A348" t="s">
        <v>722</v>
      </c>
      <c r="B348" t="s">
        <v>723</v>
      </c>
      <c r="C348" t="s">
        <v>716</v>
      </c>
      <c r="D348" t="s">
        <v>411</v>
      </c>
      <c r="E348" t="s">
        <v>16</v>
      </c>
      <c r="F348">
        <v>80361</v>
      </c>
      <c r="G348" t="s">
        <v>22</v>
      </c>
      <c r="H348">
        <v>285</v>
      </c>
      <c r="I348">
        <v>70000</v>
      </c>
      <c r="J348">
        <v>19950000</v>
      </c>
    </row>
    <row r="349" spans="1:10" x14ac:dyDescent="0.25">
      <c r="A349" t="s">
        <v>724</v>
      </c>
      <c r="B349" t="s">
        <v>725</v>
      </c>
      <c r="C349" t="s">
        <v>726</v>
      </c>
      <c r="D349" t="s">
        <v>55</v>
      </c>
      <c r="E349" t="s">
        <v>16</v>
      </c>
      <c r="F349">
        <v>81172</v>
      </c>
      <c r="G349" t="s">
        <v>17</v>
      </c>
      <c r="H349">
        <v>364</v>
      </c>
      <c r="I349">
        <v>25000</v>
      </c>
      <c r="J349">
        <v>9100000</v>
      </c>
    </row>
    <row r="350" spans="1:10" x14ac:dyDescent="0.25">
      <c r="A350" t="s">
        <v>727</v>
      </c>
      <c r="B350" t="s">
        <v>728</v>
      </c>
      <c r="C350" t="s">
        <v>726</v>
      </c>
      <c r="D350" t="s">
        <v>55</v>
      </c>
      <c r="E350" t="s">
        <v>16</v>
      </c>
      <c r="F350">
        <v>81172</v>
      </c>
      <c r="G350" t="s">
        <v>25</v>
      </c>
      <c r="H350">
        <v>290</v>
      </c>
      <c r="I350">
        <v>20000</v>
      </c>
      <c r="J350">
        <v>5800000</v>
      </c>
    </row>
    <row r="351" spans="1:10" x14ac:dyDescent="0.25">
      <c r="A351" t="s">
        <v>729</v>
      </c>
      <c r="B351" t="s">
        <v>730</v>
      </c>
      <c r="C351" t="s">
        <v>726</v>
      </c>
      <c r="D351" t="s">
        <v>55</v>
      </c>
      <c r="E351" t="s">
        <v>16</v>
      </c>
      <c r="F351">
        <v>81172</v>
      </c>
      <c r="G351" t="s">
        <v>17</v>
      </c>
      <c r="H351">
        <v>240</v>
      </c>
      <c r="I351">
        <v>25000</v>
      </c>
      <c r="J351">
        <v>6000000</v>
      </c>
    </row>
    <row r="352" spans="1:10" x14ac:dyDescent="0.25">
      <c r="A352" t="s">
        <v>731</v>
      </c>
      <c r="B352" t="s">
        <v>732</v>
      </c>
      <c r="C352" t="s">
        <v>726</v>
      </c>
      <c r="D352" t="s">
        <v>55</v>
      </c>
      <c r="E352" t="s">
        <v>16</v>
      </c>
      <c r="F352">
        <v>81172</v>
      </c>
      <c r="G352" t="s">
        <v>25</v>
      </c>
      <c r="H352">
        <v>364</v>
      </c>
      <c r="I352">
        <v>20000</v>
      </c>
      <c r="J352">
        <v>7280000</v>
      </c>
    </row>
    <row r="353" spans="1:10" x14ac:dyDescent="0.25">
      <c r="A353" t="s">
        <v>733</v>
      </c>
      <c r="B353" t="s">
        <v>734</v>
      </c>
      <c r="C353" t="s">
        <v>726</v>
      </c>
      <c r="D353" t="s">
        <v>55</v>
      </c>
      <c r="E353" t="s">
        <v>16</v>
      </c>
      <c r="F353">
        <v>81172</v>
      </c>
      <c r="G353" t="s">
        <v>29</v>
      </c>
      <c r="H353">
        <v>33</v>
      </c>
      <c r="I353">
        <v>50000</v>
      </c>
      <c r="J353">
        <v>1650000</v>
      </c>
    </row>
    <row r="354" spans="1:10" x14ac:dyDescent="0.25">
      <c r="A354" t="s">
        <v>735</v>
      </c>
      <c r="B354" t="s">
        <v>736</v>
      </c>
      <c r="C354" t="s">
        <v>726</v>
      </c>
      <c r="D354" t="s">
        <v>55</v>
      </c>
      <c r="E354" t="s">
        <v>16</v>
      </c>
      <c r="F354">
        <v>81172</v>
      </c>
      <c r="G354" t="s">
        <v>32</v>
      </c>
      <c r="H354">
        <v>119</v>
      </c>
      <c r="I354">
        <v>85000</v>
      </c>
      <c r="J354">
        <v>10115000</v>
      </c>
    </row>
    <row r="355" spans="1:10" x14ac:dyDescent="0.25">
      <c r="A355" t="s">
        <v>737</v>
      </c>
      <c r="B355" t="s">
        <v>726</v>
      </c>
      <c r="C355" t="s">
        <v>726</v>
      </c>
      <c r="D355" t="s">
        <v>55</v>
      </c>
      <c r="E355" t="s">
        <v>16</v>
      </c>
      <c r="F355">
        <v>81172</v>
      </c>
      <c r="G355" t="s">
        <v>35</v>
      </c>
      <c r="H355">
        <v>349</v>
      </c>
      <c r="I355">
        <v>150000</v>
      </c>
      <c r="J355">
        <v>52350000</v>
      </c>
    </row>
    <row r="356" spans="1:10" x14ac:dyDescent="0.25">
      <c r="A356" t="s">
        <v>738</v>
      </c>
      <c r="B356" t="s">
        <v>739</v>
      </c>
      <c r="C356" t="s">
        <v>726</v>
      </c>
      <c r="D356" t="s">
        <v>55</v>
      </c>
      <c r="E356" t="s">
        <v>16</v>
      </c>
      <c r="F356">
        <v>81172</v>
      </c>
      <c r="G356" t="s">
        <v>22</v>
      </c>
      <c r="H356">
        <v>39</v>
      </c>
      <c r="I356">
        <v>70000</v>
      </c>
      <c r="J356">
        <v>2730000</v>
      </c>
    </row>
    <row r="357" spans="1:10" x14ac:dyDescent="0.25">
      <c r="A357" t="s">
        <v>740</v>
      </c>
      <c r="B357" t="s">
        <v>741</v>
      </c>
      <c r="C357" t="s">
        <v>726</v>
      </c>
      <c r="D357" t="s">
        <v>55</v>
      </c>
      <c r="E357" t="s">
        <v>16</v>
      </c>
      <c r="F357">
        <v>81172</v>
      </c>
      <c r="G357" t="s">
        <v>17</v>
      </c>
      <c r="H357">
        <v>362</v>
      </c>
      <c r="I357">
        <v>25000</v>
      </c>
      <c r="J357">
        <v>9050000</v>
      </c>
    </row>
    <row r="358" spans="1:10" x14ac:dyDescent="0.25">
      <c r="A358" t="s">
        <v>742</v>
      </c>
      <c r="B358" t="s">
        <v>743</v>
      </c>
      <c r="C358" t="s">
        <v>726</v>
      </c>
      <c r="D358" t="s">
        <v>55</v>
      </c>
      <c r="E358" t="s">
        <v>16</v>
      </c>
      <c r="F358">
        <v>81172</v>
      </c>
      <c r="G358" t="s">
        <v>25</v>
      </c>
      <c r="H358">
        <v>55</v>
      </c>
      <c r="I358">
        <v>20000</v>
      </c>
      <c r="J358">
        <v>1100000</v>
      </c>
    </row>
    <row r="359" spans="1:10" x14ac:dyDescent="0.25">
      <c r="A359" t="s">
        <v>744</v>
      </c>
      <c r="B359" t="s">
        <v>745</v>
      </c>
      <c r="C359" t="s">
        <v>726</v>
      </c>
      <c r="D359" t="s">
        <v>55</v>
      </c>
      <c r="E359" t="s">
        <v>16</v>
      </c>
      <c r="F359">
        <v>81172</v>
      </c>
      <c r="G359" t="s">
        <v>43</v>
      </c>
      <c r="H359">
        <v>389</v>
      </c>
      <c r="I359">
        <v>40000</v>
      </c>
      <c r="J359">
        <v>15560000</v>
      </c>
    </row>
    <row r="360" spans="1:10" x14ac:dyDescent="0.25">
      <c r="A360" t="s">
        <v>746</v>
      </c>
      <c r="B360" t="s">
        <v>747</v>
      </c>
      <c r="C360" t="s">
        <v>726</v>
      </c>
      <c r="D360" t="s">
        <v>55</v>
      </c>
      <c r="E360" t="s">
        <v>16</v>
      </c>
      <c r="F360">
        <v>81172</v>
      </c>
      <c r="G360" t="s">
        <v>17</v>
      </c>
      <c r="H360">
        <v>178</v>
      </c>
      <c r="I360">
        <v>25000</v>
      </c>
      <c r="J360">
        <v>4450000</v>
      </c>
    </row>
    <row r="361" spans="1:10" x14ac:dyDescent="0.25">
      <c r="A361" t="s">
        <v>748</v>
      </c>
      <c r="B361" t="s">
        <v>749</v>
      </c>
      <c r="C361" t="s">
        <v>726</v>
      </c>
      <c r="D361" t="s">
        <v>55</v>
      </c>
      <c r="E361" t="s">
        <v>16</v>
      </c>
      <c r="F361">
        <v>81172</v>
      </c>
      <c r="G361" t="s">
        <v>25</v>
      </c>
      <c r="H361">
        <v>137</v>
      </c>
      <c r="I361">
        <v>20000</v>
      </c>
      <c r="J361">
        <v>2740000</v>
      </c>
    </row>
    <row r="362" spans="1:10" x14ac:dyDescent="0.25">
      <c r="A362" t="s">
        <v>750</v>
      </c>
      <c r="B362" t="s">
        <v>751</v>
      </c>
      <c r="C362" t="s">
        <v>752</v>
      </c>
      <c r="D362" t="s">
        <v>204</v>
      </c>
      <c r="E362" t="s">
        <v>16</v>
      </c>
      <c r="F362">
        <v>80853</v>
      </c>
      <c r="G362" t="s">
        <v>29</v>
      </c>
      <c r="H362">
        <v>192</v>
      </c>
      <c r="I362">
        <v>50000</v>
      </c>
      <c r="J362">
        <v>9600000</v>
      </c>
    </row>
    <row r="363" spans="1:10" x14ac:dyDescent="0.25">
      <c r="A363" t="s">
        <v>753</v>
      </c>
      <c r="B363" t="s">
        <v>754</v>
      </c>
      <c r="C363" t="s">
        <v>752</v>
      </c>
      <c r="D363" t="s">
        <v>204</v>
      </c>
      <c r="E363" t="s">
        <v>16</v>
      </c>
      <c r="F363">
        <v>80853</v>
      </c>
      <c r="G363" t="s">
        <v>32</v>
      </c>
      <c r="H363">
        <v>295</v>
      </c>
      <c r="I363">
        <v>85000</v>
      </c>
      <c r="J363">
        <v>25075000</v>
      </c>
    </row>
    <row r="364" spans="1:10" x14ac:dyDescent="0.25">
      <c r="A364" t="s">
        <v>755</v>
      </c>
      <c r="B364" t="s">
        <v>756</v>
      </c>
      <c r="C364" t="s">
        <v>752</v>
      </c>
      <c r="D364" t="s">
        <v>204</v>
      </c>
      <c r="E364" t="s">
        <v>16</v>
      </c>
      <c r="F364">
        <v>80853</v>
      </c>
      <c r="G364" t="s">
        <v>35</v>
      </c>
      <c r="H364">
        <v>125</v>
      </c>
      <c r="I364">
        <v>150000</v>
      </c>
      <c r="J364">
        <v>18750000</v>
      </c>
    </row>
    <row r="365" spans="1:10" x14ac:dyDescent="0.25">
      <c r="A365" t="s">
        <v>757</v>
      </c>
      <c r="B365" t="s">
        <v>752</v>
      </c>
      <c r="C365" t="s">
        <v>752</v>
      </c>
      <c r="D365" t="s">
        <v>204</v>
      </c>
      <c r="E365" t="s">
        <v>16</v>
      </c>
      <c r="F365">
        <v>80853</v>
      </c>
      <c r="G365" t="s">
        <v>22</v>
      </c>
      <c r="H365">
        <v>260</v>
      </c>
      <c r="I365">
        <v>70000</v>
      </c>
      <c r="J365">
        <v>18200000</v>
      </c>
    </row>
    <row r="366" spans="1:10" x14ac:dyDescent="0.25">
      <c r="A366" t="s">
        <v>758</v>
      </c>
      <c r="B366" t="s">
        <v>759</v>
      </c>
      <c r="C366" t="s">
        <v>752</v>
      </c>
      <c r="D366" t="s">
        <v>204</v>
      </c>
      <c r="E366" t="s">
        <v>16</v>
      </c>
      <c r="F366">
        <v>80853</v>
      </c>
      <c r="G366" t="s">
        <v>17</v>
      </c>
      <c r="H366">
        <v>77</v>
      </c>
      <c r="I366">
        <v>25000</v>
      </c>
      <c r="J366">
        <v>1925000</v>
      </c>
    </row>
    <row r="367" spans="1:10" x14ac:dyDescent="0.25">
      <c r="A367" t="s">
        <v>760</v>
      </c>
      <c r="B367" t="s">
        <v>761</v>
      </c>
      <c r="C367" t="s">
        <v>752</v>
      </c>
      <c r="D367" t="s">
        <v>204</v>
      </c>
      <c r="E367" t="s">
        <v>16</v>
      </c>
      <c r="F367">
        <v>80853</v>
      </c>
      <c r="G367" t="s">
        <v>25</v>
      </c>
      <c r="H367">
        <v>399</v>
      </c>
      <c r="I367">
        <v>20000</v>
      </c>
      <c r="J367">
        <v>7980000</v>
      </c>
    </row>
    <row r="368" spans="1:10" x14ac:dyDescent="0.25">
      <c r="A368" t="s">
        <v>762</v>
      </c>
      <c r="B368" t="s">
        <v>763</v>
      </c>
      <c r="C368" t="s">
        <v>752</v>
      </c>
      <c r="D368" t="s">
        <v>204</v>
      </c>
      <c r="E368" t="s">
        <v>16</v>
      </c>
      <c r="F368">
        <v>80853</v>
      </c>
      <c r="G368" t="s">
        <v>43</v>
      </c>
      <c r="H368">
        <v>155</v>
      </c>
      <c r="I368">
        <v>40000</v>
      </c>
      <c r="J368">
        <v>6200000</v>
      </c>
    </row>
    <row r="369" spans="1:10" x14ac:dyDescent="0.25">
      <c r="A369" t="s">
        <v>764</v>
      </c>
      <c r="B369" t="s">
        <v>765</v>
      </c>
      <c r="C369" t="s">
        <v>752</v>
      </c>
      <c r="D369" t="s">
        <v>204</v>
      </c>
      <c r="E369" t="s">
        <v>16</v>
      </c>
      <c r="F369">
        <v>80853</v>
      </c>
      <c r="G369" t="s">
        <v>40</v>
      </c>
      <c r="H369">
        <v>182</v>
      </c>
      <c r="I369">
        <v>26500</v>
      </c>
      <c r="J369">
        <v>4823000</v>
      </c>
    </row>
    <row r="370" spans="1:10" x14ac:dyDescent="0.25">
      <c r="A370" t="s">
        <v>766</v>
      </c>
      <c r="B370" t="s">
        <v>767</v>
      </c>
      <c r="C370" t="s">
        <v>752</v>
      </c>
      <c r="D370" t="s">
        <v>204</v>
      </c>
      <c r="E370" t="s">
        <v>16</v>
      </c>
      <c r="F370">
        <v>80853</v>
      </c>
      <c r="G370" t="s">
        <v>46</v>
      </c>
      <c r="H370">
        <v>166</v>
      </c>
      <c r="I370">
        <v>55000</v>
      </c>
      <c r="J370">
        <v>9130000</v>
      </c>
    </row>
    <row r="371" spans="1:10" x14ac:dyDescent="0.25">
      <c r="A371" t="s">
        <v>768</v>
      </c>
      <c r="B371" t="s">
        <v>769</v>
      </c>
      <c r="C371" t="s">
        <v>496</v>
      </c>
      <c r="D371" t="s">
        <v>496</v>
      </c>
      <c r="E371" t="s">
        <v>16</v>
      </c>
      <c r="F371">
        <v>80716</v>
      </c>
      <c r="G371" t="s">
        <v>22</v>
      </c>
      <c r="H371">
        <v>312</v>
      </c>
      <c r="I371">
        <v>70000</v>
      </c>
      <c r="J371">
        <v>21840000</v>
      </c>
    </row>
    <row r="372" spans="1:10" x14ac:dyDescent="0.25">
      <c r="A372" t="s">
        <v>770</v>
      </c>
      <c r="B372" t="s">
        <v>771</v>
      </c>
      <c r="C372" t="s">
        <v>496</v>
      </c>
      <c r="D372" t="s">
        <v>496</v>
      </c>
      <c r="E372" t="s">
        <v>16</v>
      </c>
      <c r="F372">
        <v>80716</v>
      </c>
      <c r="G372" t="s">
        <v>17</v>
      </c>
      <c r="H372">
        <v>194</v>
      </c>
      <c r="I372">
        <v>25000</v>
      </c>
      <c r="J372">
        <v>4850000</v>
      </c>
    </row>
    <row r="373" spans="1:10" x14ac:dyDescent="0.25">
      <c r="A373" t="s">
        <v>772</v>
      </c>
      <c r="B373" t="s">
        <v>773</v>
      </c>
      <c r="C373" t="s">
        <v>496</v>
      </c>
      <c r="D373" t="s">
        <v>496</v>
      </c>
      <c r="E373" t="s">
        <v>16</v>
      </c>
      <c r="F373">
        <v>80716</v>
      </c>
      <c r="G373" t="s">
        <v>25</v>
      </c>
      <c r="H373">
        <v>85</v>
      </c>
      <c r="I373">
        <v>20000</v>
      </c>
      <c r="J373">
        <v>1700000</v>
      </c>
    </row>
    <row r="374" spans="1:10" x14ac:dyDescent="0.25">
      <c r="A374" t="s">
        <v>774</v>
      </c>
      <c r="B374" t="s">
        <v>775</v>
      </c>
      <c r="C374" t="s">
        <v>496</v>
      </c>
      <c r="D374" t="s">
        <v>496</v>
      </c>
      <c r="E374" t="s">
        <v>16</v>
      </c>
      <c r="F374">
        <v>80716</v>
      </c>
      <c r="G374" t="s">
        <v>17</v>
      </c>
      <c r="H374">
        <v>137</v>
      </c>
      <c r="I374">
        <v>25000</v>
      </c>
      <c r="J374">
        <v>3425000</v>
      </c>
    </row>
    <row r="375" spans="1:10" x14ac:dyDescent="0.25">
      <c r="A375" t="s">
        <v>776</v>
      </c>
      <c r="B375" t="s">
        <v>777</v>
      </c>
      <c r="C375" t="s">
        <v>496</v>
      </c>
      <c r="D375" t="s">
        <v>496</v>
      </c>
      <c r="E375" t="s">
        <v>16</v>
      </c>
      <c r="F375">
        <v>80716</v>
      </c>
      <c r="G375" t="s">
        <v>25</v>
      </c>
      <c r="H375">
        <v>275</v>
      </c>
      <c r="I375">
        <v>20000</v>
      </c>
      <c r="J375">
        <v>5500000</v>
      </c>
    </row>
    <row r="376" spans="1:10" x14ac:dyDescent="0.25">
      <c r="A376" t="s">
        <v>778</v>
      </c>
      <c r="B376" t="s">
        <v>779</v>
      </c>
      <c r="C376" t="s">
        <v>496</v>
      </c>
      <c r="D376" t="s">
        <v>496</v>
      </c>
      <c r="E376" t="s">
        <v>16</v>
      </c>
      <c r="F376">
        <v>80716</v>
      </c>
      <c r="G376" t="s">
        <v>29</v>
      </c>
      <c r="H376">
        <v>379</v>
      </c>
      <c r="I376">
        <v>50000</v>
      </c>
      <c r="J376">
        <v>18950000</v>
      </c>
    </row>
    <row r="377" spans="1:10" x14ac:dyDescent="0.25">
      <c r="A377" t="s">
        <v>780</v>
      </c>
      <c r="B377" t="s">
        <v>781</v>
      </c>
      <c r="C377" t="s">
        <v>496</v>
      </c>
      <c r="D377" t="s">
        <v>496</v>
      </c>
      <c r="E377" t="s">
        <v>16</v>
      </c>
      <c r="F377">
        <v>80716</v>
      </c>
      <c r="G377" t="s">
        <v>32</v>
      </c>
      <c r="H377">
        <v>55</v>
      </c>
      <c r="I377">
        <v>85000</v>
      </c>
      <c r="J377">
        <v>4675000</v>
      </c>
    </row>
    <row r="378" spans="1:10" x14ac:dyDescent="0.25">
      <c r="A378" t="s">
        <v>782</v>
      </c>
      <c r="B378" t="s">
        <v>142</v>
      </c>
      <c r="C378" t="s">
        <v>496</v>
      </c>
      <c r="D378" t="s">
        <v>496</v>
      </c>
      <c r="E378" t="s">
        <v>16</v>
      </c>
      <c r="F378">
        <v>80716</v>
      </c>
      <c r="G378" t="s">
        <v>35</v>
      </c>
      <c r="H378">
        <v>305</v>
      </c>
      <c r="I378">
        <v>150000</v>
      </c>
      <c r="J378">
        <v>45750000</v>
      </c>
    </row>
    <row r="379" spans="1:10" x14ac:dyDescent="0.25">
      <c r="A379" t="s">
        <v>783</v>
      </c>
      <c r="B379" t="s">
        <v>784</v>
      </c>
      <c r="C379" t="s">
        <v>496</v>
      </c>
      <c r="D379" t="s">
        <v>496</v>
      </c>
      <c r="E379" t="s">
        <v>16</v>
      </c>
      <c r="F379">
        <v>80716</v>
      </c>
      <c r="G379" t="s">
        <v>22</v>
      </c>
      <c r="H379">
        <v>39</v>
      </c>
      <c r="I379">
        <v>70000</v>
      </c>
      <c r="J379">
        <v>2730000</v>
      </c>
    </row>
    <row r="380" spans="1:10" x14ac:dyDescent="0.25">
      <c r="A380" t="s">
        <v>785</v>
      </c>
      <c r="B380" t="s">
        <v>786</v>
      </c>
      <c r="C380" t="s">
        <v>496</v>
      </c>
      <c r="D380" t="s">
        <v>496</v>
      </c>
      <c r="E380" t="s">
        <v>16</v>
      </c>
      <c r="F380">
        <v>80712</v>
      </c>
      <c r="G380" t="s">
        <v>17</v>
      </c>
      <c r="H380">
        <v>279</v>
      </c>
      <c r="I380">
        <v>25000</v>
      </c>
      <c r="J380">
        <v>6975000</v>
      </c>
    </row>
    <row r="381" spans="1:10" x14ac:dyDescent="0.25">
      <c r="A381" t="s">
        <v>787</v>
      </c>
      <c r="B381" t="s">
        <v>788</v>
      </c>
      <c r="C381" t="s">
        <v>496</v>
      </c>
      <c r="D381" t="s">
        <v>496</v>
      </c>
      <c r="E381" t="s">
        <v>16</v>
      </c>
      <c r="F381">
        <v>80716</v>
      </c>
      <c r="G381" t="s">
        <v>25</v>
      </c>
      <c r="H381">
        <v>364</v>
      </c>
      <c r="I381">
        <v>20000</v>
      </c>
      <c r="J381">
        <v>7280000</v>
      </c>
    </row>
    <row r="382" spans="1:10" x14ac:dyDescent="0.25">
      <c r="A382" t="s">
        <v>789</v>
      </c>
      <c r="B382" t="s">
        <v>790</v>
      </c>
      <c r="C382" t="s">
        <v>496</v>
      </c>
      <c r="D382" t="s">
        <v>496</v>
      </c>
      <c r="E382" t="s">
        <v>16</v>
      </c>
      <c r="F382">
        <v>80713</v>
      </c>
      <c r="G382" t="s">
        <v>43</v>
      </c>
      <c r="H382">
        <v>111</v>
      </c>
      <c r="I382">
        <v>40000</v>
      </c>
      <c r="J382">
        <v>4440000</v>
      </c>
    </row>
    <row r="383" spans="1:10" x14ac:dyDescent="0.25">
      <c r="A383" t="s">
        <v>791</v>
      </c>
      <c r="B383" t="s">
        <v>792</v>
      </c>
      <c r="C383" t="s">
        <v>496</v>
      </c>
      <c r="D383" t="s">
        <v>496</v>
      </c>
      <c r="E383" t="s">
        <v>16</v>
      </c>
      <c r="F383">
        <v>80716</v>
      </c>
      <c r="G383" t="s">
        <v>17</v>
      </c>
      <c r="H383">
        <v>371</v>
      </c>
      <c r="I383">
        <v>25000</v>
      </c>
      <c r="J383">
        <v>9275000</v>
      </c>
    </row>
    <row r="384" spans="1:10" x14ac:dyDescent="0.25">
      <c r="A384" t="s">
        <v>793</v>
      </c>
      <c r="B384" t="s">
        <v>794</v>
      </c>
      <c r="C384" t="s">
        <v>496</v>
      </c>
      <c r="D384" t="s">
        <v>496</v>
      </c>
      <c r="E384" t="s">
        <v>16</v>
      </c>
      <c r="F384">
        <v>80716</v>
      </c>
      <c r="G384" t="s">
        <v>25</v>
      </c>
      <c r="H384">
        <v>169</v>
      </c>
      <c r="I384">
        <v>20000</v>
      </c>
      <c r="J384">
        <v>3380000</v>
      </c>
    </row>
    <row r="385" spans="1:10" x14ac:dyDescent="0.25">
      <c r="A385" t="s">
        <v>795</v>
      </c>
      <c r="B385" t="s">
        <v>796</v>
      </c>
      <c r="C385" t="s">
        <v>496</v>
      </c>
      <c r="D385" t="s">
        <v>496</v>
      </c>
      <c r="E385" t="s">
        <v>16</v>
      </c>
      <c r="F385">
        <v>80711</v>
      </c>
      <c r="G385" t="s">
        <v>29</v>
      </c>
      <c r="H385">
        <v>48</v>
      </c>
      <c r="I385">
        <v>50000</v>
      </c>
      <c r="J385">
        <v>2400000</v>
      </c>
    </row>
    <row r="386" spans="1:10" x14ac:dyDescent="0.25">
      <c r="A386" t="s">
        <v>797</v>
      </c>
      <c r="B386" t="s">
        <v>798</v>
      </c>
      <c r="C386" t="s">
        <v>496</v>
      </c>
      <c r="D386" t="s">
        <v>496</v>
      </c>
      <c r="E386" t="s">
        <v>16</v>
      </c>
      <c r="F386">
        <v>80716</v>
      </c>
      <c r="G386" t="s">
        <v>32</v>
      </c>
      <c r="H386">
        <v>303</v>
      </c>
      <c r="I386">
        <v>85000</v>
      </c>
      <c r="J386">
        <v>25755000</v>
      </c>
    </row>
    <row r="387" spans="1:10" x14ac:dyDescent="0.25">
      <c r="A387" t="s">
        <v>799</v>
      </c>
      <c r="B387" t="s">
        <v>800</v>
      </c>
      <c r="C387" t="s">
        <v>496</v>
      </c>
      <c r="D387" t="s">
        <v>496</v>
      </c>
      <c r="E387" t="s">
        <v>16</v>
      </c>
      <c r="F387">
        <v>80716</v>
      </c>
      <c r="G387" t="s">
        <v>35</v>
      </c>
      <c r="H387">
        <v>191</v>
      </c>
      <c r="I387">
        <v>150000</v>
      </c>
      <c r="J387">
        <v>28650000</v>
      </c>
    </row>
    <row r="388" spans="1:10" x14ac:dyDescent="0.25">
      <c r="A388" t="s">
        <v>801</v>
      </c>
      <c r="B388" t="s">
        <v>802</v>
      </c>
      <c r="C388" t="s">
        <v>496</v>
      </c>
      <c r="D388" t="s">
        <v>496</v>
      </c>
      <c r="E388" t="s">
        <v>16</v>
      </c>
      <c r="F388">
        <v>80716</v>
      </c>
      <c r="G388" t="s">
        <v>22</v>
      </c>
      <c r="H388">
        <v>246</v>
      </c>
      <c r="I388">
        <v>70000</v>
      </c>
      <c r="J388">
        <v>17220000</v>
      </c>
    </row>
    <row r="389" spans="1:10" x14ac:dyDescent="0.25">
      <c r="A389" t="s">
        <v>803</v>
      </c>
      <c r="B389" t="s">
        <v>804</v>
      </c>
      <c r="C389" t="s">
        <v>805</v>
      </c>
      <c r="D389" t="s">
        <v>39</v>
      </c>
      <c r="E389" t="s">
        <v>16</v>
      </c>
      <c r="F389">
        <v>80652</v>
      </c>
      <c r="G389" t="s">
        <v>17</v>
      </c>
      <c r="H389">
        <v>157</v>
      </c>
      <c r="I389">
        <v>25000</v>
      </c>
      <c r="J389">
        <v>3925000</v>
      </c>
    </row>
    <row r="390" spans="1:10" x14ac:dyDescent="0.25">
      <c r="A390" t="s">
        <v>806</v>
      </c>
      <c r="B390" t="s">
        <v>131</v>
      </c>
      <c r="C390" t="s">
        <v>805</v>
      </c>
      <c r="D390" t="s">
        <v>39</v>
      </c>
      <c r="E390" t="s">
        <v>16</v>
      </c>
      <c r="F390">
        <v>80652</v>
      </c>
      <c r="G390" t="s">
        <v>25</v>
      </c>
      <c r="H390">
        <v>133</v>
      </c>
      <c r="I390">
        <v>20000</v>
      </c>
      <c r="J390">
        <v>2660000</v>
      </c>
    </row>
    <row r="391" spans="1:10" x14ac:dyDescent="0.25">
      <c r="A391" t="s">
        <v>807</v>
      </c>
      <c r="B391" t="s">
        <v>808</v>
      </c>
      <c r="C391" t="s">
        <v>805</v>
      </c>
      <c r="D391" t="s">
        <v>39</v>
      </c>
      <c r="E391" t="s">
        <v>16</v>
      </c>
      <c r="F391">
        <v>80652</v>
      </c>
      <c r="G391" t="s">
        <v>43</v>
      </c>
      <c r="H391">
        <v>272</v>
      </c>
      <c r="I391">
        <v>40000</v>
      </c>
      <c r="J391">
        <v>10880000</v>
      </c>
    </row>
    <row r="392" spans="1:10" x14ac:dyDescent="0.25">
      <c r="A392" t="s">
        <v>809</v>
      </c>
      <c r="B392" t="s">
        <v>810</v>
      </c>
      <c r="C392" t="s">
        <v>805</v>
      </c>
      <c r="D392" t="s">
        <v>39</v>
      </c>
      <c r="E392" t="s">
        <v>16</v>
      </c>
      <c r="F392">
        <v>80652</v>
      </c>
      <c r="G392" t="s">
        <v>40</v>
      </c>
      <c r="H392">
        <v>82</v>
      </c>
      <c r="I392">
        <v>26500</v>
      </c>
      <c r="J392">
        <v>2173000</v>
      </c>
    </row>
    <row r="393" spans="1:10" x14ac:dyDescent="0.25">
      <c r="A393" t="s">
        <v>811</v>
      </c>
      <c r="B393" t="s">
        <v>812</v>
      </c>
      <c r="C393" t="s">
        <v>805</v>
      </c>
      <c r="D393" t="s">
        <v>39</v>
      </c>
      <c r="E393" t="s">
        <v>16</v>
      </c>
      <c r="F393">
        <v>80652</v>
      </c>
      <c r="G393" t="s">
        <v>46</v>
      </c>
      <c r="H393">
        <v>58</v>
      </c>
      <c r="I393">
        <v>55000</v>
      </c>
      <c r="J393">
        <v>3190000</v>
      </c>
    </row>
    <row r="394" spans="1:10" x14ac:dyDescent="0.25">
      <c r="A394" t="s">
        <v>813</v>
      </c>
      <c r="B394" t="s">
        <v>814</v>
      </c>
      <c r="C394" t="s">
        <v>805</v>
      </c>
      <c r="D394" t="s">
        <v>39</v>
      </c>
      <c r="E394" t="s">
        <v>16</v>
      </c>
      <c r="F394">
        <v>80652</v>
      </c>
      <c r="G394" t="s">
        <v>22</v>
      </c>
      <c r="H394">
        <v>96</v>
      </c>
      <c r="I394">
        <v>70000</v>
      </c>
      <c r="J394">
        <v>6720000</v>
      </c>
    </row>
    <row r="395" spans="1:10" x14ac:dyDescent="0.25">
      <c r="A395" t="s">
        <v>815</v>
      </c>
      <c r="B395" t="s">
        <v>816</v>
      </c>
      <c r="C395" t="s">
        <v>805</v>
      </c>
      <c r="D395" t="s">
        <v>39</v>
      </c>
      <c r="E395" t="s">
        <v>16</v>
      </c>
      <c r="F395">
        <v>80652</v>
      </c>
      <c r="G395" t="s">
        <v>17</v>
      </c>
      <c r="H395">
        <v>81</v>
      </c>
      <c r="I395">
        <v>25000</v>
      </c>
      <c r="J395">
        <v>2025000</v>
      </c>
    </row>
    <row r="396" spans="1:10" x14ac:dyDescent="0.25">
      <c r="A396" t="s">
        <v>817</v>
      </c>
      <c r="B396" t="s">
        <v>818</v>
      </c>
      <c r="C396" t="s">
        <v>805</v>
      </c>
      <c r="D396" t="s">
        <v>39</v>
      </c>
      <c r="E396" t="s">
        <v>16</v>
      </c>
      <c r="F396">
        <v>80652</v>
      </c>
      <c r="G396" t="s">
        <v>25</v>
      </c>
      <c r="H396">
        <v>347</v>
      </c>
      <c r="I396">
        <v>20000</v>
      </c>
      <c r="J396">
        <v>6940000</v>
      </c>
    </row>
    <row r="397" spans="1:10" x14ac:dyDescent="0.25">
      <c r="A397" t="s">
        <v>819</v>
      </c>
      <c r="B397" t="s">
        <v>820</v>
      </c>
      <c r="C397" t="s">
        <v>805</v>
      </c>
      <c r="D397" t="s">
        <v>39</v>
      </c>
      <c r="E397" t="s">
        <v>16</v>
      </c>
      <c r="F397">
        <v>80652</v>
      </c>
      <c r="G397" t="s">
        <v>17</v>
      </c>
      <c r="H397">
        <v>220</v>
      </c>
      <c r="I397">
        <v>25000</v>
      </c>
      <c r="J397">
        <v>5500000</v>
      </c>
    </row>
    <row r="398" spans="1:10" x14ac:dyDescent="0.25">
      <c r="A398" t="s">
        <v>821</v>
      </c>
      <c r="B398" t="s">
        <v>822</v>
      </c>
      <c r="C398" t="s">
        <v>805</v>
      </c>
      <c r="D398" t="s">
        <v>39</v>
      </c>
      <c r="E398" t="s">
        <v>16</v>
      </c>
      <c r="F398">
        <v>80652</v>
      </c>
      <c r="G398" t="s">
        <v>25</v>
      </c>
      <c r="H398">
        <v>236</v>
      </c>
      <c r="I398">
        <v>20000</v>
      </c>
      <c r="J398">
        <v>4720000</v>
      </c>
    </row>
    <row r="399" spans="1:10" x14ac:dyDescent="0.25">
      <c r="A399" t="s">
        <v>823</v>
      </c>
      <c r="B399" t="s">
        <v>824</v>
      </c>
      <c r="C399" t="s">
        <v>805</v>
      </c>
      <c r="D399" t="s">
        <v>39</v>
      </c>
      <c r="E399" t="s">
        <v>16</v>
      </c>
      <c r="F399">
        <v>80652</v>
      </c>
      <c r="G399" t="s">
        <v>29</v>
      </c>
      <c r="H399">
        <v>144</v>
      </c>
      <c r="I399">
        <v>50000</v>
      </c>
      <c r="J399">
        <v>7200000</v>
      </c>
    </row>
    <row r="400" spans="1:10" x14ac:dyDescent="0.25">
      <c r="A400" t="s">
        <v>825</v>
      </c>
      <c r="B400" t="s">
        <v>826</v>
      </c>
      <c r="C400" t="s">
        <v>805</v>
      </c>
      <c r="D400" t="s">
        <v>39</v>
      </c>
      <c r="E400" t="s">
        <v>16</v>
      </c>
      <c r="F400">
        <v>80652</v>
      </c>
      <c r="G400" t="s">
        <v>32</v>
      </c>
      <c r="H400">
        <v>20</v>
      </c>
      <c r="I400">
        <v>85000</v>
      </c>
      <c r="J400">
        <v>1700000</v>
      </c>
    </row>
    <row r="401" spans="1:10" x14ac:dyDescent="0.25">
      <c r="A401" t="s">
        <v>827</v>
      </c>
      <c r="B401" t="s">
        <v>828</v>
      </c>
      <c r="C401" t="s">
        <v>805</v>
      </c>
      <c r="D401" t="s">
        <v>39</v>
      </c>
      <c r="E401" t="s">
        <v>16</v>
      </c>
      <c r="F401">
        <v>80652</v>
      </c>
      <c r="G401" t="s">
        <v>35</v>
      </c>
      <c r="H401">
        <v>304</v>
      </c>
      <c r="I401">
        <v>150000</v>
      </c>
      <c r="J401">
        <v>45600000</v>
      </c>
    </row>
    <row r="402" spans="1:10" x14ac:dyDescent="0.25">
      <c r="A402" t="s">
        <v>829</v>
      </c>
      <c r="B402" t="s">
        <v>830</v>
      </c>
      <c r="C402" t="s">
        <v>805</v>
      </c>
      <c r="D402" t="s">
        <v>39</v>
      </c>
      <c r="E402" t="s">
        <v>16</v>
      </c>
      <c r="F402">
        <v>80652</v>
      </c>
      <c r="G402" t="s">
        <v>22</v>
      </c>
      <c r="H402">
        <v>109</v>
      </c>
      <c r="I402">
        <v>70000</v>
      </c>
      <c r="J402">
        <v>7630000</v>
      </c>
    </row>
    <row r="403" spans="1:10" x14ac:dyDescent="0.25">
      <c r="A403" t="s">
        <v>831</v>
      </c>
      <c r="B403" t="s">
        <v>832</v>
      </c>
      <c r="C403" t="s">
        <v>805</v>
      </c>
      <c r="D403" t="s">
        <v>39</v>
      </c>
      <c r="E403" t="s">
        <v>16</v>
      </c>
      <c r="F403">
        <v>80652</v>
      </c>
      <c r="G403" t="s">
        <v>17</v>
      </c>
      <c r="H403">
        <v>73</v>
      </c>
      <c r="I403">
        <v>25000</v>
      </c>
      <c r="J403">
        <v>1825000</v>
      </c>
    </row>
    <row r="404" spans="1:10" x14ac:dyDescent="0.25">
      <c r="A404" t="s">
        <v>833</v>
      </c>
      <c r="B404" t="s">
        <v>834</v>
      </c>
      <c r="C404" t="s">
        <v>805</v>
      </c>
      <c r="D404" t="s">
        <v>39</v>
      </c>
      <c r="E404" t="s">
        <v>16</v>
      </c>
      <c r="F404">
        <v>80652</v>
      </c>
      <c r="G404" t="s">
        <v>25</v>
      </c>
      <c r="H404">
        <v>159</v>
      </c>
      <c r="I404">
        <v>20000</v>
      </c>
      <c r="J404">
        <v>3180000</v>
      </c>
    </row>
    <row r="405" spans="1:10" x14ac:dyDescent="0.25">
      <c r="A405" t="s">
        <v>835</v>
      </c>
      <c r="B405" t="s">
        <v>836</v>
      </c>
      <c r="C405" t="s">
        <v>805</v>
      </c>
      <c r="D405" t="s">
        <v>39</v>
      </c>
      <c r="E405" t="s">
        <v>16</v>
      </c>
      <c r="F405">
        <v>80652</v>
      </c>
      <c r="G405" t="s">
        <v>43</v>
      </c>
      <c r="H405">
        <v>135</v>
      </c>
      <c r="I405">
        <v>40000</v>
      </c>
      <c r="J405">
        <v>5400000</v>
      </c>
    </row>
    <row r="406" spans="1:10" x14ac:dyDescent="0.25">
      <c r="A406" t="s">
        <v>837</v>
      </c>
      <c r="B406" t="s">
        <v>838</v>
      </c>
      <c r="C406" t="s">
        <v>805</v>
      </c>
      <c r="D406" t="s">
        <v>39</v>
      </c>
      <c r="E406" t="s">
        <v>16</v>
      </c>
      <c r="F406">
        <v>80652</v>
      </c>
      <c r="G406" t="s">
        <v>17</v>
      </c>
      <c r="H406">
        <v>288</v>
      </c>
      <c r="I406">
        <v>25000</v>
      </c>
      <c r="J406">
        <v>7200000</v>
      </c>
    </row>
    <row r="407" spans="1:10" x14ac:dyDescent="0.25">
      <c r="A407" t="s">
        <v>839</v>
      </c>
      <c r="B407" t="s">
        <v>109</v>
      </c>
      <c r="C407" t="s">
        <v>805</v>
      </c>
      <c r="D407" t="s">
        <v>39</v>
      </c>
      <c r="E407" t="s">
        <v>16</v>
      </c>
      <c r="F407">
        <v>80652</v>
      </c>
      <c r="G407" t="s">
        <v>25</v>
      </c>
      <c r="H407">
        <v>375</v>
      </c>
      <c r="I407">
        <v>20000</v>
      </c>
      <c r="J407">
        <v>7500000</v>
      </c>
    </row>
    <row r="408" spans="1:10" x14ac:dyDescent="0.25">
      <c r="A408" t="s">
        <v>840</v>
      </c>
      <c r="B408" t="s">
        <v>841</v>
      </c>
      <c r="C408" t="s">
        <v>805</v>
      </c>
      <c r="D408" t="s">
        <v>39</v>
      </c>
      <c r="E408" t="s">
        <v>16</v>
      </c>
      <c r="F408">
        <v>80652</v>
      </c>
      <c r="G408" t="s">
        <v>29</v>
      </c>
      <c r="H408">
        <v>152</v>
      </c>
      <c r="I408">
        <v>50000</v>
      </c>
      <c r="J408">
        <v>7600000</v>
      </c>
    </row>
    <row r="409" spans="1:10" x14ac:dyDescent="0.25">
      <c r="A409" t="s">
        <v>842</v>
      </c>
      <c r="B409" t="s">
        <v>843</v>
      </c>
      <c r="C409" t="s">
        <v>805</v>
      </c>
      <c r="D409" t="s">
        <v>39</v>
      </c>
      <c r="E409" t="s">
        <v>16</v>
      </c>
      <c r="F409">
        <v>80652</v>
      </c>
      <c r="G409" t="s">
        <v>32</v>
      </c>
      <c r="H409">
        <v>391</v>
      </c>
      <c r="I409">
        <v>85000</v>
      </c>
      <c r="J409">
        <v>33235000</v>
      </c>
    </row>
    <row r="410" spans="1:10" x14ac:dyDescent="0.25">
      <c r="A410" t="s">
        <v>844</v>
      </c>
      <c r="B410" t="s">
        <v>845</v>
      </c>
      <c r="C410" t="s">
        <v>805</v>
      </c>
      <c r="D410" t="s">
        <v>39</v>
      </c>
      <c r="E410" t="s">
        <v>16</v>
      </c>
      <c r="F410">
        <v>80652</v>
      </c>
      <c r="G410" t="s">
        <v>35</v>
      </c>
      <c r="H410">
        <v>168</v>
      </c>
      <c r="I410">
        <v>150000</v>
      </c>
      <c r="J410">
        <v>25200000</v>
      </c>
    </row>
    <row r="411" spans="1:10" x14ac:dyDescent="0.25">
      <c r="A411" t="s">
        <v>846</v>
      </c>
      <c r="B411" t="s">
        <v>847</v>
      </c>
      <c r="C411" t="s">
        <v>805</v>
      </c>
      <c r="D411" t="s">
        <v>39</v>
      </c>
      <c r="E411" t="s">
        <v>16</v>
      </c>
      <c r="F411">
        <v>80652</v>
      </c>
      <c r="G411" t="s">
        <v>22</v>
      </c>
      <c r="H411">
        <v>368</v>
      </c>
      <c r="I411">
        <v>70000</v>
      </c>
      <c r="J411">
        <v>25760000</v>
      </c>
    </row>
    <row r="412" spans="1:10" x14ac:dyDescent="0.25">
      <c r="A412" t="s">
        <v>848</v>
      </c>
      <c r="B412" t="s">
        <v>849</v>
      </c>
      <c r="C412" t="s">
        <v>805</v>
      </c>
      <c r="D412" t="s">
        <v>39</v>
      </c>
      <c r="E412" t="s">
        <v>16</v>
      </c>
      <c r="F412">
        <v>80652</v>
      </c>
      <c r="G412" t="s">
        <v>17</v>
      </c>
      <c r="H412">
        <v>260</v>
      </c>
      <c r="I412">
        <v>25000</v>
      </c>
      <c r="J412">
        <v>6500000</v>
      </c>
    </row>
    <row r="413" spans="1:10" x14ac:dyDescent="0.25">
      <c r="A413" t="s">
        <v>850</v>
      </c>
      <c r="B413" t="s">
        <v>851</v>
      </c>
      <c r="C413" t="s">
        <v>805</v>
      </c>
      <c r="D413" t="s">
        <v>39</v>
      </c>
      <c r="E413" t="s">
        <v>16</v>
      </c>
      <c r="F413">
        <v>80652</v>
      </c>
      <c r="G413" t="s">
        <v>25</v>
      </c>
      <c r="H413">
        <v>370</v>
      </c>
      <c r="I413">
        <v>20000</v>
      </c>
      <c r="J413">
        <v>7400000</v>
      </c>
    </row>
    <row r="414" spans="1:10" x14ac:dyDescent="0.25">
      <c r="A414" t="s">
        <v>852</v>
      </c>
      <c r="B414" t="s">
        <v>74</v>
      </c>
      <c r="C414" t="s">
        <v>805</v>
      </c>
      <c r="D414" t="s">
        <v>39</v>
      </c>
      <c r="E414" t="s">
        <v>16</v>
      </c>
      <c r="F414">
        <v>80652</v>
      </c>
      <c r="G414" t="s">
        <v>43</v>
      </c>
      <c r="H414">
        <v>263</v>
      </c>
      <c r="I414">
        <v>40000</v>
      </c>
      <c r="J414">
        <v>10520000</v>
      </c>
    </row>
    <row r="415" spans="1:10" x14ac:dyDescent="0.25">
      <c r="A415" t="s">
        <v>853</v>
      </c>
      <c r="B415" t="s">
        <v>805</v>
      </c>
      <c r="C415" t="s">
        <v>805</v>
      </c>
      <c r="D415" t="s">
        <v>39</v>
      </c>
      <c r="E415" t="s">
        <v>16</v>
      </c>
      <c r="F415">
        <v>80652</v>
      </c>
      <c r="G415" t="s">
        <v>40</v>
      </c>
      <c r="H415">
        <v>351</v>
      </c>
      <c r="I415">
        <v>26500</v>
      </c>
      <c r="J415">
        <v>9301500</v>
      </c>
    </row>
    <row r="416" spans="1:10" x14ac:dyDescent="0.25">
      <c r="A416" t="s">
        <v>854</v>
      </c>
      <c r="B416" t="s">
        <v>707</v>
      </c>
      <c r="C416" t="s">
        <v>805</v>
      </c>
      <c r="D416" t="s">
        <v>39</v>
      </c>
      <c r="E416" t="s">
        <v>16</v>
      </c>
      <c r="F416">
        <v>80652</v>
      </c>
      <c r="G416" t="s">
        <v>46</v>
      </c>
      <c r="H416">
        <v>291</v>
      </c>
      <c r="I416">
        <v>55000</v>
      </c>
      <c r="J416">
        <v>16005000</v>
      </c>
    </row>
    <row r="417" spans="1:10" x14ac:dyDescent="0.25">
      <c r="A417" t="s">
        <v>855</v>
      </c>
      <c r="B417" t="s">
        <v>856</v>
      </c>
      <c r="C417" t="s">
        <v>805</v>
      </c>
      <c r="D417" t="s">
        <v>39</v>
      </c>
      <c r="E417" t="s">
        <v>16</v>
      </c>
      <c r="F417">
        <v>80652</v>
      </c>
      <c r="G417" t="s">
        <v>22</v>
      </c>
      <c r="H417">
        <v>42</v>
      </c>
      <c r="I417">
        <v>70000</v>
      </c>
      <c r="J417">
        <v>2940000</v>
      </c>
    </row>
    <row r="418" spans="1:10" x14ac:dyDescent="0.25">
      <c r="A418" t="s">
        <v>857</v>
      </c>
      <c r="B418" t="s">
        <v>858</v>
      </c>
      <c r="C418" t="s">
        <v>805</v>
      </c>
      <c r="D418" t="s">
        <v>39</v>
      </c>
      <c r="E418" t="s">
        <v>16</v>
      </c>
      <c r="F418">
        <v>80652</v>
      </c>
      <c r="G418" t="s">
        <v>17</v>
      </c>
      <c r="H418">
        <v>66</v>
      </c>
      <c r="I418">
        <v>25000</v>
      </c>
      <c r="J418">
        <v>1650000</v>
      </c>
    </row>
    <row r="419" spans="1:10" x14ac:dyDescent="0.25">
      <c r="A419" t="s">
        <v>859</v>
      </c>
      <c r="B419" t="s">
        <v>860</v>
      </c>
      <c r="C419" t="s">
        <v>805</v>
      </c>
      <c r="D419" t="s">
        <v>39</v>
      </c>
      <c r="E419" t="s">
        <v>16</v>
      </c>
      <c r="F419">
        <v>80652</v>
      </c>
      <c r="G419" t="s">
        <v>25</v>
      </c>
      <c r="H419">
        <v>116</v>
      </c>
      <c r="I419">
        <v>20000</v>
      </c>
      <c r="J419">
        <v>2320000</v>
      </c>
    </row>
    <row r="420" spans="1:10" x14ac:dyDescent="0.25">
      <c r="A420" t="s">
        <v>861</v>
      </c>
      <c r="B420" t="s">
        <v>862</v>
      </c>
      <c r="C420" t="s">
        <v>805</v>
      </c>
      <c r="D420" t="s">
        <v>39</v>
      </c>
      <c r="E420" t="s">
        <v>16</v>
      </c>
      <c r="F420">
        <v>80652</v>
      </c>
      <c r="G420" t="s">
        <v>17</v>
      </c>
      <c r="H420">
        <v>33</v>
      </c>
      <c r="I420">
        <v>25000</v>
      </c>
      <c r="J420">
        <v>825000</v>
      </c>
    </row>
    <row r="421" spans="1:10" x14ac:dyDescent="0.25">
      <c r="A421" t="s">
        <v>863</v>
      </c>
      <c r="B421" t="s">
        <v>864</v>
      </c>
      <c r="C421" t="s">
        <v>805</v>
      </c>
      <c r="D421" t="s">
        <v>39</v>
      </c>
      <c r="E421" t="s">
        <v>16</v>
      </c>
      <c r="F421">
        <v>80652</v>
      </c>
      <c r="G421" t="s">
        <v>25</v>
      </c>
      <c r="H421">
        <v>43</v>
      </c>
      <c r="I421">
        <v>20000</v>
      </c>
      <c r="J421">
        <v>860000</v>
      </c>
    </row>
    <row r="422" spans="1:10" x14ac:dyDescent="0.25">
      <c r="A422" t="s">
        <v>865</v>
      </c>
      <c r="B422" t="s">
        <v>866</v>
      </c>
      <c r="C422" t="s">
        <v>805</v>
      </c>
      <c r="D422" t="s">
        <v>39</v>
      </c>
      <c r="E422" t="s">
        <v>16</v>
      </c>
      <c r="F422">
        <v>80652</v>
      </c>
      <c r="G422" t="s">
        <v>29</v>
      </c>
      <c r="H422">
        <v>192</v>
      </c>
      <c r="I422">
        <v>50000</v>
      </c>
      <c r="J422">
        <v>9600000</v>
      </c>
    </row>
    <row r="423" spans="1:10" x14ac:dyDescent="0.25">
      <c r="A423" t="s">
        <v>867</v>
      </c>
      <c r="B423" t="s">
        <v>868</v>
      </c>
      <c r="C423" t="s">
        <v>805</v>
      </c>
      <c r="D423" t="s">
        <v>39</v>
      </c>
      <c r="E423" t="s">
        <v>16</v>
      </c>
      <c r="F423">
        <v>80652</v>
      </c>
      <c r="G423" t="s">
        <v>32</v>
      </c>
      <c r="H423">
        <v>181</v>
      </c>
      <c r="I423">
        <v>85000</v>
      </c>
      <c r="J423">
        <v>15385000</v>
      </c>
    </row>
    <row r="424" spans="1:10" x14ac:dyDescent="0.25">
      <c r="A424" t="s">
        <v>869</v>
      </c>
      <c r="B424" t="s">
        <v>781</v>
      </c>
      <c r="C424" t="s">
        <v>805</v>
      </c>
      <c r="D424" t="s">
        <v>39</v>
      </c>
      <c r="E424" t="s">
        <v>16</v>
      </c>
      <c r="F424">
        <v>80652</v>
      </c>
      <c r="G424" t="s">
        <v>35</v>
      </c>
      <c r="H424">
        <v>52</v>
      </c>
      <c r="I424">
        <v>150000</v>
      </c>
      <c r="J424">
        <v>7800000</v>
      </c>
    </row>
    <row r="425" spans="1:10" x14ac:dyDescent="0.25">
      <c r="A425" t="s">
        <v>870</v>
      </c>
      <c r="B425" t="s">
        <v>871</v>
      </c>
      <c r="C425" t="s">
        <v>805</v>
      </c>
      <c r="D425" t="s">
        <v>39</v>
      </c>
      <c r="E425" t="s">
        <v>16</v>
      </c>
      <c r="F425">
        <v>80652</v>
      </c>
      <c r="G425" t="s">
        <v>22</v>
      </c>
      <c r="H425">
        <v>230</v>
      </c>
      <c r="I425">
        <v>70000</v>
      </c>
      <c r="J425">
        <v>16100000</v>
      </c>
    </row>
    <row r="426" spans="1:10" x14ac:dyDescent="0.25">
      <c r="A426" t="s">
        <v>872</v>
      </c>
      <c r="B426" t="s">
        <v>873</v>
      </c>
      <c r="C426" t="s">
        <v>805</v>
      </c>
      <c r="D426" t="s">
        <v>39</v>
      </c>
      <c r="E426" t="s">
        <v>16</v>
      </c>
      <c r="F426">
        <v>80652</v>
      </c>
      <c r="G426" t="s">
        <v>17</v>
      </c>
      <c r="H426">
        <v>197</v>
      </c>
      <c r="I426">
        <v>25000</v>
      </c>
      <c r="J426">
        <v>4925000</v>
      </c>
    </row>
    <row r="427" spans="1:10" x14ac:dyDescent="0.25">
      <c r="A427" t="s">
        <v>874</v>
      </c>
      <c r="B427" t="s">
        <v>875</v>
      </c>
      <c r="C427" t="s">
        <v>805</v>
      </c>
      <c r="D427" t="s">
        <v>39</v>
      </c>
      <c r="E427" t="s">
        <v>16</v>
      </c>
      <c r="F427">
        <v>80652</v>
      </c>
      <c r="G427" t="s">
        <v>25</v>
      </c>
      <c r="H427">
        <v>25</v>
      </c>
      <c r="I427">
        <v>20000</v>
      </c>
      <c r="J427">
        <v>500000</v>
      </c>
    </row>
    <row r="428" spans="1:10" x14ac:dyDescent="0.25">
      <c r="A428" t="s">
        <v>876</v>
      </c>
      <c r="B428" t="s">
        <v>877</v>
      </c>
      <c r="C428" t="s">
        <v>805</v>
      </c>
      <c r="D428" t="s">
        <v>39</v>
      </c>
      <c r="E428" t="s">
        <v>16</v>
      </c>
      <c r="F428">
        <v>80652</v>
      </c>
      <c r="G428" t="s">
        <v>43</v>
      </c>
      <c r="H428">
        <v>197</v>
      </c>
      <c r="I428">
        <v>40000</v>
      </c>
      <c r="J428">
        <v>7880000</v>
      </c>
    </row>
    <row r="429" spans="1:10" x14ac:dyDescent="0.25">
      <c r="A429" t="s">
        <v>878</v>
      </c>
      <c r="B429" t="s">
        <v>879</v>
      </c>
      <c r="C429" t="s">
        <v>805</v>
      </c>
      <c r="D429" t="s">
        <v>39</v>
      </c>
      <c r="E429" t="s">
        <v>16</v>
      </c>
      <c r="F429">
        <v>80652</v>
      </c>
      <c r="G429" t="s">
        <v>17</v>
      </c>
      <c r="H429">
        <v>63</v>
      </c>
      <c r="I429">
        <v>25000</v>
      </c>
      <c r="J429">
        <v>1575000</v>
      </c>
    </row>
    <row r="430" spans="1:10" x14ac:dyDescent="0.25">
      <c r="A430" t="s">
        <v>880</v>
      </c>
      <c r="B430" t="s">
        <v>881</v>
      </c>
      <c r="C430" t="s">
        <v>805</v>
      </c>
      <c r="D430" t="s">
        <v>39</v>
      </c>
      <c r="E430" t="s">
        <v>16</v>
      </c>
      <c r="F430">
        <v>80652</v>
      </c>
      <c r="G430" t="s">
        <v>25</v>
      </c>
      <c r="H430">
        <v>179</v>
      </c>
      <c r="I430">
        <v>20000</v>
      </c>
      <c r="J430">
        <v>3580000</v>
      </c>
    </row>
    <row r="431" spans="1:10" x14ac:dyDescent="0.25">
      <c r="A431" t="s">
        <v>882</v>
      </c>
      <c r="B431" t="s">
        <v>883</v>
      </c>
      <c r="C431" t="s">
        <v>805</v>
      </c>
      <c r="D431" t="s">
        <v>39</v>
      </c>
      <c r="E431" t="s">
        <v>16</v>
      </c>
      <c r="F431">
        <v>80652</v>
      </c>
      <c r="G431" t="s">
        <v>29</v>
      </c>
      <c r="H431">
        <v>288</v>
      </c>
      <c r="I431">
        <v>50000</v>
      </c>
      <c r="J431">
        <v>14400000</v>
      </c>
    </row>
    <row r="432" spans="1:10" x14ac:dyDescent="0.25">
      <c r="A432" t="s">
        <v>884</v>
      </c>
      <c r="B432" t="s">
        <v>885</v>
      </c>
      <c r="C432" t="s">
        <v>805</v>
      </c>
      <c r="D432" t="s">
        <v>39</v>
      </c>
      <c r="E432" t="s">
        <v>16</v>
      </c>
      <c r="F432">
        <v>80652</v>
      </c>
      <c r="G432" t="s">
        <v>32</v>
      </c>
      <c r="H432">
        <v>183</v>
      </c>
      <c r="I432">
        <v>85000</v>
      </c>
      <c r="J432">
        <v>15555000</v>
      </c>
    </row>
    <row r="433" spans="1:10" x14ac:dyDescent="0.25">
      <c r="A433" t="s">
        <v>886</v>
      </c>
      <c r="B433" t="s">
        <v>887</v>
      </c>
      <c r="C433" t="s">
        <v>805</v>
      </c>
      <c r="D433" t="s">
        <v>39</v>
      </c>
      <c r="E433" t="s">
        <v>16</v>
      </c>
      <c r="F433">
        <v>80652</v>
      </c>
      <c r="G433" t="s">
        <v>35</v>
      </c>
      <c r="H433">
        <v>210</v>
      </c>
      <c r="I433">
        <v>150000</v>
      </c>
      <c r="J433">
        <v>31500000</v>
      </c>
    </row>
    <row r="434" spans="1:10" x14ac:dyDescent="0.25">
      <c r="A434" t="s">
        <v>888</v>
      </c>
      <c r="B434" t="s">
        <v>889</v>
      </c>
      <c r="C434" t="s">
        <v>805</v>
      </c>
      <c r="D434" t="s">
        <v>39</v>
      </c>
      <c r="E434" t="s">
        <v>16</v>
      </c>
      <c r="F434">
        <v>80652</v>
      </c>
      <c r="G434" t="s">
        <v>22</v>
      </c>
      <c r="H434">
        <v>101</v>
      </c>
      <c r="I434">
        <v>70000</v>
      </c>
      <c r="J434">
        <v>7070000</v>
      </c>
    </row>
    <row r="435" spans="1:10" x14ac:dyDescent="0.25">
      <c r="A435" t="s">
        <v>890</v>
      </c>
      <c r="B435" t="s">
        <v>891</v>
      </c>
      <c r="C435" t="s">
        <v>805</v>
      </c>
      <c r="D435" t="s">
        <v>39</v>
      </c>
      <c r="E435" t="s">
        <v>16</v>
      </c>
      <c r="F435">
        <v>80652</v>
      </c>
      <c r="G435" t="s">
        <v>17</v>
      </c>
      <c r="H435">
        <v>277</v>
      </c>
      <c r="I435">
        <v>25000</v>
      </c>
      <c r="J435">
        <v>6925000</v>
      </c>
    </row>
    <row r="436" spans="1:10" x14ac:dyDescent="0.25">
      <c r="A436" t="s">
        <v>892</v>
      </c>
      <c r="B436" t="s">
        <v>893</v>
      </c>
      <c r="C436" t="s">
        <v>805</v>
      </c>
      <c r="D436" t="s">
        <v>39</v>
      </c>
      <c r="E436" t="s">
        <v>16</v>
      </c>
      <c r="F436">
        <v>80652</v>
      </c>
      <c r="G436" t="s">
        <v>25</v>
      </c>
      <c r="H436">
        <v>389</v>
      </c>
      <c r="I436">
        <v>20000</v>
      </c>
      <c r="J436">
        <v>7780000</v>
      </c>
    </row>
    <row r="437" spans="1:10" x14ac:dyDescent="0.25">
      <c r="A437" t="s">
        <v>894</v>
      </c>
      <c r="B437" t="s">
        <v>895</v>
      </c>
      <c r="C437" t="s">
        <v>896</v>
      </c>
      <c r="D437" t="s">
        <v>107</v>
      </c>
      <c r="E437" t="s">
        <v>16</v>
      </c>
      <c r="F437">
        <v>82161</v>
      </c>
      <c r="G437" t="s">
        <v>43</v>
      </c>
      <c r="H437">
        <v>330</v>
      </c>
      <c r="I437">
        <v>40000</v>
      </c>
      <c r="J437">
        <v>13200000</v>
      </c>
    </row>
    <row r="438" spans="1:10" x14ac:dyDescent="0.25">
      <c r="A438" t="s">
        <v>897</v>
      </c>
      <c r="B438" t="s">
        <v>898</v>
      </c>
      <c r="C438" t="s">
        <v>896</v>
      </c>
      <c r="D438" t="s">
        <v>107</v>
      </c>
      <c r="E438" t="s">
        <v>16</v>
      </c>
      <c r="F438">
        <v>82161</v>
      </c>
      <c r="G438" t="s">
        <v>40</v>
      </c>
      <c r="H438">
        <v>354</v>
      </c>
      <c r="I438">
        <v>26500</v>
      </c>
      <c r="J438">
        <v>9381000</v>
      </c>
    </row>
    <row r="439" spans="1:10" x14ac:dyDescent="0.25">
      <c r="A439" t="s">
        <v>899</v>
      </c>
      <c r="B439" t="s">
        <v>900</v>
      </c>
      <c r="C439" t="s">
        <v>896</v>
      </c>
      <c r="D439" t="s">
        <v>107</v>
      </c>
      <c r="E439" t="s">
        <v>16</v>
      </c>
      <c r="F439">
        <v>82161</v>
      </c>
      <c r="G439" t="s">
        <v>46</v>
      </c>
      <c r="H439">
        <v>197</v>
      </c>
      <c r="I439">
        <v>55000</v>
      </c>
      <c r="J439">
        <v>10835000</v>
      </c>
    </row>
    <row r="440" spans="1:10" x14ac:dyDescent="0.25">
      <c r="A440" t="s">
        <v>901</v>
      </c>
      <c r="B440" t="s">
        <v>902</v>
      </c>
      <c r="C440" t="s">
        <v>896</v>
      </c>
      <c r="D440" t="s">
        <v>107</v>
      </c>
      <c r="E440" t="s">
        <v>16</v>
      </c>
      <c r="F440">
        <v>82161</v>
      </c>
      <c r="G440" t="s">
        <v>22</v>
      </c>
      <c r="H440">
        <v>57</v>
      </c>
      <c r="I440">
        <v>70000</v>
      </c>
      <c r="J440">
        <v>3990000</v>
      </c>
    </row>
    <row r="441" spans="1:10" x14ac:dyDescent="0.25">
      <c r="A441" t="s">
        <v>903</v>
      </c>
      <c r="B441" t="s">
        <v>896</v>
      </c>
      <c r="C441" t="s">
        <v>896</v>
      </c>
      <c r="D441" t="s">
        <v>107</v>
      </c>
      <c r="E441" t="s">
        <v>16</v>
      </c>
      <c r="F441">
        <v>82161</v>
      </c>
      <c r="G441" t="s">
        <v>17</v>
      </c>
      <c r="H441">
        <v>163</v>
      </c>
      <c r="I441">
        <v>25000</v>
      </c>
      <c r="J441">
        <v>4075000</v>
      </c>
    </row>
    <row r="442" spans="1:10" x14ac:dyDescent="0.25">
      <c r="A442" t="s">
        <v>904</v>
      </c>
      <c r="B442" t="s">
        <v>905</v>
      </c>
      <c r="C442" t="s">
        <v>896</v>
      </c>
      <c r="D442" t="s">
        <v>107</v>
      </c>
      <c r="E442" t="s">
        <v>16</v>
      </c>
      <c r="F442">
        <v>82161</v>
      </c>
      <c r="G442" t="s">
        <v>25</v>
      </c>
      <c r="H442">
        <v>37</v>
      </c>
      <c r="I442">
        <v>20000</v>
      </c>
      <c r="J442">
        <v>740000</v>
      </c>
    </row>
    <row r="443" spans="1:10" x14ac:dyDescent="0.25">
      <c r="A443" t="s">
        <v>906</v>
      </c>
      <c r="B443" t="s">
        <v>647</v>
      </c>
      <c r="C443" t="s">
        <v>896</v>
      </c>
      <c r="D443" t="s">
        <v>107</v>
      </c>
      <c r="E443" t="s">
        <v>16</v>
      </c>
      <c r="F443">
        <v>82161</v>
      </c>
      <c r="G443" t="s">
        <v>17</v>
      </c>
      <c r="H443">
        <v>154</v>
      </c>
      <c r="I443">
        <v>25000</v>
      </c>
      <c r="J443">
        <v>3850000</v>
      </c>
    </row>
    <row r="444" spans="1:10" x14ac:dyDescent="0.25">
      <c r="A444" t="s">
        <v>907</v>
      </c>
      <c r="B444" t="s">
        <v>908</v>
      </c>
      <c r="C444" t="s">
        <v>896</v>
      </c>
      <c r="D444" t="s">
        <v>107</v>
      </c>
      <c r="E444" t="s">
        <v>16</v>
      </c>
      <c r="F444">
        <v>82161</v>
      </c>
      <c r="G444" t="s">
        <v>25</v>
      </c>
      <c r="H444">
        <v>286</v>
      </c>
      <c r="I444">
        <v>20000</v>
      </c>
      <c r="J444">
        <v>5720000</v>
      </c>
    </row>
    <row r="445" spans="1:10" x14ac:dyDescent="0.25">
      <c r="A445" t="s">
        <v>909</v>
      </c>
      <c r="B445" t="s">
        <v>910</v>
      </c>
      <c r="C445" t="s">
        <v>896</v>
      </c>
      <c r="D445" t="s">
        <v>107</v>
      </c>
      <c r="E445" t="s">
        <v>16</v>
      </c>
      <c r="F445">
        <v>82161</v>
      </c>
      <c r="G445" t="s">
        <v>29</v>
      </c>
      <c r="H445">
        <v>110</v>
      </c>
      <c r="I445">
        <v>50000</v>
      </c>
      <c r="J445">
        <v>5500000</v>
      </c>
    </row>
    <row r="446" spans="1:10" x14ac:dyDescent="0.25">
      <c r="A446" t="s">
        <v>911</v>
      </c>
      <c r="B446" t="s">
        <v>912</v>
      </c>
      <c r="C446" t="s">
        <v>896</v>
      </c>
      <c r="D446" t="s">
        <v>107</v>
      </c>
      <c r="E446" t="s">
        <v>16</v>
      </c>
      <c r="F446">
        <v>82161</v>
      </c>
      <c r="G446" t="s">
        <v>32</v>
      </c>
      <c r="H446">
        <v>119</v>
      </c>
      <c r="I446">
        <v>85000</v>
      </c>
      <c r="J446">
        <v>10115000</v>
      </c>
    </row>
    <row r="447" spans="1:10" x14ac:dyDescent="0.25">
      <c r="A447" t="s">
        <v>913</v>
      </c>
      <c r="B447" t="s">
        <v>914</v>
      </c>
      <c r="C447" t="s">
        <v>896</v>
      </c>
      <c r="D447" t="s">
        <v>107</v>
      </c>
      <c r="E447" t="s">
        <v>16</v>
      </c>
      <c r="F447">
        <v>82161</v>
      </c>
      <c r="G447" t="s">
        <v>35</v>
      </c>
      <c r="H447">
        <v>26</v>
      </c>
      <c r="I447">
        <v>150000</v>
      </c>
      <c r="J447">
        <v>3900000</v>
      </c>
    </row>
    <row r="448" spans="1:10" x14ac:dyDescent="0.25">
      <c r="A448" t="s">
        <v>915</v>
      </c>
      <c r="B448" t="s">
        <v>916</v>
      </c>
      <c r="C448" t="s">
        <v>896</v>
      </c>
      <c r="D448" t="s">
        <v>107</v>
      </c>
      <c r="E448" t="s">
        <v>16</v>
      </c>
      <c r="F448">
        <v>82161</v>
      </c>
      <c r="G448" t="s">
        <v>22</v>
      </c>
      <c r="H448">
        <v>159</v>
      </c>
      <c r="I448">
        <v>70000</v>
      </c>
      <c r="J448">
        <v>11130000</v>
      </c>
    </row>
    <row r="449" spans="1:10" x14ac:dyDescent="0.25">
      <c r="A449" t="s">
        <v>917</v>
      </c>
      <c r="B449" t="s">
        <v>918</v>
      </c>
      <c r="C449" t="s">
        <v>896</v>
      </c>
      <c r="D449" t="s">
        <v>107</v>
      </c>
      <c r="E449" t="s">
        <v>16</v>
      </c>
      <c r="F449">
        <v>82161</v>
      </c>
      <c r="G449" t="s">
        <v>17</v>
      </c>
      <c r="H449">
        <v>290</v>
      </c>
      <c r="I449">
        <v>25000</v>
      </c>
      <c r="J449">
        <v>7250000</v>
      </c>
    </row>
    <row r="450" spans="1:10" x14ac:dyDescent="0.25">
      <c r="A450" t="s">
        <v>919</v>
      </c>
      <c r="B450" t="s">
        <v>920</v>
      </c>
      <c r="C450" t="s">
        <v>896</v>
      </c>
      <c r="D450" t="s">
        <v>107</v>
      </c>
      <c r="E450" t="s">
        <v>16</v>
      </c>
      <c r="F450">
        <v>82161</v>
      </c>
      <c r="G450" t="s">
        <v>25</v>
      </c>
      <c r="H450">
        <v>305</v>
      </c>
      <c r="I450">
        <v>20000</v>
      </c>
      <c r="J450">
        <v>6100000</v>
      </c>
    </row>
    <row r="451" spans="1:10" x14ac:dyDescent="0.25">
      <c r="A451" t="s">
        <v>921</v>
      </c>
      <c r="B451" t="s">
        <v>922</v>
      </c>
      <c r="C451" t="s">
        <v>896</v>
      </c>
      <c r="D451" t="s">
        <v>107</v>
      </c>
      <c r="E451" t="s">
        <v>16</v>
      </c>
      <c r="F451">
        <v>82161</v>
      </c>
      <c r="G451" t="s">
        <v>43</v>
      </c>
      <c r="H451">
        <v>80</v>
      </c>
      <c r="I451">
        <v>40000</v>
      </c>
      <c r="J451">
        <v>3200000</v>
      </c>
    </row>
    <row r="452" spans="1:10" x14ac:dyDescent="0.25">
      <c r="A452" t="s">
        <v>923</v>
      </c>
      <c r="B452" t="s">
        <v>924</v>
      </c>
      <c r="C452" t="s">
        <v>925</v>
      </c>
      <c r="D452" t="s">
        <v>107</v>
      </c>
      <c r="E452" t="s">
        <v>16</v>
      </c>
      <c r="F452">
        <v>82121</v>
      </c>
      <c r="G452" t="s">
        <v>17</v>
      </c>
      <c r="H452">
        <v>306</v>
      </c>
      <c r="I452">
        <v>25000</v>
      </c>
      <c r="J452">
        <v>7650000</v>
      </c>
    </row>
    <row r="453" spans="1:10" x14ac:dyDescent="0.25">
      <c r="A453" t="s">
        <v>926</v>
      </c>
      <c r="B453" t="s">
        <v>927</v>
      </c>
      <c r="C453" t="s">
        <v>925</v>
      </c>
      <c r="D453" t="s">
        <v>107</v>
      </c>
      <c r="E453" t="s">
        <v>16</v>
      </c>
      <c r="F453">
        <v>82123</v>
      </c>
      <c r="G453" t="s">
        <v>25</v>
      </c>
      <c r="H453">
        <v>296</v>
      </c>
      <c r="I453">
        <v>20000</v>
      </c>
      <c r="J453">
        <v>5920000</v>
      </c>
    </row>
    <row r="454" spans="1:10" x14ac:dyDescent="0.25">
      <c r="A454" t="s">
        <v>928</v>
      </c>
      <c r="B454" t="s">
        <v>929</v>
      </c>
      <c r="C454" t="s">
        <v>925</v>
      </c>
      <c r="D454" t="s">
        <v>107</v>
      </c>
      <c r="E454" t="s">
        <v>16</v>
      </c>
      <c r="F454">
        <v>82121</v>
      </c>
      <c r="G454" t="s">
        <v>29</v>
      </c>
      <c r="H454">
        <v>381</v>
      </c>
      <c r="I454">
        <v>50000</v>
      </c>
      <c r="J454">
        <v>19050000</v>
      </c>
    </row>
    <row r="455" spans="1:10" x14ac:dyDescent="0.25">
      <c r="A455" t="s">
        <v>930</v>
      </c>
      <c r="B455" t="s">
        <v>931</v>
      </c>
      <c r="C455" t="s">
        <v>925</v>
      </c>
      <c r="D455" t="s">
        <v>107</v>
      </c>
      <c r="E455" t="s">
        <v>16</v>
      </c>
      <c r="F455">
        <v>82121</v>
      </c>
      <c r="G455" t="s">
        <v>32</v>
      </c>
      <c r="H455">
        <v>133</v>
      </c>
      <c r="I455">
        <v>85000</v>
      </c>
      <c r="J455">
        <v>11305000</v>
      </c>
    </row>
    <row r="456" spans="1:10" x14ac:dyDescent="0.25">
      <c r="A456" t="s">
        <v>932</v>
      </c>
      <c r="B456" t="s">
        <v>330</v>
      </c>
      <c r="C456" t="s">
        <v>925</v>
      </c>
      <c r="D456" t="s">
        <v>107</v>
      </c>
      <c r="E456" t="s">
        <v>16</v>
      </c>
      <c r="F456">
        <v>82121</v>
      </c>
      <c r="G456" t="s">
        <v>35</v>
      </c>
      <c r="H456">
        <v>268</v>
      </c>
      <c r="I456">
        <v>150000</v>
      </c>
      <c r="J456">
        <v>40200000</v>
      </c>
    </row>
    <row r="457" spans="1:10" x14ac:dyDescent="0.25">
      <c r="A457" t="s">
        <v>933</v>
      </c>
      <c r="B457" t="s">
        <v>934</v>
      </c>
      <c r="C457" t="s">
        <v>925</v>
      </c>
      <c r="D457" t="s">
        <v>107</v>
      </c>
      <c r="E457" t="s">
        <v>16</v>
      </c>
      <c r="F457">
        <v>82121</v>
      </c>
      <c r="G457" t="s">
        <v>22</v>
      </c>
      <c r="H457">
        <v>76</v>
      </c>
      <c r="I457">
        <v>70000</v>
      </c>
      <c r="J457">
        <v>5320000</v>
      </c>
    </row>
    <row r="458" spans="1:10" x14ac:dyDescent="0.25">
      <c r="A458" t="s">
        <v>935</v>
      </c>
      <c r="B458" t="s">
        <v>936</v>
      </c>
      <c r="C458" t="s">
        <v>925</v>
      </c>
      <c r="D458" t="s">
        <v>107</v>
      </c>
      <c r="E458" t="s">
        <v>16</v>
      </c>
      <c r="F458">
        <v>82121</v>
      </c>
      <c r="G458" t="s">
        <v>17</v>
      </c>
      <c r="H458">
        <v>164</v>
      </c>
      <c r="I458">
        <v>25000</v>
      </c>
      <c r="J458">
        <v>4100000</v>
      </c>
    </row>
    <row r="459" spans="1:10" x14ac:dyDescent="0.25">
      <c r="A459" t="s">
        <v>937</v>
      </c>
      <c r="B459" t="s">
        <v>938</v>
      </c>
      <c r="C459" t="s">
        <v>925</v>
      </c>
      <c r="D459" t="s">
        <v>107</v>
      </c>
      <c r="E459" t="s">
        <v>16</v>
      </c>
      <c r="F459">
        <v>82121</v>
      </c>
      <c r="G459" t="s">
        <v>25</v>
      </c>
      <c r="H459">
        <v>149</v>
      </c>
      <c r="I459">
        <v>20000</v>
      </c>
      <c r="J459">
        <v>2980000</v>
      </c>
    </row>
    <row r="460" spans="1:10" x14ac:dyDescent="0.25">
      <c r="A460" t="s">
        <v>939</v>
      </c>
      <c r="B460" t="s">
        <v>925</v>
      </c>
      <c r="C460" t="s">
        <v>925</v>
      </c>
      <c r="D460" t="s">
        <v>107</v>
      </c>
      <c r="E460" t="s">
        <v>16</v>
      </c>
      <c r="F460">
        <v>82121</v>
      </c>
      <c r="G460" t="s">
        <v>43</v>
      </c>
      <c r="H460">
        <v>71</v>
      </c>
      <c r="I460">
        <v>40000</v>
      </c>
      <c r="J460">
        <v>2840000</v>
      </c>
    </row>
    <row r="461" spans="1:10" x14ac:dyDescent="0.25">
      <c r="A461" t="s">
        <v>940</v>
      </c>
      <c r="B461" t="s">
        <v>941</v>
      </c>
      <c r="C461" t="s">
        <v>925</v>
      </c>
      <c r="D461" t="s">
        <v>107</v>
      </c>
      <c r="E461" t="s">
        <v>16</v>
      </c>
      <c r="F461">
        <v>82121</v>
      </c>
      <c r="G461" t="s">
        <v>40</v>
      </c>
      <c r="H461">
        <v>350</v>
      </c>
      <c r="I461">
        <v>26500</v>
      </c>
      <c r="J461">
        <v>9275000</v>
      </c>
    </row>
    <row r="462" spans="1:10" x14ac:dyDescent="0.25">
      <c r="A462" t="s">
        <v>942</v>
      </c>
      <c r="B462" t="s">
        <v>943</v>
      </c>
      <c r="C462" t="s">
        <v>925</v>
      </c>
      <c r="D462" t="s">
        <v>107</v>
      </c>
      <c r="E462" t="s">
        <v>16</v>
      </c>
      <c r="F462">
        <v>82121</v>
      </c>
      <c r="G462" t="s">
        <v>46</v>
      </c>
      <c r="H462">
        <v>367</v>
      </c>
      <c r="I462">
        <v>55000</v>
      </c>
      <c r="J462">
        <v>20185000</v>
      </c>
    </row>
    <row r="463" spans="1:10" x14ac:dyDescent="0.25">
      <c r="A463" t="s">
        <v>944</v>
      </c>
      <c r="B463" t="s">
        <v>945</v>
      </c>
      <c r="C463" t="s">
        <v>925</v>
      </c>
      <c r="D463" t="s">
        <v>107</v>
      </c>
      <c r="E463" t="s">
        <v>16</v>
      </c>
      <c r="F463">
        <v>82121</v>
      </c>
      <c r="G463" t="s">
        <v>22</v>
      </c>
      <c r="H463">
        <v>295</v>
      </c>
      <c r="I463">
        <v>70000</v>
      </c>
      <c r="J463">
        <v>20650000</v>
      </c>
    </row>
    <row r="464" spans="1:10" x14ac:dyDescent="0.25">
      <c r="A464" t="s">
        <v>946</v>
      </c>
      <c r="B464" t="s">
        <v>947</v>
      </c>
      <c r="C464" t="s">
        <v>925</v>
      </c>
      <c r="D464" t="s">
        <v>107</v>
      </c>
      <c r="E464" t="s">
        <v>16</v>
      </c>
      <c r="F464">
        <v>82121</v>
      </c>
      <c r="G464" t="s">
        <v>17</v>
      </c>
      <c r="H464">
        <v>284</v>
      </c>
      <c r="I464">
        <v>25000</v>
      </c>
      <c r="J464">
        <v>7100000</v>
      </c>
    </row>
    <row r="465" spans="1:10" x14ac:dyDescent="0.25">
      <c r="A465" t="s">
        <v>948</v>
      </c>
      <c r="B465" t="s">
        <v>949</v>
      </c>
      <c r="C465" t="s">
        <v>925</v>
      </c>
      <c r="D465" t="s">
        <v>107</v>
      </c>
      <c r="E465" t="s">
        <v>16</v>
      </c>
      <c r="F465">
        <v>82121</v>
      </c>
      <c r="G465" t="s">
        <v>25</v>
      </c>
      <c r="H465">
        <v>154</v>
      </c>
      <c r="I465">
        <v>20000</v>
      </c>
      <c r="J465">
        <v>3080000</v>
      </c>
    </row>
    <row r="466" spans="1:10" x14ac:dyDescent="0.25">
      <c r="A466" t="s">
        <v>950</v>
      </c>
      <c r="B466" t="s">
        <v>951</v>
      </c>
      <c r="C466" t="s">
        <v>925</v>
      </c>
      <c r="D466" t="s">
        <v>107</v>
      </c>
      <c r="E466" t="s">
        <v>16</v>
      </c>
      <c r="F466">
        <v>82121</v>
      </c>
      <c r="G466" t="s">
        <v>17</v>
      </c>
      <c r="H466">
        <v>144</v>
      </c>
      <c r="I466">
        <v>25000</v>
      </c>
      <c r="J466">
        <v>3600000</v>
      </c>
    </row>
    <row r="467" spans="1:10" x14ac:dyDescent="0.25">
      <c r="A467" t="s">
        <v>952</v>
      </c>
      <c r="B467" t="s">
        <v>953</v>
      </c>
      <c r="C467" t="s">
        <v>954</v>
      </c>
      <c r="D467" t="s">
        <v>204</v>
      </c>
      <c r="E467" t="s">
        <v>16</v>
      </c>
      <c r="F467">
        <v>80811</v>
      </c>
      <c r="G467" t="s">
        <v>25</v>
      </c>
      <c r="H467">
        <v>357</v>
      </c>
      <c r="I467">
        <v>20000</v>
      </c>
      <c r="J467">
        <v>7140000</v>
      </c>
    </row>
    <row r="468" spans="1:10" x14ac:dyDescent="0.25">
      <c r="A468" t="s">
        <v>955</v>
      </c>
      <c r="B468" t="s">
        <v>956</v>
      </c>
      <c r="C468" t="s">
        <v>954</v>
      </c>
      <c r="D468" t="s">
        <v>204</v>
      </c>
      <c r="E468" t="s">
        <v>16</v>
      </c>
      <c r="F468">
        <v>80811</v>
      </c>
      <c r="G468" t="s">
        <v>29</v>
      </c>
      <c r="H468">
        <v>304</v>
      </c>
      <c r="I468">
        <v>50000</v>
      </c>
      <c r="J468">
        <v>15200000</v>
      </c>
    </row>
    <row r="469" spans="1:10" x14ac:dyDescent="0.25">
      <c r="A469" t="s">
        <v>957</v>
      </c>
      <c r="B469" t="s">
        <v>204</v>
      </c>
      <c r="C469" t="s">
        <v>954</v>
      </c>
      <c r="D469" t="s">
        <v>204</v>
      </c>
      <c r="E469" t="s">
        <v>16</v>
      </c>
      <c r="F469">
        <v>80811</v>
      </c>
      <c r="G469" t="s">
        <v>32</v>
      </c>
      <c r="H469">
        <v>275</v>
      </c>
      <c r="I469">
        <v>85000</v>
      </c>
      <c r="J469">
        <v>23375000</v>
      </c>
    </row>
    <row r="470" spans="1:10" x14ac:dyDescent="0.25">
      <c r="A470" t="s">
        <v>958</v>
      </c>
      <c r="B470" t="s">
        <v>959</v>
      </c>
      <c r="C470" t="s">
        <v>954</v>
      </c>
      <c r="D470" t="s">
        <v>204</v>
      </c>
      <c r="E470" t="s">
        <v>16</v>
      </c>
      <c r="F470">
        <v>80811</v>
      </c>
      <c r="G470" t="s">
        <v>35</v>
      </c>
      <c r="H470">
        <v>320</v>
      </c>
      <c r="I470">
        <v>150000</v>
      </c>
      <c r="J470">
        <v>48000000</v>
      </c>
    </row>
    <row r="471" spans="1:10" x14ac:dyDescent="0.25">
      <c r="A471" t="s">
        <v>960</v>
      </c>
      <c r="B471" t="s">
        <v>961</v>
      </c>
      <c r="C471" t="s">
        <v>954</v>
      </c>
      <c r="D471" t="s">
        <v>204</v>
      </c>
      <c r="E471" t="s">
        <v>16</v>
      </c>
      <c r="F471">
        <v>80811</v>
      </c>
      <c r="G471" t="s">
        <v>22</v>
      </c>
      <c r="H471">
        <v>45</v>
      </c>
      <c r="I471">
        <v>70000</v>
      </c>
      <c r="J471">
        <v>3150000</v>
      </c>
    </row>
    <row r="472" spans="1:10" x14ac:dyDescent="0.25">
      <c r="A472" t="s">
        <v>962</v>
      </c>
      <c r="B472" t="s">
        <v>963</v>
      </c>
      <c r="C472" t="s">
        <v>954</v>
      </c>
      <c r="D472" t="s">
        <v>204</v>
      </c>
      <c r="E472" t="s">
        <v>16</v>
      </c>
      <c r="F472">
        <v>80811</v>
      </c>
      <c r="G472" t="s">
        <v>17</v>
      </c>
      <c r="H472">
        <v>108</v>
      </c>
      <c r="I472">
        <v>25000</v>
      </c>
      <c r="J472">
        <v>2700000</v>
      </c>
    </row>
    <row r="473" spans="1:10" x14ac:dyDescent="0.25">
      <c r="A473" t="s">
        <v>964</v>
      </c>
      <c r="B473" t="s">
        <v>965</v>
      </c>
      <c r="C473" t="s">
        <v>954</v>
      </c>
      <c r="D473" t="s">
        <v>204</v>
      </c>
      <c r="E473" t="s">
        <v>16</v>
      </c>
      <c r="F473">
        <v>80811</v>
      </c>
      <c r="G473" t="s">
        <v>25</v>
      </c>
      <c r="H473">
        <v>253</v>
      </c>
      <c r="I473">
        <v>20000</v>
      </c>
      <c r="J473">
        <v>5060000</v>
      </c>
    </row>
    <row r="474" spans="1:10" x14ac:dyDescent="0.25">
      <c r="A474" t="s">
        <v>966</v>
      </c>
      <c r="B474" t="s">
        <v>967</v>
      </c>
      <c r="C474" t="s">
        <v>954</v>
      </c>
      <c r="D474" t="s">
        <v>204</v>
      </c>
      <c r="E474" t="s">
        <v>16</v>
      </c>
      <c r="F474">
        <v>80811</v>
      </c>
      <c r="G474" t="s">
        <v>43</v>
      </c>
      <c r="H474">
        <v>114</v>
      </c>
      <c r="I474">
        <v>40000</v>
      </c>
      <c r="J474">
        <v>4560000</v>
      </c>
    </row>
    <row r="475" spans="1:10" x14ac:dyDescent="0.25">
      <c r="A475" t="s">
        <v>968</v>
      </c>
      <c r="B475" t="s">
        <v>969</v>
      </c>
      <c r="C475" t="s">
        <v>954</v>
      </c>
      <c r="D475" t="s">
        <v>204</v>
      </c>
      <c r="E475" t="s">
        <v>16</v>
      </c>
      <c r="F475">
        <v>80813</v>
      </c>
      <c r="G475" t="s">
        <v>17</v>
      </c>
      <c r="H475">
        <v>60</v>
      </c>
      <c r="I475">
        <v>25000</v>
      </c>
      <c r="J475">
        <v>1500000</v>
      </c>
    </row>
    <row r="476" spans="1:10" x14ac:dyDescent="0.25">
      <c r="A476" t="s">
        <v>970</v>
      </c>
      <c r="B476" t="s">
        <v>971</v>
      </c>
      <c r="C476" t="s">
        <v>954</v>
      </c>
      <c r="D476" t="s">
        <v>204</v>
      </c>
      <c r="E476" t="s">
        <v>16</v>
      </c>
      <c r="F476">
        <v>80811</v>
      </c>
      <c r="G476" t="s">
        <v>25</v>
      </c>
      <c r="H476">
        <v>46</v>
      </c>
      <c r="I476">
        <v>20000</v>
      </c>
      <c r="J476">
        <v>920000</v>
      </c>
    </row>
    <row r="477" spans="1:10" x14ac:dyDescent="0.25">
      <c r="A477" t="s">
        <v>972</v>
      </c>
      <c r="B477" t="s">
        <v>973</v>
      </c>
      <c r="C477" t="s">
        <v>954</v>
      </c>
      <c r="D477" t="s">
        <v>204</v>
      </c>
      <c r="E477" t="s">
        <v>16</v>
      </c>
      <c r="F477">
        <v>80811</v>
      </c>
      <c r="G477" t="s">
        <v>29</v>
      </c>
      <c r="H477">
        <v>60</v>
      </c>
      <c r="I477">
        <v>50000</v>
      </c>
      <c r="J477">
        <v>3000000</v>
      </c>
    </row>
    <row r="478" spans="1:10" x14ac:dyDescent="0.25">
      <c r="A478" t="s">
        <v>974</v>
      </c>
      <c r="B478" t="s">
        <v>975</v>
      </c>
      <c r="C478" t="s">
        <v>462</v>
      </c>
      <c r="D478" t="s">
        <v>462</v>
      </c>
      <c r="E478" t="s">
        <v>16</v>
      </c>
      <c r="F478">
        <v>82218</v>
      </c>
      <c r="G478" t="s">
        <v>32</v>
      </c>
      <c r="H478">
        <v>284</v>
      </c>
      <c r="I478">
        <v>85000</v>
      </c>
      <c r="J478">
        <v>24140000</v>
      </c>
    </row>
    <row r="479" spans="1:10" x14ac:dyDescent="0.25">
      <c r="A479" t="s">
        <v>976</v>
      </c>
      <c r="B479" t="s">
        <v>977</v>
      </c>
      <c r="C479" t="s">
        <v>462</v>
      </c>
      <c r="D479" t="s">
        <v>462</v>
      </c>
      <c r="E479" t="s">
        <v>16</v>
      </c>
      <c r="F479">
        <v>82218</v>
      </c>
      <c r="G479" t="s">
        <v>35</v>
      </c>
      <c r="H479">
        <v>188</v>
      </c>
      <c r="I479">
        <v>150000</v>
      </c>
      <c r="J479">
        <v>28200000</v>
      </c>
    </row>
    <row r="480" spans="1:10" x14ac:dyDescent="0.25">
      <c r="A480" t="s">
        <v>978</v>
      </c>
      <c r="B480" t="s">
        <v>979</v>
      </c>
      <c r="C480" t="s">
        <v>462</v>
      </c>
      <c r="D480" t="s">
        <v>462</v>
      </c>
      <c r="E480" t="s">
        <v>16</v>
      </c>
      <c r="F480">
        <v>82218</v>
      </c>
      <c r="G480" t="s">
        <v>22</v>
      </c>
      <c r="H480">
        <v>140</v>
      </c>
      <c r="I480">
        <v>70000</v>
      </c>
      <c r="J480">
        <v>9800000</v>
      </c>
    </row>
    <row r="481" spans="1:10" x14ac:dyDescent="0.25">
      <c r="A481" t="s">
        <v>980</v>
      </c>
      <c r="B481" t="s">
        <v>981</v>
      </c>
      <c r="C481" t="s">
        <v>462</v>
      </c>
      <c r="D481" t="s">
        <v>462</v>
      </c>
      <c r="E481" t="s">
        <v>16</v>
      </c>
      <c r="F481">
        <v>82218</v>
      </c>
      <c r="G481" t="s">
        <v>17</v>
      </c>
      <c r="H481">
        <v>205</v>
      </c>
      <c r="I481">
        <v>25000</v>
      </c>
      <c r="J481">
        <v>5125000</v>
      </c>
    </row>
    <row r="482" spans="1:10" x14ac:dyDescent="0.25">
      <c r="A482" t="s">
        <v>982</v>
      </c>
      <c r="B482" t="s">
        <v>983</v>
      </c>
      <c r="C482" t="s">
        <v>462</v>
      </c>
      <c r="D482" t="s">
        <v>462</v>
      </c>
      <c r="E482" t="s">
        <v>16</v>
      </c>
      <c r="F482">
        <v>82218</v>
      </c>
      <c r="G482" t="s">
        <v>25</v>
      </c>
      <c r="H482">
        <v>216</v>
      </c>
      <c r="I482">
        <v>20000</v>
      </c>
      <c r="J482">
        <v>4320000</v>
      </c>
    </row>
    <row r="483" spans="1:10" x14ac:dyDescent="0.25">
      <c r="A483" t="s">
        <v>984</v>
      </c>
      <c r="B483" t="s">
        <v>985</v>
      </c>
      <c r="C483" t="s">
        <v>462</v>
      </c>
      <c r="D483" t="s">
        <v>462</v>
      </c>
      <c r="E483" t="s">
        <v>16</v>
      </c>
      <c r="F483">
        <v>82216</v>
      </c>
      <c r="G483" t="s">
        <v>43</v>
      </c>
      <c r="H483">
        <v>80</v>
      </c>
      <c r="I483">
        <v>40000</v>
      </c>
      <c r="J483">
        <v>3200000</v>
      </c>
    </row>
    <row r="484" spans="1:10" x14ac:dyDescent="0.25">
      <c r="A484" t="s">
        <v>986</v>
      </c>
      <c r="B484" t="s">
        <v>987</v>
      </c>
      <c r="C484" t="s">
        <v>462</v>
      </c>
      <c r="D484" t="s">
        <v>462</v>
      </c>
      <c r="E484" t="s">
        <v>16</v>
      </c>
      <c r="F484">
        <v>82211</v>
      </c>
      <c r="G484" t="s">
        <v>40</v>
      </c>
      <c r="H484">
        <v>200</v>
      </c>
      <c r="I484">
        <v>26500</v>
      </c>
      <c r="J484">
        <v>5300000</v>
      </c>
    </row>
    <row r="485" spans="1:10" x14ac:dyDescent="0.25">
      <c r="A485" t="s">
        <v>988</v>
      </c>
      <c r="B485" t="s">
        <v>989</v>
      </c>
      <c r="C485" t="s">
        <v>462</v>
      </c>
      <c r="D485" t="s">
        <v>462</v>
      </c>
      <c r="E485" t="s">
        <v>16</v>
      </c>
      <c r="F485">
        <v>82218</v>
      </c>
      <c r="G485" t="s">
        <v>46</v>
      </c>
      <c r="H485">
        <v>104</v>
      </c>
      <c r="I485">
        <v>55000</v>
      </c>
      <c r="J485">
        <v>5720000</v>
      </c>
    </row>
    <row r="486" spans="1:10" x14ac:dyDescent="0.25">
      <c r="A486" t="s">
        <v>990</v>
      </c>
      <c r="B486" t="s">
        <v>991</v>
      </c>
      <c r="C486" t="s">
        <v>462</v>
      </c>
      <c r="D486" t="s">
        <v>462</v>
      </c>
      <c r="E486" t="s">
        <v>16</v>
      </c>
      <c r="F486">
        <v>82218</v>
      </c>
      <c r="G486" t="s">
        <v>22</v>
      </c>
      <c r="H486">
        <v>171</v>
      </c>
      <c r="I486">
        <v>70000</v>
      </c>
      <c r="J486">
        <v>11970000</v>
      </c>
    </row>
    <row r="487" spans="1:10" x14ac:dyDescent="0.25">
      <c r="A487" t="s">
        <v>992</v>
      </c>
      <c r="B487" t="s">
        <v>993</v>
      </c>
      <c r="C487" t="s">
        <v>462</v>
      </c>
      <c r="D487" t="s">
        <v>462</v>
      </c>
      <c r="E487" t="s">
        <v>16</v>
      </c>
      <c r="F487">
        <v>82218</v>
      </c>
      <c r="G487" t="s">
        <v>17</v>
      </c>
      <c r="H487">
        <v>317</v>
      </c>
      <c r="I487">
        <v>25000</v>
      </c>
      <c r="J487">
        <v>7925000</v>
      </c>
    </row>
    <row r="488" spans="1:10" x14ac:dyDescent="0.25">
      <c r="A488" t="s">
        <v>994</v>
      </c>
      <c r="B488" t="s">
        <v>553</v>
      </c>
      <c r="C488" t="s">
        <v>15</v>
      </c>
      <c r="D488" t="s">
        <v>15</v>
      </c>
      <c r="E488" t="s">
        <v>16</v>
      </c>
      <c r="F488">
        <v>80515</v>
      </c>
      <c r="G488" t="s">
        <v>25</v>
      </c>
      <c r="H488">
        <v>129</v>
      </c>
      <c r="I488">
        <v>20000</v>
      </c>
      <c r="J488">
        <v>2580000</v>
      </c>
    </row>
    <row r="489" spans="1:10" x14ac:dyDescent="0.25">
      <c r="A489" t="s">
        <v>995</v>
      </c>
      <c r="B489" t="s">
        <v>996</v>
      </c>
      <c r="C489" t="s">
        <v>15</v>
      </c>
      <c r="D489" t="s">
        <v>15</v>
      </c>
      <c r="E489" t="s">
        <v>16</v>
      </c>
      <c r="F489">
        <v>80515</v>
      </c>
      <c r="G489" t="s">
        <v>17</v>
      </c>
      <c r="H489">
        <v>387</v>
      </c>
      <c r="I489">
        <v>25000</v>
      </c>
      <c r="J489">
        <v>9675000</v>
      </c>
    </row>
    <row r="490" spans="1:10" x14ac:dyDescent="0.25">
      <c r="A490" t="s">
        <v>997</v>
      </c>
      <c r="B490" t="s">
        <v>998</v>
      </c>
      <c r="C490" t="s">
        <v>15</v>
      </c>
      <c r="D490" t="s">
        <v>15</v>
      </c>
      <c r="E490" t="s">
        <v>16</v>
      </c>
      <c r="F490">
        <v>80513</v>
      </c>
      <c r="G490" t="s">
        <v>25</v>
      </c>
      <c r="H490">
        <v>169</v>
      </c>
      <c r="I490">
        <v>20000</v>
      </c>
      <c r="J490">
        <v>3380000</v>
      </c>
    </row>
    <row r="491" spans="1:10" x14ac:dyDescent="0.25">
      <c r="A491" t="s">
        <v>999</v>
      </c>
      <c r="B491" t="s">
        <v>1000</v>
      </c>
      <c r="C491" t="s">
        <v>15</v>
      </c>
      <c r="D491" t="s">
        <v>15</v>
      </c>
      <c r="E491" t="s">
        <v>16</v>
      </c>
      <c r="F491">
        <v>80515</v>
      </c>
      <c r="G491" t="s">
        <v>29</v>
      </c>
      <c r="H491">
        <v>245</v>
      </c>
      <c r="I491">
        <v>50000</v>
      </c>
      <c r="J491">
        <v>12250000</v>
      </c>
    </row>
    <row r="492" spans="1:10" x14ac:dyDescent="0.25">
      <c r="A492" t="s">
        <v>1001</v>
      </c>
      <c r="B492" t="s">
        <v>15</v>
      </c>
      <c r="C492" t="s">
        <v>15</v>
      </c>
      <c r="D492" t="s">
        <v>15</v>
      </c>
      <c r="E492" t="s">
        <v>16</v>
      </c>
      <c r="F492">
        <v>80511</v>
      </c>
      <c r="G492" t="s">
        <v>32</v>
      </c>
      <c r="H492">
        <v>395</v>
      </c>
      <c r="I492">
        <v>85000</v>
      </c>
      <c r="J492">
        <v>33575000</v>
      </c>
    </row>
    <row r="493" spans="1:10" x14ac:dyDescent="0.25">
      <c r="A493" t="s">
        <v>1002</v>
      </c>
      <c r="B493" t="s">
        <v>1003</v>
      </c>
      <c r="C493" t="s">
        <v>15</v>
      </c>
      <c r="D493" t="s">
        <v>15</v>
      </c>
      <c r="E493" t="s">
        <v>16</v>
      </c>
      <c r="F493">
        <v>80515</v>
      </c>
      <c r="G493" t="s">
        <v>35</v>
      </c>
      <c r="H493">
        <v>330</v>
      </c>
      <c r="I493">
        <v>150000</v>
      </c>
      <c r="J493">
        <v>49500000</v>
      </c>
    </row>
    <row r="494" spans="1:10" x14ac:dyDescent="0.25">
      <c r="A494" t="s">
        <v>1004</v>
      </c>
      <c r="B494" t="s">
        <v>1005</v>
      </c>
      <c r="C494" t="s">
        <v>15</v>
      </c>
      <c r="D494" t="s">
        <v>15</v>
      </c>
      <c r="E494" t="s">
        <v>16</v>
      </c>
      <c r="F494">
        <v>80515</v>
      </c>
      <c r="G494" t="s">
        <v>22</v>
      </c>
      <c r="H494">
        <v>229</v>
      </c>
      <c r="I494">
        <v>70000</v>
      </c>
      <c r="J494">
        <v>16030000</v>
      </c>
    </row>
    <row r="495" spans="1:10" x14ac:dyDescent="0.25">
      <c r="A495" t="s">
        <v>1006</v>
      </c>
      <c r="B495" t="s">
        <v>1007</v>
      </c>
      <c r="C495" t="s">
        <v>15</v>
      </c>
      <c r="D495" t="s">
        <v>15</v>
      </c>
      <c r="E495" t="s">
        <v>16</v>
      </c>
      <c r="F495">
        <v>80515</v>
      </c>
      <c r="G495" t="s">
        <v>17</v>
      </c>
      <c r="H495">
        <v>64</v>
      </c>
      <c r="I495">
        <v>25000</v>
      </c>
      <c r="J495">
        <v>1600000</v>
      </c>
    </row>
    <row r="496" spans="1:10" x14ac:dyDescent="0.25">
      <c r="A496" t="s">
        <v>1008</v>
      </c>
      <c r="B496" t="s">
        <v>1009</v>
      </c>
      <c r="C496" t="s">
        <v>15</v>
      </c>
      <c r="D496" t="s">
        <v>15</v>
      </c>
      <c r="E496" t="s">
        <v>16</v>
      </c>
      <c r="F496">
        <v>80512</v>
      </c>
      <c r="G496" t="s">
        <v>25</v>
      </c>
      <c r="H496">
        <v>241</v>
      </c>
      <c r="I496">
        <v>20000</v>
      </c>
      <c r="J496">
        <v>4820000</v>
      </c>
    </row>
    <row r="497" spans="1:10" x14ac:dyDescent="0.25">
      <c r="A497" t="s">
        <v>1010</v>
      </c>
      <c r="B497" t="s">
        <v>1011</v>
      </c>
      <c r="C497" t="s">
        <v>15</v>
      </c>
      <c r="D497" t="s">
        <v>15</v>
      </c>
      <c r="E497" t="s">
        <v>16</v>
      </c>
      <c r="F497">
        <v>80515</v>
      </c>
      <c r="G497" t="s">
        <v>43</v>
      </c>
      <c r="H497">
        <v>270</v>
      </c>
      <c r="I497">
        <v>40000</v>
      </c>
      <c r="J497">
        <v>10800000</v>
      </c>
    </row>
    <row r="498" spans="1:10" x14ac:dyDescent="0.25">
      <c r="A498" t="s">
        <v>1012</v>
      </c>
      <c r="B498" t="s">
        <v>1013</v>
      </c>
      <c r="C498" t="s">
        <v>15</v>
      </c>
      <c r="D498" t="s">
        <v>15</v>
      </c>
      <c r="E498" t="s">
        <v>16</v>
      </c>
      <c r="F498">
        <v>80515</v>
      </c>
      <c r="G498" t="s">
        <v>17</v>
      </c>
      <c r="H498">
        <v>106</v>
      </c>
      <c r="I498">
        <v>25000</v>
      </c>
      <c r="J498">
        <v>2650000</v>
      </c>
    </row>
    <row r="499" spans="1:10" x14ac:dyDescent="0.25">
      <c r="A499" t="s">
        <v>1014</v>
      </c>
      <c r="B499" t="s">
        <v>1015</v>
      </c>
      <c r="C499" t="s">
        <v>15</v>
      </c>
      <c r="D499" t="s">
        <v>15</v>
      </c>
      <c r="E499" t="s">
        <v>16</v>
      </c>
      <c r="F499">
        <v>80515</v>
      </c>
      <c r="G499" t="s">
        <v>25</v>
      </c>
      <c r="H499">
        <v>157</v>
      </c>
      <c r="I499">
        <v>20000</v>
      </c>
      <c r="J499">
        <v>3140000</v>
      </c>
    </row>
    <row r="500" spans="1:10" x14ac:dyDescent="0.25">
      <c r="A500" t="s">
        <v>1016</v>
      </c>
      <c r="B500" t="s">
        <v>1017</v>
      </c>
      <c r="C500" t="s">
        <v>15</v>
      </c>
      <c r="D500" t="s">
        <v>15</v>
      </c>
      <c r="E500" t="s">
        <v>16</v>
      </c>
      <c r="F500">
        <v>80515</v>
      </c>
      <c r="G500" t="s">
        <v>29</v>
      </c>
      <c r="H500">
        <v>75</v>
      </c>
      <c r="I500">
        <v>50000</v>
      </c>
      <c r="J500">
        <v>3750000</v>
      </c>
    </row>
  </sheetData>
  <autoFilter ref="A1:W9995" xr:uid="{001E806B-C82E-47A2-90F8-76FCC553F9A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F2DA-6DD2-44C0-815B-BCFF152400C2}">
  <dimension ref="A1:K523"/>
  <sheetViews>
    <sheetView topLeftCell="B1" workbookViewId="0">
      <selection activeCell="J70" sqref="J70"/>
    </sheetView>
  </sheetViews>
  <sheetFormatPr defaultRowHeight="15" x14ac:dyDescent="0.25"/>
  <cols>
    <col min="1" max="1" width="27.42578125" bestFit="1" customWidth="1"/>
    <col min="2" max="2" width="16.5703125" bestFit="1" customWidth="1"/>
    <col min="3" max="3" width="16.28515625" bestFit="1" customWidth="1"/>
    <col min="4" max="4" width="18" bestFit="1" customWidth="1"/>
    <col min="5" max="5" width="16.85546875" bestFit="1" customWidth="1"/>
    <col min="7" max="7" width="13.140625" bestFit="1" customWidth="1"/>
    <col min="8" max="8" width="18" bestFit="1" customWidth="1"/>
    <col min="9" max="9" width="16.5703125" bestFit="1" customWidth="1"/>
    <col min="10" max="10" width="14.140625" bestFit="1" customWidth="1"/>
    <col min="11" max="11" width="16.28515625" bestFit="1" customWidth="1"/>
    <col min="12" max="18" width="6" bestFit="1" customWidth="1"/>
    <col min="19" max="19" width="7" bestFit="1" customWidth="1"/>
    <col min="20" max="20" width="11.28515625" bestFit="1" customWidth="1"/>
    <col min="21" max="21" width="13.85546875" bestFit="1" customWidth="1"/>
    <col min="22" max="22" width="10.5703125" bestFit="1" customWidth="1"/>
    <col min="23" max="23" width="13.7109375" bestFit="1" customWidth="1"/>
    <col min="24" max="24" width="14" bestFit="1" customWidth="1"/>
    <col min="25" max="25" width="17.28515625" bestFit="1" customWidth="1"/>
    <col min="26" max="26" width="11.28515625" bestFit="1" customWidth="1"/>
    <col min="27" max="27" width="14.42578125" bestFit="1" customWidth="1"/>
    <col min="28" max="28" width="11.28515625" bestFit="1" customWidth="1"/>
  </cols>
  <sheetData>
    <row r="1" spans="1:11" x14ac:dyDescent="0.25">
      <c r="A1" t="s">
        <v>1019</v>
      </c>
      <c r="D1" t="s">
        <v>1020</v>
      </c>
    </row>
    <row r="2" spans="1:11" x14ac:dyDescent="0.25">
      <c r="A2" s="1" t="s">
        <v>0</v>
      </c>
      <c r="B2" t="s">
        <v>1018</v>
      </c>
      <c r="D2" s="1" t="s">
        <v>0</v>
      </c>
      <c r="E2" t="s">
        <v>1018</v>
      </c>
      <c r="G2" s="1" t="s">
        <v>0</v>
      </c>
      <c r="H2" t="s">
        <v>1022</v>
      </c>
      <c r="J2" s="1" t="s">
        <v>0</v>
      </c>
    </row>
    <row r="3" spans="1:11" x14ac:dyDescent="0.25">
      <c r="A3" s="2" t="s">
        <v>804</v>
      </c>
      <c r="B3">
        <v>3925000</v>
      </c>
      <c r="C3" s="3">
        <f>MAX(B3:B485)</f>
        <v>71890000</v>
      </c>
      <c r="D3" s="2" t="s">
        <v>84</v>
      </c>
      <c r="E3" s="4">
        <v>10080000</v>
      </c>
      <c r="G3" s="2" t="s">
        <v>22</v>
      </c>
      <c r="H3">
        <v>13045</v>
      </c>
      <c r="J3" s="2" t="s">
        <v>22</v>
      </c>
      <c r="K3" s="7">
        <f>MAX(J3:J20)</f>
        <v>150000</v>
      </c>
    </row>
    <row r="4" spans="1:11" x14ac:dyDescent="0.25">
      <c r="A4" s="2" t="s">
        <v>924</v>
      </c>
      <c r="B4">
        <v>7650000</v>
      </c>
      <c r="C4" t="str">
        <f>INDEX(A3:A485,MATCH(C3,B3:B485,0))</f>
        <v xml:space="preserve"> Buahan </v>
      </c>
      <c r="D4" s="2" t="s">
        <v>411</v>
      </c>
      <c r="E4" s="4">
        <v>545007500</v>
      </c>
      <c r="G4" s="2" t="s">
        <v>46</v>
      </c>
      <c r="H4">
        <v>5032</v>
      </c>
      <c r="J4" s="6">
        <v>70000</v>
      </c>
      <c r="K4" s="3" t="str">
        <f>J11</f>
        <v>Ikan Kerapu</v>
      </c>
    </row>
    <row r="5" spans="1:11" x14ac:dyDescent="0.25">
      <c r="A5" s="2" t="s">
        <v>553</v>
      </c>
      <c r="B5">
        <v>26730000</v>
      </c>
      <c r="D5" s="2" t="s">
        <v>39</v>
      </c>
      <c r="E5" s="4">
        <v>569819000</v>
      </c>
      <c r="G5" s="2" t="s">
        <v>29</v>
      </c>
      <c r="H5">
        <v>8711</v>
      </c>
      <c r="J5" s="2" t="s">
        <v>46</v>
      </c>
    </row>
    <row r="6" spans="1:11" x14ac:dyDescent="0.25">
      <c r="A6" s="2" t="s">
        <v>131</v>
      </c>
      <c r="B6">
        <v>30795000</v>
      </c>
      <c r="D6" s="2" t="s">
        <v>55</v>
      </c>
      <c r="E6" s="4">
        <v>680749000</v>
      </c>
      <c r="G6" s="2" t="s">
        <v>32</v>
      </c>
      <c r="H6">
        <v>9205</v>
      </c>
      <c r="J6" s="6">
        <v>55000</v>
      </c>
    </row>
    <row r="7" spans="1:11" x14ac:dyDescent="0.25">
      <c r="A7" s="2" t="s">
        <v>975</v>
      </c>
      <c r="B7">
        <v>24140000</v>
      </c>
      <c r="D7" s="2" t="s">
        <v>15</v>
      </c>
      <c r="E7" s="4">
        <v>651073500</v>
      </c>
      <c r="G7" s="2" t="s">
        <v>35</v>
      </c>
      <c r="H7">
        <v>9236</v>
      </c>
      <c r="J7" s="2" t="s">
        <v>29</v>
      </c>
    </row>
    <row r="8" spans="1:11" x14ac:dyDescent="0.25">
      <c r="A8" s="2" t="s">
        <v>769</v>
      </c>
      <c r="B8">
        <v>21840000</v>
      </c>
      <c r="D8" s="2" t="s">
        <v>462</v>
      </c>
      <c r="E8" s="4">
        <v>515604500</v>
      </c>
      <c r="G8" s="2" t="s">
        <v>25</v>
      </c>
      <c r="H8">
        <v>22794</v>
      </c>
      <c r="J8" s="6">
        <v>50000</v>
      </c>
    </row>
    <row r="9" spans="1:11" x14ac:dyDescent="0.25">
      <c r="A9" s="2" t="s">
        <v>173</v>
      </c>
      <c r="B9">
        <v>780000</v>
      </c>
      <c r="D9" s="2" t="s">
        <v>204</v>
      </c>
      <c r="E9" s="4">
        <v>505582500</v>
      </c>
      <c r="G9" s="2" t="s">
        <v>17</v>
      </c>
      <c r="H9">
        <v>21858</v>
      </c>
      <c r="J9" s="2" t="s">
        <v>32</v>
      </c>
    </row>
    <row r="10" spans="1:11" x14ac:dyDescent="0.25">
      <c r="A10" s="2" t="s">
        <v>284</v>
      </c>
      <c r="B10">
        <v>9575000</v>
      </c>
      <c r="D10" s="2" t="s">
        <v>496</v>
      </c>
      <c r="E10" s="4">
        <v>394505000</v>
      </c>
      <c r="G10" s="2" t="s">
        <v>40</v>
      </c>
      <c r="H10">
        <v>4815</v>
      </c>
      <c r="J10" s="6">
        <v>85000</v>
      </c>
    </row>
    <row r="11" spans="1:11" x14ac:dyDescent="0.25">
      <c r="A11" s="2" t="s">
        <v>348</v>
      </c>
      <c r="B11">
        <v>7128500</v>
      </c>
      <c r="D11" s="2" t="s">
        <v>107</v>
      </c>
      <c r="E11" s="4">
        <v>1363751500</v>
      </c>
      <c r="G11" s="2" t="s">
        <v>43</v>
      </c>
      <c r="H11">
        <v>7824</v>
      </c>
      <c r="J11" s="2" t="s">
        <v>35</v>
      </c>
    </row>
    <row r="12" spans="1:11" x14ac:dyDescent="0.25">
      <c r="A12" s="2" t="s">
        <v>265</v>
      </c>
      <c r="B12">
        <v>6420000</v>
      </c>
      <c r="D12" s="2" t="s">
        <v>1</v>
      </c>
      <c r="E12" s="4">
        <v>5236172500</v>
      </c>
      <c r="G12" s="2" t="s">
        <v>1</v>
      </c>
      <c r="H12">
        <v>102520</v>
      </c>
      <c r="J12" s="6">
        <v>150000</v>
      </c>
    </row>
    <row r="13" spans="1:11" x14ac:dyDescent="0.25">
      <c r="A13" s="2" t="s">
        <v>666</v>
      </c>
      <c r="B13">
        <v>7950000</v>
      </c>
      <c r="D13" s="2" t="s">
        <v>1021</v>
      </c>
      <c r="J13" s="2" t="s">
        <v>25</v>
      </c>
    </row>
    <row r="14" spans="1:11" x14ac:dyDescent="0.25">
      <c r="A14" s="2" t="s">
        <v>669</v>
      </c>
      <c r="B14">
        <v>6080000</v>
      </c>
      <c r="D14" s="1" t="s">
        <v>0</v>
      </c>
      <c r="E14" t="s">
        <v>1018</v>
      </c>
      <c r="G14" s="1" t="s">
        <v>0</v>
      </c>
      <c r="H14" t="s">
        <v>1018</v>
      </c>
      <c r="J14" s="6">
        <v>20000</v>
      </c>
    </row>
    <row r="15" spans="1:11" x14ac:dyDescent="0.25">
      <c r="A15" s="2" t="s">
        <v>351</v>
      </c>
      <c r="B15">
        <v>4730000</v>
      </c>
      <c r="D15" s="2" t="s">
        <v>15</v>
      </c>
      <c r="E15">
        <v>153750000</v>
      </c>
      <c r="G15" s="2" t="s">
        <v>22</v>
      </c>
      <c r="H15">
        <v>913150000</v>
      </c>
      <c r="J15" s="2" t="s">
        <v>17</v>
      </c>
    </row>
    <row r="16" spans="1:11" x14ac:dyDescent="0.25">
      <c r="A16" s="2" t="s">
        <v>134</v>
      </c>
      <c r="B16">
        <v>17100000</v>
      </c>
      <c r="D16" s="2" t="s">
        <v>462</v>
      </c>
      <c r="E16">
        <v>105700000</v>
      </c>
      <c r="G16" s="2" t="s">
        <v>46</v>
      </c>
      <c r="H16">
        <v>276760000</v>
      </c>
      <c r="J16" s="6">
        <v>25000</v>
      </c>
    </row>
    <row r="17" spans="1:10" x14ac:dyDescent="0.25">
      <c r="A17" s="2" t="s">
        <v>460</v>
      </c>
      <c r="B17">
        <v>6440000</v>
      </c>
      <c r="D17" s="2" t="s">
        <v>954</v>
      </c>
      <c r="E17">
        <v>114605000</v>
      </c>
      <c r="G17" s="2" t="s">
        <v>29</v>
      </c>
      <c r="H17">
        <v>435550000</v>
      </c>
      <c r="J17" s="2" t="s">
        <v>40</v>
      </c>
    </row>
    <row r="18" spans="1:10" x14ac:dyDescent="0.25">
      <c r="A18" s="2" t="s">
        <v>808</v>
      </c>
      <c r="B18">
        <v>10880000</v>
      </c>
      <c r="D18" s="2" t="s">
        <v>925</v>
      </c>
      <c r="E18">
        <v>163255000</v>
      </c>
      <c r="G18" s="2" t="s">
        <v>32</v>
      </c>
      <c r="H18">
        <v>782425000</v>
      </c>
      <c r="J18" s="6">
        <v>26500</v>
      </c>
    </row>
    <row r="19" spans="1:10" x14ac:dyDescent="0.25">
      <c r="A19" s="2" t="s">
        <v>424</v>
      </c>
      <c r="B19">
        <v>6480000</v>
      </c>
      <c r="D19" s="2" t="s">
        <v>896</v>
      </c>
      <c r="E19">
        <v>98986000</v>
      </c>
      <c r="G19" s="2" t="s">
        <v>35</v>
      </c>
      <c r="H19">
        <v>1385400000</v>
      </c>
      <c r="J19" s="2" t="s">
        <v>43</v>
      </c>
    </row>
    <row r="20" spans="1:10" x14ac:dyDescent="0.25">
      <c r="A20" s="2" t="s">
        <v>556</v>
      </c>
      <c r="B20">
        <v>26740000</v>
      </c>
      <c r="D20" s="2" t="s">
        <v>805</v>
      </c>
      <c r="E20">
        <v>436659500</v>
      </c>
      <c r="G20" s="2" t="s">
        <v>25</v>
      </c>
      <c r="H20">
        <v>455880000</v>
      </c>
      <c r="J20" s="6">
        <v>40000</v>
      </c>
    </row>
    <row r="21" spans="1:10" x14ac:dyDescent="0.25">
      <c r="A21" s="2" t="s">
        <v>268</v>
      </c>
      <c r="B21">
        <v>1950000</v>
      </c>
      <c r="D21" s="2" t="s">
        <v>496</v>
      </c>
      <c r="E21">
        <v>214795000</v>
      </c>
      <c r="G21" s="2" t="s">
        <v>17</v>
      </c>
      <c r="H21">
        <v>546450000</v>
      </c>
      <c r="J21" s="2" t="s">
        <v>1</v>
      </c>
    </row>
    <row r="22" spans="1:10" x14ac:dyDescent="0.25">
      <c r="A22" s="2" t="s">
        <v>270</v>
      </c>
      <c r="B22">
        <v>2080000</v>
      </c>
      <c r="D22" s="2" t="s">
        <v>752</v>
      </c>
      <c r="E22">
        <v>101683000</v>
      </c>
      <c r="G22" s="2" t="s">
        <v>40</v>
      </c>
      <c r="H22">
        <v>127597500</v>
      </c>
    </row>
    <row r="23" spans="1:10" x14ac:dyDescent="0.25">
      <c r="A23" s="2" t="s">
        <v>996</v>
      </c>
      <c r="B23">
        <v>9675000</v>
      </c>
      <c r="D23" s="2" t="s">
        <v>726</v>
      </c>
      <c r="E23">
        <v>127925000</v>
      </c>
      <c r="G23" s="2" t="s">
        <v>43</v>
      </c>
      <c r="H23">
        <v>312960000</v>
      </c>
    </row>
    <row r="24" spans="1:10" x14ac:dyDescent="0.25">
      <c r="A24" s="2" t="s">
        <v>528</v>
      </c>
      <c r="B24">
        <v>8325000</v>
      </c>
      <c r="D24" s="2" t="s">
        <v>716</v>
      </c>
      <c r="E24">
        <v>34847000</v>
      </c>
      <c r="G24" s="2" t="s">
        <v>1</v>
      </c>
      <c r="H24">
        <v>5236172500</v>
      </c>
    </row>
    <row r="25" spans="1:10" x14ac:dyDescent="0.25">
      <c r="A25" s="2" t="s">
        <v>531</v>
      </c>
      <c r="B25">
        <v>7040000</v>
      </c>
      <c r="D25" s="2" t="s">
        <v>703</v>
      </c>
      <c r="E25">
        <v>107075000</v>
      </c>
    </row>
    <row r="26" spans="1:10" x14ac:dyDescent="0.25">
      <c r="A26" s="2" t="s">
        <v>751</v>
      </c>
      <c r="B26">
        <v>9600000</v>
      </c>
      <c r="D26" s="2" t="s">
        <v>691</v>
      </c>
      <c r="E26">
        <v>77905000</v>
      </c>
      <c r="G26" s="1" t="s">
        <v>0</v>
      </c>
      <c r="H26" t="s">
        <v>1018</v>
      </c>
    </row>
    <row r="27" spans="1:10" x14ac:dyDescent="0.25">
      <c r="A27" s="2" t="s">
        <v>42</v>
      </c>
      <c r="B27">
        <v>1360000</v>
      </c>
      <c r="D27" s="2" t="s">
        <v>667</v>
      </c>
      <c r="E27">
        <v>82005000</v>
      </c>
      <c r="G27" s="2" t="s">
        <v>12</v>
      </c>
      <c r="H27">
        <v>6500000</v>
      </c>
      <c r="I27" s="3">
        <f>MAX(H27:H522)</f>
        <v>59250000</v>
      </c>
    </row>
    <row r="28" spans="1:10" x14ac:dyDescent="0.25">
      <c r="A28" s="2" t="s">
        <v>927</v>
      </c>
      <c r="B28">
        <v>5920000</v>
      </c>
      <c r="D28" s="2" t="s">
        <v>637</v>
      </c>
      <c r="E28">
        <v>188475000</v>
      </c>
      <c r="G28" s="2" t="s">
        <v>23</v>
      </c>
      <c r="H28">
        <v>1140000</v>
      </c>
      <c r="I28" t="str">
        <f>INDEX(G27:G522,MATCH(I27,H27:H522,0))</f>
        <v>Dewi Novianawati</v>
      </c>
    </row>
    <row r="29" spans="1:10" x14ac:dyDescent="0.25">
      <c r="A29" s="2" t="s">
        <v>223</v>
      </c>
      <c r="B29">
        <v>5440000</v>
      </c>
      <c r="D29" s="2" t="s">
        <v>617</v>
      </c>
      <c r="E29">
        <v>134239000</v>
      </c>
      <c r="G29" s="2" t="s">
        <v>27</v>
      </c>
      <c r="H29">
        <v>14050000</v>
      </c>
    </row>
    <row r="30" spans="1:10" x14ac:dyDescent="0.25">
      <c r="A30" s="2" t="s">
        <v>533</v>
      </c>
      <c r="B30">
        <v>5760000</v>
      </c>
      <c r="D30" s="2" t="s">
        <v>594</v>
      </c>
      <c r="E30">
        <v>131335000</v>
      </c>
      <c r="G30" s="2" t="s">
        <v>30</v>
      </c>
      <c r="H30">
        <v>21760000</v>
      </c>
    </row>
    <row r="31" spans="1:10" x14ac:dyDescent="0.25">
      <c r="A31" s="2" t="s">
        <v>810</v>
      </c>
      <c r="B31">
        <v>2173000</v>
      </c>
      <c r="D31" s="2" t="s">
        <v>554</v>
      </c>
      <c r="E31">
        <v>216865500</v>
      </c>
      <c r="G31" s="2" t="s">
        <v>33</v>
      </c>
      <c r="H31">
        <v>47550000</v>
      </c>
    </row>
    <row r="32" spans="1:10" x14ac:dyDescent="0.25">
      <c r="A32" s="2" t="s">
        <v>327</v>
      </c>
      <c r="B32">
        <v>14520000</v>
      </c>
      <c r="D32" s="2" t="s">
        <v>529</v>
      </c>
      <c r="E32">
        <v>90920500</v>
      </c>
      <c r="G32" s="2" t="s">
        <v>20</v>
      </c>
      <c r="H32">
        <v>17010000</v>
      </c>
    </row>
    <row r="33" spans="1:8" x14ac:dyDescent="0.25">
      <c r="A33" s="2" t="s">
        <v>382</v>
      </c>
      <c r="B33">
        <v>7480000</v>
      </c>
      <c r="D33" s="2" t="s">
        <v>495</v>
      </c>
      <c r="E33">
        <v>179710000</v>
      </c>
      <c r="G33" s="2" t="s">
        <v>18</v>
      </c>
      <c r="H33">
        <v>8600000</v>
      </c>
    </row>
    <row r="34" spans="1:8" x14ac:dyDescent="0.25">
      <c r="A34" s="2" t="s">
        <v>812</v>
      </c>
      <c r="B34">
        <v>3190000</v>
      </c>
      <c r="D34" s="2" t="s">
        <v>478</v>
      </c>
      <c r="E34">
        <v>105773000</v>
      </c>
      <c r="G34" s="2" t="s">
        <v>26</v>
      </c>
      <c r="H34">
        <v>2480000</v>
      </c>
    </row>
    <row r="35" spans="1:8" x14ac:dyDescent="0.25">
      <c r="A35" s="2" t="s">
        <v>535</v>
      </c>
      <c r="B35">
        <v>5750500</v>
      </c>
      <c r="D35" s="2" t="s">
        <v>461</v>
      </c>
      <c r="E35">
        <v>53410000</v>
      </c>
      <c r="G35" s="2" t="s">
        <v>41</v>
      </c>
      <c r="H35">
        <v>1360000</v>
      </c>
    </row>
    <row r="36" spans="1:8" x14ac:dyDescent="0.25">
      <c r="A36" s="2" t="s">
        <v>636</v>
      </c>
      <c r="B36">
        <v>3400000</v>
      </c>
      <c r="D36" s="2" t="s">
        <v>425</v>
      </c>
      <c r="E36">
        <v>223884000</v>
      </c>
      <c r="G36" s="2" t="s">
        <v>36</v>
      </c>
      <c r="H36">
        <v>9805000</v>
      </c>
    </row>
    <row r="37" spans="1:8" x14ac:dyDescent="0.25">
      <c r="A37" s="2" t="s">
        <v>639</v>
      </c>
      <c r="B37">
        <v>650000</v>
      </c>
      <c r="D37" s="2" t="s">
        <v>410</v>
      </c>
      <c r="E37">
        <v>108315000</v>
      </c>
      <c r="G37" s="2" t="s">
        <v>44</v>
      </c>
      <c r="H37">
        <v>14685000</v>
      </c>
    </row>
    <row r="38" spans="1:8" x14ac:dyDescent="0.25">
      <c r="A38" s="2" t="s">
        <v>814</v>
      </c>
      <c r="B38">
        <v>6720000</v>
      </c>
      <c r="D38" s="2" t="s">
        <v>81</v>
      </c>
      <c r="E38">
        <v>118941000</v>
      </c>
      <c r="G38" s="2" t="s">
        <v>47</v>
      </c>
      <c r="H38">
        <v>4200000</v>
      </c>
    </row>
    <row r="39" spans="1:8" x14ac:dyDescent="0.25">
      <c r="A39" s="2" t="s">
        <v>754</v>
      </c>
      <c r="B39">
        <v>25075000</v>
      </c>
      <c r="D39" s="2" t="s">
        <v>371</v>
      </c>
      <c r="E39">
        <v>28385000</v>
      </c>
      <c r="G39" s="2" t="s">
        <v>48</v>
      </c>
      <c r="H39">
        <v>8275000</v>
      </c>
    </row>
    <row r="40" spans="1:8" x14ac:dyDescent="0.25">
      <c r="A40" s="2" t="s">
        <v>977</v>
      </c>
      <c r="B40">
        <v>28200000</v>
      </c>
      <c r="D40" s="2" t="s">
        <v>349</v>
      </c>
      <c r="E40">
        <v>136248500</v>
      </c>
      <c r="G40" s="2" t="s">
        <v>50</v>
      </c>
      <c r="H40">
        <v>3600000</v>
      </c>
    </row>
    <row r="41" spans="1:8" x14ac:dyDescent="0.25">
      <c r="A41" s="2" t="s">
        <v>895</v>
      </c>
      <c r="B41">
        <v>13200000</v>
      </c>
      <c r="D41" s="2" t="s">
        <v>328</v>
      </c>
      <c r="E41">
        <v>134865000</v>
      </c>
      <c r="G41" s="2" t="s">
        <v>52</v>
      </c>
      <c r="H41">
        <v>7850000</v>
      </c>
    </row>
    <row r="42" spans="1:8" x14ac:dyDescent="0.25">
      <c r="A42" s="2" t="s">
        <v>149</v>
      </c>
      <c r="B42">
        <v>1640000</v>
      </c>
      <c r="D42" s="2" t="s">
        <v>300</v>
      </c>
      <c r="E42">
        <v>121116000</v>
      </c>
      <c r="G42" s="2" t="s">
        <v>56</v>
      </c>
      <c r="H42">
        <v>3655000</v>
      </c>
    </row>
    <row r="43" spans="1:8" x14ac:dyDescent="0.25">
      <c r="A43" s="2" t="s">
        <v>152</v>
      </c>
      <c r="B43">
        <v>11800000</v>
      </c>
      <c r="D43" s="2" t="s">
        <v>142</v>
      </c>
      <c r="E43">
        <v>114435000</v>
      </c>
      <c r="G43" s="2" t="s">
        <v>58</v>
      </c>
      <c r="H43">
        <v>43650000</v>
      </c>
    </row>
    <row r="44" spans="1:8" x14ac:dyDescent="0.25">
      <c r="A44" s="2" t="s">
        <v>154</v>
      </c>
      <c r="B44">
        <v>22015000</v>
      </c>
      <c r="D44" s="2" t="s">
        <v>266</v>
      </c>
      <c r="E44">
        <v>131380000</v>
      </c>
      <c r="G44" s="2" t="s">
        <v>60</v>
      </c>
      <c r="H44">
        <v>6790000</v>
      </c>
    </row>
    <row r="45" spans="1:8" x14ac:dyDescent="0.25">
      <c r="A45" s="2" t="s">
        <v>156</v>
      </c>
      <c r="B45">
        <v>29700000</v>
      </c>
      <c r="D45" s="2" t="s">
        <v>224</v>
      </c>
      <c r="E45">
        <v>182922000</v>
      </c>
      <c r="G45" s="2" t="s">
        <v>62</v>
      </c>
      <c r="H45">
        <v>7075000</v>
      </c>
    </row>
    <row r="46" spans="1:8" x14ac:dyDescent="0.25">
      <c r="A46" s="2" t="s">
        <v>816</v>
      </c>
      <c r="B46">
        <v>2025000</v>
      </c>
      <c r="D46" s="2" t="s">
        <v>203</v>
      </c>
      <c r="E46">
        <v>64469500</v>
      </c>
      <c r="G46" s="2" t="s">
        <v>64</v>
      </c>
      <c r="H46">
        <v>7280000</v>
      </c>
    </row>
    <row r="47" spans="1:8" x14ac:dyDescent="0.25">
      <c r="A47" s="2" t="s">
        <v>494</v>
      </c>
      <c r="B47">
        <v>7640000</v>
      </c>
      <c r="D47" s="2" t="s">
        <v>174</v>
      </c>
      <c r="E47">
        <v>147550000</v>
      </c>
      <c r="G47" s="2" t="s">
        <v>66</v>
      </c>
      <c r="H47">
        <v>3640000</v>
      </c>
    </row>
    <row r="48" spans="1:8" x14ac:dyDescent="0.25">
      <c r="A48" s="2" t="s">
        <v>498</v>
      </c>
      <c r="B48">
        <v>5625000</v>
      </c>
      <c r="D48" s="2" t="s">
        <v>150</v>
      </c>
      <c r="E48">
        <v>126956500</v>
      </c>
      <c r="G48" s="2" t="s">
        <v>68</v>
      </c>
      <c r="H48">
        <v>1431000</v>
      </c>
    </row>
    <row r="49" spans="1:8" x14ac:dyDescent="0.25">
      <c r="A49" s="2" t="s">
        <v>384</v>
      </c>
      <c r="B49">
        <v>45900000</v>
      </c>
      <c r="D49" s="2" t="s">
        <v>132</v>
      </c>
      <c r="E49">
        <v>91234500</v>
      </c>
      <c r="G49" s="2" t="s">
        <v>70</v>
      </c>
      <c r="H49">
        <v>10615000</v>
      </c>
    </row>
    <row r="50" spans="1:8" x14ac:dyDescent="0.25">
      <c r="A50" s="2" t="s">
        <v>500</v>
      </c>
      <c r="B50">
        <v>4060000</v>
      </c>
      <c r="D50" s="2" t="s">
        <v>107</v>
      </c>
      <c r="E50">
        <v>167717000</v>
      </c>
      <c r="G50" s="2" t="s">
        <v>71</v>
      </c>
      <c r="H50">
        <v>9250000</v>
      </c>
    </row>
    <row r="51" spans="1:8" x14ac:dyDescent="0.25">
      <c r="A51" s="2" t="s">
        <v>818</v>
      </c>
      <c r="B51">
        <v>6940000</v>
      </c>
      <c r="D51" s="2" t="s">
        <v>90</v>
      </c>
      <c r="E51">
        <v>56544000</v>
      </c>
      <c r="G51" s="2" t="s">
        <v>73</v>
      </c>
      <c r="H51">
        <v>5040000</v>
      </c>
    </row>
    <row r="52" spans="1:8" x14ac:dyDescent="0.25">
      <c r="A52" s="2" t="s">
        <v>820</v>
      </c>
      <c r="B52">
        <v>5500000</v>
      </c>
      <c r="D52" s="2" t="s">
        <v>75</v>
      </c>
      <c r="E52">
        <v>99040000</v>
      </c>
      <c r="G52" s="2" t="s">
        <v>76</v>
      </c>
      <c r="H52">
        <v>5900000</v>
      </c>
    </row>
    <row r="53" spans="1:8" x14ac:dyDescent="0.25">
      <c r="A53" s="2" t="s">
        <v>822</v>
      </c>
      <c r="B53">
        <v>4720000</v>
      </c>
      <c r="D53" s="2" t="s">
        <v>54</v>
      </c>
      <c r="E53">
        <v>101236000</v>
      </c>
      <c r="G53" s="2" t="s">
        <v>78</v>
      </c>
      <c r="H53">
        <v>20485000</v>
      </c>
    </row>
    <row r="54" spans="1:8" x14ac:dyDescent="0.25">
      <c r="A54" s="2" t="s">
        <v>898</v>
      </c>
      <c r="B54">
        <v>9381000</v>
      </c>
      <c r="D54" s="2" t="s">
        <v>38</v>
      </c>
      <c r="E54">
        <v>41925000</v>
      </c>
      <c r="G54" s="2" t="s">
        <v>80</v>
      </c>
      <c r="H54">
        <v>55350000</v>
      </c>
    </row>
    <row r="55" spans="1:8" x14ac:dyDescent="0.25">
      <c r="A55" s="2" t="s">
        <v>824</v>
      </c>
      <c r="B55">
        <v>7200000</v>
      </c>
      <c r="D55" s="2" t="s">
        <v>14</v>
      </c>
      <c r="E55">
        <v>119090000</v>
      </c>
      <c r="G55" s="2" t="s">
        <v>82</v>
      </c>
      <c r="H55">
        <v>10080000</v>
      </c>
    </row>
    <row r="56" spans="1:8" x14ac:dyDescent="0.25">
      <c r="A56" s="2" t="s">
        <v>826</v>
      </c>
      <c r="B56">
        <v>1700000</v>
      </c>
      <c r="D56" s="2" t="s">
        <v>1</v>
      </c>
      <c r="E56">
        <v>5236172500</v>
      </c>
      <c r="G56" s="2" t="s">
        <v>85</v>
      </c>
      <c r="H56">
        <v>1425000</v>
      </c>
    </row>
    <row r="57" spans="1:8" x14ac:dyDescent="0.25">
      <c r="A57" s="2" t="s">
        <v>299</v>
      </c>
      <c r="B57">
        <v>9440000</v>
      </c>
      <c r="G57" s="2" t="s">
        <v>87</v>
      </c>
      <c r="H57">
        <v>760000</v>
      </c>
    </row>
    <row r="58" spans="1:8" x14ac:dyDescent="0.25">
      <c r="A58" s="2" t="s">
        <v>929</v>
      </c>
      <c r="B58">
        <v>19050000</v>
      </c>
      <c r="D58" t="s">
        <v>1018</v>
      </c>
      <c r="G58" s="2" t="s">
        <v>88</v>
      </c>
      <c r="H58">
        <v>15040000</v>
      </c>
    </row>
    <row r="59" spans="1:8" x14ac:dyDescent="0.25">
      <c r="A59" s="2" t="s">
        <v>828</v>
      </c>
      <c r="B59">
        <v>45600000</v>
      </c>
      <c r="D59" s="4">
        <v>5236172500</v>
      </c>
      <c r="G59" s="2" t="s">
        <v>91</v>
      </c>
      <c r="H59">
        <v>6254000</v>
      </c>
    </row>
    <row r="60" spans="1:8" x14ac:dyDescent="0.25">
      <c r="A60" s="2" t="s">
        <v>830</v>
      </c>
      <c r="B60">
        <v>7630000</v>
      </c>
      <c r="G60" s="2" t="s">
        <v>93</v>
      </c>
      <c r="H60">
        <v>13530000</v>
      </c>
    </row>
    <row r="61" spans="1:8" x14ac:dyDescent="0.25">
      <c r="A61" s="2" t="s">
        <v>832</v>
      </c>
      <c r="B61">
        <v>1825000</v>
      </c>
      <c r="D61" t="s">
        <v>1022</v>
      </c>
      <c r="G61" s="2" t="s">
        <v>95</v>
      </c>
      <c r="H61">
        <v>2100000</v>
      </c>
    </row>
    <row r="62" spans="1:8" x14ac:dyDescent="0.25">
      <c r="A62" s="2" t="s">
        <v>834</v>
      </c>
      <c r="B62">
        <v>3180000</v>
      </c>
      <c r="D62" s="4">
        <v>102520</v>
      </c>
      <c r="G62" s="2" t="s">
        <v>97</v>
      </c>
      <c r="H62">
        <v>650000</v>
      </c>
    </row>
    <row r="63" spans="1:8" x14ac:dyDescent="0.25">
      <c r="A63" s="2" t="s">
        <v>386</v>
      </c>
      <c r="B63">
        <v>16100000</v>
      </c>
      <c r="G63" s="2" t="s">
        <v>99</v>
      </c>
      <c r="H63">
        <v>6850000</v>
      </c>
    </row>
    <row r="64" spans="1:8" x14ac:dyDescent="0.25">
      <c r="A64" s="2" t="s">
        <v>388</v>
      </c>
      <c r="B64">
        <v>3850000</v>
      </c>
      <c r="G64" s="2" t="s">
        <v>101</v>
      </c>
      <c r="H64">
        <v>1720000</v>
      </c>
    </row>
    <row r="65" spans="1:8" x14ac:dyDescent="0.25">
      <c r="A65" s="2" t="s">
        <v>409</v>
      </c>
      <c r="B65">
        <v>26180000</v>
      </c>
      <c r="G65" s="2" t="s">
        <v>103</v>
      </c>
      <c r="H65">
        <v>10400000</v>
      </c>
    </row>
    <row r="66" spans="1:8" x14ac:dyDescent="0.25">
      <c r="A66" s="2" t="s">
        <v>900</v>
      </c>
      <c r="B66">
        <v>10835000</v>
      </c>
      <c r="G66" s="2" t="s">
        <v>105</v>
      </c>
      <c r="H66">
        <v>32300000</v>
      </c>
    </row>
    <row r="67" spans="1:8" x14ac:dyDescent="0.25">
      <c r="A67" s="2" t="s">
        <v>998</v>
      </c>
      <c r="B67">
        <v>3380000</v>
      </c>
      <c r="G67" s="2" t="s">
        <v>108</v>
      </c>
      <c r="H67">
        <v>39750000</v>
      </c>
    </row>
    <row r="68" spans="1:8" x14ac:dyDescent="0.25">
      <c r="A68" s="2" t="s">
        <v>725</v>
      </c>
      <c r="B68">
        <v>9100000</v>
      </c>
      <c r="G68" s="2" t="s">
        <v>110</v>
      </c>
      <c r="H68">
        <v>22610000</v>
      </c>
    </row>
    <row r="69" spans="1:8" x14ac:dyDescent="0.25">
      <c r="A69" s="2" t="s">
        <v>931</v>
      </c>
      <c r="B69">
        <v>11305000</v>
      </c>
      <c r="G69" s="2" t="s">
        <v>112</v>
      </c>
      <c r="H69">
        <v>6950000</v>
      </c>
    </row>
    <row r="70" spans="1:8" x14ac:dyDescent="0.25">
      <c r="A70" s="2" t="s">
        <v>352</v>
      </c>
      <c r="B70">
        <v>24360000</v>
      </c>
      <c r="G70" s="2" t="s">
        <v>114</v>
      </c>
      <c r="H70">
        <v>3140000</v>
      </c>
    </row>
    <row r="71" spans="1:8" x14ac:dyDescent="0.25">
      <c r="A71" s="2" t="s">
        <v>702</v>
      </c>
      <c r="B71">
        <v>4480000</v>
      </c>
      <c r="G71" s="2" t="s">
        <v>116</v>
      </c>
      <c r="H71">
        <v>3760000</v>
      </c>
    </row>
    <row r="72" spans="1:8" x14ac:dyDescent="0.25">
      <c r="A72" s="2" t="s">
        <v>330</v>
      </c>
      <c r="B72">
        <v>48400000</v>
      </c>
      <c r="G72" s="2" t="s">
        <v>118</v>
      </c>
      <c r="H72">
        <v>3657000</v>
      </c>
    </row>
    <row r="73" spans="1:8" x14ac:dyDescent="0.25">
      <c r="A73" s="2" t="s">
        <v>537</v>
      </c>
      <c r="B73">
        <v>21835000</v>
      </c>
      <c r="G73" s="2" t="s">
        <v>120</v>
      </c>
      <c r="H73">
        <v>10065000</v>
      </c>
    </row>
    <row r="74" spans="1:8" x14ac:dyDescent="0.25">
      <c r="A74" s="2" t="s">
        <v>272</v>
      </c>
      <c r="B74">
        <v>8650000</v>
      </c>
      <c r="G74" s="2" t="s">
        <v>122</v>
      </c>
      <c r="H74">
        <v>20720000</v>
      </c>
    </row>
    <row r="75" spans="1:8" x14ac:dyDescent="0.25">
      <c r="A75" s="2" t="s">
        <v>641</v>
      </c>
      <c r="B75">
        <v>7360000</v>
      </c>
      <c r="G75" s="2" t="s">
        <v>124</v>
      </c>
      <c r="H75">
        <v>8075000</v>
      </c>
    </row>
    <row r="76" spans="1:8" x14ac:dyDescent="0.25">
      <c r="A76" s="2" t="s">
        <v>370</v>
      </c>
      <c r="B76">
        <v>625000</v>
      </c>
      <c r="G76" s="2" t="s">
        <v>126</v>
      </c>
      <c r="H76">
        <v>6540000</v>
      </c>
    </row>
    <row r="77" spans="1:8" x14ac:dyDescent="0.25">
      <c r="A77" s="2" t="s">
        <v>226</v>
      </c>
      <c r="B77">
        <v>5100000</v>
      </c>
      <c r="G77" s="2" t="s">
        <v>128</v>
      </c>
      <c r="H77">
        <v>10150000</v>
      </c>
    </row>
    <row r="78" spans="1:8" x14ac:dyDescent="0.25">
      <c r="A78" s="2" t="s">
        <v>427</v>
      </c>
      <c r="B78">
        <v>4500000</v>
      </c>
      <c r="G78" s="2" t="s">
        <v>130</v>
      </c>
      <c r="H78">
        <v>28135000</v>
      </c>
    </row>
    <row r="79" spans="1:8" x14ac:dyDescent="0.25">
      <c r="A79" s="2" t="s">
        <v>728</v>
      </c>
      <c r="B79">
        <v>5800000</v>
      </c>
      <c r="G79" s="2" t="s">
        <v>133</v>
      </c>
      <c r="H79">
        <v>17100000</v>
      </c>
    </row>
    <row r="80" spans="1:8" x14ac:dyDescent="0.25">
      <c r="A80" s="2" t="s">
        <v>836</v>
      </c>
      <c r="B80">
        <v>5400000</v>
      </c>
      <c r="G80" s="2" t="s">
        <v>135</v>
      </c>
      <c r="H80">
        <v>2590000</v>
      </c>
    </row>
    <row r="81" spans="1:8" x14ac:dyDescent="0.25">
      <c r="A81" s="2" t="s">
        <v>1000</v>
      </c>
      <c r="B81">
        <v>12250000</v>
      </c>
      <c r="G81" s="2" t="s">
        <v>137</v>
      </c>
      <c r="H81">
        <v>3100000</v>
      </c>
    </row>
    <row r="82" spans="1:8" x14ac:dyDescent="0.25">
      <c r="A82" s="2" t="s">
        <v>616</v>
      </c>
      <c r="B82">
        <v>22015000</v>
      </c>
      <c r="G82" s="2" t="s">
        <v>139</v>
      </c>
      <c r="H82">
        <v>5280000</v>
      </c>
    </row>
    <row r="83" spans="1:8" x14ac:dyDescent="0.25">
      <c r="A83" s="2" t="s">
        <v>53</v>
      </c>
      <c r="B83">
        <v>7850000</v>
      </c>
      <c r="G83" s="2" t="s">
        <v>141</v>
      </c>
      <c r="H83">
        <v>5680000</v>
      </c>
    </row>
    <row r="84" spans="1:8" x14ac:dyDescent="0.25">
      <c r="A84" s="2" t="s">
        <v>106</v>
      </c>
      <c r="B84">
        <v>32300000</v>
      </c>
      <c r="G84" s="2" t="s">
        <v>143</v>
      </c>
      <c r="H84">
        <v>4849500</v>
      </c>
    </row>
    <row r="85" spans="1:8" x14ac:dyDescent="0.25">
      <c r="A85" s="2" t="s">
        <v>730</v>
      </c>
      <c r="B85">
        <v>6000000</v>
      </c>
      <c r="G85" s="2" t="s">
        <v>145</v>
      </c>
      <c r="H85">
        <v>21450000</v>
      </c>
    </row>
    <row r="86" spans="1:8" x14ac:dyDescent="0.25">
      <c r="A86" s="2" t="s">
        <v>838</v>
      </c>
      <c r="B86">
        <v>7200000</v>
      </c>
      <c r="G86" s="2" t="s">
        <v>146</v>
      </c>
      <c r="H86">
        <v>3050000</v>
      </c>
    </row>
    <row r="87" spans="1:8" x14ac:dyDescent="0.25">
      <c r="A87" s="2" t="s">
        <v>477</v>
      </c>
      <c r="B87">
        <v>18600000</v>
      </c>
      <c r="G87" s="2" t="s">
        <v>148</v>
      </c>
      <c r="H87">
        <v>1640000</v>
      </c>
    </row>
    <row r="88" spans="1:8" x14ac:dyDescent="0.25">
      <c r="A88" s="2" t="s">
        <v>109</v>
      </c>
      <c r="B88">
        <v>71890000</v>
      </c>
      <c r="G88" s="2" t="s">
        <v>151</v>
      </c>
      <c r="H88">
        <v>11800000</v>
      </c>
    </row>
    <row r="89" spans="1:8" x14ac:dyDescent="0.25">
      <c r="A89" s="2" t="s">
        <v>480</v>
      </c>
      <c r="B89">
        <v>2125000</v>
      </c>
      <c r="G89" s="2" t="s">
        <v>153</v>
      </c>
      <c r="H89">
        <v>22015000</v>
      </c>
    </row>
    <row r="90" spans="1:8" x14ac:dyDescent="0.25">
      <c r="A90" s="2" t="s">
        <v>228</v>
      </c>
      <c r="B90">
        <v>18870000</v>
      </c>
      <c r="G90" s="2" t="s">
        <v>155</v>
      </c>
      <c r="H90">
        <v>29700000</v>
      </c>
    </row>
    <row r="91" spans="1:8" x14ac:dyDescent="0.25">
      <c r="A91" s="2" t="s">
        <v>979</v>
      </c>
      <c r="B91">
        <v>9800000</v>
      </c>
      <c r="G91" s="2" t="s">
        <v>157</v>
      </c>
      <c r="H91">
        <v>15750000</v>
      </c>
    </row>
    <row r="92" spans="1:8" x14ac:dyDescent="0.25">
      <c r="A92" s="2" t="s">
        <v>558</v>
      </c>
      <c r="B92">
        <v>7500000</v>
      </c>
      <c r="G92" s="2" t="s">
        <v>159</v>
      </c>
      <c r="H92">
        <v>950000</v>
      </c>
    </row>
    <row r="93" spans="1:8" x14ac:dyDescent="0.25">
      <c r="A93" s="2" t="s">
        <v>953</v>
      </c>
      <c r="B93">
        <v>7140000</v>
      </c>
      <c r="G93" s="2" t="s">
        <v>161</v>
      </c>
      <c r="H93">
        <v>3320000</v>
      </c>
    </row>
    <row r="94" spans="1:8" x14ac:dyDescent="0.25">
      <c r="A94" s="2" t="s">
        <v>482</v>
      </c>
      <c r="B94">
        <v>1120000</v>
      </c>
      <c r="G94" s="2" t="s">
        <v>163</v>
      </c>
      <c r="H94">
        <v>7760000</v>
      </c>
    </row>
    <row r="95" spans="1:8" x14ac:dyDescent="0.25">
      <c r="A95" s="2" t="s">
        <v>956</v>
      </c>
      <c r="B95">
        <v>15200000</v>
      </c>
      <c r="G95" s="2" t="s">
        <v>165</v>
      </c>
      <c r="H95">
        <v>1351500</v>
      </c>
    </row>
    <row r="96" spans="1:8" x14ac:dyDescent="0.25">
      <c r="A96" s="2" t="s">
        <v>732</v>
      </c>
      <c r="B96">
        <v>7280000</v>
      </c>
      <c r="G96" s="2" t="s">
        <v>167</v>
      </c>
      <c r="H96">
        <v>2805000</v>
      </c>
    </row>
    <row r="97" spans="1:8" x14ac:dyDescent="0.25">
      <c r="A97" s="2" t="s">
        <v>734</v>
      </c>
      <c r="B97">
        <v>1650000</v>
      </c>
      <c r="G97" s="2" t="s">
        <v>169</v>
      </c>
      <c r="H97">
        <v>21490000</v>
      </c>
    </row>
    <row r="98" spans="1:8" x14ac:dyDescent="0.25">
      <c r="A98" s="2" t="s">
        <v>502</v>
      </c>
      <c r="B98">
        <v>6350000</v>
      </c>
      <c r="G98" s="2" t="s">
        <v>171</v>
      </c>
      <c r="H98">
        <v>8375000</v>
      </c>
    </row>
    <row r="99" spans="1:8" x14ac:dyDescent="0.25">
      <c r="A99" s="2" t="s">
        <v>302</v>
      </c>
      <c r="B99">
        <v>2226000</v>
      </c>
      <c r="G99" s="2" t="s">
        <v>172</v>
      </c>
      <c r="H99">
        <v>780000</v>
      </c>
    </row>
    <row r="100" spans="1:8" x14ac:dyDescent="0.25">
      <c r="A100" s="2" t="s">
        <v>841</v>
      </c>
      <c r="B100">
        <v>7600000</v>
      </c>
      <c r="G100" s="2" t="s">
        <v>175</v>
      </c>
      <c r="H100">
        <v>5900000</v>
      </c>
    </row>
    <row r="101" spans="1:8" x14ac:dyDescent="0.25">
      <c r="A101" s="2" t="s">
        <v>429</v>
      </c>
      <c r="B101">
        <v>32980000</v>
      </c>
      <c r="G101" s="2" t="s">
        <v>177</v>
      </c>
      <c r="H101">
        <v>6800000</v>
      </c>
    </row>
    <row r="102" spans="1:8" x14ac:dyDescent="0.25">
      <c r="A102" s="2" t="s">
        <v>934</v>
      </c>
      <c r="B102">
        <v>5320000</v>
      </c>
      <c r="G102" s="2" t="s">
        <v>179</v>
      </c>
      <c r="H102">
        <v>1150000</v>
      </c>
    </row>
    <row r="103" spans="1:8" x14ac:dyDescent="0.25">
      <c r="A103" s="2" t="s">
        <v>619</v>
      </c>
      <c r="B103">
        <v>39750000</v>
      </c>
      <c r="G103" s="2" t="s">
        <v>181</v>
      </c>
      <c r="H103">
        <v>24565000</v>
      </c>
    </row>
    <row r="104" spans="1:8" x14ac:dyDescent="0.25">
      <c r="A104" s="2" t="s">
        <v>690</v>
      </c>
      <c r="B104">
        <v>45600000</v>
      </c>
      <c r="G104" s="2" t="s">
        <v>183</v>
      </c>
      <c r="H104">
        <v>15150000</v>
      </c>
    </row>
    <row r="105" spans="1:8" x14ac:dyDescent="0.25">
      <c r="A105" s="2" t="s">
        <v>413</v>
      </c>
      <c r="B105">
        <v>44850000</v>
      </c>
      <c r="G105" s="2" t="s">
        <v>185</v>
      </c>
      <c r="H105">
        <v>17570000</v>
      </c>
    </row>
    <row r="106" spans="1:8" x14ac:dyDescent="0.25">
      <c r="A106" s="2" t="s">
        <v>843</v>
      </c>
      <c r="B106">
        <v>33235000</v>
      </c>
      <c r="G106" s="2" t="s">
        <v>187</v>
      </c>
      <c r="H106">
        <v>5700000</v>
      </c>
    </row>
    <row r="107" spans="1:8" x14ac:dyDescent="0.25">
      <c r="A107" s="2" t="s">
        <v>643</v>
      </c>
      <c r="B107">
        <v>7350000</v>
      </c>
      <c r="G107" s="2" t="s">
        <v>189</v>
      </c>
      <c r="H107">
        <v>5080000</v>
      </c>
    </row>
    <row r="108" spans="1:8" x14ac:dyDescent="0.25">
      <c r="A108" s="2" t="s">
        <v>158</v>
      </c>
      <c r="B108">
        <v>15750000</v>
      </c>
      <c r="G108" s="2" t="s">
        <v>191</v>
      </c>
      <c r="H108">
        <v>13880000</v>
      </c>
    </row>
    <row r="109" spans="1:8" x14ac:dyDescent="0.25">
      <c r="A109" s="2" t="s">
        <v>560</v>
      </c>
      <c r="B109">
        <v>6280000</v>
      </c>
      <c r="G109" s="2" t="s">
        <v>193</v>
      </c>
      <c r="H109">
        <v>4825000</v>
      </c>
    </row>
    <row r="110" spans="1:8" x14ac:dyDescent="0.25">
      <c r="A110" s="2" t="s">
        <v>936</v>
      </c>
      <c r="B110">
        <v>4100000</v>
      </c>
      <c r="G110" s="2" t="s">
        <v>194</v>
      </c>
      <c r="H110">
        <v>2560000</v>
      </c>
    </row>
    <row r="111" spans="1:8" x14ac:dyDescent="0.25">
      <c r="A111" s="2" t="s">
        <v>539</v>
      </c>
      <c r="B111">
        <v>12670000</v>
      </c>
      <c r="G111" s="2" t="s">
        <v>196</v>
      </c>
      <c r="H111">
        <v>9300000</v>
      </c>
    </row>
    <row r="112" spans="1:8" x14ac:dyDescent="0.25">
      <c r="A112" s="2" t="s">
        <v>332</v>
      </c>
      <c r="B112">
        <v>7800000</v>
      </c>
      <c r="G112" s="2" t="s">
        <v>197</v>
      </c>
      <c r="H112">
        <v>30090000</v>
      </c>
    </row>
    <row r="113" spans="1:8" x14ac:dyDescent="0.25">
      <c r="A113" s="2" t="s">
        <v>693</v>
      </c>
      <c r="B113">
        <v>16170000</v>
      </c>
      <c r="G113" s="2" t="s">
        <v>199</v>
      </c>
      <c r="H113">
        <v>4200000</v>
      </c>
    </row>
    <row r="114" spans="1:8" x14ac:dyDescent="0.25">
      <c r="A114" s="2" t="s">
        <v>981</v>
      </c>
      <c r="B114">
        <v>5125000</v>
      </c>
      <c r="G114" s="2" t="s">
        <v>201</v>
      </c>
      <c r="H114">
        <v>1890000</v>
      </c>
    </row>
    <row r="115" spans="1:8" x14ac:dyDescent="0.25">
      <c r="A115" s="2" t="s">
        <v>111</v>
      </c>
      <c r="B115">
        <v>22610000</v>
      </c>
      <c r="G115" s="2" t="s">
        <v>205</v>
      </c>
      <c r="H115">
        <v>700000</v>
      </c>
    </row>
    <row r="116" spans="1:8" x14ac:dyDescent="0.25">
      <c r="A116" s="2" t="s">
        <v>983</v>
      </c>
      <c r="B116">
        <v>4320000</v>
      </c>
      <c r="G116" s="2" t="s">
        <v>207</v>
      </c>
      <c r="H116">
        <v>3580000</v>
      </c>
    </row>
    <row r="117" spans="1:8" x14ac:dyDescent="0.25">
      <c r="A117" s="2" t="s">
        <v>845</v>
      </c>
      <c r="B117">
        <v>25200000</v>
      </c>
      <c r="G117" s="2" t="s">
        <v>209</v>
      </c>
      <c r="H117">
        <v>5360000</v>
      </c>
    </row>
    <row r="118" spans="1:8" x14ac:dyDescent="0.25">
      <c r="A118" s="2" t="s">
        <v>847</v>
      </c>
      <c r="B118">
        <v>25760000</v>
      </c>
      <c r="G118" s="2" t="s">
        <v>210</v>
      </c>
      <c r="H118">
        <v>4054500</v>
      </c>
    </row>
    <row r="119" spans="1:8" x14ac:dyDescent="0.25">
      <c r="A119" s="2" t="s">
        <v>113</v>
      </c>
      <c r="B119">
        <v>6950000</v>
      </c>
      <c r="G119" s="2" t="s">
        <v>212</v>
      </c>
      <c r="H119">
        <v>12760000</v>
      </c>
    </row>
    <row r="120" spans="1:8" x14ac:dyDescent="0.25">
      <c r="A120" s="2" t="s">
        <v>593</v>
      </c>
      <c r="B120">
        <v>5560000</v>
      </c>
      <c r="G120" s="2" t="s">
        <v>214</v>
      </c>
      <c r="H120">
        <v>25410000</v>
      </c>
    </row>
    <row r="121" spans="1:8" x14ac:dyDescent="0.25">
      <c r="A121" s="2" t="s">
        <v>115</v>
      </c>
      <c r="B121">
        <v>3140000</v>
      </c>
      <c r="G121" s="2" t="s">
        <v>216</v>
      </c>
      <c r="H121">
        <v>4225000</v>
      </c>
    </row>
    <row r="122" spans="1:8" x14ac:dyDescent="0.25">
      <c r="A122" s="2" t="s">
        <v>136</v>
      </c>
      <c r="B122">
        <v>2590000</v>
      </c>
      <c r="G122" s="2" t="s">
        <v>218</v>
      </c>
      <c r="H122">
        <v>1340000</v>
      </c>
    </row>
    <row r="123" spans="1:8" x14ac:dyDescent="0.25">
      <c r="A123" s="2" t="s">
        <v>117</v>
      </c>
      <c r="B123">
        <v>3760000</v>
      </c>
      <c r="G123" s="2" t="s">
        <v>220</v>
      </c>
      <c r="H123">
        <v>5150000</v>
      </c>
    </row>
    <row r="124" spans="1:8" x14ac:dyDescent="0.25">
      <c r="A124" s="2" t="s">
        <v>736</v>
      </c>
      <c r="B124">
        <v>10115000</v>
      </c>
      <c r="G124" s="2" t="s">
        <v>222</v>
      </c>
      <c r="H124">
        <v>5440000</v>
      </c>
    </row>
    <row r="125" spans="1:8" x14ac:dyDescent="0.25">
      <c r="A125" s="2" t="s">
        <v>286</v>
      </c>
      <c r="B125">
        <v>5520000</v>
      </c>
      <c r="G125" s="2" t="s">
        <v>225</v>
      </c>
      <c r="H125">
        <v>5100000</v>
      </c>
    </row>
    <row r="126" spans="1:8" x14ac:dyDescent="0.25">
      <c r="A126" s="2" t="s">
        <v>288</v>
      </c>
      <c r="B126">
        <v>7300000</v>
      </c>
      <c r="G126" s="2" t="s">
        <v>227</v>
      </c>
      <c r="H126">
        <v>18870000</v>
      </c>
    </row>
    <row r="127" spans="1:8" x14ac:dyDescent="0.25">
      <c r="A127" s="2" t="s">
        <v>290</v>
      </c>
      <c r="B127">
        <v>4250000</v>
      </c>
      <c r="G127" s="2" t="s">
        <v>229</v>
      </c>
      <c r="H127">
        <v>4950000</v>
      </c>
    </row>
    <row r="128" spans="1:8" x14ac:dyDescent="0.25">
      <c r="A128" s="2" t="s">
        <v>756</v>
      </c>
      <c r="B128">
        <v>18750000</v>
      </c>
      <c r="G128" s="2" t="s">
        <v>231</v>
      </c>
      <c r="H128">
        <v>24360000</v>
      </c>
    </row>
    <row r="129" spans="1:8" x14ac:dyDescent="0.25">
      <c r="A129" s="2" t="s">
        <v>621</v>
      </c>
      <c r="B129">
        <v>4410000</v>
      </c>
      <c r="G129" s="2" t="s">
        <v>233</v>
      </c>
      <c r="H129">
        <v>8000000</v>
      </c>
    </row>
    <row r="130" spans="1:8" x14ac:dyDescent="0.25">
      <c r="A130" s="2" t="s">
        <v>334</v>
      </c>
      <c r="B130">
        <v>19200000</v>
      </c>
      <c r="G130" s="2" t="s">
        <v>235</v>
      </c>
      <c r="H130">
        <v>2940000</v>
      </c>
    </row>
    <row r="131" spans="1:8" x14ac:dyDescent="0.25">
      <c r="A131" s="2" t="s">
        <v>336</v>
      </c>
      <c r="B131">
        <v>7225000</v>
      </c>
      <c r="G131" s="2" t="s">
        <v>237</v>
      </c>
      <c r="H131">
        <v>3480000</v>
      </c>
    </row>
    <row r="132" spans="1:8" x14ac:dyDescent="0.25">
      <c r="A132" s="2" t="s">
        <v>304</v>
      </c>
      <c r="B132">
        <v>21945000</v>
      </c>
      <c r="G132" s="2" t="s">
        <v>239</v>
      </c>
      <c r="H132">
        <v>7525000</v>
      </c>
    </row>
    <row r="133" spans="1:8" x14ac:dyDescent="0.25">
      <c r="A133" s="2" t="s">
        <v>671</v>
      </c>
      <c r="B133">
        <v>5520000</v>
      </c>
      <c r="G133" s="2" t="s">
        <v>241</v>
      </c>
      <c r="H133">
        <v>7280000</v>
      </c>
    </row>
    <row r="134" spans="1:8" x14ac:dyDescent="0.25">
      <c r="A134" s="2" t="s">
        <v>771</v>
      </c>
      <c r="B134">
        <v>4850000</v>
      </c>
      <c r="G134" s="2" t="s">
        <v>243</v>
      </c>
      <c r="H134">
        <v>18350000</v>
      </c>
    </row>
    <row r="135" spans="1:8" x14ac:dyDescent="0.25">
      <c r="A135" s="2" t="s">
        <v>645</v>
      </c>
      <c r="B135">
        <v>24055000</v>
      </c>
      <c r="G135" s="2" t="s">
        <v>245</v>
      </c>
      <c r="H135">
        <v>9265000</v>
      </c>
    </row>
    <row r="136" spans="1:8" x14ac:dyDescent="0.25">
      <c r="A136" s="2" t="s">
        <v>415</v>
      </c>
      <c r="B136">
        <v>12390000</v>
      </c>
      <c r="G136" s="2" t="s">
        <v>247</v>
      </c>
      <c r="H136">
        <v>15300000</v>
      </c>
    </row>
    <row r="137" spans="1:8" x14ac:dyDescent="0.25">
      <c r="A137" s="2" t="s">
        <v>15</v>
      </c>
      <c r="B137">
        <v>33575000</v>
      </c>
      <c r="G137" s="2" t="s">
        <v>249</v>
      </c>
      <c r="H137">
        <v>16240000</v>
      </c>
    </row>
    <row r="138" spans="1:8" x14ac:dyDescent="0.25">
      <c r="A138" s="2" t="s">
        <v>623</v>
      </c>
      <c r="B138">
        <v>8750000</v>
      </c>
      <c r="G138" s="2" t="s">
        <v>251</v>
      </c>
      <c r="H138">
        <v>600000</v>
      </c>
    </row>
    <row r="139" spans="1:8" x14ac:dyDescent="0.25">
      <c r="A139" s="2" t="s">
        <v>306</v>
      </c>
      <c r="B139">
        <v>1540000</v>
      </c>
      <c r="G139" s="2" t="s">
        <v>253</v>
      </c>
      <c r="H139">
        <v>6200000</v>
      </c>
    </row>
    <row r="140" spans="1:8" x14ac:dyDescent="0.25">
      <c r="A140" s="2" t="s">
        <v>176</v>
      </c>
      <c r="B140">
        <v>5900000</v>
      </c>
      <c r="G140" s="2" t="s">
        <v>254</v>
      </c>
      <c r="H140">
        <v>10080000</v>
      </c>
    </row>
    <row r="141" spans="1:8" x14ac:dyDescent="0.25">
      <c r="A141" s="2" t="s">
        <v>119</v>
      </c>
      <c r="B141">
        <v>3657000</v>
      </c>
      <c r="G141" s="2" t="s">
        <v>256</v>
      </c>
      <c r="H141">
        <v>10547000</v>
      </c>
    </row>
    <row r="142" spans="1:8" x14ac:dyDescent="0.25">
      <c r="A142" s="2" t="s">
        <v>562</v>
      </c>
      <c r="B142">
        <v>6080000</v>
      </c>
      <c r="G142" s="2" t="s">
        <v>258</v>
      </c>
      <c r="H142">
        <v>1375000</v>
      </c>
    </row>
    <row r="143" spans="1:8" x14ac:dyDescent="0.25">
      <c r="A143" s="2" t="s">
        <v>464</v>
      </c>
      <c r="B143">
        <v>4650000</v>
      </c>
      <c r="G143" s="2" t="s">
        <v>260</v>
      </c>
      <c r="H143">
        <v>4970000</v>
      </c>
    </row>
    <row r="144" spans="1:8" x14ac:dyDescent="0.25">
      <c r="A144" s="2" t="s">
        <v>338</v>
      </c>
      <c r="B144">
        <v>32550000</v>
      </c>
      <c r="G144" s="2" t="s">
        <v>262</v>
      </c>
      <c r="H144">
        <v>2050000</v>
      </c>
    </row>
    <row r="145" spans="1:8" x14ac:dyDescent="0.25">
      <c r="A145" s="2" t="s">
        <v>849</v>
      </c>
      <c r="B145">
        <v>6500000</v>
      </c>
      <c r="G145" s="2" t="s">
        <v>264</v>
      </c>
      <c r="H145">
        <v>6420000</v>
      </c>
    </row>
    <row r="146" spans="1:8" x14ac:dyDescent="0.25">
      <c r="A146" s="2" t="s">
        <v>230</v>
      </c>
      <c r="B146">
        <v>4950000</v>
      </c>
      <c r="G146" s="2" t="s">
        <v>267</v>
      </c>
      <c r="H146">
        <v>1950000</v>
      </c>
    </row>
    <row r="147" spans="1:8" x14ac:dyDescent="0.25">
      <c r="A147" s="2" t="s">
        <v>160</v>
      </c>
      <c r="B147">
        <v>950000</v>
      </c>
      <c r="G147" s="2" t="s">
        <v>269</v>
      </c>
      <c r="H147">
        <v>2080000</v>
      </c>
    </row>
    <row r="148" spans="1:8" x14ac:dyDescent="0.25">
      <c r="A148" s="2" t="s">
        <v>308</v>
      </c>
      <c r="B148">
        <v>9875000</v>
      </c>
      <c r="G148" s="2" t="s">
        <v>271</v>
      </c>
      <c r="H148">
        <v>8650000</v>
      </c>
    </row>
    <row r="149" spans="1:8" x14ac:dyDescent="0.25">
      <c r="A149" s="2" t="s">
        <v>431</v>
      </c>
      <c r="B149">
        <v>45450000</v>
      </c>
      <c r="G149" s="2" t="s">
        <v>273</v>
      </c>
      <c r="H149">
        <v>11900000</v>
      </c>
    </row>
    <row r="150" spans="1:8" x14ac:dyDescent="0.25">
      <c r="A150" s="2" t="s">
        <v>433</v>
      </c>
      <c r="B150">
        <v>16030000</v>
      </c>
      <c r="G150" s="2" t="s">
        <v>275</v>
      </c>
      <c r="H150">
        <v>55500000</v>
      </c>
    </row>
    <row r="151" spans="1:8" x14ac:dyDescent="0.25">
      <c r="A151" s="2" t="s">
        <v>37</v>
      </c>
      <c r="B151">
        <v>9805000</v>
      </c>
      <c r="G151" s="2" t="s">
        <v>277</v>
      </c>
      <c r="H151">
        <v>22190000</v>
      </c>
    </row>
    <row r="152" spans="1:8" x14ac:dyDescent="0.25">
      <c r="A152" s="2" t="s">
        <v>390</v>
      </c>
      <c r="B152">
        <v>3660000</v>
      </c>
      <c r="G152" s="2" t="s">
        <v>278</v>
      </c>
      <c r="H152">
        <v>2250000</v>
      </c>
    </row>
    <row r="153" spans="1:8" x14ac:dyDescent="0.25">
      <c r="A153" s="2" t="s">
        <v>705</v>
      </c>
      <c r="B153">
        <v>4100000</v>
      </c>
      <c r="G153" s="2" t="s">
        <v>280</v>
      </c>
      <c r="H153">
        <v>7720000</v>
      </c>
    </row>
    <row r="154" spans="1:8" x14ac:dyDescent="0.25">
      <c r="A154" s="2" t="s">
        <v>232</v>
      </c>
      <c r="B154">
        <v>24360000</v>
      </c>
      <c r="G154" s="2" t="s">
        <v>281</v>
      </c>
      <c r="H154">
        <v>12720000</v>
      </c>
    </row>
    <row r="155" spans="1:8" x14ac:dyDescent="0.25">
      <c r="A155" s="2" t="s">
        <v>57</v>
      </c>
      <c r="B155">
        <v>3655000</v>
      </c>
      <c r="G155" s="2" t="s">
        <v>283</v>
      </c>
      <c r="H155">
        <v>9575000</v>
      </c>
    </row>
    <row r="156" spans="1:8" x14ac:dyDescent="0.25">
      <c r="A156" s="2" t="s">
        <v>773</v>
      </c>
      <c r="B156">
        <v>1700000</v>
      </c>
      <c r="G156" s="2" t="s">
        <v>285</v>
      </c>
      <c r="H156">
        <v>5520000</v>
      </c>
    </row>
    <row r="157" spans="1:8" x14ac:dyDescent="0.25">
      <c r="A157" s="2" t="s">
        <v>504</v>
      </c>
      <c r="B157">
        <v>12240000</v>
      </c>
      <c r="G157" s="2" t="s">
        <v>287</v>
      </c>
      <c r="H157">
        <v>7300000</v>
      </c>
    </row>
    <row r="158" spans="1:8" x14ac:dyDescent="0.25">
      <c r="A158" s="2" t="s">
        <v>938</v>
      </c>
      <c r="B158">
        <v>2980000</v>
      </c>
      <c r="G158" s="2" t="s">
        <v>289</v>
      </c>
      <c r="H158">
        <v>4250000</v>
      </c>
    </row>
    <row r="159" spans="1:8" x14ac:dyDescent="0.25">
      <c r="A159" s="2" t="s">
        <v>541</v>
      </c>
      <c r="B159">
        <v>2875000</v>
      </c>
      <c r="G159" s="2" t="s">
        <v>291</v>
      </c>
      <c r="H159">
        <v>56700000</v>
      </c>
    </row>
    <row r="160" spans="1:8" x14ac:dyDescent="0.25">
      <c r="A160" s="2" t="s">
        <v>234</v>
      </c>
      <c r="B160">
        <v>8000000</v>
      </c>
      <c r="G160" s="2" t="s">
        <v>293</v>
      </c>
      <c r="H160">
        <v>19950000</v>
      </c>
    </row>
    <row r="161" spans="1:8" x14ac:dyDescent="0.25">
      <c r="A161" s="2" t="s">
        <v>236</v>
      </c>
      <c r="B161">
        <v>2940000</v>
      </c>
      <c r="G161" s="2" t="s">
        <v>295</v>
      </c>
      <c r="H161">
        <v>4900000</v>
      </c>
    </row>
    <row r="162" spans="1:8" x14ac:dyDescent="0.25">
      <c r="A162" s="2" t="s">
        <v>775</v>
      </c>
      <c r="B162">
        <v>3425000</v>
      </c>
      <c r="G162" s="2" t="s">
        <v>297</v>
      </c>
      <c r="H162">
        <v>6240000</v>
      </c>
    </row>
    <row r="163" spans="1:8" x14ac:dyDescent="0.25">
      <c r="A163" s="2" t="s">
        <v>777</v>
      </c>
      <c r="B163">
        <v>5500000</v>
      </c>
      <c r="G163" s="2" t="s">
        <v>298</v>
      </c>
      <c r="H163">
        <v>11666000</v>
      </c>
    </row>
    <row r="164" spans="1:8" x14ac:dyDescent="0.25">
      <c r="A164" s="2" t="s">
        <v>506</v>
      </c>
      <c r="B164">
        <v>20100000</v>
      </c>
      <c r="G164" s="2" t="s">
        <v>303</v>
      </c>
      <c r="H164">
        <v>21945000</v>
      </c>
    </row>
    <row r="165" spans="1:8" x14ac:dyDescent="0.25">
      <c r="A165" s="2" t="s">
        <v>564</v>
      </c>
      <c r="B165">
        <v>4050000</v>
      </c>
      <c r="G165" s="2" t="s">
        <v>305</v>
      </c>
      <c r="H165">
        <v>1540000</v>
      </c>
    </row>
    <row r="166" spans="1:8" x14ac:dyDescent="0.25">
      <c r="A166" s="2" t="s">
        <v>204</v>
      </c>
      <c r="B166">
        <v>23375000</v>
      </c>
      <c r="G166" s="2" t="s">
        <v>307</v>
      </c>
      <c r="H166">
        <v>9875000</v>
      </c>
    </row>
    <row r="167" spans="1:8" x14ac:dyDescent="0.25">
      <c r="A167" s="2" t="s">
        <v>392</v>
      </c>
      <c r="B167">
        <v>3320000</v>
      </c>
      <c r="G167" s="2" t="s">
        <v>309</v>
      </c>
      <c r="H167">
        <v>6820000</v>
      </c>
    </row>
    <row r="168" spans="1:8" x14ac:dyDescent="0.25">
      <c r="A168" s="2" t="s">
        <v>851</v>
      </c>
      <c r="B168">
        <v>7400000</v>
      </c>
      <c r="G168" s="2" t="s">
        <v>311</v>
      </c>
      <c r="H168">
        <v>6700000</v>
      </c>
    </row>
    <row r="169" spans="1:8" x14ac:dyDescent="0.25">
      <c r="A169" s="2" t="s">
        <v>178</v>
      </c>
      <c r="B169">
        <v>6800000</v>
      </c>
      <c r="G169" s="2" t="s">
        <v>313</v>
      </c>
      <c r="H169">
        <v>5500000</v>
      </c>
    </row>
    <row r="170" spans="1:8" x14ac:dyDescent="0.25">
      <c r="A170" s="2" t="s">
        <v>394</v>
      </c>
      <c r="B170">
        <v>2756000</v>
      </c>
      <c r="G170" s="2" t="s">
        <v>315</v>
      </c>
      <c r="H170">
        <v>7800000</v>
      </c>
    </row>
    <row r="171" spans="1:8" x14ac:dyDescent="0.25">
      <c r="A171" s="2" t="s">
        <v>13</v>
      </c>
      <c r="B171">
        <v>6500000</v>
      </c>
      <c r="G171" s="2" t="s">
        <v>317</v>
      </c>
      <c r="H171">
        <v>11645000</v>
      </c>
    </row>
    <row r="172" spans="1:8" x14ac:dyDescent="0.25">
      <c r="A172" s="2" t="s">
        <v>925</v>
      </c>
      <c r="B172">
        <v>2840000</v>
      </c>
      <c r="G172" s="2" t="s">
        <v>318</v>
      </c>
      <c r="H172">
        <v>11100000</v>
      </c>
    </row>
    <row r="173" spans="1:8" x14ac:dyDescent="0.25">
      <c r="A173" s="2" t="s">
        <v>74</v>
      </c>
      <c r="B173">
        <v>15560000</v>
      </c>
      <c r="G173" s="2" t="s">
        <v>320</v>
      </c>
      <c r="H173">
        <v>20510000</v>
      </c>
    </row>
    <row r="174" spans="1:8" x14ac:dyDescent="0.25">
      <c r="A174" s="2" t="s">
        <v>715</v>
      </c>
      <c r="B174">
        <v>6000000</v>
      </c>
      <c r="G174" s="2" t="s">
        <v>322</v>
      </c>
      <c r="H174">
        <v>4875000</v>
      </c>
    </row>
    <row r="175" spans="1:8" x14ac:dyDescent="0.25">
      <c r="A175" s="2" t="s">
        <v>566</v>
      </c>
      <c r="B175">
        <v>2720000</v>
      </c>
      <c r="G175" s="2" t="s">
        <v>324</v>
      </c>
      <c r="H175">
        <v>1140000</v>
      </c>
    </row>
    <row r="176" spans="1:8" x14ac:dyDescent="0.25">
      <c r="A176" s="2" t="s">
        <v>902</v>
      </c>
      <c r="B176">
        <v>3990000</v>
      </c>
      <c r="G176" s="2" t="s">
        <v>326</v>
      </c>
      <c r="H176">
        <v>14520000</v>
      </c>
    </row>
    <row r="177" spans="1:8" x14ac:dyDescent="0.25">
      <c r="A177" s="2" t="s">
        <v>77</v>
      </c>
      <c r="B177">
        <v>5900000</v>
      </c>
      <c r="G177" s="2" t="s">
        <v>329</v>
      </c>
      <c r="H177">
        <v>8200000</v>
      </c>
    </row>
    <row r="178" spans="1:8" x14ac:dyDescent="0.25">
      <c r="A178" s="2" t="s">
        <v>484</v>
      </c>
      <c r="B178">
        <v>9400000</v>
      </c>
      <c r="G178" s="2" t="s">
        <v>331</v>
      </c>
      <c r="H178">
        <v>7800000</v>
      </c>
    </row>
    <row r="179" spans="1:8" x14ac:dyDescent="0.25">
      <c r="A179" s="2" t="s">
        <v>162</v>
      </c>
      <c r="B179">
        <v>3320000</v>
      </c>
      <c r="G179" s="2" t="s">
        <v>333</v>
      </c>
      <c r="H179">
        <v>19200000</v>
      </c>
    </row>
    <row r="180" spans="1:8" x14ac:dyDescent="0.25">
      <c r="A180" s="2" t="s">
        <v>79</v>
      </c>
      <c r="B180">
        <v>20485000</v>
      </c>
      <c r="G180" s="2" t="s">
        <v>335</v>
      </c>
      <c r="H180">
        <v>7225000</v>
      </c>
    </row>
    <row r="181" spans="1:8" x14ac:dyDescent="0.25">
      <c r="A181" s="2" t="s">
        <v>896</v>
      </c>
      <c r="B181">
        <v>4075000</v>
      </c>
      <c r="G181" s="2" t="s">
        <v>337</v>
      </c>
      <c r="H181">
        <v>32550000</v>
      </c>
    </row>
    <row r="182" spans="1:8" x14ac:dyDescent="0.25">
      <c r="A182" s="2" t="s">
        <v>310</v>
      </c>
      <c r="B182">
        <v>7995000</v>
      </c>
      <c r="G182" s="2" t="s">
        <v>339</v>
      </c>
      <c r="H182">
        <v>18690000</v>
      </c>
    </row>
    <row r="183" spans="1:8" x14ac:dyDescent="0.25">
      <c r="A183" s="2" t="s">
        <v>696</v>
      </c>
      <c r="B183">
        <v>2780000</v>
      </c>
      <c r="G183" s="2" t="s">
        <v>341</v>
      </c>
      <c r="H183">
        <v>9200000</v>
      </c>
    </row>
    <row r="184" spans="1:8" x14ac:dyDescent="0.25">
      <c r="A184" s="2" t="s">
        <v>698</v>
      </c>
      <c r="B184">
        <v>4880000</v>
      </c>
      <c r="G184" s="2" t="s">
        <v>343</v>
      </c>
      <c r="H184">
        <v>5160000</v>
      </c>
    </row>
    <row r="185" spans="1:8" x14ac:dyDescent="0.25">
      <c r="A185" s="2" t="s">
        <v>486</v>
      </c>
      <c r="B185">
        <v>6678000</v>
      </c>
      <c r="G185" s="2" t="s">
        <v>345</v>
      </c>
      <c r="H185">
        <v>12320000</v>
      </c>
    </row>
    <row r="186" spans="1:8" x14ac:dyDescent="0.25">
      <c r="A186" s="2" t="s">
        <v>202</v>
      </c>
      <c r="B186">
        <v>1890000</v>
      </c>
      <c r="G186" s="2" t="s">
        <v>347</v>
      </c>
      <c r="H186">
        <v>7128500</v>
      </c>
    </row>
    <row r="187" spans="1:8" x14ac:dyDescent="0.25">
      <c r="A187" s="2" t="s">
        <v>905</v>
      </c>
      <c r="B187">
        <v>740000</v>
      </c>
      <c r="G187" s="2" t="s">
        <v>350</v>
      </c>
      <c r="H187">
        <v>29090000</v>
      </c>
    </row>
    <row r="188" spans="1:8" x14ac:dyDescent="0.25">
      <c r="A188" s="2" t="s">
        <v>164</v>
      </c>
      <c r="B188">
        <v>7760000</v>
      </c>
      <c r="G188" s="2" t="s">
        <v>353</v>
      </c>
      <c r="H188">
        <v>2175000</v>
      </c>
    </row>
    <row r="189" spans="1:8" x14ac:dyDescent="0.25">
      <c r="A189" s="2" t="s">
        <v>805</v>
      </c>
      <c r="B189">
        <v>9301500</v>
      </c>
      <c r="G189" s="2" t="s">
        <v>355</v>
      </c>
      <c r="H189">
        <v>2920000</v>
      </c>
    </row>
    <row r="190" spans="1:8" x14ac:dyDescent="0.25">
      <c r="A190" s="2" t="s">
        <v>508</v>
      </c>
      <c r="B190">
        <v>8190000</v>
      </c>
      <c r="G190" s="2" t="s">
        <v>357</v>
      </c>
      <c r="H190">
        <v>5025000</v>
      </c>
    </row>
    <row r="191" spans="1:8" x14ac:dyDescent="0.25">
      <c r="A191" s="2" t="s">
        <v>752</v>
      </c>
      <c r="B191">
        <v>18200000</v>
      </c>
      <c r="G191" s="2" t="s">
        <v>359</v>
      </c>
      <c r="H191">
        <v>1460000</v>
      </c>
    </row>
    <row r="192" spans="1:8" x14ac:dyDescent="0.25">
      <c r="A192" s="2" t="s">
        <v>726</v>
      </c>
      <c r="B192">
        <v>52350000</v>
      </c>
      <c r="G192" s="2" t="s">
        <v>361</v>
      </c>
      <c r="H192">
        <v>13000000</v>
      </c>
    </row>
    <row r="193" spans="1:8" x14ac:dyDescent="0.25">
      <c r="A193" s="2" t="s">
        <v>647</v>
      </c>
      <c r="B193">
        <v>43450000</v>
      </c>
      <c r="G193" s="2" t="s">
        <v>363</v>
      </c>
      <c r="H193">
        <v>23290000</v>
      </c>
    </row>
    <row r="194" spans="1:8" x14ac:dyDescent="0.25">
      <c r="A194" s="2" t="s">
        <v>716</v>
      </c>
      <c r="B194">
        <v>4040000</v>
      </c>
      <c r="G194" s="2" t="s">
        <v>365</v>
      </c>
      <c r="H194">
        <v>24300000</v>
      </c>
    </row>
    <row r="195" spans="1:8" x14ac:dyDescent="0.25">
      <c r="A195" s="2" t="s">
        <v>510</v>
      </c>
      <c r="B195">
        <v>2250000</v>
      </c>
      <c r="G195" s="2" t="s">
        <v>367</v>
      </c>
      <c r="H195">
        <v>27860000</v>
      </c>
    </row>
    <row r="196" spans="1:8" x14ac:dyDescent="0.25">
      <c r="A196" s="2" t="s">
        <v>512</v>
      </c>
      <c r="B196">
        <v>5600000</v>
      </c>
      <c r="G196" s="2" t="s">
        <v>369</v>
      </c>
      <c r="H196">
        <v>625000</v>
      </c>
    </row>
    <row r="197" spans="1:8" x14ac:dyDescent="0.25">
      <c r="A197" s="2" t="s">
        <v>707</v>
      </c>
      <c r="B197">
        <v>39720000</v>
      </c>
      <c r="G197" s="2" t="s">
        <v>372</v>
      </c>
      <c r="H197">
        <v>3300000</v>
      </c>
    </row>
    <row r="198" spans="1:8" x14ac:dyDescent="0.25">
      <c r="A198" s="2" t="s">
        <v>568</v>
      </c>
      <c r="B198">
        <v>13330000</v>
      </c>
      <c r="G198" s="2" t="s">
        <v>374</v>
      </c>
      <c r="H198">
        <v>3760000</v>
      </c>
    </row>
    <row r="199" spans="1:8" x14ac:dyDescent="0.25">
      <c r="A199" s="2" t="s">
        <v>354</v>
      </c>
      <c r="B199">
        <v>2175000</v>
      </c>
      <c r="G199" s="2" t="s">
        <v>376</v>
      </c>
      <c r="H199">
        <v>1200000</v>
      </c>
    </row>
    <row r="200" spans="1:8" x14ac:dyDescent="0.25">
      <c r="A200" s="2" t="s">
        <v>856</v>
      </c>
      <c r="B200">
        <v>2940000</v>
      </c>
      <c r="G200" s="2" t="s">
        <v>378</v>
      </c>
      <c r="H200">
        <v>6800000</v>
      </c>
    </row>
    <row r="201" spans="1:8" x14ac:dyDescent="0.25">
      <c r="A201" s="2" t="s">
        <v>1003</v>
      </c>
      <c r="B201">
        <v>49500000</v>
      </c>
      <c r="G201" s="2" t="s">
        <v>380</v>
      </c>
      <c r="H201">
        <v>12700000</v>
      </c>
    </row>
    <row r="202" spans="1:8" x14ac:dyDescent="0.25">
      <c r="A202" s="2" t="s">
        <v>719</v>
      </c>
      <c r="B202">
        <v>1007000</v>
      </c>
      <c r="G202" s="2" t="s">
        <v>381</v>
      </c>
      <c r="H202">
        <v>7480000</v>
      </c>
    </row>
    <row r="203" spans="1:8" x14ac:dyDescent="0.25">
      <c r="A203" s="2" t="s">
        <v>543</v>
      </c>
      <c r="B203">
        <v>5760000</v>
      </c>
      <c r="G203" s="2" t="s">
        <v>383</v>
      </c>
      <c r="H203">
        <v>45900000</v>
      </c>
    </row>
    <row r="204" spans="1:8" x14ac:dyDescent="0.25">
      <c r="A204" s="2" t="s">
        <v>858</v>
      </c>
      <c r="B204">
        <v>1650000</v>
      </c>
      <c r="G204" s="2" t="s">
        <v>385</v>
      </c>
      <c r="H204">
        <v>16100000</v>
      </c>
    </row>
    <row r="205" spans="1:8" x14ac:dyDescent="0.25">
      <c r="A205" s="2" t="s">
        <v>514</v>
      </c>
      <c r="B205">
        <v>6560000</v>
      </c>
      <c r="G205" s="2" t="s">
        <v>387</v>
      </c>
      <c r="H205">
        <v>3850000</v>
      </c>
    </row>
    <row r="206" spans="1:8" x14ac:dyDescent="0.25">
      <c r="A206" s="2" t="s">
        <v>312</v>
      </c>
      <c r="B206">
        <v>6700000</v>
      </c>
      <c r="G206" s="2" t="s">
        <v>389</v>
      </c>
      <c r="H206">
        <v>3660000</v>
      </c>
    </row>
    <row r="207" spans="1:8" x14ac:dyDescent="0.25">
      <c r="A207" s="2" t="s">
        <v>59</v>
      </c>
      <c r="B207">
        <v>43650000</v>
      </c>
      <c r="G207" s="2" t="s">
        <v>391</v>
      </c>
      <c r="H207">
        <v>3320000</v>
      </c>
    </row>
    <row r="208" spans="1:8" x14ac:dyDescent="0.25">
      <c r="A208" s="2" t="s">
        <v>24</v>
      </c>
      <c r="B208">
        <v>1140000</v>
      </c>
      <c r="G208" s="2" t="s">
        <v>393</v>
      </c>
      <c r="H208">
        <v>2756000</v>
      </c>
    </row>
    <row r="209" spans="1:8" x14ac:dyDescent="0.25">
      <c r="A209" s="2" t="s">
        <v>238</v>
      </c>
      <c r="B209">
        <v>3480000</v>
      </c>
      <c r="G209" s="2" t="s">
        <v>395</v>
      </c>
      <c r="H209">
        <v>5445000</v>
      </c>
    </row>
    <row r="210" spans="1:8" x14ac:dyDescent="0.25">
      <c r="A210" s="2" t="s">
        <v>206</v>
      </c>
      <c r="B210">
        <v>700000</v>
      </c>
      <c r="G210" s="2" t="s">
        <v>397</v>
      </c>
      <c r="H210">
        <v>4340000</v>
      </c>
    </row>
    <row r="211" spans="1:8" x14ac:dyDescent="0.25">
      <c r="A211" s="2" t="s">
        <v>545</v>
      </c>
      <c r="B211">
        <v>2875000</v>
      </c>
      <c r="G211" s="2" t="s">
        <v>399</v>
      </c>
      <c r="H211">
        <v>5750000</v>
      </c>
    </row>
    <row r="212" spans="1:8" x14ac:dyDescent="0.25">
      <c r="A212" s="2" t="s">
        <v>985</v>
      </c>
      <c r="B212">
        <v>3200000</v>
      </c>
      <c r="G212" s="2" t="s">
        <v>401</v>
      </c>
      <c r="H212">
        <v>3040000</v>
      </c>
    </row>
    <row r="213" spans="1:8" x14ac:dyDescent="0.25">
      <c r="A213" s="2" t="s">
        <v>570</v>
      </c>
      <c r="B213">
        <v>30600000</v>
      </c>
      <c r="G213" s="2" t="s">
        <v>403</v>
      </c>
      <c r="H213">
        <v>1600000</v>
      </c>
    </row>
    <row r="214" spans="1:8" x14ac:dyDescent="0.25">
      <c r="A214" s="2" t="s">
        <v>356</v>
      </c>
      <c r="B214">
        <v>2920000</v>
      </c>
      <c r="G214" s="2" t="s">
        <v>404</v>
      </c>
      <c r="H214">
        <v>4200000</v>
      </c>
    </row>
    <row r="215" spans="1:8" x14ac:dyDescent="0.25">
      <c r="A215" s="2" t="s">
        <v>358</v>
      </c>
      <c r="B215">
        <v>5025000</v>
      </c>
      <c r="G215" s="2" t="s">
        <v>406</v>
      </c>
      <c r="H215">
        <v>11500000</v>
      </c>
    </row>
    <row r="216" spans="1:8" x14ac:dyDescent="0.25">
      <c r="A216" s="2" t="s">
        <v>61</v>
      </c>
      <c r="B216">
        <v>6790000</v>
      </c>
      <c r="G216" s="2" t="s">
        <v>408</v>
      </c>
      <c r="H216">
        <v>26180000</v>
      </c>
    </row>
    <row r="217" spans="1:8" x14ac:dyDescent="0.25">
      <c r="A217" s="2" t="s">
        <v>340</v>
      </c>
      <c r="B217">
        <v>18690000</v>
      </c>
      <c r="G217" s="2" t="s">
        <v>412</v>
      </c>
      <c r="H217">
        <v>44850000</v>
      </c>
    </row>
    <row r="218" spans="1:8" x14ac:dyDescent="0.25">
      <c r="A218" s="2" t="s">
        <v>779</v>
      </c>
      <c r="B218">
        <v>18950000</v>
      </c>
      <c r="G218" s="2" t="s">
        <v>414</v>
      </c>
      <c r="H218">
        <v>12390000</v>
      </c>
    </row>
    <row r="219" spans="1:8" x14ac:dyDescent="0.25">
      <c r="A219" s="2" t="s">
        <v>667</v>
      </c>
      <c r="B219">
        <v>1590000</v>
      </c>
      <c r="G219" s="2" t="s">
        <v>416</v>
      </c>
      <c r="H219">
        <v>5350000</v>
      </c>
    </row>
    <row r="220" spans="1:8" x14ac:dyDescent="0.25">
      <c r="A220" s="2" t="s">
        <v>466</v>
      </c>
      <c r="B220">
        <v>1020000</v>
      </c>
      <c r="G220" s="2" t="s">
        <v>418</v>
      </c>
      <c r="H220">
        <v>7820000</v>
      </c>
    </row>
    <row r="221" spans="1:8" x14ac:dyDescent="0.25">
      <c r="A221" s="2" t="s">
        <v>860</v>
      </c>
      <c r="B221">
        <v>2320000</v>
      </c>
      <c r="G221" s="2" t="s">
        <v>420</v>
      </c>
      <c r="H221">
        <v>5200000</v>
      </c>
    </row>
    <row r="222" spans="1:8" x14ac:dyDescent="0.25">
      <c r="A222" s="2" t="s">
        <v>862</v>
      </c>
      <c r="B222">
        <v>825000</v>
      </c>
      <c r="G222" s="2" t="s">
        <v>421</v>
      </c>
      <c r="H222">
        <v>6525000</v>
      </c>
    </row>
    <row r="223" spans="1:8" x14ac:dyDescent="0.25">
      <c r="A223" s="2" t="s">
        <v>274</v>
      </c>
      <c r="B223">
        <v>11900000</v>
      </c>
      <c r="G223" s="2" t="s">
        <v>423</v>
      </c>
      <c r="H223">
        <v>6480000</v>
      </c>
    </row>
    <row r="224" spans="1:8" x14ac:dyDescent="0.25">
      <c r="A224" s="2" t="s">
        <v>625</v>
      </c>
      <c r="B224">
        <v>5140000</v>
      </c>
      <c r="G224" s="2" t="s">
        <v>426</v>
      </c>
      <c r="H224">
        <v>4500000</v>
      </c>
    </row>
    <row r="225" spans="1:8" x14ac:dyDescent="0.25">
      <c r="A225" s="2" t="s">
        <v>89</v>
      </c>
      <c r="B225">
        <v>15040000</v>
      </c>
      <c r="G225" s="2" t="s">
        <v>428</v>
      </c>
      <c r="H225">
        <v>32980000</v>
      </c>
    </row>
    <row r="226" spans="1:8" x14ac:dyDescent="0.25">
      <c r="A226" s="2" t="s">
        <v>637</v>
      </c>
      <c r="B226">
        <v>9650000</v>
      </c>
      <c r="G226" s="2" t="s">
        <v>430</v>
      </c>
      <c r="H226">
        <v>45450000</v>
      </c>
    </row>
    <row r="227" spans="1:8" x14ac:dyDescent="0.25">
      <c r="A227" s="2" t="s">
        <v>651</v>
      </c>
      <c r="B227">
        <v>7860000</v>
      </c>
      <c r="G227" s="2" t="s">
        <v>432</v>
      </c>
      <c r="H227">
        <v>16030000</v>
      </c>
    </row>
    <row r="228" spans="1:8" x14ac:dyDescent="0.25">
      <c r="A228" s="2" t="s">
        <v>653</v>
      </c>
      <c r="B228">
        <v>3960000</v>
      </c>
      <c r="G228" s="2" t="s">
        <v>434</v>
      </c>
      <c r="H228">
        <v>7500000</v>
      </c>
    </row>
    <row r="229" spans="1:8" x14ac:dyDescent="0.25">
      <c r="A229" s="2" t="s">
        <v>28</v>
      </c>
      <c r="B229">
        <v>14050000</v>
      </c>
      <c r="G229" s="2" t="s">
        <v>436</v>
      </c>
      <c r="H229">
        <v>7020000</v>
      </c>
    </row>
    <row r="230" spans="1:8" x14ac:dyDescent="0.25">
      <c r="A230" s="2" t="s">
        <v>240</v>
      </c>
      <c r="B230">
        <v>7525000</v>
      </c>
      <c r="G230" s="2" t="s">
        <v>438</v>
      </c>
      <c r="H230">
        <v>7600000</v>
      </c>
    </row>
    <row r="231" spans="1:8" x14ac:dyDescent="0.25">
      <c r="A231" s="2" t="s">
        <v>468</v>
      </c>
      <c r="B231">
        <v>8960000</v>
      </c>
      <c r="G231" s="2" t="s">
        <v>439</v>
      </c>
      <c r="H231">
        <v>9169000</v>
      </c>
    </row>
    <row r="232" spans="1:8" x14ac:dyDescent="0.25">
      <c r="A232" s="2" t="s">
        <v>342</v>
      </c>
      <c r="B232">
        <v>9200000</v>
      </c>
      <c r="G232" s="2" t="s">
        <v>441</v>
      </c>
      <c r="H232">
        <v>17820000</v>
      </c>
    </row>
    <row r="233" spans="1:8" x14ac:dyDescent="0.25">
      <c r="A233" s="2" t="s">
        <v>617</v>
      </c>
      <c r="B233">
        <v>10520000</v>
      </c>
      <c r="G233" s="2" t="s">
        <v>443</v>
      </c>
      <c r="H233">
        <v>17850000</v>
      </c>
    </row>
    <row r="234" spans="1:8" x14ac:dyDescent="0.25">
      <c r="A234" s="2" t="s">
        <v>908</v>
      </c>
      <c r="B234">
        <v>5720000</v>
      </c>
      <c r="G234" s="2" t="s">
        <v>445</v>
      </c>
      <c r="H234">
        <v>6750000</v>
      </c>
    </row>
    <row r="235" spans="1:8" x14ac:dyDescent="0.25">
      <c r="A235" s="2" t="s">
        <v>488</v>
      </c>
      <c r="B235">
        <v>14300000</v>
      </c>
      <c r="G235" s="2" t="s">
        <v>447</v>
      </c>
      <c r="H235">
        <v>4220000</v>
      </c>
    </row>
    <row r="236" spans="1:8" x14ac:dyDescent="0.25">
      <c r="A236" s="2" t="s">
        <v>490</v>
      </c>
      <c r="B236">
        <v>24010000</v>
      </c>
      <c r="G236" s="2" t="s">
        <v>449</v>
      </c>
      <c r="H236">
        <v>1975000</v>
      </c>
    </row>
    <row r="237" spans="1:8" x14ac:dyDescent="0.25">
      <c r="A237" s="2" t="s">
        <v>373</v>
      </c>
      <c r="B237">
        <v>3300000</v>
      </c>
      <c r="G237" s="2" t="s">
        <v>451</v>
      </c>
      <c r="H237">
        <v>5000000</v>
      </c>
    </row>
    <row r="238" spans="1:8" x14ac:dyDescent="0.25">
      <c r="A238" s="2" t="s">
        <v>596</v>
      </c>
      <c r="B238">
        <v>15950000</v>
      </c>
      <c r="G238" s="2" t="s">
        <v>453</v>
      </c>
      <c r="H238">
        <v>19200000</v>
      </c>
    </row>
    <row r="239" spans="1:8" x14ac:dyDescent="0.25">
      <c r="A239" s="2" t="s">
        <v>598</v>
      </c>
      <c r="B239">
        <v>32555000</v>
      </c>
      <c r="G239" s="2" t="s">
        <v>455</v>
      </c>
      <c r="H239">
        <v>4590000</v>
      </c>
    </row>
    <row r="240" spans="1:8" x14ac:dyDescent="0.25">
      <c r="A240" s="2" t="s">
        <v>864</v>
      </c>
      <c r="B240">
        <v>860000</v>
      </c>
      <c r="G240" s="2" t="s">
        <v>457</v>
      </c>
      <c r="H240">
        <v>9750000</v>
      </c>
    </row>
    <row r="241" spans="1:8" x14ac:dyDescent="0.25">
      <c r="A241" s="2" t="s">
        <v>739</v>
      </c>
      <c r="B241">
        <v>2730000</v>
      </c>
      <c r="G241" s="2" t="s">
        <v>459</v>
      </c>
      <c r="H241">
        <v>6440000</v>
      </c>
    </row>
    <row r="242" spans="1:8" x14ac:dyDescent="0.25">
      <c r="A242" s="2" t="s">
        <v>435</v>
      </c>
      <c r="B242">
        <v>7500000</v>
      </c>
      <c r="G242" s="2" t="s">
        <v>463</v>
      </c>
      <c r="H242">
        <v>4650000</v>
      </c>
    </row>
    <row r="243" spans="1:8" x14ac:dyDescent="0.25">
      <c r="A243" s="2" t="s">
        <v>554</v>
      </c>
      <c r="B243">
        <v>30450000</v>
      </c>
      <c r="G243" s="2" t="s">
        <v>465</v>
      </c>
      <c r="H243">
        <v>1020000</v>
      </c>
    </row>
    <row r="244" spans="1:8" x14ac:dyDescent="0.25">
      <c r="A244" s="2" t="s">
        <v>573</v>
      </c>
      <c r="B244">
        <v>3850000</v>
      </c>
      <c r="G244" s="2" t="s">
        <v>467</v>
      </c>
      <c r="H244">
        <v>8960000</v>
      </c>
    </row>
    <row r="245" spans="1:8" x14ac:dyDescent="0.25">
      <c r="A245" s="2" t="s">
        <v>314</v>
      </c>
      <c r="B245">
        <v>5500000</v>
      </c>
      <c r="G245" s="2" t="s">
        <v>469</v>
      </c>
      <c r="H245">
        <v>2550000</v>
      </c>
    </row>
    <row r="246" spans="1:8" x14ac:dyDescent="0.25">
      <c r="A246" s="2" t="s">
        <v>292</v>
      </c>
      <c r="B246">
        <v>56700000</v>
      </c>
      <c r="G246" s="2" t="s">
        <v>471</v>
      </c>
      <c r="H246">
        <v>1500000</v>
      </c>
    </row>
    <row r="247" spans="1:8" x14ac:dyDescent="0.25">
      <c r="A247" s="2" t="s">
        <v>360</v>
      </c>
      <c r="B247">
        <v>1460000</v>
      </c>
      <c r="G247" s="2" t="s">
        <v>472</v>
      </c>
      <c r="H247">
        <v>5850000</v>
      </c>
    </row>
    <row r="248" spans="1:8" x14ac:dyDescent="0.25">
      <c r="A248" s="2" t="s">
        <v>362</v>
      </c>
      <c r="B248">
        <v>13000000</v>
      </c>
      <c r="G248" s="2" t="s">
        <v>474</v>
      </c>
      <c r="H248">
        <v>22440000</v>
      </c>
    </row>
    <row r="249" spans="1:8" x14ac:dyDescent="0.25">
      <c r="A249" s="2" t="s">
        <v>364</v>
      </c>
      <c r="B249">
        <v>23290000</v>
      </c>
      <c r="G249" s="2" t="s">
        <v>476</v>
      </c>
      <c r="H249">
        <v>43240000</v>
      </c>
    </row>
    <row r="250" spans="1:8" x14ac:dyDescent="0.25">
      <c r="A250" s="2" t="s">
        <v>242</v>
      </c>
      <c r="B250">
        <v>7280000</v>
      </c>
      <c r="G250" s="2" t="s">
        <v>479</v>
      </c>
      <c r="H250">
        <v>2125000</v>
      </c>
    </row>
    <row r="251" spans="1:8" x14ac:dyDescent="0.25">
      <c r="A251" s="2" t="s">
        <v>396</v>
      </c>
      <c r="B251">
        <v>5445000</v>
      </c>
      <c r="G251" s="2" t="s">
        <v>481</v>
      </c>
      <c r="H251">
        <v>1120000</v>
      </c>
    </row>
    <row r="252" spans="1:8" x14ac:dyDescent="0.25">
      <c r="A252" s="2" t="s">
        <v>575</v>
      </c>
      <c r="B252">
        <v>7725000</v>
      </c>
      <c r="G252" s="2" t="s">
        <v>483</v>
      </c>
      <c r="H252">
        <v>9400000</v>
      </c>
    </row>
    <row r="253" spans="1:8" x14ac:dyDescent="0.25">
      <c r="A253" s="2" t="s">
        <v>674</v>
      </c>
      <c r="B253">
        <v>8250000</v>
      </c>
      <c r="G253" s="2" t="s">
        <v>485</v>
      </c>
      <c r="H253">
        <v>6678000</v>
      </c>
    </row>
    <row r="254" spans="1:8" x14ac:dyDescent="0.25">
      <c r="A254" s="2" t="s">
        <v>375</v>
      </c>
      <c r="B254">
        <v>3760000</v>
      </c>
      <c r="G254" s="2" t="s">
        <v>487</v>
      </c>
      <c r="H254">
        <v>14300000</v>
      </c>
    </row>
    <row r="255" spans="1:8" x14ac:dyDescent="0.25">
      <c r="A255" s="2" t="s">
        <v>628</v>
      </c>
      <c r="B255">
        <v>1749000</v>
      </c>
      <c r="G255" s="2" t="s">
        <v>489</v>
      </c>
      <c r="H255">
        <v>24010000</v>
      </c>
    </row>
    <row r="256" spans="1:8" x14ac:dyDescent="0.25">
      <c r="A256" s="2" t="s">
        <v>941</v>
      </c>
      <c r="B256">
        <v>9275000</v>
      </c>
      <c r="G256" s="2" t="s">
        <v>491</v>
      </c>
      <c r="H256">
        <v>4900000</v>
      </c>
    </row>
    <row r="257" spans="1:8" x14ac:dyDescent="0.25">
      <c r="A257" s="2" t="s">
        <v>943</v>
      </c>
      <c r="B257">
        <v>20185000</v>
      </c>
      <c r="G257" s="2" t="s">
        <v>493</v>
      </c>
      <c r="H257">
        <v>7640000</v>
      </c>
    </row>
    <row r="258" spans="1:8" x14ac:dyDescent="0.25">
      <c r="A258" s="2" t="s">
        <v>676</v>
      </c>
      <c r="B258">
        <v>26810000</v>
      </c>
      <c r="G258" s="2" t="s">
        <v>497</v>
      </c>
      <c r="H258">
        <v>5625000</v>
      </c>
    </row>
    <row r="259" spans="1:8" x14ac:dyDescent="0.25">
      <c r="A259" s="2" t="s">
        <v>63</v>
      </c>
      <c r="B259">
        <v>7075000</v>
      </c>
      <c r="G259" s="2" t="s">
        <v>499</v>
      </c>
      <c r="H259">
        <v>4060000</v>
      </c>
    </row>
    <row r="260" spans="1:8" x14ac:dyDescent="0.25">
      <c r="A260" s="2" t="s">
        <v>959</v>
      </c>
      <c r="B260">
        <v>48000000</v>
      </c>
      <c r="G260" s="2" t="s">
        <v>501</v>
      </c>
      <c r="H260">
        <v>6350000</v>
      </c>
    </row>
    <row r="261" spans="1:8" x14ac:dyDescent="0.25">
      <c r="A261" s="2" t="s">
        <v>398</v>
      </c>
      <c r="B261">
        <v>4340000</v>
      </c>
      <c r="G261" s="2" t="s">
        <v>503</v>
      </c>
      <c r="H261">
        <v>12240000</v>
      </c>
    </row>
    <row r="262" spans="1:8" x14ac:dyDescent="0.25">
      <c r="A262" s="2" t="s">
        <v>678</v>
      </c>
      <c r="B262">
        <v>1875000</v>
      </c>
      <c r="G262" s="2" t="s">
        <v>505</v>
      </c>
      <c r="H262">
        <v>20100000</v>
      </c>
    </row>
    <row r="263" spans="1:8" x14ac:dyDescent="0.25">
      <c r="A263" s="2" t="s">
        <v>180</v>
      </c>
      <c r="B263">
        <v>1150000</v>
      </c>
      <c r="G263" s="2" t="s">
        <v>507</v>
      </c>
      <c r="H263">
        <v>8190000</v>
      </c>
    </row>
    <row r="264" spans="1:8" x14ac:dyDescent="0.25">
      <c r="A264" s="2" t="s">
        <v>400</v>
      </c>
      <c r="B264">
        <v>5750000</v>
      </c>
      <c r="G264" s="2" t="s">
        <v>509</v>
      </c>
      <c r="H264">
        <v>2250000</v>
      </c>
    </row>
    <row r="265" spans="1:8" x14ac:dyDescent="0.25">
      <c r="A265" s="2" t="s">
        <v>741</v>
      </c>
      <c r="B265">
        <v>9050000</v>
      </c>
      <c r="G265" s="2" t="s">
        <v>511</v>
      </c>
      <c r="H265">
        <v>5600000</v>
      </c>
    </row>
    <row r="266" spans="1:8" x14ac:dyDescent="0.25">
      <c r="A266" s="2" t="s">
        <v>182</v>
      </c>
      <c r="B266">
        <v>24565000</v>
      </c>
      <c r="G266" s="2" t="s">
        <v>513</v>
      </c>
      <c r="H266">
        <v>6560000</v>
      </c>
    </row>
    <row r="267" spans="1:8" x14ac:dyDescent="0.25">
      <c r="A267" s="2" t="s">
        <v>945</v>
      </c>
      <c r="B267">
        <v>20650000</v>
      </c>
      <c r="G267" s="2" t="s">
        <v>515</v>
      </c>
      <c r="H267">
        <v>9275000</v>
      </c>
    </row>
    <row r="268" spans="1:8" x14ac:dyDescent="0.25">
      <c r="A268" s="2" t="s">
        <v>947</v>
      </c>
      <c r="B268">
        <v>7100000</v>
      </c>
      <c r="G268" s="2" t="s">
        <v>517</v>
      </c>
      <c r="H268">
        <v>4000000</v>
      </c>
    </row>
    <row r="269" spans="1:8" x14ac:dyDescent="0.25">
      <c r="A269" s="2" t="s">
        <v>910</v>
      </c>
      <c r="B269">
        <v>5500000</v>
      </c>
      <c r="G269" s="2" t="s">
        <v>519</v>
      </c>
      <c r="H269">
        <v>18700000</v>
      </c>
    </row>
    <row r="270" spans="1:8" x14ac:dyDescent="0.25">
      <c r="A270" s="2" t="s">
        <v>949</v>
      </c>
      <c r="B270">
        <v>3080000</v>
      </c>
      <c r="G270" s="2" t="s">
        <v>521</v>
      </c>
      <c r="H270">
        <v>6800000</v>
      </c>
    </row>
    <row r="271" spans="1:8" x14ac:dyDescent="0.25">
      <c r="A271" s="2" t="s">
        <v>244</v>
      </c>
      <c r="B271">
        <v>18350000</v>
      </c>
      <c r="G271" s="2" t="s">
        <v>523</v>
      </c>
      <c r="H271">
        <v>34950000</v>
      </c>
    </row>
    <row r="272" spans="1:8" x14ac:dyDescent="0.25">
      <c r="A272" s="2" t="s">
        <v>417</v>
      </c>
      <c r="B272">
        <v>5350000</v>
      </c>
      <c r="G272" s="2" t="s">
        <v>525</v>
      </c>
      <c r="H272">
        <v>27370000</v>
      </c>
    </row>
    <row r="273" spans="1:8" x14ac:dyDescent="0.25">
      <c r="A273" s="2" t="s">
        <v>470</v>
      </c>
      <c r="B273">
        <v>2550000</v>
      </c>
      <c r="G273" s="2" t="s">
        <v>527</v>
      </c>
      <c r="H273">
        <v>8325000</v>
      </c>
    </row>
    <row r="274" spans="1:8" x14ac:dyDescent="0.25">
      <c r="A274" s="2" t="s">
        <v>184</v>
      </c>
      <c r="B274">
        <v>15150000</v>
      </c>
      <c r="G274" s="2" t="s">
        <v>530</v>
      </c>
      <c r="H274">
        <v>7040000</v>
      </c>
    </row>
    <row r="275" spans="1:8" x14ac:dyDescent="0.25">
      <c r="A275" s="2" t="s">
        <v>186</v>
      </c>
      <c r="B275">
        <v>17570000</v>
      </c>
      <c r="G275" s="2" t="s">
        <v>532</v>
      </c>
      <c r="H275">
        <v>5760000</v>
      </c>
    </row>
    <row r="276" spans="1:8" x14ac:dyDescent="0.25">
      <c r="A276" s="2" t="s">
        <v>246</v>
      </c>
      <c r="B276">
        <v>9265000</v>
      </c>
      <c r="G276" s="2" t="s">
        <v>534</v>
      </c>
      <c r="H276">
        <v>5750500</v>
      </c>
    </row>
    <row r="277" spans="1:8" x14ac:dyDescent="0.25">
      <c r="A277" s="2" t="s">
        <v>478</v>
      </c>
      <c r="B277">
        <v>7500000</v>
      </c>
      <c r="G277" s="2" t="s">
        <v>536</v>
      </c>
      <c r="H277">
        <v>21835000</v>
      </c>
    </row>
    <row r="278" spans="1:8" x14ac:dyDescent="0.25">
      <c r="A278" s="2" t="s">
        <v>709</v>
      </c>
      <c r="B278">
        <v>59250000</v>
      </c>
      <c r="G278" s="2" t="s">
        <v>540</v>
      </c>
      <c r="H278">
        <v>2875000</v>
      </c>
    </row>
    <row r="279" spans="1:8" x14ac:dyDescent="0.25">
      <c r="A279" s="2" t="s">
        <v>516</v>
      </c>
      <c r="B279">
        <v>9275000</v>
      </c>
      <c r="G279" s="2" t="s">
        <v>542</v>
      </c>
      <c r="H279">
        <v>5760000</v>
      </c>
    </row>
    <row r="280" spans="1:8" x14ac:dyDescent="0.25">
      <c r="A280" s="2" t="s">
        <v>188</v>
      </c>
      <c r="B280">
        <v>5700000</v>
      </c>
      <c r="G280" s="2" t="s">
        <v>538</v>
      </c>
      <c r="H280">
        <v>12670000</v>
      </c>
    </row>
    <row r="281" spans="1:8" x14ac:dyDescent="0.25">
      <c r="A281" s="2" t="s">
        <v>190</v>
      </c>
      <c r="B281">
        <v>5080000</v>
      </c>
      <c r="G281" s="2" t="s">
        <v>544</v>
      </c>
      <c r="H281">
        <v>2875000</v>
      </c>
    </row>
    <row r="282" spans="1:8" x14ac:dyDescent="0.25">
      <c r="A282" s="2" t="s">
        <v>951</v>
      </c>
      <c r="B282">
        <v>3600000</v>
      </c>
      <c r="G282" s="2" t="s">
        <v>546</v>
      </c>
      <c r="H282">
        <v>640000</v>
      </c>
    </row>
    <row r="283" spans="1:8" x14ac:dyDescent="0.25">
      <c r="A283" s="2" t="s">
        <v>92</v>
      </c>
      <c r="B283">
        <v>6254000</v>
      </c>
      <c r="G283" s="2" t="s">
        <v>548</v>
      </c>
      <c r="H283">
        <v>3450000</v>
      </c>
    </row>
    <row r="284" spans="1:8" x14ac:dyDescent="0.25">
      <c r="A284" s="2" t="s">
        <v>94</v>
      </c>
      <c r="B284">
        <v>13530000</v>
      </c>
      <c r="G284" s="2" t="s">
        <v>550</v>
      </c>
      <c r="H284">
        <v>13940000</v>
      </c>
    </row>
    <row r="285" spans="1:8" x14ac:dyDescent="0.25">
      <c r="A285" s="2" t="s">
        <v>96</v>
      </c>
      <c r="B285">
        <v>2100000</v>
      </c>
      <c r="G285" s="2" t="s">
        <v>552</v>
      </c>
      <c r="H285">
        <v>24150000</v>
      </c>
    </row>
    <row r="286" spans="1:8" x14ac:dyDescent="0.25">
      <c r="A286" s="2" t="s">
        <v>98</v>
      </c>
      <c r="B286">
        <v>650000</v>
      </c>
      <c r="G286" s="2" t="s">
        <v>555</v>
      </c>
      <c r="H286">
        <v>26740000</v>
      </c>
    </row>
    <row r="287" spans="1:8" x14ac:dyDescent="0.25">
      <c r="A287" s="2" t="s">
        <v>100</v>
      </c>
      <c r="B287">
        <v>6850000</v>
      </c>
      <c r="G287" s="2" t="s">
        <v>557</v>
      </c>
      <c r="H287">
        <v>7500000</v>
      </c>
    </row>
    <row r="288" spans="1:8" x14ac:dyDescent="0.25">
      <c r="A288" s="2" t="s">
        <v>518</v>
      </c>
      <c r="B288">
        <v>4000000</v>
      </c>
      <c r="G288" s="2" t="s">
        <v>559</v>
      </c>
      <c r="H288">
        <v>6280000</v>
      </c>
    </row>
    <row r="289" spans="1:8" x14ac:dyDescent="0.25">
      <c r="A289" s="2" t="s">
        <v>656</v>
      </c>
      <c r="B289">
        <v>460000</v>
      </c>
      <c r="G289" s="2" t="s">
        <v>561</v>
      </c>
      <c r="H289">
        <v>6080000</v>
      </c>
    </row>
    <row r="290" spans="1:8" x14ac:dyDescent="0.25">
      <c r="A290" s="2" t="s">
        <v>461</v>
      </c>
      <c r="B290">
        <v>1500000</v>
      </c>
      <c r="G290" s="2" t="s">
        <v>563</v>
      </c>
      <c r="H290">
        <v>4050000</v>
      </c>
    </row>
    <row r="291" spans="1:8" x14ac:dyDescent="0.25">
      <c r="A291" s="2" t="s">
        <v>419</v>
      </c>
      <c r="B291">
        <v>7820000</v>
      </c>
      <c r="G291" s="2" t="s">
        <v>565</v>
      </c>
      <c r="H291">
        <v>2720000</v>
      </c>
    </row>
    <row r="292" spans="1:8" x14ac:dyDescent="0.25">
      <c r="A292" s="2" t="s">
        <v>31</v>
      </c>
      <c r="B292">
        <v>21760000</v>
      </c>
      <c r="G292" s="2" t="s">
        <v>567</v>
      </c>
      <c r="H292">
        <v>8850000</v>
      </c>
    </row>
    <row r="293" spans="1:8" x14ac:dyDescent="0.25">
      <c r="A293" s="2" t="s">
        <v>377</v>
      </c>
      <c r="B293">
        <v>1200000</v>
      </c>
      <c r="G293" s="2" t="s">
        <v>569</v>
      </c>
      <c r="H293">
        <v>30600000</v>
      </c>
    </row>
    <row r="294" spans="1:8" x14ac:dyDescent="0.25">
      <c r="A294" s="2" t="s">
        <v>912</v>
      </c>
      <c r="B294">
        <v>10115000</v>
      </c>
      <c r="G294" s="2" t="s">
        <v>571</v>
      </c>
      <c r="H294">
        <v>30450000</v>
      </c>
    </row>
    <row r="295" spans="1:8" x14ac:dyDescent="0.25">
      <c r="A295" s="2" t="s">
        <v>577</v>
      </c>
      <c r="B295">
        <v>3240000</v>
      </c>
      <c r="G295" s="2" t="s">
        <v>572</v>
      </c>
      <c r="H295">
        <v>3850000</v>
      </c>
    </row>
    <row r="296" spans="1:8" x14ac:dyDescent="0.25">
      <c r="A296" s="2" t="s">
        <v>437</v>
      </c>
      <c r="B296">
        <v>7020000</v>
      </c>
      <c r="G296" s="2" t="s">
        <v>574</v>
      </c>
      <c r="H296">
        <v>7725000</v>
      </c>
    </row>
    <row r="297" spans="1:8" x14ac:dyDescent="0.25">
      <c r="A297" s="2" t="s">
        <v>987</v>
      </c>
      <c r="B297">
        <v>5300000</v>
      </c>
      <c r="G297" s="2" t="s">
        <v>576</v>
      </c>
      <c r="H297">
        <v>3240000</v>
      </c>
    </row>
    <row r="298" spans="1:8" x14ac:dyDescent="0.25">
      <c r="A298" s="2" t="s">
        <v>425</v>
      </c>
      <c r="B298">
        <v>7600000</v>
      </c>
      <c r="G298" s="2" t="s">
        <v>578</v>
      </c>
      <c r="H298">
        <v>2920000</v>
      </c>
    </row>
    <row r="299" spans="1:8" x14ac:dyDescent="0.25">
      <c r="A299" s="2" t="s">
        <v>547</v>
      </c>
      <c r="B299">
        <v>640000</v>
      </c>
      <c r="G299" s="2" t="s">
        <v>580</v>
      </c>
      <c r="H299">
        <v>7340500</v>
      </c>
    </row>
    <row r="300" spans="1:8" x14ac:dyDescent="0.25">
      <c r="A300" s="2" t="s">
        <v>248</v>
      </c>
      <c r="B300">
        <v>15300000</v>
      </c>
      <c r="G300" s="2" t="s">
        <v>582</v>
      </c>
      <c r="H300">
        <v>8690000</v>
      </c>
    </row>
    <row r="301" spans="1:8" x14ac:dyDescent="0.25">
      <c r="A301" s="2" t="s">
        <v>866</v>
      </c>
      <c r="B301">
        <v>9600000</v>
      </c>
      <c r="G301" s="2" t="s">
        <v>584</v>
      </c>
      <c r="H301">
        <v>15890000</v>
      </c>
    </row>
    <row r="302" spans="1:8" x14ac:dyDescent="0.25">
      <c r="A302" s="2" t="s">
        <v>473</v>
      </c>
      <c r="B302">
        <v>5850000</v>
      </c>
      <c r="G302" s="2" t="s">
        <v>586</v>
      </c>
      <c r="H302">
        <v>8925000</v>
      </c>
    </row>
    <row r="303" spans="1:8" x14ac:dyDescent="0.25">
      <c r="A303" s="2" t="s">
        <v>138</v>
      </c>
      <c r="B303">
        <v>3100000</v>
      </c>
      <c r="G303" s="2" t="s">
        <v>588</v>
      </c>
      <c r="H303">
        <v>1640000</v>
      </c>
    </row>
    <row r="304" spans="1:8" x14ac:dyDescent="0.25">
      <c r="A304" s="2" t="s">
        <v>140</v>
      </c>
      <c r="B304">
        <v>5280000</v>
      </c>
      <c r="G304" s="2" t="s">
        <v>590</v>
      </c>
      <c r="H304">
        <v>9225000</v>
      </c>
    </row>
    <row r="305" spans="1:8" x14ac:dyDescent="0.25">
      <c r="A305" s="2" t="s">
        <v>45</v>
      </c>
      <c r="B305">
        <v>14685000</v>
      </c>
      <c r="G305" s="2" t="s">
        <v>592</v>
      </c>
      <c r="H305">
        <v>5560000</v>
      </c>
    </row>
    <row r="306" spans="1:8" x14ac:dyDescent="0.25">
      <c r="A306" s="2" t="s">
        <v>65</v>
      </c>
      <c r="B306">
        <v>7280000</v>
      </c>
      <c r="G306" s="2" t="s">
        <v>595</v>
      </c>
      <c r="H306">
        <v>15950000</v>
      </c>
    </row>
    <row r="307" spans="1:8" x14ac:dyDescent="0.25">
      <c r="A307" s="2" t="s">
        <v>600</v>
      </c>
      <c r="B307">
        <v>10650000</v>
      </c>
      <c r="G307" s="2" t="s">
        <v>597</v>
      </c>
      <c r="H307">
        <v>32555000</v>
      </c>
    </row>
    <row r="308" spans="1:8" x14ac:dyDescent="0.25">
      <c r="A308" s="2" t="s">
        <v>989</v>
      </c>
      <c r="B308">
        <v>5720000</v>
      </c>
      <c r="G308" s="2" t="s">
        <v>599</v>
      </c>
      <c r="H308">
        <v>10650000</v>
      </c>
    </row>
    <row r="309" spans="1:8" x14ac:dyDescent="0.25">
      <c r="A309" s="2" t="s">
        <v>579</v>
      </c>
      <c r="B309">
        <v>2920000</v>
      </c>
      <c r="G309" s="2" t="s">
        <v>601</v>
      </c>
      <c r="H309">
        <v>24920000</v>
      </c>
    </row>
    <row r="310" spans="1:8" x14ac:dyDescent="0.25">
      <c r="A310" s="2" t="s">
        <v>602</v>
      </c>
      <c r="B310">
        <v>24920000</v>
      </c>
      <c r="G310" s="2" t="s">
        <v>603</v>
      </c>
      <c r="H310">
        <v>3025000</v>
      </c>
    </row>
    <row r="311" spans="1:8" x14ac:dyDescent="0.25">
      <c r="A311" s="2" t="s">
        <v>294</v>
      </c>
      <c r="B311">
        <v>19950000</v>
      </c>
      <c r="G311" s="2" t="s">
        <v>605</v>
      </c>
      <c r="H311">
        <v>4420000</v>
      </c>
    </row>
    <row r="312" spans="1:8" x14ac:dyDescent="0.25">
      <c r="A312" s="2" t="s">
        <v>961</v>
      </c>
      <c r="B312">
        <v>3150000</v>
      </c>
      <c r="G312" s="2" t="s">
        <v>607</v>
      </c>
      <c r="H312">
        <v>6760000</v>
      </c>
    </row>
    <row r="313" spans="1:8" x14ac:dyDescent="0.25">
      <c r="A313" s="2" t="s">
        <v>379</v>
      </c>
      <c r="B313">
        <v>6800000</v>
      </c>
      <c r="G313" s="2" t="s">
        <v>609</v>
      </c>
      <c r="H313">
        <v>8725000</v>
      </c>
    </row>
    <row r="314" spans="1:8" x14ac:dyDescent="0.25">
      <c r="A314" s="2" t="s">
        <v>440</v>
      </c>
      <c r="B314">
        <v>9169000</v>
      </c>
      <c r="G314" s="2" t="s">
        <v>611</v>
      </c>
      <c r="H314">
        <v>3120000</v>
      </c>
    </row>
    <row r="315" spans="1:8" x14ac:dyDescent="0.25">
      <c r="A315" s="2" t="s">
        <v>680</v>
      </c>
      <c r="B315">
        <v>2900000</v>
      </c>
      <c r="G315" s="2" t="s">
        <v>613</v>
      </c>
      <c r="H315">
        <v>15650000</v>
      </c>
    </row>
    <row r="316" spans="1:8" x14ac:dyDescent="0.25">
      <c r="A316" s="2" t="s">
        <v>1005</v>
      </c>
      <c r="B316">
        <v>16030000</v>
      </c>
      <c r="G316" s="2" t="s">
        <v>615</v>
      </c>
      <c r="H316">
        <v>22015000</v>
      </c>
    </row>
    <row r="317" spans="1:8" x14ac:dyDescent="0.25">
      <c r="A317" s="2" t="s">
        <v>1007</v>
      </c>
      <c r="B317">
        <v>1600000</v>
      </c>
      <c r="G317" s="2" t="s">
        <v>618</v>
      </c>
      <c r="H317">
        <v>39750000</v>
      </c>
    </row>
    <row r="318" spans="1:8" x14ac:dyDescent="0.25">
      <c r="A318" s="2" t="s">
        <v>410</v>
      </c>
      <c r="B318">
        <v>5200000</v>
      </c>
      <c r="G318" s="2" t="s">
        <v>620</v>
      </c>
      <c r="H318">
        <v>4410000</v>
      </c>
    </row>
    <row r="319" spans="1:8" x14ac:dyDescent="0.25">
      <c r="A319" s="2" t="s">
        <v>658</v>
      </c>
      <c r="B319">
        <v>17100000</v>
      </c>
      <c r="G319" s="2" t="s">
        <v>622</v>
      </c>
      <c r="H319">
        <v>8750000</v>
      </c>
    </row>
    <row r="320" spans="1:8" x14ac:dyDescent="0.25">
      <c r="A320" s="2" t="s">
        <v>34</v>
      </c>
      <c r="B320">
        <v>47550000</v>
      </c>
      <c r="G320" s="2" t="s">
        <v>624</v>
      </c>
      <c r="H320">
        <v>5140000</v>
      </c>
    </row>
    <row r="321" spans="1:8" x14ac:dyDescent="0.25">
      <c r="A321" s="2" t="s">
        <v>868</v>
      </c>
      <c r="B321">
        <v>15385000</v>
      </c>
      <c r="G321" s="2" t="s">
        <v>626</v>
      </c>
      <c r="H321">
        <v>10520000</v>
      </c>
    </row>
    <row r="322" spans="1:8" x14ac:dyDescent="0.25">
      <c r="A322" s="2" t="s">
        <v>442</v>
      </c>
      <c r="B322">
        <v>17820000</v>
      </c>
      <c r="G322" s="2" t="s">
        <v>627</v>
      </c>
      <c r="H322">
        <v>1749000</v>
      </c>
    </row>
    <row r="323" spans="1:8" x14ac:dyDescent="0.25">
      <c r="A323" s="2" t="s">
        <v>604</v>
      </c>
      <c r="B323">
        <v>3025000</v>
      </c>
      <c r="G323" s="2" t="s">
        <v>629</v>
      </c>
      <c r="H323">
        <v>17545000</v>
      </c>
    </row>
    <row r="324" spans="1:8" x14ac:dyDescent="0.25">
      <c r="A324" s="2" t="s">
        <v>492</v>
      </c>
      <c r="B324">
        <v>4900000</v>
      </c>
      <c r="G324" s="2" t="s">
        <v>631</v>
      </c>
      <c r="H324">
        <v>22960000</v>
      </c>
    </row>
    <row r="325" spans="1:8" x14ac:dyDescent="0.25">
      <c r="A325" s="2" t="s">
        <v>402</v>
      </c>
      <c r="B325">
        <v>3040000</v>
      </c>
      <c r="G325" s="2" t="s">
        <v>633</v>
      </c>
      <c r="H325">
        <v>1400000</v>
      </c>
    </row>
    <row r="326" spans="1:8" x14ac:dyDescent="0.25">
      <c r="A326" s="2" t="s">
        <v>475</v>
      </c>
      <c r="B326">
        <v>22440000</v>
      </c>
      <c r="G326" s="2" t="s">
        <v>635</v>
      </c>
      <c r="H326">
        <v>3400000</v>
      </c>
    </row>
    <row r="327" spans="1:8" x14ac:dyDescent="0.25">
      <c r="A327" s="2" t="s">
        <v>81</v>
      </c>
      <c r="B327">
        <v>56950000</v>
      </c>
      <c r="G327" s="2" t="s">
        <v>638</v>
      </c>
      <c r="H327">
        <v>650000</v>
      </c>
    </row>
    <row r="328" spans="1:8" x14ac:dyDescent="0.25">
      <c r="A328" s="2" t="s">
        <v>276</v>
      </c>
      <c r="B328">
        <v>55500000</v>
      </c>
      <c r="G328" s="2" t="s">
        <v>640</v>
      </c>
      <c r="H328">
        <v>7360000</v>
      </c>
    </row>
    <row r="329" spans="1:8" x14ac:dyDescent="0.25">
      <c r="A329" s="2" t="s">
        <v>250</v>
      </c>
      <c r="B329">
        <v>16240000</v>
      </c>
      <c r="G329" s="2" t="s">
        <v>642</v>
      </c>
      <c r="H329">
        <v>7350000</v>
      </c>
    </row>
    <row r="330" spans="1:8" x14ac:dyDescent="0.25">
      <c r="A330" s="2" t="s">
        <v>444</v>
      </c>
      <c r="B330">
        <v>17850000</v>
      </c>
      <c r="G330" s="2" t="s">
        <v>644</v>
      </c>
      <c r="H330">
        <v>24055000</v>
      </c>
    </row>
    <row r="331" spans="1:8" x14ac:dyDescent="0.25">
      <c r="A331" s="2" t="s">
        <v>371</v>
      </c>
      <c r="B331">
        <v>12700000</v>
      </c>
      <c r="G331" s="2" t="s">
        <v>646</v>
      </c>
      <c r="H331">
        <v>39600000</v>
      </c>
    </row>
    <row r="332" spans="1:8" x14ac:dyDescent="0.25">
      <c r="A332" s="2" t="s">
        <v>446</v>
      </c>
      <c r="B332">
        <v>6750000</v>
      </c>
      <c r="G332" s="2" t="s">
        <v>648</v>
      </c>
      <c r="H332">
        <v>4480000</v>
      </c>
    </row>
    <row r="333" spans="1:8" x14ac:dyDescent="0.25">
      <c r="A333" s="2" t="s">
        <v>252</v>
      </c>
      <c r="B333">
        <v>600000</v>
      </c>
      <c r="G333" s="2" t="s">
        <v>649</v>
      </c>
      <c r="H333">
        <v>9650000</v>
      </c>
    </row>
    <row r="334" spans="1:8" x14ac:dyDescent="0.25">
      <c r="A334" s="2" t="s">
        <v>581</v>
      </c>
      <c r="B334">
        <v>7340500</v>
      </c>
      <c r="G334" s="2" t="s">
        <v>650</v>
      </c>
      <c r="H334">
        <v>7860000</v>
      </c>
    </row>
    <row r="335" spans="1:8" x14ac:dyDescent="0.25">
      <c r="A335" s="2" t="s">
        <v>405</v>
      </c>
      <c r="B335">
        <v>4200000</v>
      </c>
      <c r="G335" s="2" t="s">
        <v>652</v>
      </c>
      <c r="H335">
        <v>3960000</v>
      </c>
    </row>
    <row r="336" spans="1:8" x14ac:dyDescent="0.25">
      <c r="A336" s="2" t="s">
        <v>520</v>
      </c>
      <c r="B336">
        <v>18700000</v>
      </c>
      <c r="G336" s="2" t="s">
        <v>654</v>
      </c>
      <c r="H336">
        <v>7500000</v>
      </c>
    </row>
    <row r="337" spans="1:8" x14ac:dyDescent="0.25">
      <c r="A337" s="2" t="s">
        <v>192</v>
      </c>
      <c r="B337">
        <v>13880000</v>
      </c>
      <c r="G337" s="2" t="s">
        <v>655</v>
      </c>
      <c r="H337">
        <v>460000</v>
      </c>
    </row>
    <row r="338" spans="1:8" x14ac:dyDescent="0.25">
      <c r="A338" s="2" t="s">
        <v>67</v>
      </c>
      <c r="B338">
        <v>3640000</v>
      </c>
      <c r="G338" s="2" t="s">
        <v>657</v>
      </c>
      <c r="H338">
        <v>17100000</v>
      </c>
    </row>
    <row r="339" spans="1:8" x14ac:dyDescent="0.25">
      <c r="A339" s="2" t="s">
        <v>1009</v>
      </c>
      <c r="B339">
        <v>4820000</v>
      </c>
      <c r="G339" s="2" t="s">
        <v>659</v>
      </c>
      <c r="H339">
        <v>12750000</v>
      </c>
    </row>
    <row r="340" spans="1:8" x14ac:dyDescent="0.25">
      <c r="A340" s="2" t="s">
        <v>914</v>
      </c>
      <c r="B340">
        <v>3900000</v>
      </c>
      <c r="G340" s="2" t="s">
        <v>661</v>
      </c>
      <c r="H340">
        <v>38100000</v>
      </c>
    </row>
    <row r="341" spans="1:8" x14ac:dyDescent="0.25">
      <c r="A341" s="2" t="s">
        <v>407</v>
      </c>
      <c r="B341">
        <v>11500000</v>
      </c>
      <c r="G341" s="2" t="s">
        <v>663</v>
      </c>
      <c r="H341">
        <v>4200000</v>
      </c>
    </row>
    <row r="342" spans="1:8" x14ac:dyDescent="0.25">
      <c r="A342" s="2" t="s">
        <v>102</v>
      </c>
      <c r="B342">
        <v>1720000</v>
      </c>
      <c r="G342" s="2" t="s">
        <v>665</v>
      </c>
      <c r="H342">
        <v>7950000</v>
      </c>
    </row>
    <row r="343" spans="1:8" x14ac:dyDescent="0.25">
      <c r="A343" s="2" t="s">
        <v>208</v>
      </c>
      <c r="B343">
        <v>3580000</v>
      </c>
      <c r="G343" s="2" t="s">
        <v>668</v>
      </c>
      <c r="H343">
        <v>6080000</v>
      </c>
    </row>
    <row r="344" spans="1:8" x14ac:dyDescent="0.25">
      <c r="A344" s="2" t="s">
        <v>991</v>
      </c>
      <c r="B344">
        <v>11970000</v>
      </c>
      <c r="G344" s="2" t="s">
        <v>670</v>
      </c>
      <c r="H344">
        <v>5520000</v>
      </c>
    </row>
    <row r="345" spans="1:8" x14ac:dyDescent="0.25">
      <c r="A345" s="2" t="s">
        <v>448</v>
      </c>
      <c r="B345">
        <v>4220000</v>
      </c>
      <c r="G345" s="2" t="s">
        <v>672</v>
      </c>
      <c r="H345">
        <v>1590000</v>
      </c>
    </row>
    <row r="346" spans="1:8" x14ac:dyDescent="0.25">
      <c r="A346" s="2" t="s">
        <v>316</v>
      </c>
      <c r="B346">
        <v>7800000</v>
      </c>
      <c r="G346" s="2" t="s">
        <v>673</v>
      </c>
      <c r="H346">
        <v>8250000</v>
      </c>
    </row>
    <row r="347" spans="1:8" x14ac:dyDescent="0.25">
      <c r="A347" s="2" t="s">
        <v>781</v>
      </c>
      <c r="B347">
        <v>12475000</v>
      </c>
      <c r="G347" s="2" t="s">
        <v>675</v>
      </c>
      <c r="H347">
        <v>26810000</v>
      </c>
    </row>
    <row r="348" spans="1:8" x14ac:dyDescent="0.25">
      <c r="A348" s="2" t="s">
        <v>300</v>
      </c>
      <c r="B348">
        <v>11645000</v>
      </c>
      <c r="G348" s="2" t="s">
        <v>677</v>
      </c>
      <c r="H348">
        <v>1875000</v>
      </c>
    </row>
    <row r="349" spans="1:8" x14ac:dyDescent="0.25">
      <c r="A349" s="2" t="s">
        <v>21</v>
      </c>
      <c r="B349">
        <v>17010000</v>
      </c>
      <c r="G349" s="2" t="s">
        <v>679</v>
      </c>
      <c r="H349">
        <v>2900000</v>
      </c>
    </row>
    <row r="350" spans="1:8" x14ac:dyDescent="0.25">
      <c r="A350" s="2" t="s">
        <v>83</v>
      </c>
      <c r="B350">
        <v>10080000</v>
      </c>
      <c r="G350" s="2" t="s">
        <v>681</v>
      </c>
      <c r="H350">
        <v>6550000</v>
      </c>
    </row>
    <row r="351" spans="1:8" x14ac:dyDescent="0.25">
      <c r="A351" s="2" t="s">
        <v>296</v>
      </c>
      <c r="B351">
        <v>4900000</v>
      </c>
      <c r="G351" s="2" t="s">
        <v>683</v>
      </c>
      <c r="H351">
        <v>3700000</v>
      </c>
    </row>
    <row r="352" spans="1:8" x14ac:dyDescent="0.25">
      <c r="A352" s="2" t="s">
        <v>871</v>
      </c>
      <c r="B352">
        <v>16100000</v>
      </c>
      <c r="G352" s="2" t="s">
        <v>685</v>
      </c>
      <c r="H352">
        <v>4150000</v>
      </c>
    </row>
    <row r="353" spans="1:8" x14ac:dyDescent="0.25">
      <c r="A353" s="2" t="s">
        <v>873</v>
      </c>
      <c r="B353">
        <v>4925000</v>
      </c>
      <c r="G353" s="2" t="s">
        <v>687</v>
      </c>
      <c r="H353">
        <v>6630000</v>
      </c>
    </row>
    <row r="354" spans="1:8" x14ac:dyDescent="0.25">
      <c r="A354" s="2" t="s">
        <v>522</v>
      </c>
      <c r="B354">
        <v>6800000</v>
      </c>
      <c r="G354" s="2" t="s">
        <v>689</v>
      </c>
      <c r="H354">
        <v>45600000</v>
      </c>
    </row>
    <row r="355" spans="1:8" x14ac:dyDescent="0.25">
      <c r="A355" s="2" t="s">
        <v>319</v>
      </c>
      <c r="B355">
        <v>11100000</v>
      </c>
      <c r="G355" s="2" t="s">
        <v>692</v>
      </c>
      <c r="H355">
        <v>16170000</v>
      </c>
    </row>
    <row r="356" spans="1:8" x14ac:dyDescent="0.25">
      <c r="A356" s="2" t="s">
        <v>366</v>
      </c>
      <c r="B356">
        <v>24300000</v>
      </c>
      <c r="G356" s="2" t="s">
        <v>694</v>
      </c>
      <c r="H356">
        <v>1175000</v>
      </c>
    </row>
    <row r="357" spans="1:8" x14ac:dyDescent="0.25">
      <c r="A357" s="2" t="s">
        <v>660</v>
      </c>
      <c r="B357">
        <v>12750000</v>
      </c>
      <c r="G357" s="2" t="s">
        <v>695</v>
      </c>
      <c r="H357">
        <v>2780000</v>
      </c>
    </row>
    <row r="358" spans="1:8" x14ac:dyDescent="0.25">
      <c r="A358" s="2" t="s">
        <v>142</v>
      </c>
      <c r="B358">
        <v>62495000</v>
      </c>
      <c r="G358" s="2" t="s">
        <v>697</v>
      </c>
      <c r="H358">
        <v>4880000</v>
      </c>
    </row>
    <row r="359" spans="1:8" x14ac:dyDescent="0.25">
      <c r="A359" s="2" t="s">
        <v>266</v>
      </c>
      <c r="B359">
        <v>22190000</v>
      </c>
      <c r="G359" s="2" t="s">
        <v>699</v>
      </c>
      <c r="H359">
        <v>7300000</v>
      </c>
    </row>
    <row r="360" spans="1:8" x14ac:dyDescent="0.25">
      <c r="A360" s="2" t="s">
        <v>784</v>
      </c>
      <c r="B360">
        <v>2730000</v>
      </c>
      <c r="G360" s="2" t="s">
        <v>701</v>
      </c>
      <c r="H360">
        <v>4480000</v>
      </c>
    </row>
    <row r="361" spans="1:8" x14ac:dyDescent="0.25">
      <c r="A361" s="2" t="s">
        <v>875</v>
      </c>
      <c r="B361">
        <v>500000</v>
      </c>
      <c r="G361" s="2" t="s">
        <v>704</v>
      </c>
      <c r="H361">
        <v>4100000</v>
      </c>
    </row>
    <row r="362" spans="1:8" x14ac:dyDescent="0.25">
      <c r="A362" s="2" t="s">
        <v>682</v>
      </c>
      <c r="B362">
        <v>6550000</v>
      </c>
      <c r="G362" s="2" t="s">
        <v>706</v>
      </c>
      <c r="H362">
        <v>23715000</v>
      </c>
    </row>
    <row r="363" spans="1:8" x14ac:dyDescent="0.25">
      <c r="A363" s="2" t="s">
        <v>786</v>
      </c>
      <c r="B363">
        <v>6975000</v>
      </c>
      <c r="G363" s="2" t="s">
        <v>708</v>
      </c>
      <c r="H363">
        <v>59250000</v>
      </c>
    </row>
    <row r="364" spans="1:8" x14ac:dyDescent="0.25">
      <c r="A364" s="2" t="s">
        <v>788</v>
      </c>
      <c r="B364">
        <v>7280000</v>
      </c>
      <c r="G364" s="2" t="s">
        <v>710</v>
      </c>
      <c r="H364">
        <v>12880000</v>
      </c>
    </row>
    <row r="365" spans="1:8" x14ac:dyDescent="0.25">
      <c r="A365" s="2" t="s">
        <v>790</v>
      </c>
      <c r="B365">
        <v>4440000</v>
      </c>
      <c r="G365" s="2" t="s">
        <v>712</v>
      </c>
      <c r="H365">
        <v>2650000</v>
      </c>
    </row>
    <row r="366" spans="1:8" x14ac:dyDescent="0.25">
      <c r="A366" s="2" t="s">
        <v>792</v>
      </c>
      <c r="B366">
        <v>9275000</v>
      </c>
      <c r="G366" s="2" t="s">
        <v>714</v>
      </c>
      <c r="H366">
        <v>6000000</v>
      </c>
    </row>
    <row r="367" spans="1:8" x14ac:dyDescent="0.25">
      <c r="A367" s="2" t="s">
        <v>794</v>
      </c>
      <c r="B367">
        <v>3380000</v>
      </c>
      <c r="G367" s="2" t="s">
        <v>717</v>
      </c>
      <c r="H367">
        <v>4040000</v>
      </c>
    </row>
    <row r="368" spans="1:8" x14ac:dyDescent="0.25">
      <c r="A368" s="2" t="s">
        <v>796</v>
      </c>
      <c r="B368">
        <v>2400000</v>
      </c>
      <c r="G368" s="2" t="s">
        <v>718</v>
      </c>
      <c r="H368">
        <v>1007000</v>
      </c>
    </row>
    <row r="369" spans="1:8" x14ac:dyDescent="0.25">
      <c r="A369" s="2" t="s">
        <v>69</v>
      </c>
      <c r="B369">
        <v>1431000</v>
      </c>
      <c r="G369" s="2" t="s">
        <v>720</v>
      </c>
      <c r="H369">
        <v>3850000</v>
      </c>
    </row>
    <row r="370" spans="1:8" x14ac:dyDescent="0.25">
      <c r="A370" s="2" t="s">
        <v>583</v>
      </c>
      <c r="B370">
        <v>8690000</v>
      </c>
      <c r="G370" s="2" t="s">
        <v>722</v>
      </c>
      <c r="H370">
        <v>19950000</v>
      </c>
    </row>
    <row r="371" spans="1:8" x14ac:dyDescent="0.25">
      <c r="A371" s="2" t="s">
        <v>916</v>
      </c>
      <c r="B371">
        <v>11130000</v>
      </c>
      <c r="G371" s="2" t="s">
        <v>724</v>
      </c>
      <c r="H371">
        <v>9100000</v>
      </c>
    </row>
    <row r="372" spans="1:8" x14ac:dyDescent="0.25">
      <c r="A372" s="2" t="s">
        <v>721</v>
      </c>
      <c r="B372">
        <v>3850000</v>
      </c>
      <c r="G372" s="2" t="s">
        <v>727</v>
      </c>
      <c r="H372">
        <v>5800000</v>
      </c>
    </row>
    <row r="373" spans="1:8" x14ac:dyDescent="0.25">
      <c r="A373" s="2" t="s">
        <v>585</v>
      </c>
      <c r="B373">
        <v>15890000</v>
      </c>
      <c r="G373" s="2" t="s">
        <v>729</v>
      </c>
      <c r="H373">
        <v>6000000</v>
      </c>
    </row>
    <row r="374" spans="1:8" x14ac:dyDescent="0.25">
      <c r="A374" s="2" t="s">
        <v>450</v>
      </c>
      <c r="B374">
        <v>1975000</v>
      </c>
      <c r="G374" s="2" t="s">
        <v>731</v>
      </c>
      <c r="H374">
        <v>7280000</v>
      </c>
    </row>
    <row r="375" spans="1:8" x14ac:dyDescent="0.25">
      <c r="A375" s="2" t="s">
        <v>684</v>
      </c>
      <c r="B375">
        <v>3700000</v>
      </c>
      <c r="G375" s="2" t="s">
        <v>733</v>
      </c>
      <c r="H375">
        <v>1650000</v>
      </c>
    </row>
    <row r="376" spans="1:8" x14ac:dyDescent="0.25">
      <c r="A376" s="2" t="s">
        <v>877</v>
      </c>
      <c r="B376">
        <v>7880000</v>
      </c>
      <c r="G376" s="2" t="s">
        <v>735</v>
      </c>
      <c r="H376">
        <v>10115000</v>
      </c>
    </row>
    <row r="377" spans="1:8" x14ac:dyDescent="0.25">
      <c r="A377" s="2" t="s">
        <v>279</v>
      </c>
      <c r="B377">
        <v>2250000</v>
      </c>
      <c r="G377" s="2" t="s">
        <v>737</v>
      </c>
      <c r="H377">
        <v>52350000</v>
      </c>
    </row>
    <row r="378" spans="1:8" x14ac:dyDescent="0.25">
      <c r="A378" s="2" t="s">
        <v>963</v>
      </c>
      <c r="B378">
        <v>2700000</v>
      </c>
      <c r="G378" s="2" t="s">
        <v>738</v>
      </c>
      <c r="H378">
        <v>2730000</v>
      </c>
    </row>
    <row r="379" spans="1:8" x14ac:dyDescent="0.25">
      <c r="A379" s="2" t="s">
        <v>965</v>
      </c>
      <c r="B379">
        <v>5060000</v>
      </c>
      <c r="G379" s="2" t="s">
        <v>740</v>
      </c>
      <c r="H379">
        <v>9050000</v>
      </c>
    </row>
    <row r="380" spans="1:8" x14ac:dyDescent="0.25">
      <c r="A380" s="2" t="s">
        <v>967</v>
      </c>
      <c r="B380">
        <v>4560000</v>
      </c>
      <c r="G380" s="2" t="s">
        <v>742</v>
      </c>
      <c r="H380">
        <v>1100000</v>
      </c>
    </row>
    <row r="381" spans="1:8" x14ac:dyDescent="0.25">
      <c r="A381" s="2" t="s">
        <v>224</v>
      </c>
      <c r="B381">
        <v>6200000</v>
      </c>
      <c r="G381" s="2" t="s">
        <v>744</v>
      </c>
      <c r="H381">
        <v>15560000</v>
      </c>
    </row>
    <row r="382" spans="1:8" x14ac:dyDescent="0.25">
      <c r="A382" s="2" t="s">
        <v>1011</v>
      </c>
      <c r="B382">
        <v>10800000</v>
      </c>
      <c r="G382" s="2" t="s">
        <v>746</v>
      </c>
      <c r="H382">
        <v>4450000</v>
      </c>
    </row>
    <row r="383" spans="1:8" x14ac:dyDescent="0.25">
      <c r="A383" s="2" t="s">
        <v>121</v>
      </c>
      <c r="B383">
        <v>10065000</v>
      </c>
      <c r="G383" s="2" t="s">
        <v>748</v>
      </c>
      <c r="H383">
        <v>2740000</v>
      </c>
    </row>
    <row r="384" spans="1:8" x14ac:dyDescent="0.25">
      <c r="A384" s="2" t="s">
        <v>1013</v>
      </c>
      <c r="B384">
        <v>2650000</v>
      </c>
      <c r="G384" s="2" t="s">
        <v>750</v>
      </c>
      <c r="H384">
        <v>9600000</v>
      </c>
    </row>
    <row r="385" spans="1:8" x14ac:dyDescent="0.25">
      <c r="A385" s="2" t="s">
        <v>1015</v>
      </c>
      <c r="B385">
        <v>3140000</v>
      </c>
      <c r="G385" s="2" t="s">
        <v>753</v>
      </c>
      <c r="H385">
        <v>25075000</v>
      </c>
    </row>
    <row r="386" spans="1:8" x14ac:dyDescent="0.25">
      <c r="A386" s="2" t="s">
        <v>203</v>
      </c>
      <c r="B386">
        <v>5360000</v>
      </c>
      <c r="G386" s="2" t="s">
        <v>755</v>
      </c>
      <c r="H386">
        <v>18750000</v>
      </c>
    </row>
    <row r="387" spans="1:8" x14ac:dyDescent="0.25">
      <c r="A387" s="2" t="s">
        <v>195</v>
      </c>
      <c r="B387">
        <v>2560000</v>
      </c>
      <c r="G387" s="2" t="s">
        <v>757</v>
      </c>
      <c r="H387">
        <v>18200000</v>
      </c>
    </row>
    <row r="388" spans="1:8" x14ac:dyDescent="0.25">
      <c r="A388" s="2" t="s">
        <v>321</v>
      </c>
      <c r="B388">
        <v>20510000</v>
      </c>
      <c r="G388" s="2" t="s">
        <v>758</v>
      </c>
      <c r="H388">
        <v>1925000</v>
      </c>
    </row>
    <row r="389" spans="1:8" x14ac:dyDescent="0.25">
      <c r="A389" s="2" t="s">
        <v>211</v>
      </c>
      <c r="B389">
        <v>4054500</v>
      </c>
      <c r="G389" s="2" t="s">
        <v>760</v>
      </c>
      <c r="H389">
        <v>7980000</v>
      </c>
    </row>
    <row r="390" spans="1:8" x14ac:dyDescent="0.25">
      <c r="A390" s="2" t="s">
        <v>19</v>
      </c>
      <c r="B390">
        <v>8600000</v>
      </c>
      <c r="G390" s="2" t="s">
        <v>762</v>
      </c>
      <c r="H390">
        <v>6200000</v>
      </c>
    </row>
    <row r="391" spans="1:8" x14ac:dyDescent="0.25">
      <c r="A391" s="2" t="s">
        <v>166</v>
      </c>
      <c r="B391">
        <v>1351500</v>
      </c>
      <c r="G391" s="2" t="s">
        <v>764</v>
      </c>
      <c r="H391">
        <v>4823000</v>
      </c>
    </row>
    <row r="392" spans="1:8" x14ac:dyDescent="0.25">
      <c r="A392" s="2" t="s">
        <v>168</v>
      </c>
      <c r="B392">
        <v>2805000</v>
      </c>
      <c r="G392" s="2" t="s">
        <v>766</v>
      </c>
      <c r="H392">
        <v>9130000</v>
      </c>
    </row>
    <row r="393" spans="1:8" x14ac:dyDescent="0.25">
      <c r="A393" s="2" t="s">
        <v>170</v>
      </c>
      <c r="B393">
        <v>21490000</v>
      </c>
      <c r="G393" s="2" t="s">
        <v>768</v>
      </c>
      <c r="H393">
        <v>21840000</v>
      </c>
    </row>
    <row r="394" spans="1:8" x14ac:dyDescent="0.25">
      <c r="A394" s="2" t="s">
        <v>879</v>
      </c>
      <c r="B394">
        <v>1575000</v>
      </c>
      <c r="G394" s="2" t="s">
        <v>770</v>
      </c>
      <c r="H394">
        <v>4850000</v>
      </c>
    </row>
    <row r="395" spans="1:8" x14ac:dyDescent="0.25">
      <c r="A395" s="2" t="s">
        <v>587</v>
      </c>
      <c r="B395">
        <v>8925000</v>
      </c>
      <c r="G395" s="2" t="s">
        <v>772</v>
      </c>
      <c r="H395">
        <v>1700000</v>
      </c>
    </row>
    <row r="396" spans="1:8" x14ac:dyDescent="0.25">
      <c r="A396" s="2" t="s">
        <v>881</v>
      </c>
      <c r="B396">
        <v>3580000</v>
      </c>
      <c r="G396" s="2" t="s">
        <v>774</v>
      </c>
      <c r="H396">
        <v>3425000</v>
      </c>
    </row>
    <row r="397" spans="1:8" x14ac:dyDescent="0.25">
      <c r="A397" s="2" t="s">
        <v>883</v>
      </c>
      <c r="B397">
        <v>14400000</v>
      </c>
      <c r="G397" s="2" t="s">
        <v>776</v>
      </c>
      <c r="H397">
        <v>5500000</v>
      </c>
    </row>
    <row r="398" spans="1:8" x14ac:dyDescent="0.25">
      <c r="A398" s="2" t="s">
        <v>524</v>
      </c>
      <c r="B398">
        <v>34950000</v>
      </c>
      <c r="G398" s="2" t="s">
        <v>778</v>
      </c>
      <c r="H398">
        <v>18950000</v>
      </c>
    </row>
    <row r="399" spans="1:8" x14ac:dyDescent="0.25">
      <c r="A399" s="2" t="s">
        <v>969</v>
      </c>
      <c r="B399">
        <v>1500000</v>
      </c>
      <c r="G399" s="2" t="s">
        <v>780</v>
      </c>
      <c r="H399">
        <v>4675000</v>
      </c>
    </row>
    <row r="400" spans="1:8" x14ac:dyDescent="0.25">
      <c r="A400" s="2" t="s">
        <v>123</v>
      </c>
      <c r="B400">
        <v>20720000</v>
      </c>
      <c r="G400" s="2" t="s">
        <v>783</v>
      </c>
      <c r="H400">
        <v>2730000</v>
      </c>
    </row>
    <row r="401" spans="1:8" x14ac:dyDescent="0.25">
      <c r="A401" s="2" t="s">
        <v>885</v>
      </c>
      <c r="B401">
        <v>15555000</v>
      </c>
      <c r="G401" s="2" t="s">
        <v>785</v>
      </c>
      <c r="H401">
        <v>6975000</v>
      </c>
    </row>
    <row r="402" spans="1:8" x14ac:dyDescent="0.25">
      <c r="A402" s="2" t="s">
        <v>323</v>
      </c>
      <c r="B402">
        <v>4875000</v>
      </c>
      <c r="G402" s="2" t="s">
        <v>787</v>
      </c>
      <c r="H402">
        <v>7280000</v>
      </c>
    </row>
    <row r="403" spans="1:8" x14ac:dyDescent="0.25">
      <c r="A403" s="2" t="s">
        <v>125</v>
      </c>
      <c r="B403">
        <v>8075000</v>
      </c>
      <c r="G403" s="2" t="s">
        <v>782</v>
      </c>
      <c r="H403">
        <v>45750000</v>
      </c>
    </row>
    <row r="404" spans="1:8" x14ac:dyDescent="0.25">
      <c r="A404" s="2" t="s">
        <v>759</v>
      </c>
      <c r="B404">
        <v>1925000</v>
      </c>
      <c r="G404" s="2" t="s">
        <v>789</v>
      </c>
      <c r="H404">
        <v>4440000</v>
      </c>
    </row>
    <row r="405" spans="1:8" x14ac:dyDescent="0.25">
      <c r="A405" s="2" t="s">
        <v>174</v>
      </c>
      <c r="B405">
        <v>9300000</v>
      </c>
      <c r="G405" s="2" t="s">
        <v>791</v>
      </c>
      <c r="H405">
        <v>9275000</v>
      </c>
    </row>
    <row r="406" spans="1:8" x14ac:dyDescent="0.25">
      <c r="A406" s="2" t="s">
        <v>887</v>
      </c>
      <c r="B406">
        <v>31500000</v>
      </c>
      <c r="G406" s="2" t="s">
        <v>793</v>
      </c>
      <c r="H406">
        <v>3380000</v>
      </c>
    </row>
    <row r="407" spans="1:8" x14ac:dyDescent="0.25">
      <c r="A407" s="2" t="s">
        <v>150</v>
      </c>
      <c r="B407">
        <v>8375000</v>
      </c>
      <c r="G407" s="2" t="s">
        <v>795</v>
      </c>
      <c r="H407">
        <v>2400000</v>
      </c>
    </row>
    <row r="408" spans="1:8" x14ac:dyDescent="0.25">
      <c r="A408" s="2" t="s">
        <v>144</v>
      </c>
      <c r="B408">
        <v>4849500</v>
      </c>
      <c r="G408" s="2" t="s">
        <v>797</v>
      </c>
      <c r="H408">
        <v>25755000</v>
      </c>
    </row>
    <row r="409" spans="1:8" x14ac:dyDescent="0.25">
      <c r="A409" s="2" t="s">
        <v>422</v>
      </c>
      <c r="B409">
        <v>6525000</v>
      </c>
      <c r="G409" s="2" t="s">
        <v>799</v>
      </c>
      <c r="H409">
        <v>28650000</v>
      </c>
    </row>
    <row r="410" spans="1:8" x14ac:dyDescent="0.25">
      <c r="A410" s="2" t="s">
        <v>255</v>
      </c>
      <c r="B410">
        <v>10080000</v>
      </c>
      <c r="G410" s="2" t="s">
        <v>801</v>
      </c>
      <c r="H410">
        <v>17220000</v>
      </c>
    </row>
    <row r="411" spans="1:8" x14ac:dyDescent="0.25">
      <c r="A411" s="2" t="s">
        <v>1017</v>
      </c>
      <c r="B411">
        <v>3750000</v>
      </c>
      <c r="G411" s="2" t="s">
        <v>803</v>
      </c>
      <c r="H411">
        <v>3925000</v>
      </c>
    </row>
    <row r="412" spans="1:8" x14ac:dyDescent="0.25">
      <c r="A412" s="2" t="s">
        <v>132</v>
      </c>
      <c r="B412">
        <v>21450000</v>
      </c>
      <c r="G412" s="2" t="s">
        <v>806</v>
      </c>
      <c r="H412">
        <v>2660000</v>
      </c>
    </row>
    <row r="413" spans="1:8" x14ac:dyDescent="0.25">
      <c r="A413" s="2" t="s">
        <v>889</v>
      </c>
      <c r="B413">
        <v>7070000</v>
      </c>
      <c r="G413" s="2" t="s">
        <v>807</v>
      </c>
      <c r="H413">
        <v>10880000</v>
      </c>
    </row>
    <row r="414" spans="1:8" x14ac:dyDescent="0.25">
      <c r="A414" s="2" t="s">
        <v>325</v>
      </c>
      <c r="B414">
        <v>1140000</v>
      </c>
      <c r="G414" s="2" t="s">
        <v>809</v>
      </c>
      <c r="H414">
        <v>2173000</v>
      </c>
    </row>
    <row r="415" spans="1:8" x14ac:dyDescent="0.25">
      <c r="A415" s="2" t="s">
        <v>452</v>
      </c>
      <c r="B415">
        <v>5000000</v>
      </c>
      <c r="G415" s="2" t="s">
        <v>811</v>
      </c>
      <c r="H415">
        <v>3190000</v>
      </c>
    </row>
    <row r="416" spans="1:8" x14ac:dyDescent="0.25">
      <c r="A416" s="2" t="s">
        <v>743</v>
      </c>
      <c r="B416">
        <v>1100000</v>
      </c>
      <c r="G416" s="2" t="s">
        <v>813</v>
      </c>
      <c r="H416">
        <v>6720000</v>
      </c>
    </row>
    <row r="417" spans="1:8" x14ac:dyDescent="0.25">
      <c r="A417" s="2" t="s">
        <v>213</v>
      </c>
      <c r="B417">
        <v>12760000</v>
      </c>
      <c r="G417" s="2" t="s">
        <v>815</v>
      </c>
      <c r="H417">
        <v>2025000</v>
      </c>
    </row>
    <row r="418" spans="1:8" x14ac:dyDescent="0.25">
      <c r="A418" s="2" t="s">
        <v>745</v>
      </c>
      <c r="B418">
        <v>15560000</v>
      </c>
      <c r="G418" s="2" t="s">
        <v>817</v>
      </c>
      <c r="H418">
        <v>6940000</v>
      </c>
    </row>
    <row r="419" spans="1:8" x14ac:dyDescent="0.25">
      <c r="A419" s="2" t="s">
        <v>747</v>
      </c>
      <c r="B419">
        <v>4450000</v>
      </c>
      <c r="G419" s="2" t="s">
        <v>819</v>
      </c>
      <c r="H419">
        <v>5500000</v>
      </c>
    </row>
    <row r="420" spans="1:8" x14ac:dyDescent="0.25">
      <c r="A420" s="2" t="s">
        <v>104</v>
      </c>
      <c r="B420">
        <v>10400000</v>
      </c>
      <c r="G420" s="2" t="s">
        <v>821</v>
      </c>
      <c r="H420">
        <v>4720000</v>
      </c>
    </row>
    <row r="421" spans="1:8" x14ac:dyDescent="0.25">
      <c r="A421" s="2" t="s">
        <v>344</v>
      </c>
      <c r="B421">
        <v>5160000</v>
      </c>
      <c r="G421" s="2" t="s">
        <v>823</v>
      </c>
      <c r="H421">
        <v>7200000</v>
      </c>
    </row>
    <row r="422" spans="1:8" x14ac:dyDescent="0.25">
      <c r="A422" s="2" t="s">
        <v>257</v>
      </c>
      <c r="B422">
        <v>10547000</v>
      </c>
      <c r="G422" s="2" t="s">
        <v>825</v>
      </c>
      <c r="H422">
        <v>1700000</v>
      </c>
    </row>
    <row r="423" spans="1:8" x14ac:dyDescent="0.25">
      <c r="A423" s="2" t="s">
        <v>798</v>
      </c>
      <c r="B423">
        <v>25755000</v>
      </c>
      <c r="G423" s="2" t="s">
        <v>827</v>
      </c>
      <c r="H423">
        <v>45600000</v>
      </c>
    </row>
    <row r="424" spans="1:8" x14ac:dyDescent="0.25">
      <c r="A424" s="2" t="s">
        <v>215</v>
      </c>
      <c r="B424">
        <v>25410000</v>
      </c>
      <c r="G424" s="2" t="s">
        <v>829</v>
      </c>
      <c r="H424">
        <v>7630000</v>
      </c>
    </row>
    <row r="425" spans="1:8" x14ac:dyDescent="0.25">
      <c r="A425" s="2" t="s">
        <v>526</v>
      </c>
      <c r="B425">
        <v>27370000</v>
      </c>
      <c r="G425" s="2" t="s">
        <v>831</v>
      </c>
      <c r="H425">
        <v>1825000</v>
      </c>
    </row>
    <row r="426" spans="1:8" x14ac:dyDescent="0.25">
      <c r="A426" s="2" t="s">
        <v>711</v>
      </c>
      <c r="B426">
        <v>12880000</v>
      </c>
      <c r="G426" s="2" t="s">
        <v>833</v>
      </c>
      <c r="H426">
        <v>3180000</v>
      </c>
    </row>
    <row r="427" spans="1:8" x14ac:dyDescent="0.25">
      <c r="A427" s="2" t="s">
        <v>86</v>
      </c>
      <c r="B427">
        <v>1425000</v>
      </c>
      <c r="G427" s="2" t="s">
        <v>835</v>
      </c>
      <c r="H427">
        <v>5400000</v>
      </c>
    </row>
    <row r="428" spans="1:8" x14ac:dyDescent="0.25">
      <c r="A428" s="2" t="s">
        <v>800</v>
      </c>
      <c r="B428">
        <v>28650000</v>
      </c>
      <c r="G428" s="2" t="s">
        <v>837</v>
      </c>
      <c r="H428">
        <v>7200000</v>
      </c>
    </row>
    <row r="429" spans="1:8" x14ac:dyDescent="0.25">
      <c r="A429" s="2" t="s">
        <v>549</v>
      </c>
      <c r="B429">
        <v>3450000</v>
      </c>
      <c r="G429" s="2" t="s">
        <v>839</v>
      </c>
      <c r="H429">
        <v>7500000</v>
      </c>
    </row>
    <row r="430" spans="1:8" x14ac:dyDescent="0.25">
      <c r="A430" s="2" t="s">
        <v>551</v>
      </c>
      <c r="B430">
        <v>13940000</v>
      </c>
      <c r="G430" s="2" t="s">
        <v>840</v>
      </c>
      <c r="H430">
        <v>7600000</v>
      </c>
    </row>
    <row r="431" spans="1:8" x14ac:dyDescent="0.25">
      <c r="A431" s="2" t="s">
        <v>606</v>
      </c>
      <c r="B431">
        <v>4420000</v>
      </c>
      <c r="G431" s="2" t="s">
        <v>842</v>
      </c>
      <c r="H431">
        <v>33235000</v>
      </c>
    </row>
    <row r="432" spans="1:8" x14ac:dyDescent="0.25">
      <c r="A432" s="2" t="s">
        <v>198</v>
      </c>
      <c r="B432">
        <v>30090000</v>
      </c>
      <c r="G432" s="2" t="s">
        <v>844</v>
      </c>
      <c r="H432">
        <v>25200000</v>
      </c>
    </row>
    <row r="433" spans="1:8" x14ac:dyDescent="0.25">
      <c r="A433" s="2" t="s">
        <v>346</v>
      </c>
      <c r="B433">
        <v>12320000</v>
      </c>
      <c r="G433" s="2" t="s">
        <v>846</v>
      </c>
      <c r="H433">
        <v>25760000</v>
      </c>
    </row>
    <row r="434" spans="1:8" x14ac:dyDescent="0.25">
      <c r="A434" s="2" t="s">
        <v>454</v>
      </c>
      <c r="B434">
        <v>19200000</v>
      </c>
      <c r="G434" s="2" t="s">
        <v>848</v>
      </c>
      <c r="H434">
        <v>6500000</v>
      </c>
    </row>
    <row r="435" spans="1:8" x14ac:dyDescent="0.25">
      <c r="A435" s="2" t="s">
        <v>662</v>
      </c>
      <c r="B435">
        <v>38100000</v>
      </c>
      <c r="G435" s="2" t="s">
        <v>850</v>
      </c>
      <c r="H435">
        <v>7400000</v>
      </c>
    </row>
    <row r="436" spans="1:8" x14ac:dyDescent="0.25">
      <c r="A436" s="2" t="s">
        <v>75</v>
      </c>
      <c r="B436">
        <v>760000</v>
      </c>
      <c r="G436" s="2" t="s">
        <v>852</v>
      </c>
      <c r="H436">
        <v>10520000</v>
      </c>
    </row>
    <row r="437" spans="1:8" x14ac:dyDescent="0.25">
      <c r="A437" s="2" t="s">
        <v>971</v>
      </c>
      <c r="B437">
        <v>920000</v>
      </c>
      <c r="G437" s="2" t="s">
        <v>853</v>
      </c>
      <c r="H437">
        <v>9301500</v>
      </c>
    </row>
    <row r="438" spans="1:8" x14ac:dyDescent="0.25">
      <c r="A438" s="2" t="s">
        <v>54</v>
      </c>
      <c r="B438">
        <v>10615000</v>
      </c>
      <c r="G438" s="2" t="s">
        <v>854</v>
      </c>
      <c r="H438">
        <v>16005000</v>
      </c>
    </row>
    <row r="439" spans="1:8" x14ac:dyDescent="0.25">
      <c r="A439" s="2" t="s">
        <v>217</v>
      </c>
      <c r="B439">
        <v>4225000</v>
      </c>
      <c r="G439" s="2" t="s">
        <v>855</v>
      </c>
      <c r="H439">
        <v>2940000</v>
      </c>
    </row>
    <row r="440" spans="1:8" x14ac:dyDescent="0.25">
      <c r="A440" s="2" t="s">
        <v>72</v>
      </c>
      <c r="B440">
        <v>9250000</v>
      </c>
      <c r="G440" s="2" t="s">
        <v>857</v>
      </c>
      <c r="H440">
        <v>1650000</v>
      </c>
    </row>
    <row r="441" spans="1:8" x14ac:dyDescent="0.25">
      <c r="A441" s="2" t="s">
        <v>38</v>
      </c>
      <c r="B441">
        <v>4200000</v>
      </c>
      <c r="G441" s="2" t="s">
        <v>859</v>
      </c>
      <c r="H441">
        <v>2320000</v>
      </c>
    </row>
    <row r="442" spans="1:8" x14ac:dyDescent="0.25">
      <c r="A442" s="2" t="s">
        <v>686</v>
      </c>
      <c r="B442">
        <v>4150000</v>
      </c>
      <c r="G442" s="2" t="s">
        <v>861</v>
      </c>
      <c r="H442">
        <v>825000</v>
      </c>
    </row>
    <row r="443" spans="1:8" x14ac:dyDescent="0.25">
      <c r="A443" s="2" t="s">
        <v>456</v>
      </c>
      <c r="B443">
        <v>4590000</v>
      </c>
      <c r="G443" s="2" t="s">
        <v>863</v>
      </c>
      <c r="H443">
        <v>860000</v>
      </c>
    </row>
    <row r="444" spans="1:8" x14ac:dyDescent="0.25">
      <c r="A444" s="2" t="s">
        <v>891</v>
      </c>
      <c r="B444">
        <v>6925000</v>
      </c>
      <c r="G444" s="2" t="s">
        <v>865</v>
      </c>
      <c r="H444">
        <v>9600000</v>
      </c>
    </row>
    <row r="445" spans="1:8" x14ac:dyDescent="0.25">
      <c r="A445" s="2" t="s">
        <v>761</v>
      </c>
      <c r="B445">
        <v>7980000</v>
      </c>
      <c r="G445" s="2" t="s">
        <v>867</v>
      </c>
      <c r="H445">
        <v>15385000</v>
      </c>
    </row>
    <row r="446" spans="1:8" x14ac:dyDescent="0.25">
      <c r="A446" s="2" t="s">
        <v>763</v>
      </c>
      <c r="B446">
        <v>6200000</v>
      </c>
      <c r="G446" s="2" t="s">
        <v>869</v>
      </c>
      <c r="H446">
        <v>7800000</v>
      </c>
    </row>
    <row r="447" spans="1:8" x14ac:dyDescent="0.25">
      <c r="A447" s="2" t="s">
        <v>765</v>
      </c>
      <c r="B447">
        <v>4823000</v>
      </c>
      <c r="G447" s="2" t="s">
        <v>870</v>
      </c>
      <c r="H447">
        <v>16100000</v>
      </c>
    </row>
    <row r="448" spans="1:8" x14ac:dyDescent="0.25">
      <c r="A448" s="2" t="s">
        <v>918</v>
      </c>
      <c r="B448">
        <v>7250000</v>
      </c>
      <c r="G448" s="2" t="s">
        <v>872</v>
      </c>
      <c r="H448">
        <v>4925000</v>
      </c>
    </row>
    <row r="449" spans="1:8" x14ac:dyDescent="0.25">
      <c r="A449" s="2" t="s">
        <v>700</v>
      </c>
      <c r="B449">
        <v>7300000</v>
      </c>
      <c r="G449" s="2" t="s">
        <v>874</v>
      </c>
      <c r="H449">
        <v>500000</v>
      </c>
    </row>
    <row r="450" spans="1:8" x14ac:dyDescent="0.25">
      <c r="A450" s="2" t="s">
        <v>147</v>
      </c>
      <c r="B450">
        <v>3050000</v>
      </c>
      <c r="G450" s="2" t="s">
        <v>876</v>
      </c>
      <c r="H450">
        <v>7880000</v>
      </c>
    </row>
    <row r="451" spans="1:8" x14ac:dyDescent="0.25">
      <c r="A451" s="2" t="s">
        <v>920</v>
      </c>
      <c r="B451">
        <v>6100000</v>
      </c>
      <c r="G451" s="2" t="s">
        <v>878</v>
      </c>
      <c r="H451">
        <v>1575000</v>
      </c>
    </row>
    <row r="452" spans="1:8" x14ac:dyDescent="0.25">
      <c r="A452" s="2" t="s">
        <v>922</v>
      </c>
      <c r="B452">
        <v>3200000</v>
      </c>
      <c r="G452" s="2" t="s">
        <v>880</v>
      </c>
      <c r="H452">
        <v>3580000</v>
      </c>
    </row>
    <row r="453" spans="1:8" x14ac:dyDescent="0.25">
      <c r="A453" s="2" t="s">
        <v>368</v>
      </c>
      <c r="B453">
        <v>27860000</v>
      </c>
      <c r="G453" s="2" t="s">
        <v>882</v>
      </c>
      <c r="H453">
        <v>14400000</v>
      </c>
    </row>
    <row r="454" spans="1:8" x14ac:dyDescent="0.25">
      <c r="A454" s="2" t="s">
        <v>802</v>
      </c>
      <c r="B454">
        <v>17220000</v>
      </c>
      <c r="G454" s="2" t="s">
        <v>884</v>
      </c>
      <c r="H454">
        <v>15555000</v>
      </c>
    </row>
    <row r="455" spans="1:8" x14ac:dyDescent="0.25">
      <c r="A455" s="2" t="s">
        <v>219</v>
      </c>
      <c r="B455">
        <v>1340000</v>
      </c>
      <c r="G455" s="2" t="s">
        <v>886</v>
      </c>
      <c r="H455">
        <v>31500000</v>
      </c>
    </row>
    <row r="456" spans="1:8" x14ac:dyDescent="0.25">
      <c r="A456" s="2" t="s">
        <v>664</v>
      </c>
      <c r="B456">
        <v>4200000</v>
      </c>
      <c r="G456" s="2" t="s">
        <v>888</v>
      </c>
      <c r="H456">
        <v>7070000</v>
      </c>
    </row>
    <row r="457" spans="1:8" x14ac:dyDescent="0.25">
      <c r="A457" s="2" t="s">
        <v>723</v>
      </c>
      <c r="B457">
        <v>19950000</v>
      </c>
      <c r="G457" s="2" t="s">
        <v>890</v>
      </c>
      <c r="H457">
        <v>6925000</v>
      </c>
    </row>
    <row r="458" spans="1:8" x14ac:dyDescent="0.25">
      <c r="A458" s="2" t="s">
        <v>630</v>
      </c>
      <c r="B458">
        <v>17545000</v>
      </c>
      <c r="G458" s="2" t="s">
        <v>892</v>
      </c>
      <c r="H458">
        <v>7780000</v>
      </c>
    </row>
    <row r="459" spans="1:8" x14ac:dyDescent="0.25">
      <c r="A459" s="2" t="s">
        <v>767</v>
      </c>
      <c r="B459">
        <v>9130000</v>
      </c>
      <c r="G459" s="2" t="s">
        <v>894</v>
      </c>
      <c r="H459">
        <v>13200000</v>
      </c>
    </row>
    <row r="460" spans="1:8" x14ac:dyDescent="0.25">
      <c r="A460" s="2" t="s">
        <v>589</v>
      </c>
      <c r="B460">
        <v>1640000</v>
      </c>
      <c r="G460" s="2" t="s">
        <v>897</v>
      </c>
      <c r="H460">
        <v>9381000</v>
      </c>
    </row>
    <row r="461" spans="1:8" x14ac:dyDescent="0.25">
      <c r="A461" s="2" t="s">
        <v>973</v>
      </c>
      <c r="B461">
        <v>3000000</v>
      </c>
      <c r="G461" s="2" t="s">
        <v>899</v>
      </c>
      <c r="H461">
        <v>10835000</v>
      </c>
    </row>
    <row r="462" spans="1:8" x14ac:dyDescent="0.25">
      <c r="A462" s="2" t="s">
        <v>127</v>
      </c>
      <c r="B462">
        <v>6540000</v>
      </c>
      <c r="G462" s="2" t="s">
        <v>901</v>
      </c>
      <c r="H462">
        <v>3990000</v>
      </c>
    </row>
    <row r="463" spans="1:8" x14ac:dyDescent="0.25">
      <c r="A463" s="2" t="s">
        <v>749</v>
      </c>
      <c r="B463">
        <v>2740000</v>
      </c>
      <c r="G463" s="2" t="s">
        <v>903</v>
      </c>
      <c r="H463">
        <v>4075000</v>
      </c>
    </row>
    <row r="464" spans="1:8" x14ac:dyDescent="0.25">
      <c r="A464" s="2" t="s">
        <v>632</v>
      </c>
      <c r="B464">
        <v>22960000</v>
      </c>
      <c r="G464" s="2" t="s">
        <v>904</v>
      </c>
      <c r="H464">
        <v>740000</v>
      </c>
    </row>
    <row r="465" spans="1:8" x14ac:dyDescent="0.25">
      <c r="A465" s="2" t="s">
        <v>14</v>
      </c>
      <c r="B465">
        <v>2480000</v>
      </c>
      <c r="G465" s="2" t="s">
        <v>906</v>
      </c>
      <c r="H465">
        <v>3850000</v>
      </c>
    </row>
    <row r="466" spans="1:8" x14ac:dyDescent="0.25">
      <c r="A466" s="2" t="s">
        <v>688</v>
      </c>
      <c r="B466">
        <v>6630000</v>
      </c>
      <c r="G466" s="2" t="s">
        <v>907</v>
      </c>
      <c r="H466">
        <v>5720000</v>
      </c>
    </row>
    <row r="467" spans="1:8" x14ac:dyDescent="0.25">
      <c r="A467" s="2" t="s">
        <v>259</v>
      </c>
      <c r="B467">
        <v>1375000</v>
      </c>
      <c r="G467" s="2" t="s">
        <v>909</v>
      </c>
      <c r="H467">
        <v>5500000</v>
      </c>
    </row>
    <row r="468" spans="1:8" x14ac:dyDescent="0.25">
      <c r="A468" s="2" t="s">
        <v>893</v>
      </c>
      <c r="B468">
        <v>7780000</v>
      </c>
      <c r="G468" s="2" t="s">
        <v>911</v>
      </c>
      <c r="H468">
        <v>10115000</v>
      </c>
    </row>
    <row r="469" spans="1:8" x14ac:dyDescent="0.25">
      <c r="A469" s="2" t="s">
        <v>261</v>
      </c>
      <c r="B469">
        <v>4970000</v>
      </c>
      <c r="G469" s="2" t="s">
        <v>913</v>
      </c>
      <c r="H469">
        <v>3900000</v>
      </c>
    </row>
    <row r="470" spans="1:8" x14ac:dyDescent="0.25">
      <c r="A470" s="2" t="s">
        <v>49</v>
      </c>
      <c r="B470">
        <v>8275000</v>
      </c>
      <c r="G470" s="2" t="s">
        <v>915</v>
      </c>
      <c r="H470">
        <v>11130000</v>
      </c>
    </row>
    <row r="471" spans="1:8" x14ac:dyDescent="0.25">
      <c r="A471" s="2" t="s">
        <v>713</v>
      </c>
      <c r="B471">
        <v>2650000</v>
      </c>
      <c r="G471" s="2" t="s">
        <v>917</v>
      </c>
      <c r="H471">
        <v>7250000</v>
      </c>
    </row>
    <row r="472" spans="1:8" x14ac:dyDescent="0.25">
      <c r="A472" s="2" t="s">
        <v>263</v>
      </c>
      <c r="B472">
        <v>2050000</v>
      </c>
      <c r="G472" s="2" t="s">
        <v>919</v>
      </c>
      <c r="H472">
        <v>6100000</v>
      </c>
    </row>
    <row r="473" spans="1:8" x14ac:dyDescent="0.25">
      <c r="A473" s="2" t="s">
        <v>200</v>
      </c>
      <c r="B473">
        <v>11920000</v>
      </c>
      <c r="G473" s="2" t="s">
        <v>921</v>
      </c>
      <c r="H473">
        <v>3200000</v>
      </c>
    </row>
    <row r="474" spans="1:8" x14ac:dyDescent="0.25">
      <c r="A474" s="2" t="s">
        <v>282</v>
      </c>
      <c r="B474">
        <v>12720000</v>
      </c>
      <c r="G474" s="2" t="s">
        <v>923</v>
      </c>
      <c r="H474">
        <v>7650000</v>
      </c>
    </row>
    <row r="475" spans="1:8" x14ac:dyDescent="0.25">
      <c r="A475" s="2" t="s">
        <v>129</v>
      </c>
      <c r="B475">
        <v>10150000</v>
      </c>
      <c r="G475" s="2" t="s">
        <v>926</v>
      </c>
      <c r="H475">
        <v>5920000</v>
      </c>
    </row>
    <row r="476" spans="1:8" x14ac:dyDescent="0.25">
      <c r="A476" s="2" t="s">
        <v>634</v>
      </c>
      <c r="B476">
        <v>1400000</v>
      </c>
      <c r="G476" s="2" t="s">
        <v>928</v>
      </c>
      <c r="H476">
        <v>19050000</v>
      </c>
    </row>
    <row r="477" spans="1:8" x14ac:dyDescent="0.25">
      <c r="A477" s="2" t="s">
        <v>591</v>
      </c>
      <c r="B477">
        <v>9225000</v>
      </c>
      <c r="G477" s="2" t="s">
        <v>930</v>
      </c>
      <c r="H477">
        <v>11305000</v>
      </c>
    </row>
    <row r="478" spans="1:8" x14ac:dyDescent="0.25">
      <c r="A478" s="2" t="s">
        <v>221</v>
      </c>
      <c r="B478">
        <v>5150000</v>
      </c>
      <c r="G478" s="2" t="s">
        <v>932</v>
      </c>
      <c r="H478">
        <v>40200000</v>
      </c>
    </row>
    <row r="479" spans="1:8" x14ac:dyDescent="0.25">
      <c r="A479" s="2" t="s">
        <v>458</v>
      </c>
      <c r="B479">
        <v>9750000</v>
      </c>
      <c r="G479" s="2" t="s">
        <v>933</v>
      </c>
      <c r="H479">
        <v>5320000</v>
      </c>
    </row>
    <row r="480" spans="1:8" x14ac:dyDescent="0.25">
      <c r="A480" s="2" t="s">
        <v>51</v>
      </c>
      <c r="B480">
        <v>3600000</v>
      </c>
      <c r="G480" s="2" t="s">
        <v>935</v>
      </c>
      <c r="H480">
        <v>4100000</v>
      </c>
    </row>
    <row r="481" spans="1:8" x14ac:dyDescent="0.25">
      <c r="A481" s="2" t="s">
        <v>608</v>
      </c>
      <c r="B481">
        <v>6760000</v>
      </c>
      <c r="G481" s="2" t="s">
        <v>937</v>
      </c>
      <c r="H481">
        <v>2980000</v>
      </c>
    </row>
    <row r="482" spans="1:8" x14ac:dyDescent="0.25">
      <c r="A482" s="2" t="s">
        <v>610</v>
      </c>
      <c r="B482">
        <v>8725000</v>
      </c>
      <c r="G482" s="2" t="s">
        <v>939</v>
      </c>
      <c r="H482">
        <v>2840000</v>
      </c>
    </row>
    <row r="483" spans="1:8" x14ac:dyDescent="0.25">
      <c r="A483" s="2" t="s">
        <v>612</v>
      </c>
      <c r="B483">
        <v>3120000</v>
      </c>
      <c r="G483" s="2" t="s">
        <v>940</v>
      </c>
      <c r="H483">
        <v>9275000</v>
      </c>
    </row>
    <row r="484" spans="1:8" x14ac:dyDescent="0.25">
      <c r="A484" s="2" t="s">
        <v>993</v>
      </c>
      <c r="B484">
        <v>7925000</v>
      </c>
      <c r="G484" s="2" t="s">
        <v>942</v>
      </c>
      <c r="H484">
        <v>20185000</v>
      </c>
    </row>
    <row r="485" spans="1:8" x14ac:dyDescent="0.25">
      <c r="A485" s="2" t="s">
        <v>614</v>
      </c>
      <c r="B485">
        <v>15650000</v>
      </c>
      <c r="G485" s="2" t="s">
        <v>944</v>
      </c>
      <c r="H485">
        <v>20650000</v>
      </c>
    </row>
    <row r="486" spans="1:8" x14ac:dyDescent="0.25">
      <c r="A486" s="2" t="s">
        <v>1</v>
      </c>
      <c r="B486">
        <v>5236172500</v>
      </c>
      <c r="G486" s="2" t="s">
        <v>946</v>
      </c>
      <c r="H486">
        <v>7100000</v>
      </c>
    </row>
    <row r="487" spans="1:8" x14ac:dyDescent="0.25">
      <c r="G487" s="2" t="s">
        <v>948</v>
      </c>
      <c r="H487">
        <v>3080000</v>
      </c>
    </row>
    <row r="488" spans="1:8" x14ac:dyDescent="0.25">
      <c r="G488" s="2" t="s">
        <v>950</v>
      </c>
      <c r="H488">
        <v>3600000</v>
      </c>
    </row>
    <row r="489" spans="1:8" x14ac:dyDescent="0.25">
      <c r="G489" s="2" t="s">
        <v>952</v>
      </c>
      <c r="H489">
        <v>7140000</v>
      </c>
    </row>
    <row r="490" spans="1:8" x14ac:dyDescent="0.25">
      <c r="G490" s="2" t="s">
        <v>955</v>
      </c>
      <c r="H490">
        <v>15200000</v>
      </c>
    </row>
    <row r="491" spans="1:8" x14ac:dyDescent="0.25">
      <c r="G491" s="2" t="s">
        <v>957</v>
      </c>
      <c r="H491">
        <v>23375000</v>
      </c>
    </row>
    <row r="492" spans="1:8" x14ac:dyDescent="0.25">
      <c r="G492" s="2" t="s">
        <v>958</v>
      </c>
      <c r="H492">
        <v>48000000</v>
      </c>
    </row>
    <row r="493" spans="1:8" x14ac:dyDescent="0.25">
      <c r="G493" s="2" t="s">
        <v>960</v>
      </c>
      <c r="H493">
        <v>3150000</v>
      </c>
    </row>
    <row r="494" spans="1:8" x14ac:dyDescent="0.25">
      <c r="G494" s="2" t="s">
        <v>962</v>
      </c>
      <c r="H494">
        <v>2700000</v>
      </c>
    </row>
    <row r="495" spans="1:8" x14ac:dyDescent="0.25">
      <c r="G495" s="2" t="s">
        <v>964</v>
      </c>
      <c r="H495">
        <v>5060000</v>
      </c>
    </row>
    <row r="496" spans="1:8" x14ac:dyDescent="0.25">
      <c r="G496" s="2" t="s">
        <v>966</v>
      </c>
      <c r="H496">
        <v>4560000</v>
      </c>
    </row>
    <row r="497" spans="7:8" x14ac:dyDescent="0.25">
      <c r="G497" s="2" t="s">
        <v>968</v>
      </c>
      <c r="H497">
        <v>1500000</v>
      </c>
    </row>
    <row r="498" spans="7:8" x14ac:dyDescent="0.25">
      <c r="G498" s="2" t="s">
        <v>970</v>
      </c>
      <c r="H498">
        <v>920000</v>
      </c>
    </row>
    <row r="499" spans="7:8" x14ac:dyDescent="0.25">
      <c r="G499" s="2" t="s">
        <v>972</v>
      </c>
      <c r="H499">
        <v>3000000</v>
      </c>
    </row>
    <row r="500" spans="7:8" x14ac:dyDescent="0.25">
      <c r="G500" s="2" t="s">
        <v>974</v>
      </c>
      <c r="H500">
        <v>24140000</v>
      </c>
    </row>
    <row r="501" spans="7:8" x14ac:dyDescent="0.25">
      <c r="G501" s="2" t="s">
        <v>976</v>
      </c>
      <c r="H501">
        <v>28200000</v>
      </c>
    </row>
    <row r="502" spans="7:8" x14ac:dyDescent="0.25">
      <c r="G502" s="2" t="s">
        <v>978</v>
      </c>
      <c r="H502">
        <v>9800000</v>
      </c>
    </row>
    <row r="503" spans="7:8" x14ac:dyDescent="0.25">
      <c r="G503" s="2" t="s">
        <v>980</v>
      </c>
      <c r="H503">
        <v>5125000</v>
      </c>
    </row>
    <row r="504" spans="7:8" x14ac:dyDescent="0.25">
      <c r="G504" s="2" t="s">
        <v>982</v>
      </c>
      <c r="H504">
        <v>4320000</v>
      </c>
    </row>
    <row r="505" spans="7:8" x14ac:dyDescent="0.25">
      <c r="G505" s="2" t="s">
        <v>984</v>
      </c>
      <c r="H505">
        <v>3200000</v>
      </c>
    </row>
    <row r="506" spans="7:8" x14ac:dyDescent="0.25">
      <c r="G506" s="2" t="s">
        <v>986</v>
      </c>
      <c r="H506">
        <v>5300000</v>
      </c>
    </row>
    <row r="507" spans="7:8" x14ac:dyDescent="0.25">
      <c r="G507" s="2" t="s">
        <v>988</v>
      </c>
      <c r="H507">
        <v>5720000</v>
      </c>
    </row>
    <row r="508" spans="7:8" x14ac:dyDescent="0.25">
      <c r="G508" s="2" t="s">
        <v>990</v>
      </c>
      <c r="H508">
        <v>11970000</v>
      </c>
    </row>
    <row r="509" spans="7:8" x14ac:dyDescent="0.25">
      <c r="G509" s="2" t="s">
        <v>992</v>
      </c>
      <c r="H509">
        <v>7925000</v>
      </c>
    </row>
    <row r="510" spans="7:8" x14ac:dyDescent="0.25">
      <c r="G510" s="2" t="s">
        <v>994</v>
      </c>
      <c r="H510">
        <v>2580000</v>
      </c>
    </row>
    <row r="511" spans="7:8" x14ac:dyDescent="0.25">
      <c r="G511" s="2" t="s">
        <v>995</v>
      </c>
      <c r="H511">
        <v>9675000</v>
      </c>
    </row>
    <row r="512" spans="7:8" x14ac:dyDescent="0.25">
      <c r="G512" s="2" t="s">
        <v>997</v>
      </c>
      <c r="H512">
        <v>3380000</v>
      </c>
    </row>
    <row r="513" spans="7:8" x14ac:dyDescent="0.25">
      <c r="G513" s="2" t="s">
        <v>999</v>
      </c>
      <c r="H513">
        <v>12250000</v>
      </c>
    </row>
    <row r="514" spans="7:8" x14ac:dyDescent="0.25">
      <c r="G514" s="2" t="s">
        <v>1001</v>
      </c>
      <c r="H514">
        <v>33575000</v>
      </c>
    </row>
    <row r="515" spans="7:8" x14ac:dyDescent="0.25">
      <c r="G515" s="2" t="s">
        <v>1002</v>
      </c>
      <c r="H515">
        <v>49500000</v>
      </c>
    </row>
    <row r="516" spans="7:8" x14ac:dyDescent="0.25">
      <c r="G516" s="2" t="s">
        <v>1004</v>
      </c>
      <c r="H516">
        <v>16030000</v>
      </c>
    </row>
    <row r="517" spans="7:8" x14ac:dyDescent="0.25">
      <c r="G517" s="2" t="s">
        <v>1006</v>
      </c>
      <c r="H517">
        <v>1600000</v>
      </c>
    </row>
    <row r="518" spans="7:8" x14ac:dyDescent="0.25">
      <c r="G518" s="2" t="s">
        <v>1008</v>
      </c>
      <c r="H518">
        <v>4820000</v>
      </c>
    </row>
    <row r="519" spans="7:8" x14ac:dyDescent="0.25">
      <c r="G519" s="2" t="s">
        <v>1010</v>
      </c>
      <c r="H519">
        <v>10800000</v>
      </c>
    </row>
    <row r="520" spans="7:8" x14ac:dyDescent="0.25">
      <c r="G520" s="2" t="s">
        <v>1012</v>
      </c>
      <c r="H520">
        <v>2650000</v>
      </c>
    </row>
    <row r="521" spans="7:8" x14ac:dyDescent="0.25">
      <c r="G521" s="2" t="s">
        <v>1014</v>
      </c>
      <c r="H521">
        <v>3140000</v>
      </c>
    </row>
    <row r="522" spans="7:8" x14ac:dyDescent="0.25">
      <c r="G522" s="2" t="s">
        <v>1016</v>
      </c>
      <c r="H522">
        <v>3750000</v>
      </c>
    </row>
    <row r="523" spans="7:8" x14ac:dyDescent="0.25">
      <c r="G523" s="2" t="s">
        <v>1</v>
      </c>
      <c r="H523">
        <v>5236172500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EABC-14AF-4EDF-93E7-30DC0E0B0E47}">
  <dimension ref="A1:A2"/>
  <sheetViews>
    <sheetView tabSelected="1" topLeftCell="A19" zoomScale="106" zoomScaleNormal="106" workbookViewId="0">
      <selection activeCell="Q26" sqref="Q26"/>
    </sheetView>
  </sheetViews>
  <sheetFormatPr defaultRowHeight="15" x14ac:dyDescent="0.25"/>
  <cols>
    <col min="1" max="16384" width="9.140625" style="5"/>
  </cols>
  <sheetData>
    <row r="1" s="5" customFormat="1" x14ac:dyDescent="0.25"/>
    <row r="2" s="5" customFormat="1" x14ac:dyDescent="0.25"/>
  </sheetData>
  <pageMargins left="0.7" right="0.7" top="0.5" bottom="0.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Rifky Andalas</dc:creator>
  <cp:lastModifiedBy>Rifky Hendra</cp:lastModifiedBy>
  <cp:lastPrinted>2024-01-17T02:27:53Z</cp:lastPrinted>
  <dcterms:created xsi:type="dcterms:W3CDTF">2024-01-15T11:46:09Z</dcterms:created>
  <dcterms:modified xsi:type="dcterms:W3CDTF">2024-05-18T08:50:38Z</dcterms:modified>
</cp:coreProperties>
</file>