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R\Documents\PIVOT\"/>
    </mc:Choice>
  </mc:AlternateContent>
  <xr:revisionPtr revIDLastSave="0" documentId="13_ncr:1_{0B955500-C4B9-443F-A1B0-55242E3B40EC}" xr6:coauthVersionLast="47" xr6:coauthVersionMax="47" xr10:uidLastSave="{00000000-0000-0000-0000-000000000000}"/>
  <bookViews>
    <workbookView xWindow="-120" yWindow="-120" windowWidth="20730" windowHeight="11160" activeTab="2" xr2:uid="{257FA5C3-1C2E-4B05-9271-21C7C1DBF45E}"/>
  </bookViews>
  <sheets>
    <sheet name="Sheet1" sheetId="1" r:id="rId1"/>
    <sheet name="PIVOT" sheetId="2" r:id="rId2"/>
    <sheet name="Sheet7" sheetId="7" r:id="rId3"/>
  </sheets>
  <definedNames>
    <definedName name="_xlnm._FilterDatabase" localSheetId="0" hidden="1">Sheet1!$A$1:$M$1771</definedName>
    <definedName name="Slicer_YearReleased">#N/A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8" i="2" l="1"/>
  <c r="C89" i="2" s="1"/>
  <c r="C1373" i="2"/>
  <c r="C1374" i="2" l="1"/>
  <c r="J37" i="2"/>
  <c r="J38" i="2" s="1"/>
  <c r="F28" i="2"/>
  <c r="F29" i="2" s="1"/>
  <c r="C27" i="2"/>
  <c r="C28" i="2" s="1"/>
  <c r="K25" i="2"/>
  <c r="J25" i="2"/>
  <c r="I25" i="2"/>
  <c r="K24" i="2"/>
  <c r="J24" i="2"/>
  <c r="I24" i="2"/>
  <c r="K23" i="2"/>
  <c r="J23" i="2"/>
  <c r="I23" i="2"/>
  <c r="K22" i="2"/>
  <c r="J22" i="2"/>
  <c r="I22" i="2"/>
  <c r="K21" i="2"/>
  <c r="J21" i="2"/>
  <c r="I21" i="2"/>
  <c r="H10" i="2"/>
  <c r="H9" i="2"/>
  <c r="H8" i="2"/>
  <c r="H7" i="2"/>
  <c r="H6" i="2"/>
  <c r="I6" i="2" s="1"/>
  <c r="A1777" i="1"/>
  <c r="J33" i="2" s="1"/>
  <c r="L33" i="2" s="1"/>
  <c r="A1776" i="1"/>
  <c r="J32" i="2" s="1"/>
  <c r="L32" i="2" s="1"/>
  <c r="A1775" i="1"/>
  <c r="J31" i="2" s="1"/>
  <c r="L31" i="2" s="1"/>
  <c r="A1774" i="1"/>
  <c r="J30" i="2" s="1"/>
  <c r="L30" i="2" s="1"/>
  <c r="A1773" i="1"/>
  <c r="J29" i="2" s="1"/>
  <c r="L29" i="2" s="1"/>
</calcChain>
</file>

<file path=xl/sharedStrings.xml><?xml version="1.0" encoding="utf-8"?>
<sst xmlns="http://schemas.openxmlformats.org/spreadsheetml/2006/main" count="12343" uniqueCount="1793">
  <si>
    <t>Console</t>
  </si>
  <si>
    <t>Title</t>
  </si>
  <si>
    <t>US Sales (millions)</t>
  </si>
  <si>
    <t>YearReleased</t>
  </si>
  <si>
    <t>Publisher</t>
  </si>
  <si>
    <t>Genre</t>
  </si>
  <si>
    <t>Sequel</t>
  </si>
  <si>
    <t>Re-release</t>
  </si>
  <si>
    <t>Usedprice</t>
  </si>
  <si>
    <t>Review Score</t>
  </si>
  <si>
    <t>RatingE</t>
  </si>
  <si>
    <t>RatingT</t>
  </si>
  <si>
    <t>RatingM</t>
  </si>
  <si>
    <t>Nintendo DS</t>
  </si>
  <si>
    <t>Sonic Classic Collection</t>
  </si>
  <si>
    <t>SEGA of America, Inc.</t>
  </si>
  <si>
    <t>Action</t>
  </si>
  <si>
    <t>Mega Man Zero Collection</t>
  </si>
  <si>
    <t>Capcom Co., Ltd., Capcom Entertainment, Inc., CE Europe Ltd.</t>
  </si>
  <si>
    <t>Shin Megami Tensei: Strange Journey</t>
  </si>
  <si>
    <t>Atlus U.S.A., Inc.</t>
  </si>
  <si>
    <t>Role-Playing (RPG)</t>
  </si>
  <si>
    <t>Pokâ€šmon HeartGold</t>
  </si>
  <si>
    <t>Nintendo Co., Ltd., Nintendo of America Inc.</t>
  </si>
  <si>
    <t>Pokâ€šmon SoulSilver</t>
  </si>
  <si>
    <t>Mario &amp; Luigi: Bowser's Inside Story</t>
  </si>
  <si>
    <t>Nintendo Co., Ltd., Nintendo of America Inc., Nintendo of Europe GmbH</t>
  </si>
  <si>
    <t>Action, Role-Playing (RPG)</t>
  </si>
  <si>
    <t>Scribblenauts</t>
  </si>
  <si>
    <t>Warner Bros. Interactive Entertainment Inc.</t>
  </si>
  <si>
    <t>Action, Strategy</t>
  </si>
  <si>
    <t>The Legend of Zelda: Spirit Tracks</t>
  </si>
  <si>
    <t>Professor Layton and the Diabolical Box</t>
  </si>
  <si>
    <t>Adventure, Educational, Strategy</t>
  </si>
  <si>
    <t xml:space="preserve">Grand Theft Auto: Chinatown Wars </t>
  </si>
  <si>
    <t>CyberFront Corporation, Rockstar Games, Inc.</t>
  </si>
  <si>
    <t>Action, Racing / Driving</t>
  </si>
  <si>
    <t>Pokâ€šmon Mystery Dungeon: Explorers of Sky</t>
  </si>
  <si>
    <t>Nintendo of America Inc., Pokâ€šmon Company, The</t>
  </si>
  <si>
    <t>Drawn to Life: The Next Chapter</t>
  </si>
  <si>
    <t>THQ Inc.</t>
  </si>
  <si>
    <t>Bookworm Deluxe</t>
  </si>
  <si>
    <t>PopCap Games, Inc.</t>
  </si>
  <si>
    <t>Strategy</t>
  </si>
  <si>
    <t>Monsters vs. Aliens</t>
  </si>
  <si>
    <t>Activision Blizzard Deutschland GmbH, Activision Publishing, Inc.</t>
  </si>
  <si>
    <t>Action, Adventure</t>
  </si>
  <si>
    <t>Final Fantasy: Crystal Chronicles - Ring of Fates</t>
  </si>
  <si>
    <t>Square Enix, Inc., Square Enix, Ltd.</t>
  </si>
  <si>
    <t>Harry Potter and the Half-Blood Prince</t>
  </si>
  <si>
    <t>Electronic Arts, Inc.</t>
  </si>
  <si>
    <t>Picross 3D</t>
  </si>
  <si>
    <t>Ghostbusters: The Video Game</t>
  </si>
  <si>
    <t>Atari, Inc.</t>
  </si>
  <si>
    <t>Ace Attorney Investigations: Miles Edgeworth</t>
  </si>
  <si>
    <t>Adventure, Simulation</t>
  </si>
  <si>
    <t>Marvel Ultimate Alliance 2</t>
  </si>
  <si>
    <t>Activision Publishing, Inc.</t>
  </si>
  <si>
    <t>X-Men Origins: Wolverine</t>
  </si>
  <si>
    <t>The Wizard of Oz: Beyond the Yellow Brick Road</t>
  </si>
  <si>
    <t>XSEED Games</t>
  </si>
  <si>
    <t>Shin Megami Tensei: Devil Survivor</t>
  </si>
  <si>
    <t>Atlus Co., Ltd., Atlus U.S.A., Inc.</t>
  </si>
  <si>
    <t>Role-Playing (RPG), Strategy</t>
  </si>
  <si>
    <t>Dragon Ball Z: Attack of the Saiyans</t>
  </si>
  <si>
    <t>Namco Bandai Games America Inc., Namco Bandai Games Inc.</t>
  </si>
  <si>
    <t>Might &amp; Magic: Clash of Heroes</t>
  </si>
  <si>
    <t>Ubisoft Entertainment SA, Ubisoft, Inc.</t>
  </si>
  <si>
    <t>Puzzle Quest: Galactrix</t>
  </si>
  <si>
    <t>D3Publisher of Europe Ltd.</t>
  </si>
  <si>
    <t>WarioWare D.I.Y.</t>
  </si>
  <si>
    <t>Action, Racing / Driving, Sports</t>
  </si>
  <si>
    <t>Peggle: Dual Shot</t>
  </si>
  <si>
    <t>Puzzle Kingdoms</t>
  </si>
  <si>
    <t>Zoo Publishing, Inc.</t>
  </si>
  <si>
    <t>The Lord of the Rings: Conquest</t>
  </si>
  <si>
    <t>Fighting Fantasy: The Warlock of Firetop Mountain</t>
  </si>
  <si>
    <t>Aspyr Media, Inc.</t>
  </si>
  <si>
    <t>Overlord Minions</t>
  </si>
  <si>
    <t>Codemasters Software Company Limited, The</t>
  </si>
  <si>
    <t>Henry Hatsworth in the Puzzling Adventure</t>
  </si>
  <si>
    <t>Broken Sword: Shadow of the Templars - The Dire...</t>
  </si>
  <si>
    <t>Adventure</t>
  </si>
  <si>
    <t>Moon</t>
  </si>
  <si>
    <t>Gamebridge Ltd., Mastiff, LLC, Rising Star Games Ltd.</t>
  </si>
  <si>
    <t>Black Sigil: Blade of the Exiled</t>
  </si>
  <si>
    <t>Graffiti Entertainment, LLC</t>
  </si>
  <si>
    <t>Infinite Space</t>
  </si>
  <si>
    <t>SEGA Corporation, SEGA of America, Inc.</t>
  </si>
  <si>
    <t>Safecracker: The Ultimate Puzzle Adventure</t>
  </si>
  <si>
    <t>The Adventure Company</t>
  </si>
  <si>
    <t>Adventure, Strategy</t>
  </si>
  <si>
    <t>Jake Hunter Detective Story: Memories of the Past</t>
  </si>
  <si>
    <t>Aksys Games</t>
  </si>
  <si>
    <t>Dawn of Discovery</t>
  </si>
  <si>
    <t>Ubisoft, Inc.</t>
  </si>
  <si>
    <t>Simulation, Strategy</t>
  </si>
  <si>
    <t>Jewel Quest Mysteries</t>
  </si>
  <si>
    <t>Activision Value Publishing, Inc.</t>
  </si>
  <si>
    <t>PDC World Championship Darts 2009</t>
  </si>
  <si>
    <t>Oxygen Interactive Software Ltd.</t>
  </si>
  <si>
    <t>Simulation, Sports</t>
  </si>
  <si>
    <t>Legacy of Ys: Books I &amp; II</t>
  </si>
  <si>
    <t>Pokâ€šmon: Platinum Version</t>
  </si>
  <si>
    <t>Adventure, Role-Playing (RPG)</t>
  </si>
  <si>
    <t>Guitar Hero: On Tour</t>
  </si>
  <si>
    <t>Activision Publishing, Inc., RedOctane, Inc.</t>
  </si>
  <si>
    <t>Action, Simulation</t>
  </si>
  <si>
    <t>Mario &amp; Sonic at the Olympic Games</t>
  </si>
  <si>
    <t>Nintendo Co., Ltd., SEGA of America, Inc.</t>
  </si>
  <si>
    <t>Action, Sports</t>
  </si>
  <si>
    <t>Kirby Super Star Ultra</t>
  </si>
  <si>
    <t>LEGO Batman: The Videogame</t>
  </si>
  <si>
    <t>ak tronic Software &amp; Services GmbH, TT Games Publishing Ltd, Warner Bros. Interactive Entertainment Inc.</t>
  </si>
  <si>
    <t>Pokâ€šmon Ranger: Shadows of Almia</t>
  </si>
  <si>
    <t>Nintendo of America Inc., Nintendo of Europe GmbH, Pokâ€šmon Company, The</t>
  </si>
  <si>
    <t>Guitar Hero: On Tour - Decades</t>
  </si>
  <si>
    <t>Mystery Case Files: MillionHeir</t>
  </si>
  <si>
    <t>Nintendo of America Inc., Nintendo of Europe GmbH</t>
  </si>
  <si>
    <t>Spore Creatures</t>
  </si>
  <si>
    <t>Star Wars: The Clone Wars - Jedi Alliance</t>
  </si>
  <si>
    <t>LucasArts</t>
  </si>
  <si>
    <t>Kung Fu Panda</t>
  </si>
  <si>
    <t>Activision Publishing, Inc., ak tronic Software &amp; Services GmbH</t>
  </si>
  <si>
    <t>Sonic Chronicles: The Dark Brotherhood</t>
  </si>
  <si>
    <t>ak tronic Software &amp; Services GmbH, SEGA Corporation, SEGA of America, Inc.</t>
  </si>
  <si>
    <t>High School Musical 2: Work This Out!</t>
  </si>
  <si>
    <t>Disney Interactive Studios</t>
  </si>
  <si>
    <t>Chrono Trigger</t>
  </si>
  <si>
    <t>Square Enix Co., Ltd., Square Enix, Inc., Square Enix, Ltd.</t>
  </si>
  <si>
    <t>The Legendary Starfy</t>
  </si>
  <si>
    <t>Rhythm Heaven</t>
  </si>
  <si>
    <t>Advance Wars: Days of Ruin</t>
  </si>
  <si>
    <t>Harvest Moon: Island of Happiness</t>
  </si>
  <si>
    <t>Natsume Co., Ltd.</t>
  </si>
  <si>
    <t>Sid Meier's Civilization: Revolution</t>
  </si>
  <si>
    <t>2K Games</t>
  </si>
  <si>
    <t>The Sims 2: Apartment Pets</t>
  </si>
  <si>
    <t>Simulation</t>
  </si>
  <si>
    <t>Iron Man</t>
  </si>
  <si>
    <t>SEGA Europe Ltd., SEGA of America, Inc.</t>
  </si>
  <si>
    <t>Madagascar: Escape 2 Africa</t>
  </si>
  <si>
    <t>SimCity Creator</t>
  </si>
  <si>
    <t>Rune Factory 2: A Fantasy Harvest Moon</t>
  </si>
  <si>
    <t>Marvelous Entertainment Inc., Natsume Co., Ltd.</t>
  </si>
  <si>
    <t>Action, Role-Playing (RPG), Simulation</t>
  </si>
  <si>
    <t>Sega Superstars Tennis</t>
  </si>
  <si>
    <t>Sports</t>
  </si>
  <si>
    <t>Viva PiÂ¤ata: Pocket Paradise</t>
  </si>
  <si>
    <t>THQ Asia Pacific, THQ Inc.</t>
  </si>
  <si>
    <t>Speed Racer: The Videogame</t>
  </si>
  <si>
    <t>Racing / Driving</t>
  </si>
  <si>
    <t>Spectrobes: Beyond the Portals</t>
  </si>
  <si>
    <t>ak tronic Software &amp; Services GmbH, Disney Interactive Studios</t>
  </si>
  <si>
    <t>Neopets Puzzle Adventure</t>
  </si>
  <si>
    <t>Capcom U.S.A., Inc.</t>
  </si>
  <si>
    <t>Adventure, Role-Playing (RPG), Strategy</t>
  </si>
  <si>
    <t>Fire Emblem: Shadow Dragon</t>
  </si>
  <si>
    <t>Mega Man Star Force 2: Zerker X Saurian</t>
  </si>
  <si>
    <t>Capcom Entertainment, Inc.</t>
  </si>
  <si>
    <t>Apollo Justice: Ace Attorney</t>
  </si>
  <si>
    <t>Capcom Entertainment, Inc., CE Europe Ltd.</t>
  </si>
  <si>
    <t>Mega Man Star Force 2: Zerker X Ninja</t>
  </si>
  <si>
    <t>Castlevania: Order of Ecclesia</t>
  </si>
  <si>
    <t>Konami Digital Entertainment Co., Ltd., Konami Digital Entertainment GmbH, Konami Digital Entertainment, Inc.</t>
  </si>
  <si>
    <t>Action, Adventure, Role-Playing (RPG)</t>
  </si>
  <si>
    <t>Cake Mania 2: Jill's Next Adventure!</t>
  </si>
  <si>
    <t>Majesco Entertainment Company</t>
  </si>
  <si>
    <t>Nancy Drew: The Mystery of the Clue Bender Society</t>
  </si>
  <si>
    <t>Adventure, Racing / Driving</t>
  </si>
  <si>
    <t>Shaun White Snowboarding</t>
  </si>
  <si>
    <t>Racing / Driving, Sports</t>
  </si>
  <si>
    <t>Valkyrie Profile: Covenant of the Plume</t>
  </si>
  <si>
    <t>Square Enix Co., Ltd., Square Enix, Inc.</t>
  </si>
  <si>
    <t>The Chronicles of Narnia: Prince Caspian</t>
  </si>
  <si>
    <t>Six Flags Fun Park</t>
  </si>
  <si>
    <t>Brash Entertainment, LLC.</t>
  </si>
  <si>
    <t>Adventure, Racing / Driving, Sports</t>
  </si>
  <si>
    <t>Age of Empires: Mythologies</t>
  </si>
  <si>
    <t>ak tronic Software &amp; Services GmbH, THQ Inc.</t>
  </si>
  <si>
    <t>Ninja Gaiden: Dragon Sword</t>
  </si>
  <si>
    <t>Tecmo, Inc., Tecmo, Ltd.</t>
  </si>
  <si>
    <t>Puzzler Collection</t>
  </si>
  <si>
    <t>ZOO Digital Publishing Ltd</t>
  </si>
  <si>
    <t>WWE Smackdown! vs Raw 2009</t>
  </si>
  <si>
    <t>Super Dodgeball Brawlers</t>
  </si>
  <si>
    <t>Aksys Games, Arc System Works Co., Ltd.</t>
  </si>
  <si>
    <t>Ninjatown</t>
  </si>
  <si>
    <t>SouthPeak Interactive Corporation</t>
  </si>
  <si>
    <t>Dragon Quest V: Hand of the Heavenly Bride</t>
  </si>
  <si>
    <t>Ultimate Band</t>
  </si>
  <si>
    <t>Space Invaders Extreme</t>
  </si>
  <si>
    <t>Syberia</t>
  </si>
  <si>
    <t>DreamCatcher Interactive Inc., Mindscape SA</t>
  </si>
  <si>
    <t>Guitar Rock Tour</t>
  </si>
  <si>
    <t>Gameloft S.A.</t>
  </si>
  <si>
    <t>Lost in Blue 3</t>
  </si>
  <si>
    <t>Konami Digital Entertainment, Inc.</t>
  </si>
  <si>
    <t>Avalon Code</t>
  </si>
  <si>
    <t>Marvelous Entertainment Inc., Marvelous Entertainment USA, Inc., XSEED Games</t>
  </si>
  <si>
    <t>Disgaea DS</t>
  </si>
  <si>
    <t>NIS America, Inc.</t>
  </si>
  <si>
    <t>Spider-Man: Web of Shadows</t>
  </si>
  <si>
    <t>Trauma Center: Under The Knife 2</t>
  </si>
  <si>
    <t>Metal Slug 7</t>
  </si>
  <si>
    <t>Ignition Entertainment Ltd. USA</t>
  </si>
  <si>
    <t>Tecmo Bowl Kickoff</t>
  </si>
  <si>
    <t>Tecmo, Inc.</t>
  </si>
  <si>
    <t>Dragon Ball: Origins</t>
  </si>
  <si>
    <t>Ninja Reflex</t>
  </si>
  <si>
    <t>Space Bust-A-Move</t>
  </si>
  <si>
    <t>Square Enix, Inc., Taito Corporation</t>
  </si>
  <si>
    <t>Etrian Odyssey II: Heroes of Lagaard</t>
  </si>
  <si>
    <t>Brain Voyage</t>
  </si>
  <si>
    <t>Eidos, Inc.</t>
  </si>
  <si>
    <t>Line Rider 2: Unbound</t>
  </si>
  <si>
    <t>Genius Products Inc.</t>
  </si>
  <si>
    <t>Exit DS</t>
  </si>
  <si>
    <t>Square Enix Co., Ltd., Taito Corporation</t>
  </si>
  <si>
    <t>N+</t>
  </si>
  <si>
    <t>Master of the Monster Lair</t>
  </si>
  <si>
    <t>Summon Night: Twin Age</t>
  </si>
  <si>
    <t>Knights in the Nightmare</t>
  </si>
  <si>
    <t>Atlus U.S.A., Inc., Sting, Inc.</t>
  </si>
  <si>
    <t>Pipe Mania</t>
  </si>
  <si>
    <t>Empire Interactive Europe Ltd.</t>
  </si>
  <si>
    <t>Pop Cutie! Street Fashion Simulation</t>
  </si>
  <si>
    <t>KOEI Corporation</t>
  </si>
  <si>
    <t>Red Bull BC One</t>
  </si>
  <si>
    <t>Playlogic International N.V.</t>
  </si>
  <si>
    <t>The Spiderwick Chronicles</t>
  </si>
  <si>
    <t>Sierra Entertainment, Inc.</t>
  </si>
  <si>
    <t>Code Lyoko: Fall of X.A.N.A</t>
  </si>
  <si>
    <t>The Game Factory ApS</t>
  </si>
  <si>
    <t>Lock's Quest</t>
  </si>
  <si>
    <t>Action, Adventure, Strategy</t>
  </si>
  <si>
    <t>From the Abyss</t>
  </si>
  <si>
    <t>Aksys Games, Nobilis France, Sonic Powered Co., Ltd.</t>
  </si>
  <si>
    <t>Bangai-O Spirits</t>
  </si>
  <si>
    <t>D3Publisher of America, Inc., D3Publisher of Europe Ltd., Entertainment Software Publishing Inc.</t>
  </si>
  <si>
    <t>Garfield's Fun Fest</t>
  </si>
  <si>
    <t>Destination Software, Inc.</t>
  </si>
  <si>
    <t>Soul Bubbles</t>
  </si>
  <si>
    <t>Eidos Interactive Ltd., Interchannel, Ltd.</t>
  </si>
  <si>
    <t>Zubo</t>
  </si>
  <si>
    <t>Unsolved Crimes</t>
  </si>
  <si>
    <t>Empire Interactive Entertainment, Empire Interactive Europe Ltd.</t>
  </si>
  <si>
    <t>Action, Adventure, Racing / Driving</t>
  </si>
  <si>
    <t>Dungeon Explorer: Warriors of Ancient Arts</t>
  </si>
  <si>
    <t>Hudson Entertainment, Inc., Rising Star Games Ltd.</t>
  </si>
  <si>
    <t>New International Track &amp; Field</t>
  </si>
  <si>
    <t>Tropix!</t>
  </si>
  <si>
    <t>RealArcade</t>
  </si>
  <si>
    <t>Izuna 2: The Unemployed Ninja Returns</t>
  </si>
  <si>
    <t>The Dark Spire</t>
  </si>
  <si>
    <t>Atlus U.S.A., Inc., Success Corp.</t>
  </si>
  <si>
    <t>Nanostray 2</t>
  </si>
  <si>
    <t>Codemasters Software Company Limited, The, Majesco Entertainment Company</t>
  </si>
  <si>
    <t>Looney Tunes: Cartoon Conductor</t>
  </si>
  <si>
    <t>Insecticide</t>
  </si>
  <si>
    <t>Gamecock Media Group</t>
  </si>
  <si>
    <t>Flower, Sun and Rain</t>
  </si>
  <si>
    <t>Marvelous Entertainment Inc., Rising Star Games Ltd.</t>
  </si>
  <si>
    <t>Cradle of Rome</t>
  </si>
  <si>
    <t>Rising Star Games Ltd.</t>
  </si>
  <si>
    <t>Secret Files: Tunguska</t>
  </si>
  <si>
    <t>Deep Silver</t>
  </si>
  <si>
    <t>Toy Shop</t>
  </si>
  <si>
    <t>Rhapsody: A Musical Adventure</t>
  </si>
  <si>
    <t>NIS America, Inc., NIS Europe, Inc.</t>
  </si>
  <si>
    <t>Igor: The Game</t>
  </si>
  <si>
    <t>SouthPeak Interactive, LLC</t>
  </si>
  <si>
    <t>The Legend of Kage 2</t>
  </si>
  <si>
    <t>Assassin's Creed: Altaâ€¹r's Chronicles</t>
  </si>
  <si>
    <t>Jake Hunter: Detective Chronicles</t>
  </si>
  <si>
    <t>Drone Tactics</t>
  </si>
  <si>
    <t>Teenage Zombies: "Invasion of the Alien Brain T...</t>
  </si>
  <si>
    <t>Time Hollow</t>
  </si>
  <si>
    <t>Konami Digital Entertainment GmbH, Konami Digital Entertainment, Inc.</t>
  </si>
  <si>
    <t>Eco-Creatures: Save the Forest</t>
  </si>
  <si>
    <t>Chicken Hunter</t>
  </si>
  <si>
    <t>MumboJumbo, LLC</t>
  </si>
  <si>
    <t>Commando: Steel Disaster</t>
  </si>
  <si>
    <t>XS Games, LLC</t>
  </si>
  <si>
    <t>Away: Shuffle Dungeon</t>
  </si>
  <si>
    <t>AQ Interactive, Inc., Majesco Entertainment Company</t>
  </si>
  <si>
    <t>Mario Party DS</t>
  </si>
  <si>
    <t>LEGO Star Wars: The Complete Saga</t>
  </si>
  <si>
    <t>ak tronic Software &amp; Services GmbH, LucasArts</t>
  </si>
  <si>
    <t>The Legend of Zelda: Phantom Hourglass</t>
  </si>
  <si>
    <t>Pokâ€šmon Mystery Dungeon: Explorers of Darkness</t>
  </si>
  <si>
    <t>Pokâ€šmon Mystery Dungeon: Explorers of Time</t>
  </si>
  <si>
    <t>Cooking Mama 2: Dinner with Friends</t>
  </si>
  <si>
    <t>505 GameStreet, 505 Games S.R.L., Majesco Entertainment Company</t>
  </si>
  <si>
    <t>Professor Layton and the Curious Village</t>
  </si>
  <si>
    <t>Transformers: Autobots</t>
  </si>
  <si>
    <t>Transformers: Decepticons</t>
  </si>
  <si>
    <t>Diddy Kong Racing DS</t>
  </si>
  <si>
    <t>High School Musical: Makin' the Cut</t>
  </si>
  <si>
    <t>Deal or No Deal</t>
  </si>
  <si>
    <t>Call of Duty 4: Modern Warfare</t>
  </si>
  <si>
    <t>Flash Focus: Vision Training in Minutes a Day</t>
  </si>
  <si>
    <t>Nintendo Co., Ltd., Nintendo of America Inc., Nintendo of Europe GmbH, Nintendo of Korea Co., Ltd.</t>
  </si>
  <si>
    <t>Namco Museum DS</t>
  </si>
  <si>
    <t>Namco Bandai Games America Inc., Namco Bandai Games Europe SAS</t>
  </si>
  <si>
    <t>Drawn to Life</t>
  </si>
  <si>
    <t>Agatsuma Entertainment Co., Ltd., THQ Inc.</t>
  </si>
  <si>
    <t>I Spy Fun House</t>
  </si>
  <si>
    <t>Scholastic, Inc.</t>
  </si>
  <si>
    <t>Adventure, Educational</t>
  </si>
  <si>
    <t>Spectrobes</t>
  </si>
  <si>
    <t>ak tronic Software &amp; Services GmbH, Buena Vista Games, Inc.</t>
  </si>
  <si>
    <t>Disney/Pixar Cars: Mater-National Championship</t>
  </si>
  <si>
    <t>The Sims 2: Castaway</t>
  </si>
  <si>
    <t>ak tronic Software &amp; Services GmbH, Electronic Arts, Inc.</t>
  </si>
  <si>
    <t>The Simpsons Game</t>
  </si>
  <si>
    <t>CrossworDS</t>
  </si>
  <si>
    <t>Educational, Strategy</t>
  </si>
  <si>
    <t>Sonic Rush Adventure</t>
  </si>
  <si>
    <t>Final Fantasy IV</t>
  </si>
  <si>
    <t>Crash of the Titans</t>
  </si>
  <si>
    <t>Bee Movie Game</t>
  </si>
  <si>
    <t>Spider-Man 3</t>
  </si>
  <si>
    <t>Mega Man Star Force: Dragon</t>
  </si>
  <si>
    <t>Mega Man Star Force: Leo</t>
  </si>
  <si>
    <t>Mega Man Star Force: Pegasus</t>
  </si>
  <si>
    <t>Jam Sessions</t>
  </si>
  <si>
    <t>Educational, Simulation</t>
  </si>
  <si>
    <t>The World Ends With You</t>
  </si>
  <si>
    <t>My Word Coach</t>
  </si>
  <si>
    <t>Educational</t>
  </si>
  <si>
    <t>Final Fantasy Tactics A2: Grimoire of the Rift</t>
  </si>
  <si>
    <t>Diner Dash</t>
  </si>
  <si>
    <t>Secret Stash Games</t>
  </si>
  <si>
    <t>Final Fantasy XII: Revenant Wings</t>
  </si>
  <si>
    <t>ak tronic Software &amp; Services GmbH, Square Enix Co., Ltd., Square Enix, Inc., Square Enix, Ltd.</t>
  </si>
  <si>
    <t>EA Playground</t>
  </si>
  <si>
    <t>Bleach: The Blade of Fate</t>
  </si>
  <si>
    <t>Puzzle Quest: Challenge of the Warlords</t>
  </si>
  <si>
    <t>D3Publisher Inc., D3Publisher of America, Inc., D3Publisher of Europe Ltd.</t>
  </si>
  <si>
    <t>Harry Potter and the Order of the Phoenix</t>
  </si>
  <si>
    <t>SimCity DS</t>
  </si>
  <si>
    <t>Wario: Master of Disguise</t>
  </si>
  <si>
    <t>Shrek the Third</t>
  </si>
  <si>
    <t>Surf's Up</t>
  </si>
  <si>
    <t>Phoenix Wright: Ace Attorney - Trials and Tribu...</t>
  </si>
  <si>
    <t>Disney Pirates of the Caribbean: At World's End</t>
  </si>
  <si>
    <t>Contra 4</t>
  </si>
  <si>
    <t>DK: Jungle Climber</t>
  </si>
  <si>
    <t>Nintendo Co., Ltd., Nintendo of America Inc., Nintendo of Canada Ltd., Nintendo of Europe GmbH</t>
  </si>
  <si>
    <t>Dragon Quest IV: Chapters of the Chosen</t>
  </si>
  <si>
    <t>John Deere: Harvest in the Heartland</t>
  </si>
  <si>
    <t>Destineer Publishing Corp.</t>
  </si>
  <si>
    <t>Juiced 2: Hot Import Nights</t>
  </si>
  <si>
    <t>Mega Man ZX Advent</t>
  </si>
  <si>
    <t>Hotel Dusk: Room 215</t>
  </si>
  <si>
    <t>Tony Hawk's Proving Ground</t>
  </si>
  <si>
    <t>Dragon Ball Z: Harukanaru Densetsu</t>
  </si>
  <si>
    <t>Touch the Dead</t>
  </si>
  <si>
    <t>Secret Stash Games, Virgin PLAY S.A.</t>
  </si>
  <si>
    <t>Etrian Odyssey</t>
  </si>
  <si>
    <t>Atlus Co., Ltd., Atlus U.S.A., Inc., Nintendo of Europe GmbH</t>
  </si>
  <si>
    <t>Lunar Knights</t>
  </si>
  <si>
    <t>Luminous Arc</t>
  </si>
  <si>
    <t>Atlus U.S.A., Inc., Rising Star Games Ltd.</t>
  </si>
  <si>
    <t>Picross DS</t>
  </si>
  <si>
    <t>Left Brain, Right Brain</t>
  </si>
  <si>
    <t>505 Games S.R.L., Majesco Entertainment Company</t>
  </si>
  <si>
    <t>Planet Puzzle League</t>
  </si>
  <si>
    <t>Rondo of Swords</t>
  </si>
  <si>
    <t>Dementium: The Ward</t>
  </si>
  <si>
    <t>Gamecock Media Group, SouthPeak Games</t>
  </si>
  <si>
    <t>WordJong</t>
  </si>
  <si>
    <t>Destineer</t>
  </si>
  <si>
    <t>Geometry Wars: Galaxies</t>
  </si>
  <si>
    <t>Rayman Raving Rabbids</t>
  </si>
  <si>
    <t>Ubisoft Entertainment SA, Ubisoft GmbH, Ubisoft, Inc.</t>
  </si>
  <si>
    <t>Godzilla Unleashed: Double Smash</t>
  </si>
  <si>
    <t>Final Fantasy: Crystal Chronicles - Echoes of Time</t>
  </si>
  <si>
    <t>MX vs. ATV Untamed</t>
  </si>
  <si>
    <t>WWE SmackDown vs. Raw 2008</t>
  </si>
  <si>
    <t>Draglade</t>
  </si>
  <si>
    <t>505 Games S.R.L., Atlus U.S.A., Inc.</t>
  </si>
  <si>
    <t>7 Wonders of the Ancient World</t>
  </si>
  <si>
    <t>Codemasters Software Company Limited, The, MumboJumbo, LLC</t>
  </si>
  <si>
    <t>Arctic Tale</t>
  </si>
  <si>
    <t>Destination Software, Inc., White Park Bay Software Ltd</t>
  </si>
  <si>
    <t>Marvel Trading Card Game</t>
  </si>
  <si>
    <t>Final Fantasy Fables: Chocobo Tales</t>
  </si>
  <si>
    <t>The Settlers</t>
  </si>
  <si>
    <t>ak tronic Software &amp; Services GmbH, Ubisoft Entertainment SA</t>
  </si>
  <si>
    <t>Uno / Skip-Bo / Uno Freefall</t>
  </si>
  <si>
    <t>InuYasha: Secret of the Divine Jewel</t>
  </si>
  <si>
    <t>Namco Bandai Games America Inc.</t>
  </si>
  <si>
    <t>Touch Detective 2 1/2</t>
  </si>
  <si>
    <t>505 Games S.R.L., Atlus U.S.A., Inc., Success Corp.</t>
  </si>
  <si>
    <t>Cake Mania</t>
  </si>
  <si>
    <t>Majesco Entertainment Company, Majesco Europe Ltd.</t>
  </si>
  <si>
    <t>River King: Mystic Valley</t>
  </si>
  <si>
    <t>Marvelous Entertainment Inc., Natsume, Inc., Rising Star Games Ltd.</t>
  </si>
  <si>
    <t>Adventure, Simulation, Sports</t>
  </si>
  <si>
    <t>Jenga World Tour</t>
  </si>
  <si>
    <t>Indianapolis 500 Legends</t>
  </si>
  <si>
    <t>Glory Days 2</t>
  </si>
  <si>
    <t>Ghostlight Ltd., Interchannel, Ltd., Secret Stash Games, THQ Inc.</t>
  </si>
  <si>
    <t>Death Jr. and the Science Fair of Doom</t>
  </si>
  <si>
    <t>Operation: Vietnam</t>
  </si>
  <si>
    <t>Worms: Open Warfare 2</t>
  </si>
  <si>
    <t>Myst</t>
  </si>
  <si>
    <t>Midway Games Ltd.</t>
  </si>
  <si>
    <t>Heroes of Mana</t>
  </si>
  <si>
    <t>Ontamarama</t>
  </si>
  <si>
    <t>Atlus U.S.A., Inc., Noise Factory</t>
  </si>
  <si>
    <t>Pony Friends</t>
  </si>
  <si>
    <t>Eidos, Inc., Eidos Interactive Ltd.</t>
  </si>
  <si>
    <t>Ultimate Mortal Kombat 3</t>
  </si>
  <si>
    <t>Midway Home Entertainment, Inc., Midway Games Ltd.</t>
  </si>
  <si>
    <t>Retro Game Challenge</t>
  </si>
  <si>
    <t>Namco Bandai Games Inc., XSEED Games</t>
  </si>
  <si>
    <t>Action, Racing / Driving, Role-Playing (RPG)</t>
  </si>
  <si>
    <t>Warhammer 40,000: Squad Command</t>
  </si>
  <si>
    <t>Fantastic Four: Rise of the Silver Surfer</t>
  </si>
  <si>
    <t>Showtime Championship Boxing</t>
  </si>
  <si>
    <t>Zendoku</t>
  </si>
  <si>
    <t>Eidos Interactive Ltd., Secret Stash Games</t>
  </si>
  <si>
    <t>Bubble Bobble Double Shot</t>
  </si>
  <si>
    <t>Ignition Entertainment Ltd. USA, Rising Star Games Ltd.</t>
  </si>
  <si>
    <t>Brothers in Arms DS</t>
  </si>
  <si>
    <t>Battleship / Connect Four / Sorry! / Trouble</t>
  </si>
  <si>
    <t>Prism: Light the Way</t>
  </si>
  <si>
    <t>Orcs &amp; Elves</t>
  </si>
  <si>
    <t>Dynasty Warriors DS: Fighter's Battle</t>
  </si>
  <si>
    <t>Arkanoid DS</t>
  </si>
  <si>
    <t>Square Enix, Inc., Square Enix, Ltd., Taito Corporation</t>
  </si>
  <si>
    <t>Code Lyoko</t>
  </si>
  <si>
    <t>Drake &amp; Josh: Talent Showdown</t>
  </si>
  <si>
    <t>Meteos: Disney Magic</t>
  </si>
  <si>
    <t>Buena Vista Games, Inc., Disney Interactive Studios</t>
  </si>
  <si>
    <t>B-17: Fortress in the Sky</t>
  </si>
  <si>
    <t>Destination Software, Inc., ZOO Digital Publishing Ltd</t>
  </si>
  <si>
    <t>Turn It Around</t>
  </si>
  <si>
    <t>Balls of Fury</t>
  </si>
  <si>
    <t>Original Frisbee Disc Sports: Ultimate &amp; Golf</t>
  </si>
  <si>
    <t>Sea Monsters: A Prehistoric Adventure</t>
  </si>
  <si>
    <t>Action, Educational</t>
  </si>
  <si>
    <t>Lost in Blue 2</t>
  </si>
  <si>
    <t>Konami Digital Entertainment Co., Ltd., Konami of Europe GmbH, Konami Digital Entertainment, Inc.</t>
  </si>
  <si>
    <t>Konami Classics Series: Arcade Hits</t>
  </si>
  <si>
    <t>Konami of Europe GmbH, Konami Digital Entertainment, Inc.</t>
  </si>
  <si>
    <t>Nancy Drew: The Deadly Secret of Olde World Park</t>
  </si>
  <si>
    <t>Nervous Brickdown</t>
  </si>
  <si>
    <t>Secret Stash Games, Success Corp.</t>
  </si>
  <si>
    <t>Front Mission</t>
  </si>
  <si>
    <t>New Super Mario Bros.</t>
  </si>
  <si>
    <t>Pokâ€šmon Pearl</t>
  </si>
  <si>
    <t>Nintendo Co., Ltd., Nintendo France SARL, Nintendo of America Inc., Nintendo of Canada Ltd., Nintendo of Europe GmbH</t>
  </si>
  <si>
    <t>Pokâ€šmon Diamond</t>
  </si>
  <si>
    <t>Cooking Mama</t>
  </si>
  <si>
    <t>505 GameStreet, Majesco Entertainment Company, Taito Corporation</t>
  </si>
  <si>
    <t>Yoshi's Island DS</t>
  </si>
  <si>
    <t>Pokâ€šmon Ranger</t>
  </si>
  <si>
    <t>Mario Hoops 3 on 3</t>
  </si>
  <si>
    <t>LEGO Star Wars II: The Original Trilogy</t>
  </si>
  <si>
    <t>Electronic Arts K.K., LucasArts</t>
  </si>
  <si>
    <t>The Sims 2: Pets</t>
  </si>
  <si>
    <t>Final Fantasy III</t>
  </si>
  <si>
    <t>Kirby: Squeak Squad</t>
  </si>
  <si>
    <t>Mario vs. Donkey Kong 2: March of the Minis</t>
  </si>
  <si>
    <t>Tetris DS</t>
  </si>
  <si>
    <t>Metroid Prime: Hunters</t>
  </si>
  <si>
    <t>Harvest Moon DS</t>
  </si>
  <si>
    <t>Natsume, Inc., Rising Star Games Ltd.</t>
  </si>
  <si>
    <t>Role-Playing (RPG), Simulation</t>
  </si>
  <si>
    <t>Star Fox Command</t>
  </si>
  <si>
    <t>Rune Factory: A Fantasy Harvest Moon</t>
  </si>
  <si>
    <t>Marvelous Interactive, Inc.</t>
  </si>
  <si>
    <t>Castlevania: Portrait of Ruin</t>
  </si>
  <si>
    <t>Avatar: The Last Airbender</t>
  </si>
  <si>
    <t>Elite Beat Agents</t>
  </si>
  <si>
    <t>Nintendo Co., Ltd., Nintendo France SARL, Nintendo of America Inc., Nintendo of Europe GmbH</t>
  </si>
  <si>
    <t>Over the Hedge</t>
  </si>
  <si>
    <t>Activision Asia-Pacific, Activision Publishing, Inc.</t>
  </si>
  <si>
    <t>Pirates of the Caribbean: Dead Man's Chest</t>
  </si>
  <si>
    <t>D3Publisher Inc., Buena Vista Games, Inc.</t>
  </si>
  <si>
    <t>Dragon Quest Monsters: Joker</t>
  </si>
  <si>
    <t>Tony Hawk's Downhill Jam</t>
  </si>
  <si>
    <t>Activision Deutschland GmbH, Activision Publishing, Inc.</t>
  </si>
  <si>
    <t>Need for Speed: Carbon - Own the City</t>
  </si>
  <si>
    <t>Age of Empires: The Age of Kings</t>
  </si>
  <si>
    <t>Phoenix Wright: Ace Attorney - Justice for All</t>
  </si>
  <si>
    <t>Capcom Co., Ltd., Capcom U.S.A., Inc., CE Europe Ltd.</t>
  </si>
  <si>
    <t>Mystery Dungeon: Shiren the Wanderer</t>
  </si>
  <si>
    <t>SEGA Corporation, SEGA Europe Ltd., SEGA of America, Inc.</t>
  </si>
  <si>
    <t>Children of Mana</t>
  </si>
  <si>
    <t>Nintendo of America Inc., Nintendo of Europe GmbH, Square Enix Co., Ltd.</t>
  </si>
  <si>
    <t>Brain Boost: Beta Wave</t>
  </si>
  <si>
    <t>Brain Boost: Gamma Wave</t>
  </si>
  <si>
    <t>Monster House</t>
  </si>
  <si>
    <t>THQ France, THQ Inc.</t>
  </si>
  <si>
    <t>Mega Man ZX</t>
  </si>
  <si>
    <t>Master of Illusion</t>
  </si>
  <si>
    <t>Eragon</t>
  </si>
  <si>
    <t>Sierra Entertainment, Inc., Vivendi Universal Games, Inc.</t>
  </si>
  <si>
    <t>Open Season</t>
  </si>
  <si>
    <t>Tamagotchi Connexion: Corner Shop</t>
  </si>
  <si>
    <t>Bandai Co., Ltd., Bandai S.A., Namco Bandai Games America Inc.</t>
  </si>
  <si>
    <t>X-Men: The Official Game</t>
  </si>
  <si>
    <t>Resident Evil: Deadly Silence</t>
  </si>
  <si>
    <t>Magical Starsign</t>
  </si>
  <si>
    <t>Magnetica</t>
  </si>
  <si>
    <t>LostMagic</t>
  </si>
  <si>
    <t>Taito Corporation, Ubisoft Entertainment SA, Ubisoft, Inc.</t>
  </si>
  <si>
    <t>Digimon World DS</t>
  </si>
  <si>
    <t>Bandai Co., Ltd., Namco Bandai Games America Inc.</t>
  </si>
  <si>
    <t>Charlotte's Web</t>
  </si>
  <si>
    <t>Justice League Heroes</t>
  </si>
  <si>
    <t>Touch Detective</t>
  </si>
  <si>
    <t>505 GameStreet, Atlus U.S.A., Inc., Success Corp.</t>
  </si>
  <si>
    <t>Contact</t>
  </si>
  <si>
    <t>Atlus U.S.A., Inc., Marvelous Interactive, Inc., Rising Star Games Ltd.</t>
  </si>
  <si>
    <t>Finding Nemo: Escape to the Big Blue</t>
  </si>
  <si>
    <t>Deep Labyrinth</t>
  </si>
  <si>
    <t>505 GameStreet, Atlus U.S.A., Inc., Interactive Brains</t>
  </si>
  <si>
    <t>Bionicle Heroes</t>
  </si>
  <si>
    <t>Eidos, Inc., Eidos Interactive Ltd., TT Games Publishing Ltd</t>
  </si>
  <si>
    <t>March of the Penguins</t>
  </si>
  <si>
    <t>Action, Educational, Strategy</t>
  </si>
  <si>
    <t>Lara Croft Tomb Raider: Legend</t>
  </si>
  <si>
    <t>Guilty Gear: Dust Strikers</t>
  </si>
  <si>
    <t>Gunpey DS</t>
  </si>
  <si>
    <t>Cartoon Network Racing</t>
  </si>
  <si>
    <t>Alex Rider: Stormbreaker</t>
  </si>
  <si>
    <t>Worms: Open Warfare</t>
  </si>
  <si>
    <t>Point Blank DS</t>
  </si>
  <si>
    <t>Atari Europe S.A.S.U., Namco Bandai Games America Inc.</t>
  </si>
  <si>
    <t>Bomberman Land Touch!</t>
  </si>
  <si>
    <t>Atlus U.S.A., Inc., Hudson Soft Company, Ltd., Rising Star Games Ltd.</t>
  </si>
  <si>
    <t>Star Trek: Tactical Assault</t>
  </si>
  <si>
    <t>Bethesda Softworks LLC, Ubisoft Entertainment SA</t>
  </si>
  <si>
    <t>Lionel Trains on Track</t>
  </si>
  <si>
    <t>Tao's Adventure: Curse of the Demon Seal</t>
  </si>
  <si>
    <t>Scurge: Hive</t>
  </si>
  <si>
    <t>MechAssault: Phantom War</t>
  </si>
  <si>
    <t>SBK: Snowboard Kids</t>
  </si>
  <si>
    <t>Tenchu: Dark Secret</t>
  </si>
  <si>
    <t>FromSoftware, Inc., Nintendo of America Inc., Nintendo of Europe GmbH</t>
  </si>
  <si>
    <t>Freedom Wings</t>
  </si>
  <si>
    <t>Natsume, Inc.</t>
  </si>
  <si>
    <t>Konductra</t>
  </si>
  <si>
    <t>O~3 Entertainment</t>
  </si>
  <si>
    <t>Monster Bomber</t>
  </si>
  <si>
    <t>Custom Robo Arena</t>
  </si>
  <si>
    <t>Mario Kart DS</t>
  </si>
  <si>
    <t>Nintendogs</t>
  </si>
  <si>
    <t>Brain Age: Train Your Brain in Minutes a Day!</t>
  </si>
  <si>
    <t>Brain AgeÃ½: More Training in Minutes a Day!</t>
  </si>
  <si>
    <t>Animal Crossing: Wild World</t>
  </si>
  <si>
    <t>Big Brain Academy</t>
  </si>
  <si>
    <t>Pokâ€šmon Mystery Dungeon: Blue Rescue Team</t>
  </si>
  <si>
    <t>Sonic Rush</t>
  </si>
  <si>
    <t>Zoo Tycoon DS</t>
  </si>
  <si>
    <t>The Sims 2</t>
  </si>
  <si>
    <t>Mario &amp; Luigi: Partners in Time</t>
  </si>
  <si>
    <t>Super Princess Peach</t>
  </si>
  <si>
    <t>Super Monkey Ball: Touch &amp; Roll</t>
  </si>
  <si>
    <t>Clubhouse Games</t>
  </si>
  <si>
    <t>Phoenix Wright: Ace Attorney</t>
  </si>
  <si>
    <t>Kirby: Canvas Curse</t>
  </si>
  <si>
    <t>Yoshi Touch &amp; Go</t>
  </si>
  <si>
    <t>Castlevania: Dawn of Sorrow</t>
  </si>
  <si>
    <t>Konami Co., Ltd., Konami Corporation, Konami Digital Entertainment GmbH, Konami Digital Entertainment, Inc.</t>
  </si>
  <si>
    <t>SpongeBob SquarePants: The Yellow Avenger</t>
  </si>
  <si>
    <t>THQ Australia, THQ Inc.</t>
  </si>
  <si>
    <t>Trauma Center: Under the Knife</t>
  </si>
  <si>
    <t>Advance Wars: Dual Strike</t>
  </si>
  <si>
    <t>Star Wars: Episode III - Revenge of the Sith</t>
  </si>
  <si>
    <t>Madagascar</t>
  </si>
  <si>
    <t>Pokâ€šmon Trozei!</t>
  </si>
  <si>
    <t>Need for Speed: Most Wanted</t>
  </si>
  <si>
    <t>Metroid Prime Pinball</t>
  </si>
  <si>
    <t>Tony Hawk's American Sk8land</t>
  </si>
  <si>
    <t>Harry Potter and the Goblet of Fire</t>
  </si>
  <si>
    <t>Electronic Arts Australia, Electronic Arts, Inc.</t>
  </si>
  <si>
    <t>Shrek SuperSlam</t>
  </si>
  <si>
    <t>The Chronicles of Narnia: The Lion, the Witch a...</t>
  </si>
  <si>
    <t>Buena Vista Games, Inc.</t>
  </si>
  <si>
    <t>Meteos</t>
  </si>
  <si>
    <t>Bandai Co., Ltd., Nintendo of America Inc., Nintendo of Europe GmbH</t>
  </si>
  <si>
    <t>Burnout Legends</t>
  </si>
  <si>
    <t>Spyro: Shadow Legacy</t>
  </si>
  <si>
    <t>Trace Memory</t>
  </si>
  <si>
    <t>Dragon Ball Z: Supersonic Warriors 2</t>
  </si>
  <si>
    <t>Dragon Quest Heroes: Rocket Slime</t>
  </si>
  <si>
    <t>Retro Atari Classics</t>
  </si>
  <si>
    <t>Atari Europe S.A.S.U., Atari, Inc.</t>
  </si>
  <si>
    <t>Action, Racing / Driving, Simulation</t>
  </si>
  <si>
    <t>Break 'em All</t>
  </si>
  <si>
    <t>D3Publisher Inc., D3Publisher of America, Inc.</t>
  </si>
  <si>
    <t>Madden NFL 06</t>
  </si>
  <si>
    <t>Lunar: Dragon Song</t>
  </si>
  <si>
    <t>Marvelous Entertainment Inc., Rising Star Games Ltd., Ubisoft, Inc.</t>
  </si>
  <si>
    <t>True Swing Golf</t>
  </si>
  <si>
    <t>GoldenEye: Rogue Agent</t>
  </si>
  <si>
    <t>Need for Speed Underground 2</t>
  </si>
  <si>
    <t>Bomberman</t>
  </si>
  <si>
    <t>Hudson Soft Company, Ltd., Ubisoft Entertainment SA, Ubisoft, Inc.</t>
  </si>
  <si>
    <t>ATV Quad Frenzy</t>
  </si>
  <si>
    <t>Majesco Sales, Inc., Majesco Europe Ltd.</t>
  </si>
  <si>
    <t>Ford Racing 3</t>
  </si>
  <si>
    <t>Bust-a-Move DS</t>
  </si>
  <si>
    <t>505 GameStreet, Majesco Entertainment Company</t>
  </si>
  <si>
    <t>Snood 2: On Vacation</t>
  </si>
  <si>
    <t>Battles of Prince of Persia</t>
  </si>
  <si>
    <t>Viewtiful Joe: Double Trouble!</t>
  </si>
  <si>
    <t xml:space="preserve">Marvel Nemesis: Rise of the Imperfects </t>
  </si>
  <si>
    <t>Scooby-Doo! Unmasked</t>
  </si>
  <si>
    <t>Lost in Blue</t>
  </si>
  <si>
    <t>Mega Man Battle Network 5: Double Team DS</t>
  </si>
  <si>
    <t>Teenage Mutant Ninja Turtles 3: Mutant Nightmare</t>
  </si>
  <si>
    <t>Frogger: Helmet Chaos</t>
  </si>
  <si>
    <t>Nanostray</t>
  </si>
  <si>
    <t>Majesco Entertainment Company, Taito Corporation, THQ Inc.</t>
  </si>
  <si>
    <t>Dig Dug: Digging Strike</t>
  </si>
  <si>
    <t>Namco Hometek Inc.</t>
  </si>
  <si>
    <t>Sega Casino</t>
  </si>
  <si>
    <t>Fullmetal Alchemist: Dual Sympathy</t>
  </si>
  <si>
    <t>Bandai Co., Ltd., Destineer</t>
  </si>
  <si>
    <t>Bubble Bobble Revolution</t>
  </si>
  <si>
    <t>Codemasters Software Company Limited, The, Rising Star Games Ltd.</t>
  </si>
  <si>
    <t>Rainbow Islands Revolution</t>
  </si>
  <si>
    <t>Codemasters Software Company Limited, The, Rising Star Games Ltd., Taito Corporation</t>
  </si>
  <si>
    <t>Elf Bowling 1&amp;2</t>
  </si>
  <si>
    <t>The Rub Rabbits!</t>
  </si>
  <si>
    <t>LifeSigns: Surgical Unit</t>
  </si>
  <si>
    <t>DreamCatcher Interactive Inc., Spike Co., Ltd.</t>
  </si>
  <si>
    <t>Space Invaders Revolution</t>
  </si>
  <si>
    <t>Mastiff, LLC, Rising Star Games Ltd.</t>
  </si>
  <si>
    <t>Electroplankton</t>
  </si>
  <si>
    <t>Super Mario 64 DS</t>
  </si>
  <si>
    <t>Nintendo Australia Pty., Ltd., Nintendo Co., Ltd., Nintendo of America Inc., Nintendo of Europe GmbH</t>
  </si>
  <si>
    <t>WarioWare Touched!</t>
  </si>
  <si>
    <t>Spider-Man 2</t>
  </si>
  <si>
    <t>Activision Asia-Pacific, Activision Deutschland GmbH, Activision Publishing, Inc., Activision (UK) Limited, ATVI France SARL, Taito Corporation</t>
  </si>
  <si>
    <t>The Urbz: Sims in the City</t>
  </si>
  <si>
    <t>Madden NFL 2005</t>
  </si>
  <si>
    <t>Pokâ€šmon Dash</t>
  </si>
  <si>
    <t>Feel the Magic XY/XX</t>
  </si>
  <si>
    <t>SEGA Corporation, SEGA Europe Ltd.</t>
  </si>
  <si>
    <t>Action, Adventure, Racing / Driving, Sports</t>
  </si>
  <si>
    <t>Ridge Racer DS</t>
  </si>
  <si>
    <t>Polarium</t>
  </si>
  <si>
    <t>Asphalt: Urban GT</t>
  </si>
  <si>
    <t>Racing / Driving, Simulation</t>
  </si>
  <si>
    <t>Ping Pals</t>
  </si>
  <si>
    <t>Zoo Keeper</t>
  </si>
  <si>
    <t>Ignition Entertainment Ltd., Ignition Entertainment Ltd. USA, Success Corp.</t>
  </si>
  <si>
    <t>Mr. DRILLER: Drill Spirits</t>
  </si>
  <si>
    <t>Namco Europe Limited, Namco Hometek Inc., Namco Limited</t>
  </si>
  <si>
    <t>Sprung</t>
  </si>
  <si>
    <t>Puyo Pop Fever</t>
  </si>
  <si>
    <t>Atlus U.S.A., Inc., SEGA Corporation, SEGA Europe Ltd.</t>
  </si>
  <si>
    <t>Nintendo Wii</t>
  </si>
  <si>
    <t>Super Mario Galaxy 2</t>
  </si>
  <si>
    <t>Nintendo of Europe GmbH</t>
  </si>
  <si>
    <t>Endless Ocean: Blue World</t>
  </si>
  <si>
    <t>Nintendo Co., Ltd.</t>
  </si>
  <si>
    <t>Adventure, Sports</t>
  </si>
  <si>
    <t>Sonic &amp; SEGA All-Stars Racing</t>
  </si>
  <si>
    <t>SEGA Europe Ltd.</t>
  </si>
  <si>
    <t>Tatsunoko vs. Capcom Ultimate All-Stars</t>
  </si>
  <si>
    <t>CE Europe Ltd.</t>
  </si>
  <si>
    <t>Alice in Wonderland</t>
  </si>
  <si>
    <t>How to Train Your Dragon</t>
  </si>
  <si>
    <t>Sin &amp; Punishment: Star Successor</t>
  </si>
  <si>
    <t>Trauma Team</t>
  </si>
  <si>
    <t>Data East Arcade Classics</t>
  </si>
  <si>
    <t>Action, Racing / Driving, Role-Playing (RPG), Sports</t>
  </si>
  <si>
    <t>Sakura Wars: So Long, My Love</t>
  </si>
  <si>
    <t>Wii Sports Resort</t>
  </si>
  <si>
    <t>New Super Mario Bros. Wii</t>
  </si>
  <si>
    <t>Wii Fit Plus</t>
  </si>
  <si>
    <t>Educational, Sports</t>
  </si>
  <si>
    <t>EA SPORTS Active</t>
  </si>
  <si>
    <t>Punch-Out!!</t>
  </si>
  <si>
    <t>Guitar Hero 5</t>
  </si>
  <si>
    <t>Toy Story Mania!</t>
  </si>
  <si>
    <t>LEGO Indiana Jones 2: The Adventure Continues</t>
  </si>
  <si>
    <t>LucasArts, TT Games Publishing Ltd</t>
  </si>
  <si>
    <t>Scooby-Doo! First Frights</t>
  </si>
  <si>
    <t>Disney/Pixar Cars: Race-O-Rama</t>
  </si>
  <si>
    <t>Band Hero</t>
  </si>
  <si>
    <t>Monster Hunter Tri</t>
  </si>
  <si>
    <t>Capcom Co., Ltd.</t>
  </si>
  <si>
    <t>WWE SmackDown vs. Raw 2010</t>
  </si>
  <si>
    <t>The House of the Dead: Overkill</t>
  </si>
  <si>
    <t>Metroid Prime Trilogy</t>
  </si>
  <si>
    <t>Guitar Hero: Metallica</t>
  </si>
  <si>
    <t>MadWorld</t>
  </si>
  <si>
    <t>DJ Hero</t>
  </si>
  <si>
    <t>Star Wars: The Clone Wars - Republic Heroes</t>
  </si>
  <si>
    <t>LEGO Rock Band</t>
  </si>
  <si>
    <t>Resident Evil: The Darkside Chronicles</t>
  </si>
  <si>
    <t>Boom Blox Bash Party</t>
  </si>
  <si>
    <t>Electronic Arts Ltd.</t>
  </si>
  <si>
    <t>NHL 2K10</t>
  </si>
  <si>
    <t>2K Sports</t>
  </si>
  <si>
    <t>Indiana Jones and the Staff of Kings</t>
  </si>
  <si>
    <t>We Ski &amp; Snowboard</t>
  </si>
  <si>
    <t>Namco Bandai Games Europe SAS</t>
  </si>
  <si>
    <t>Guitar Hero Smash Hits</t>
  </si>
  <si>
    <t>Dead Space: Extraction</t>
  </si>
  <si>
    <t>Spore Hero</t>
  </si>
  <si>
    <t>The Conduit</t>
  </si>
  <si>
    <t>Major League Baseball 2K9</t>
  </si>
  <si>
    <t>Ben 10 Alien Force: Vilgax Attacks</t>
  </si>
  <si>
    <t>D3Publisher of America, Inc.</t>
  </si>
  <si>
    <t>Transformers: Revenge of the Fallen</t>
  </si>
  <si>
    <t>Silent Hill: Shattered Memories</t>
  </si>
  <si>
    <t>Up</t>
  </si>
  <si>
    <t>Shaun White Snowboarding: World Stage</t>
  </si>
  <si>
    <t>Final Fantasy: Crystal Chronicles - The Crystal...</t>
  </si>
  <si>
    <t>Square Enix, Inc.</t>
  </si>
  <si>
    <t>Mini Ninjas</t>
  </si>
  <si>
    <t>Eidos Interactive Ltd.</t>
  </si>
  <si>
    <t>G.I. Joe: The Rise of Cobra</t>
  </si>
  <si>
    <t>Night at the Museum: Battle of the Smithsonian</t>
  </si>
  <si>
    <t>A Boy and his Blob</t>
  </si>
  <si>
    <t>Majesco Europe Ltd.</t>
  </si>
  <si>
    <t>SimAnimals</t>
  </si>
  <si>
    <t>Dead Rising: Chop Till You Drop</t>
  </si>
  <si>
    <t>Little King's Story</t>
  </si>
  <si>
    <t>Phantom Brave</t>
  </si>
  <si>
    <t>Nippon Ichi Software Inc.</t>
  </si>
  <si>
    <t>Square Enix Co., Ltd., Square Enix, Ltd.</t>
  </si>
  <si>
    <t>Ice Age: Dawn of the Dinosaurs</t>
  </si>
  <si>
    <t>Virtua Tennis 2009</t>
  </si>
  <si>
    <t>Overlord: Dark Legend</t>
  </si>
  <si>
    <t>Guitar Hero: Van Halen</t>
  </si>
  <si>
    <t>Activision Blizzard, Inc.</t>
  </si>
  <si>
    <t>Deadly Creatures</t>
  </si>
  <si>
    <t>Ubisoft Entertainment SA</t>
  </si>
  <si>
    <t>Cursed Mountain</t>
  </si>
  <si>
    <t>JoWooD Productions Software AG</t>
  </si>
  <si>
    <t>Rygar: The Legendary Adventure</t>
  </si>
  <si>
    <t>Coraline</t>
  </si>
  <si>
    <t>Cate West: The Vanishing Files</t>
  </si>
  <si>
    <t>Pool Hall Pro</t>
  </si>
  <si>
    <t>Playlogic Entertainment, Inc.</t>
  </si>
  <si>
    <t>Rogue Trooper</t>
  </si>
  <si>
    <t>Reef Entertainment Ltd.</t>
  </si>
  <si>
    <t>Grey's Anatomy: The Video Game</t>
  </si>
  <si>
    <t>Samurai Shodown Anthology</t>
  </si>
  <si>
    <t>Ignition Entertainment Ltd., SNK Playmore USA Corp.</t>
  </si>
  <si>
    <t>Mario Kart Wii</t>
  </si>
  <si>
    <t>Super Smash Bros.: Brawl</t>
  </si>
  <si>
    <t>Guitar Hero: World Tour</t>
  </si>
  <si>
    <t>Animal Crossing: City Folk</t>
  </si>
  <si>
    <t>LEGO Indiana Jones: The Original Adventures</t>
  </si>
  <si>
    <t>Rock Band</t>
  </si>
  <si>
    <t>MTV Games</t>
  </si>
  <si>
    <t>Call of Duty: World at War</t>
  </si>
  <si>
    <t>Deca Sports</t>
  </si>
  <si>
    <t>ak tronic Software &amp; Services GmbH, Hudson Entertainment, Inc.</t>
  </si>
  <si>
    <t>Sonic Unleashed</t>
  </si>
  <si>
    <t>Guitar Hero: Aerosmith</t>
  </si>
  <si>
    <t>Star Wars: The Force Unleashed</t>
  </si>
  <si>
    <t>Rock Band 2</t>
  </si>
  <si>
    <t>We Ski</t>
  </si>
  <si>
    <t>Shaun White Snowboarding: Road Trip</t>
  </si>
  <si>
    <t>ak tronic Software &amp; Services GmbH, Ubisoft Entertainment SA, Ubisoft, Inc.</t>
  </si>
  <si>
    <t>The House of the Dead 2 &amp; 3 Return</t>
  </si>
  <si>
    <t>Rayman Raving Rabbids TV Party</t>
  </si>
  <si>
    <t>Action, Racing / Driving, Sports, Strategy</t>
  </si>
  <si>
    <t>Boom Blox</t>
  </si>
  <si>
    <t>Harvest Moon: Tree of Tranquility</t>
  </si>
  <si>
    <t>Wario Land: Shake It!</t>
  </si>
  <si>
    <t>skate it</t>
  </si>
  <si>
    <t>Wall-E</t>
  </si>
  <si>
    <t>SpongeBob SquarePants Featuring Nicktoons: Globs of Doom</t>
  </si>
  <si>
    <t>De Blob</t>
  </si>
  <si>
    <t>ak tronic Software &amp; Services GmbH, THQ Asia Pacific, THQ Inc.</t>
  </si>
  <si>
    <t>Sonic Riders: Zero Gravity</t>
  </si>
  <si>
    <t>Big Beach Sports</t>
  </si>
  <si>
    <t>Pinball Hall of Fame: The Williams Collection</t>
  </si>
  <si>
    <t>Crave Entertainment, Inc.</t>
  </si>
  <si>
    <t>Samba de Amigo</t>
  </si>
  <si>
    <t>?kami</t>
  </si>
  <si>
    <t>CSI: Crime Scene Investigation - Hard Evidence</t>
  </si>
  <si>
    <t>Crash: Mind over Mutant</t>
  </si>
  <si>
    <t>SEGA Bass Fishing</t>
  </si>
  <si>
    <t>Warner Bros. Games, Warner Bros. Interactive Entertainment Inc.</t>
  </si>
  <si>
    <t>The Incredible Hulk</t>
  </si>
  <si>
    <t>Need for Speed: Undercover</t>
  </si>
  <si>
    <t>Summer Athletics 2009</t>
  </si>
  <si>
    <t>dtp entertainment AG</t>
  </si>
  <si>
    <t>Boogie SuperStar</t>
  </si>
  <si>
    <t>Tales of Symphonia: Dawn of the New World</t>
  </si>
  <si>
    <t>TV Show King</t>
  </si>
  <si>
    <t>We Love Golf!</t>
  </si>
  <si>
    <t>Harvest Moon: Magical Melody</t>
  </si>
  <si>
    <t>Order Up!</t>
  </si>
  <si>
    <t>Zoo Games</t>
  </si>
  <si>
    <t>Tetris Party</t>
  </si>
  <si>
    <t>Hudson Soft Company, Ltd., Tetris Online, Inc., Tetris Online Japan, Inc.</t>
  </si>
  <si>
    <t>Bully: Scholarship Edition</t>
  </si>
  <si>
    <t>Rockstar Games, Inc.</t>
  </si>
  <si>
    <t>Tomb Raider: Underworld</t>
  </si>
  <si>
    <t>TNA iMPACT!</t>
  </si>
  <si>
    <t>Midway Games, Inc., Red Ant Enterprises Pty Ltd.</t>
  </si>
  <si>
    <t>Zoo Hospital</t>
  </si>
  <si>
    <t>MLB Power Pros 2008</t>
  </si>
  <si>
    <t>Dokapon Kingdom</t>
  </si>
  <si>
    <t>Bomberman Land</t>
  </si>
  <si>
    <t>Hudson Entertainment, Inc.</t>
  </si>
  <si>
    <t>Mushroom Men: The Spore Wars</t>
  </si>
  <si>
    <t>Nitrobike</t>
  </si>
  <si>
    <t>Destroy All Humans! Big Willy Unleashed</t>
  </si>
  <si>
    <t>ObsCure: The Aftermath</t>
  </si>
  <si>
    <t>Ignition Entertainment Ltd. USA, Playlogic Entertainment, Inc., Playlogic International N.V.</t>
  </si>
  <si>
    <t>Pro Evolution Soccer 2008</t>
  </si>
  <si>
    <t>Dream Pinball 3D</t>
  </si>
  <si>
    <t>TopWare Interactive</t>
  </si>
  <si>
    <t>Brothers in Arms: Double Time</t>
  </si>
  <si>
    <t>Alone in the Dark</t>
  </si>
  <si>
    <t>Atari Europe S.A.S.U.</t>
  </si>
  <si>
    <t>Death Jr. II: Root of Evil</t>
  </si>
  <si>
    <t>Electronic Arts, Inc., Nunchuck Games, Inc.</t>
  </si>
  <si>
    <t>Samurai Warriors: Katana</t>
  </si>
  <si>
    <t>KOEI Corporation, KOEI Ltd.</t>
  </si>
  <si>
    <t>Castlevania Judgment</t>
  </si>
  <si>
    <t>Klonoa: Door to Phantomile</t>
  </si>
  <si>
    <t>Namco Bandai Games America Inc., Namco Bandai Games Europe SAS, Namco Bandai Games Inc.</t>
  </si>
  <si>
    <t>The King of Fighters Collection: The Orochi Saga</t>
  </si>
  <si>
    <t>SNK Playmore USA Corp.</t>
  </si>
  <si>
    <t>Final Fantasy Fables: Chocobo's Dungeon</t>
  </si>
  <si>
    <t>Battle of the Bands</t>
  </si>
  <si>
    <t>Target: Terror</t>
  </si>
  <si>
    <t>Blast Works: Build, Trade, Destroy</t>
  </si>
  <si>
    <t>Wild Earth: African Safari</t>
  </si>
  <si>
    <t>Adventure, Educational, Simulation</t>
  </si>
  <si>
    <t>NHL 2K9</t>
  </si>
  <si>
    <t>2K Games, ak tronic Software &amp; Services GmbH</t>
  </si>
  <si>
    <t>Harvey Birdman: Attorney at Law</t>
  </si>
  <si>
    <t>Let's Tap</t>
  </si>
  <si>
    <t>SEGA Corporation</t>
  </si>
  <si>
    <t>SNK Arcade Classics Vol. 1</t>
  </si>
  <si>
    <t>Agatha Christie: Evil Under the Sun</t>
  </si>
  <si>
    <t>Agatha Christie: And Then There Were None</t>
  </si>
  <si>
    <t>Worms: A Space Oddity</t>
  </si>
  <si>
    <t>Ford Racing Off Road</t>
  </si>
  <si>
    <t>Xplosiv</t>
  </si>
  <si>
    <t>Baroque</t>
  </si>
  <si>
    <t>Mortimer Beckett and the Secrets of the Spooky Manor</t>
  </si>
  <si>
    <t>Emergency Mayhem</t>
  </si>
  <si>
    <t>Codemasters</t>
  </si>
  <si>
    <t>George of the Jungle and the Search for the Secret</t>
  </si>
  <si>
    <t>PDC World Championship Darts 2008</t>
  </si>
  <si>
    <t>Rebel Raiders: Operation Nighthawk</t>
  </si>
  <si>
    <t>Wii Fit</t>
  </si>
  <si>
    <t>Super Mario Galaxy</t>
  </si>
  <si>
    <t>Mario Party 8</t>
  </si>
  <si>
    <t>Link's Crossbow Training</t>
  </si>
  <si>
    <t>Guitar Hero III: Legends of Rock</t>
  </si>
  <si>
    <t>Nintendo Co., Ltd., SEGA Europe Ltd., SEGA of America, Inc.</t>
  </si>
  <si>
    <t>Super Paper Mario</t>
  </si>
  <si>
    <t>Game Party</t>
  </si>
  <si>
    <t>Midway Home Entertainment, Inc.</t>
  </si>
  <si>
    <t>Dance Dance Revolution Hottest Party</t>
  </si>
  <si>
    <t>Cooking Mama: Cook Off</t>
  </si>
  <si>
    <t>Resident Evil 4</t>
  </si>
  <si>
    <t>Capcom Co., Ltd., Capcom Entertainment, Inc.</t>
  </si>
  <si>
    <t>High School Musical: Sing It!</t>
  </si>
  <si>
    <t>Big Brain Academy: Wii Degree</t>
  </si>
  <si>
    <t>Sonic and the Secret Rings</t>
  </si>
  <si>
    <t>Tiger Woods PGA Tour 08</t>
  </si>
  <si>
    <t>MySims</t>
  </si>
  <si>
    <t>Mario Strikers Charged</t>
  </si>
  <si>
    <t>Metroid Prime 3: Corruption</t>
  </si>
  <si>
    <t>AMF Bowling Pinbusters!</t>
  </si>
  <si>
    <t>Mud Duck Productions</t>
  </si>
  <si>
    <t>Madden NFL 08</t>
  </si>
  <si>
    <t>Rayman Raving Rabbids 2</t>
  </si>
  <si>
    <t>ak tronic Software &amp; Services GmbH, Ubisoft, Inc.</t>
  </si>
  <si>
    <t>Blazing Angels: Squadrons of WWII</t>
  </si>
  <si>
    <t>Resident Evil: The Umbrella Chronicles</t>
  </si>
  <si>
    <t>Capcom Co., Ltd., Capcom Entertainment, Inc., Nintendo of Europe GmbH</t>
  </si>
  <si>
    <t>Ben 10: Protector of the Earth</t>
  </si>
  <si>
    <t>D3Publisher of America, Inc., D3Publisher of Europe Ltd.</t>
  </si>
  <si>
    <t>Smarty Pants</t>
  </si>
  <si>
    <t>Need for Speed: ProStreet</t>
  </si>
  <si>
    <t>ak tronic Software &amp; Services GmbH, Electronic Arts, Inc., Electronic Arts Russia</t>
  </si>
  <si>
    <t>Winter Sports: The Ultimate Challenge</t>
  </si>
  <si>
    <t>RTL Sports</t>
  </si>
  <si>
    <t>Tiger Woods PGA Tour 07</t>
  </si>
  <si>
    <t>Boogie</t>
  </si>
  <si>
    <t>Endless Ocean</t>
  </si>
  <si>
    <t>Ratatouille</t>
  </si>
  <si>
    <t>Nicktoons: Attack of the Toybots</t>
  </si>
  <si>
    <t>WWE Smackdown vs. Raw 2008</t>
  </si>
  <si>
    <t>Thrillville: Off the Rails</t>
  </si>
  <si>
    <t>The BIGS</t>
  </si>
  <si>
    <t>Action, Simulation, Sports</t>
  </si>
  <si>
    <t>Transformers: The Game</t>
  </si>
  <si>
    <t>FIFA Soccer 08</t>
  </si>
  <si>
    <t>Medal of Honor: Heroes 2</t>
  </si>
  <si>
    <t>Dragon Ball Z: Budokai Tenkaichi 3</t>
  </si>
  <si>
    <t>SSX Blur</t>
  </si>
  <si>
    <t>NiGHTS: Journey of Dreams</t>
  </si>
  <si>
    <t>My Horse &amp; Me</t>
  </si>
  <si>
    <t>No More Heroes</t>
  </si>
  <si>
    <t>Marvelous Interactive, Inc., Rising Star Games Ltd., Spike Co., Ltd., Ubisoft, Inc.</t>
  </si>
  <si>
    <t>Chicken Shoot</t>
  </si>
  <si>
    <t>Fire Emblem: Radiant Dawn</t>
  </si>
  <si>
    <t>Manhunt 2</t>
  </si>
  <si>
    <t>The Golden Compass</t>
  </si>
  <si>
    <t>Trauma Center: New Blood</t>
  </si>
  <si>
    <t>BWii: Battalion Wars 2</t>
  </si>
  <si>
    <t>Action, Simulation, Strategy</t>
  </si>
  <si>
    <t>Zack &amp; Wiki: Quest for Barbaros' Treasure</t>
  </si>
  <si>
    <t>Donkey Kong Barrel Blast</t>
  </si>
  <si>
    <t>Looney Tunes: Acme Arsenal</t>
  </si>
  <si>
    <t>Mortal Kombat: Armageddon</t>
  </si>
  <si>
    <t>Soulcalibur Legends</t>
  </si>
  <si>
    <t>TMNT</t>
  </si>
  <si>
    <t>Dragon Quest Swords: The Masked Queen and the T...</t>
  </si>
  <si>
    <t>Godzilla: Unleashed</t>
  </si>
  <si>
    <t>The Godfather: Blackhand Edition</t>
  </si>
  <si>
    <t>NBA Live 08</t>
  </si>
  <si>
    <t>Mercury Meltdown</t>
  </si>
  <si>
    <t>Ignition Entertainment Ltd., Ignition Entertainment Ltd. USA</t>
  </si>
  <si>
    <t>Cranium Kabookii</t>
  </si>
  <si>
    <t>Spider-Man: Friend or Foe</t>
  </si>
  <si>
    <t>Scarface: The World is Yours</t>
  </si>
  <si>
    <t>Star Trek: Conquest</t>
  </si>
  <si>
    <t>Bethesda Softworks LLC, ZeniMax Europe Ltd.</t>
  </si>
  <si>
    <t>Heatseeker</t>
  </si>
  <si>
    <t>Victorious Boxers: Revolution</t>
  </si>
  <si>
    <t>AQ Interactive, Inc., Ubisoft Entertainment SA, XSEED Games</t>
  </si>
  <si>
    <t>Super Swing Golf Season 2</t>
  </si>
  <si>
    <t>Code Lyoko: Quest for Infinity</t>
  </si>
  <si>
    <t>The American Game Factory, Inc., The Game Factory ApS</t>
  </si>
  <si>
    <t>King of Clubs</t>
  </si>
  <si>
    <t>Alien Syndrome</t>
  </si>
  <si>
    <t>Medal of Honor: Vanguard</t>
  </si>
  <si>
    <t>Octomania</t>
  </si>
  <si>
    <t>Compile Heart Co., Ltd., Conspiracy Entertainment Corp.</t>
  </si>
  <si>
    <t>Anubis II</t>
  </si>
  <si>
    <t>Conspiracy Entertainment Corp., Popcorn Arcade</t>
  </si>
  <si>
    <t>Escape from Bug Island</t>
  </si>
  <si>
    <t>Barnyard</t>
  </si>
  <si>
    <t>Guilty Gear XX ? Core</t>
  </si>
  <si>
    <t>505 GameStreet, Aksys Games, Arc System Works Co., Ltd.</t>
  </si>
  <si>
    <t>Driver: Parallel Lines</t>
  </si>
  <si>
    <t>Wii Play</t>
  </si>
  <si>
    <t>The Legend of Zelda: Twilight Princess</t>
  </si>
  <si>
    <t>Call of Duty 3</t>
  </si>
  <si>
    <t>Super Monkey Ball: Banana Blitz</t>
  </si>
  <si>
    <t>WarioWare: Smooth Moves</t>
  </si>
  <si>
    <t>Monster 4x4: World Circuit</t>
  </si>
  <si>
    <t>Pokâ€šmon Battle Revolution</t>
  </si>
  <si>
    <t>Red Steel</t>
  </si>
  <si>
    <t>GT Pro Series</t>
  </si>
  <si>
    <t>MTO Co., Ltd., Ubisoft Entertainment SA, Ubisoft, Inc.</t>
  </si>
  <si>
    <t>Madden NFL 07</t>
  </si>
  <si>
    <t>Need for Speed: Carbon</t>
  </si>
  <si>
    <t>SpongeBob Squarepants: Creature from the Krusty Krab</t>
  </si>
  <si>
    <t>Excite Truck</t>
  </si>
  <si>
    <t>Marvel Ultimate Alliance</t>
  </si>
  <si>
    <t>Activision Publishing, Inc., Interchannel, Ltd.</t>
  </si>
  <si>
    <t>Trauma Center: Second Opinion</t>
  </si>
  <si>
    <t>Dragon Ball Z: Budokai Tenkaichi 2</t>
  </si>
  <si>
    <t>Elebits</t>
  </si>
  <si>
    <t>Rampage: Total Destruction</t>
  </si>
  <si>
    <t>Super Swing Golf</t>
  </si>
  <si>
    <t>Happy Feet</t>
  </si>
  <si>
    <t>Metal Slug Anthology</t>
  </si>
  <si>
    <t>Ignition Entertainment Ltd., SNK Playmore Corp., SNK Playmore USA Corp.</t>
  </si>
  <si>
    <t>Tom Clancy's Splinter Cell: Double Agent</t>
  </si>
  <si>
    <t>The Ant Bully</t>
  </si>
  <si>
    <t>Kororinpa: Marble Mania</t>
  </si>
  <si>
    <t>Hudson Entertainment, Inc., Hudson Soft Company, Ltd., Nintendo of Europe GmbH</t>
  </si>
  <si>
    <t>Ice Age 2: The Meltdown</t>
  </si>
  <si>
    <t>Disney/Pixar Cars</t>
  </si>
  <si>
    <t>Far Cry: Vengeance</t>
  </si>
  <si>
    <t>World Series of Poker: Tournament of Champions</t>
  </si>
  <si>
    <t>Wing Island</t>
  </si>
  <si>
    <t>Hudson Soft Company, Ltd., Konami Digital Entertainment, Inc.</t>
  </si>
  <si>
    <t>PlayStation 3</t>
  </si>
  <si>
    <t>God of War III</t>
  </si>
  <si>
    <t>Sony Computer Entertainment America, Inc.</t>
  </si>
  <si>
    <t>Red Dead Redemption</t>
  </si>
  <si>
    <t>Battlefield: Bad Company 2</t>
  </si>
  <si>
    <t>Heavy Rain</t>
  </si>
  <si>
    <t>Sony Computer Entertainment America, Inc., Sony Computer Entertainment Europe Ltd.</t>
  </si>
  <si>
    <t>MAG</t>
  </si>
  <si>
    <t>MLB 10: The Show</t>
  </si>
  <si>
    <t>BioShock 2</t>
  </si>
  <si>
    <t>Darksiders</t>
  </si>
  <si>
    <t>THQ Asia Pacific, THQ Inc., THQ (UK) Limited</t>
  </si>
  <si>
    <t>Dante's Inferno (Divine Edition)</t>
  </si>
  <si>
    <t>ModNation Racers</t>
  </si>
  <si>
    <t>Aliens vs Predator</t>
  </si>
  <si>
    <t>Army of Two: The 40th Day</t>
  </si>
  <si>
    <t>Just Cause 2</t>
  </si>
  <si>
    <t>Square Enix, Ltd.</t>
  </si>
  <si>
    <t>3D Dot Game Heroes</t>
  </si>
  <si>
    <t>Lost Planet 2</t>
  </si>
  <si>
    <t>Dragon Age: Origins - Awakening</t>
  </si>
  <si>
    <t>Way of the Samurai 3</t>
  </si>
  <si>
    <t>Gamebridge Ltd., Rising Star Games Ltd.</t>
  </si>
  <si>
    <t>Prince of Persia: The Forgotten Sands (Limited ...</t>
  </si>
  <si>
    <t>Dark Void</t>
  </si>
  <si>
    <t>Blur</t>
  </si>
  <si>
    <t>Resonance of Fate</t>
  </si>
  <si>
    <t>NieR</t>
  </si>
  <si>
    <t>Vancouver 2010</t>
  </si>
  <si>
    <t>MotoGP 09/10</t>
  </si>
  <si>
    <t>Prison Break: The Conspiracy</t>
  </si>
  <si>
    <t>Deep Silver, Inc.</t>
  </si>
  <si>
    <t>Call of Duty: Modern Warfare 2</t>
  </si>
  <si>
    <t>Uncharted 2: Among Thieves</t>
  </si>
  <si>
    <t>Sony Computer Entertainment America, Inc., SCEE</t>
  </si>
  <si>
    <t>Assassin's Creed II</t>
  </si>
  <si>
    <t>God of War Collection</t>
  </si>
  <si>
    <t>Resident Evil 5</t>
  </si>
  <si>
    <t>Batman: Arkham Asylum</t>
  </si>
  <si>
    <t>Final Fantasy XIII</t>
  </si>
  <si>
    <t>Killzone 2</t>
  </si>
  <si>
    <t>Sony Computer Entertainment America, Inc., Sony Computer Entertainment Europe Ltd., Sony Computer Entertainment Incorporated</t>
  </si>
  <si>
    <t>inFAMOUS</t>
  </si>
  <si>
    <t>Street Fighter IV</t>
  </si>
  <si>
    <t>UFC 2009 Undisputed</t>
  </si>
  <si>
    <t>Sonic's Ultimate Genesis Collection</t>
  </si>
  <si>
    <t>Fight Night Round 4</t>
  </si>
  <si>
    <t>Tekken 6</t>
  </si>
  <si>
    <t>Ratchet &amp; Clank: A Crack in Time (Collector's E...</t>
  </si>
  <si>
    <t>Sony Computer Entertainment Europe Ltd.</t>
  </si>
  <si>
    <t>Dragon Age: Origins</t>
  </si>
  <si>
    <t>Borderlands</t>
  </si>
  <si>
    <t>NBA 2K10</t>
  </si>
  <si>
    <t>Demon's Souls</t>
  </si>
  <si>
    <t>Need for Speed: SHIFT</t>
  </si>
  <si>
    <t>MLB 09: The Show</t>
  </si>
  <si>
    <t>SCEA</t>
  </si>
  <si>
    <t>Prototype</t>
  </si>
  <si>
    <t>FIFA Soccer 10</t>
  </si>
  <si>
    <t>skate 2</t>
  </si>
  <si>
    <t>Brï¿½tal Legend</t>
  </si>
  <si>
    <t>The Godfather II</t>
  </si>
  <si>
    <t>MX vs ATV Reflex</t>
  </si>
  <si>
    <t>NHL 10</t>
  </si>
  <si>
    <t>Bayonetta</t>
  </si>
  <si>
    <t xml:space="preserve">BlazBlue: Calamity Trigger </t>
  </si>
  <si>
    <t>Activision (UK) Limited</t>
  </si>
  <si>
    <t>Call of Juarez: Bound in Blood</t>
  </si>
  <si>
    <t>X-Men Origins: Wolverine (Uncaged Edition)</t>
  </si>
  <si>
    <t>Red Faction: Guerrilla</t>
  </si>
  <si>
    <t>Pro Evolution Soccer 2010</t>
  </si>
  <si>
    <t>Konami Digital Entertainment GmbH</t>
  </si>
  <si>
    <t>James Cameron's Avatar: The Game</t>
  </si>
  <si>
    <t>IL-2 Sturmovik: Birds of Prey</t>
  </si>
  <si>
    <t>505 Games S.R.L.</t>
  </si>
  <si>
    <t>White Knight Chronicles (EX Edition)</t>
  </si>
  <si>
    <t>Sony Computer Entertainment Incorporated</t>
  </si>
  <si>
    <t>DiRT 2</t>
  </si>
  <si>
    <t>Codemasters Software Inc.</t>
  </si>
  <si>
    <t>Racing / Driving, Simulation, Sports</t>
  </si>
  <si>
    <t>Operation Flashpoint: Dragon Rising</t>
  </si>
  <si>
    <t>WET</t>
  </si>
  <si>
    <t>Bethesda Softworks LLC</t>
  </si>
  <si>
    <t>Tom Clancy's H.A.W.X</t>
  </si>
  <si>
    <t>Sacred 2: Fallen Angel</t>
  </si>
  <si>
    <t>CDV Software Entertainment USA, Inc., Deep Silver</t>
  </si>
  <si>
    <t>Wolfenstein</t>
  </si>
  <si>
    <t>F.E.A.R. 2: Project Origin</t>
  </si>
  <si>
    <t>CyberFront Corporation, Warner Bros. Interactive Entertainment Inc.</t>
  </si>
  <si>
    <t>Katamari Forever</t>
  </si>
  <si>
    <t>Namco Bandai Games Inc.</t>
  </si>
  <si>
    <t>Wanted: Weapons of Fate</t>
  </si>
  <si>
    <t>Spike Co., Ltd., Warner Bros. Interactive Entertainment Inc.</t>
  </si>
  <si>
    <t>Saw</t>
  </si>
  <si>
    <t>Buzz!: Quiz World</t>
  </si>
  <si>
    <t>Bionic Commando</t>
  </si>
  <si>
    <t>Terminator: Salvation</t>
  </si>
  <si>
    <t>Equity Games Productions AG, Evolved Games, Taito Corporation</t>
  </si>
  <si>
    <t>Wheelman</t>
  </si>
  <si>
    <t>Midway Home Entertainment, Inc., Ubisoft, Inc.</t>
  </si>
  <si>
    <t>Afro Samurai</t>
  </si>
  <si>
    <t>Surge</t>
  </si>
  <si>
    <t>The Chronicles of Riddick: Assault on Dark Athena</t>
  </si>
  <si>
    <t>Overlord II</t>
  </si>
  <si>
    <t>The King of Fighters XII</t>
  </si>
  <si>
    <t>Stormrise</t>
  </si>
  <si>
    <t>Heroes Over Europe</t>
  </si>
  <si>
    <t>Ubisoft Entertainment SA, Ubisoft Ltd.</t>
  </si>
  <si>
    <t>Rogue Warrior</t>
  </si>
  <si>
    <t>ZeniMax Europe Ltd.</t>
  </si>
  <si>
    <t>Eat Lead: The Return of Matt Hazard</t>
  </si>
  <si>
    <t>Fairytale Fights</t>
  </si>
  <si>
    <t>FUEL</t>
  </si>
  <si>
    <t>Codemasters Japan, Codemasters Software Company Limited, The</t>
  </si>
  <si>
    <t>50 Cent: Blood on the Sand</t>
  </si>
  <si>
    <t>Watchmen: The End is Nigh - The Complete Experi...</t>
  </si>
  <si>
    <t>Damnation</t>
  </si>
  <si>
    <t>Leisure Suit Larry: Box Office Bust</t>
  </si>
  <si>
    <t>Funsta</t>
  </si>
  <si>
    <t>SingStar Queen</t>
  </si>
  <si>
    <t>SCEE</t>
  </si>
  <si>
    <t>Planet 51: The Game</t>
  </si>
  <si>
    <t>MLB Front Office Manager</t>
  </si>
  <si>
    <t>Shellshock 2: Blood Trails</t>
  </si>
  <si>
    <t>X-Blades</t>
  </si>
  <si>
    <t>Ubisoft Entertainment SA, ZUXXEZ Entertainment AG</t>
  </si>
  <si>
    <t>Grand Theft Auto IV</t>
  </si>
  <si>
    <t>Metal Gear Solid 4: Guns of the Patriots</t>
  </si>
  <si>
    <t>LittleBigPlanet</t>
  </si>
  <si>
    <t>Madden NFL 09</t>
  </si>
  <si>
    <t>Fallout 3</t>
  </si>
  <si>
    <t>Mortal Kombat vs. DC Universe</t>
  </si>
  <si>
    <t>Midway Games, Inc.</t>
  </si>
  <si>
    <t>Resistance 2</t>
  </si>
  <si>
    <t>Midnight Club: Los Angeles</t>
  </si>
  <si>
    <t>Burnout Paradise</t>
  </si>
  <si>
    <t>Dead Space</t>
  </si>
  <si>
    <t>SOCOM: U.S. Navy SEALs - Confrontation</t>
  </si>
  <si>
    <t>Saints Row 2</t>
  </si>
  <si>
    <t>Battlefield: Bad Company</t>
  </si>
  <si>
    <t>Electronic Arts, Inc., Electronic Arts K.K.</t>
  </si>
  <si>
    <t>Army of Two</t>
  </si>
  <si>
    <t>MLB 08: The Show</t>
  </si>
  <si>
    <t>Tom Clancy's Rainbow Six: Vegas 2</t>
  </si>
  <si>
    <t>SoulCalibur IV</t>
  </si>
  <si>
    <t>Namco Bandai Games America Inc., Namco Bandai Games Europe SAS, Ubisoft Entertainment SA</t>
  </si>
  <si>
    <t>Valkyria Chronicles</t>
  </si>
  <si>
    <t>Action, Role-Playing (RPG), Strategy</t>
  </si>
  <si>
    <t>NBA 2K9</t>
  </si>
  <si>
    <t>Devil May Cry 4</t>
  </si>
  <si>
    <t>NCAA Football 09</t>
  </si>
  <si>
    <t>BioShock</t>
  </si>
  <si>
    <t>FIFA Soccer 09</t>
  </si>
  <si>
    <t>Electronic Arts UK Ltd.</t>
  </si>
  <si>
    <t>Haze</t>
  </si>
  <si>
    <t>Prince of Persia</t>
  </si>
  <si>
    <t>TT Games Publishing Ltd, Warner Bros. Interactive Entertainment Inc.</t>
  </si>
  <si>
    <t>Far Cry 2</t>
  </si>
  <si>
    <t>Brothers in Arms: Hell's Highway</t>
  </si>
  <si>
    <t>MotorStorm: Pacific Rift</t>
  </si>
  <si>
    <t>Pure</t>
  </si>
  <si>
    <t>Disney Interactive Studios, Disney Interactive Studios Japan</t>
  </si>
  <si>
    <t>Tiger Woods PGA Tour 09</t>
  </si>
  <si>
    <t>Turok</t>
  </si>
  <si>
    <t>Touchstone</t>
  </si>
  <si>
    <t>GRID</t>
  </si>
  <si>
    <t>NHL 09</t>
  </si>
  <si>
    <t>Hot Shots Golf: Out of Bounds</t>
  </si>
  <si>
    <t>Lost Planet: Extreme Condition</t>
  </si>
  <si>
    <t>Mirror's Edge</t>
  </si>
  <si>
    <t>Buzz!: Quiz TV</t>
  </si>
  <si>
    <t>Tom Clancy's EndWar</t>
  </si>
  <si>
    <t>Mercenaries 2: World in Flames</t>
  </si>
  <si>
    <t>SingStar Vol.2</t>
  </si>
  <si>
    <t>Enemy Territory: Quake Wars</t>
  </si>
  <si>
    <t>SingStar ABBA</t>
  </si>
  <si>
    <t>Dark Sector</t>
  </si>
  <si>
    <t>Dragon Ball Z: Burst Limit</t>
  </si>
  <si>
    <t>Atari, Inc., Namco Bandai Games Europe SAS, Namco Bandai Games Inc.</t>
  </si>
  <si>
    <t>Turning Point: Fall of Liberty</t>
  </si>
  <si>
    <t>NASCAR 09</t>
  </si>
  <si>
    <t>AC/DC Live: Rock Band - Track Pack</t>
  </si>
  <si>
    <t>Dynasty Warriors 6</t>
  </si>
  <si>
    <t>Lost: Via Domus</t>
  </si>
  <si>
    <t>Silent Hill: Homecoming</t>
  </si>
  <si>
    <t>Condemned 2: Bloodshot</t>
  </si>
  <si>
    <t>Ferrari Challenge Trofeo Pirelli</t>
  </si>
  <si>
    <t>System 3 Software, Ltd.</t>
  </si>
  <si>
    <t>Eternal Sonata</t>
  </si>
  <si>
    <t>Viking: Battle for Asgard</t>
  </si>
  <si>
    <t>Facebreaker</t>
  </si>
  <si>
    <t>EA Swiss Sâ€¦rl</t>
  </si>
  <si>
    <t>NBA 09: The Inside</t>
  </si>
  <si>
    <t>2K Games, Spike Co., Ltd.</t>
  </si>
  <si>
    <t>NFL Head Coach 09</t>
  </si>
  <si>
    <t>Simulation, Sports, Strategy</t>
  </si>
  <si>
    <t>NBA Ballers: Chosen One</t>
  </si>
  <si>
    <t>Afrika</t>
  </si>
  <si>
    <t>Natsume, Inc., Sony Computer Entertainment Incorporated</t>
  </si>
  <si>
    <t>The Club</t>
  </si>
  <si>
    <t>Alone in the Dark: Inferno</t>
  </si>
  <si>
    <t>NFL Tour</t>
  </si>
  <si>
    <t>Hellboy: The Science of Evil</t>
  </si>
  <si>
    <t>Fracture</t>
  </si>
  <si>
    <t>Blitz: The League II</t>
  </si>
  <si>
    <t>Baja: Edge of Control</t>
  </si>
  <si>
    <t>Top Spin 3</t>
  </si>
  <si>
    <t>UEFA Euro 2008</t>
  </si>
  <si>
    <t>MotoGP 08</t>
  </si>
  <si>
    <t>FIFA Street 3</t>
  </si>
  <si>
    <t>Legendary</t>
  </si>
  <si>
    <t>Atari, Inc., Gamecock Media Group</t>
  </si>
  <si>
    <t>Overlord: Raising Hell</t>
  </si>
  <si>
    <t>Conflict: Denied Ops</t>
  </si>
  <si>
    <t>Armored Core: For Answer</t>
  </si>
  <si>
    <t>FromSoftware, Inc., Ubisoft Entertainment SA, Ubisoft, Inc.</t>
  </si>
  <si>
    <t>Vampire Rain</t>
  </si>
  <si>
    <t>Hail to the Chimp</t>
  </si>
  <si>
    <t>Rise of the Argonauts</t>
  </si>
  <si>
    <t>Assassin's Creed</t>
  </si>
  <si>
    <t>Uncharted: Drake's Fortune</t>
  </si>
  <si>
    <t>Gran Turismo 5: Prologue</t>
  </si>
  <si>
    <t>The Elder Scrolls IV: Oblivion</t>
  </si>
  <si>
    <t>Ratchet &amp; Clank Future: Tools of Destruction</t>
  </si>
  <si>
    <t>THQ Inc., THQ International Ltd.</t>
  </si>
  <si>
    <t>Heavenly Sword</t>
  </si>
  <si>
    <t>Ninja Gaiden Sigma</t>
  </si>
  <si>
    <t>NBA 2K8</t>
  </si>
  <si>
    <t>Tom Clancy's Rainbow Six: Vegas</t>
  </si>
  <si>
    <t>WWE Smackdown vs. Raw 2009</t>
  </si>
  <si>
    <t>Warhawk</t>
  </si>
  <si>
    <t>SingStar</t>
  </si>
  <si>
    <t>Sonic the Hedgehog</t>
  </si>
  <si>
    <t>NCAA Football 08</t>
  </si>
  <si>
    <t>Lair</t>
  </si>
  <si>
    <t>Tom Clancy's Ghost Recon: Advanced Warfighter 2...</t>
  </si>
  <si>
    <t>Unreal Tournament III</t>
  </si>
  <si>
    <t>Midway Home Entertainment, Inc., Midway Games, Inc., Midway Games Ltd.</t>
  </si>
  <si>
    <t>Time Crisis 4</t>
  </si>
  <si>
    <t>skate.</t>
  </si>
  <si>
    <t>Virtua Fighter 5</t>
  </si>
  <si>
    <t>MLB 07: The Show</t>
  </si>
  <si>
    <t>The Eye of Judgment</t>
  </si>
  <si>
    <t>Kane &amp; Lynch: Dead Men</t>
  </si>
  <si>
    <t>Major League Baseball 2K7</t>
  </si>
  <si>
    <t>Virtua Tennis 3</t>
  </si>
  <si>
    <t>The Darkness</t>
  </si>
  <si>
    <t>Enchanted Arms</t>
  </si>
  <si>
    <t>F.E.A.R.: First Encounter Assault Recon</t>
  </si>
  <si>
    <t>Folklore</t>
  </si>
  <si>
    <t>NHL 08</t>
  </si>
  <si>
    <t>College Hoops 2K7</t>
  </si>
  <si>
    <t>DiRT</t>
  </si>
  <si>
    <t>Codemasters France, Codemasters Software Company Limited, The</t>
  </si>
  <si>
    <t>Def Jam: Icon</t>
  </si>
  <si>
    <t>Stuntman: Ignition</t>
  </si>
  <si>
    <t>NASCAR 08</t>
  </si>
  <si>
    <t>Dynasty Warriors: Gundam</t>
  </si>
  <si>
    <t>All-Pro Football 2K8</t>
  </si>
  <si>
    <t>Conan</t>
  </si>
  <si>
    <t>College Hoops 2K8</t>
  </si>
  <si>
    <t>NBA 08</t>
  </si>
  <si>
    <t>Beowulf: The Game</t>
  </si>
  <si>
    <t>NBA Street Homecourt</t>
  </si>
  <si>
    <t>TimeShift</t>
  </si>
  <si>
    <t>Bladestorm: The Hundred Years' War</t>
  </si>
  <si>
    <t>KOEI Ltd.</t>
  </si>
  <si>
    <t>Soldier of Fortune: Payback</t>
  </si>
  <si>
    <t>Activision Publishing, Inc., Activision Value Publishing, Inc.</t>
  </si>
  <si>
    <t>NCAA March Madness 08</t>
  </si>
  <si>
    <t>NHL 2K8</t>
  </si>
  <si>
    <t>Take-Two Interactive Software Europe Ltd.</t>
  </si>
  <si>
    <t>Blazing Angels 2: Secret Missions of WWII</t>
  </si>
  <si>
    <t>BlackSite: Area 51</t>
  </si>
  <si>
    <t>SEGA Rally Revo</t>
  </si>
  <si>
    <t>Resistance: Fall of Man</t>
  </si>
  <si>
    <t>Sony Computer Entertainment America, Inc., SCEE, Sony Computer Entertainment Europe Ltd., Sony Computer Entertainment Incorporated</t>
  </si>
  <si>
    <t>MotorStorm</t>
  </si>
  <si>
    <t>Fight Night Round 3</t>
  </si>
  <si>
    <t>D3Publisher Inc., Ubisoft Entertainment SA, Ubisoft, Inc.</t>
  </si>
  <si>
    <t>NBA 2K7</t>
  </si>
  <si>
    <t>Tony Hawk's Project 8</t>
  </si>
  <si>
    <t>Ridge Racer 7</t>
  </si>
  <si>
    <t>Namco Bandai Games America Inc., SCEE, Sony Computer Entertainment Europe Ltd.</t>
  </si>
  <si>
    <t>NBA 07</t>
  </si>
  <si>
    <t>Genji: Days of the Blade</t>
  </si>
  <si>
    <t>Sony Computer Entertainment America, Inc., SCEE, Sony Computer Entertainment Europe Ltd.</t>
  </si>
  <si>
    <t>Full Auto 2: Battlelines</t>
  </si>
  <si>
    <t>Untold Legends: Dark Kingdom</t>
  </si>
  <si>
    <t>Electronic Arts, Inc., Sony Online Entertainment Inc.</t>
  </si>
  <si>
    <t>Armored Core 4</t>
  </si>
  <si>
    <t>FromSoftware, Inc., SEGA of America, Inc.</t>
  </si>
  <si>
    <t>Sony PSP</t>
  </si>
  <si>
    <t>Metal Slug XX</t>
  </si>
  <si>
    <t>Monster Hunter Freedom Unite</t>
  </si>
  <si>
    <t>Gran Turismo</t>
  </si>
  <si>
    <t>Assassin's Creed: Bloodlines</t>
  </si>
  <si>
    <t>Resistance: Retribution</t>
  </si>
  <si>
    <t>Phantasy Star Portable</t>
  </si>
  <si>
    <t>Jak &amp; Daxter: The Lost Frontier</t>
  </si>
  <si>
    <t>Half-Minute Hero</t>
  </si>
  <si>
    <t>Crimson Gem Saga</t>
  </si>
  <si>
    <t>Prinny: Can I Really Be the Hero?</t>
  </si>
  <si>
    <t>Undead Knights</t>
  </si>
  <si>
    <t>Air Conflicts: Aces of World War II</t>
  </si>
  <si>
    <t>Mimana Iyar Chronicles</t>
  </si>
  <si>
    <t>GungHo Works</t>
  </si>
  <si>
    <t>Shadow of Destiny</t>
  </si>
  <si>
    <t>Konami Digital Entertainment Co., Ltd.</t>
  </si>
  <si>
    <t>Dynasty Warriors: Strikeforce</t>
  </si>
  <si>
    <t>God of War: Chains of Olympus</t>
  </si>
  <si>
    <t>Midnight Club: L.A. Remix</t>
  </si>
  <si>
    <t>Dissidia: Final Fantasy</t>
  </si>
  <si>
    <t>Square Enix Co., Ltd.</t>
  </si>
  <si>
    <t>Patapon</t>
  </si>
  <si>
    <t>Hot Shots Golf: Open Tee 2</t>
  </si>
  <si>
    <t>LocoRoco 2</t>
  </si>
  <si>
    <t>Star Ocean: First Departure</t>
  </si>
  <si>
    <t>Hudson Soft Company, Ltd.</t>
  </si>
  <si>
    <t>FlatOut: Head On</t>
  </si>
  <si>
    <t>SNK Playmore Corp., SNK Playmore USA Corp.</t>
  </si>
  <si>
    <t>Wild Arms XF</t>
  </si>
  <si>
    <t>505 Games S.R.L., XSEED Games</t>
  </si>
  <si>
    <t>Secret Agent Clank</t>
  </si>
  <si>
    <t>Fading Shadows</t>
  </si>
  <si>
    <t>Agetec, Inc., Ivolgamus UAB</t>
  </si>
  <si>
    <t>Downstream Panic!</t>
  </si>
  <si>
    <t>Warriors Orochi</t>
  </si>
  <si>
    <t>PDC World Championship Darts</t>
  </si>
  <si>
    <t>Ratchet &amp; Clank: Size Matters</t>
  </si>
  <si>
    <t>SCEA, SCEE, Sony Computer Entertainment Europe Ltd., Sony Computer Entertainment Incorporated</t>
  </si>
  <si>
    <t>Star Wars Battlefront: Renegade Squadron</t>
  </si>
  <si>
    <t>Call of Duty: Roads to Victory</t>
  </si>
  <si>
    <t>Sonic Rivals 2</t>
  </si>
  <si>
    <t>Final Fantasy Tactics</t>
  </si>
  <si>
    <t>Monster Hunter Freedom 2</t>
  </si>
  <si>
    <t>Final Fantasy</t>
  </si>
  <si>
    <t>SOCOM: U.S. Navy SEALs - Tactical Strike</t>
  </si>
  <si>
    <t>Final Fantasy II</t>
  </si>
  <si>
    <t>Dragon Ball Z: Shin Budokai - Another Road</t>
  </si>
  <si>
    <t>Metal Gear Solid: Portable Ops + Coded Arms (Double Pack)</t>
  </si>
  <si>
    <t>300: March to Glory</t>
  </si>
  <si>
    <t>Eidos Interactive Ltd., Warner Bros. Interactive Entertainment Inc.</t>
  </si>
  <si>
    <t>The Warriors</t>
  </si>
  <si>
    <t>Ghost Rider</t>
  </si>
  <si>
    <t>Syphon Filter: Logan's Shadow</t>
  </si>
  <si>
    <t>Silent Hill: 0rigins</t>
  </si>
  <si>
    <t>Castlevania: The Dracula X Chronicles</t>
  </si>
  <si>
    <t>Jeanne d'Arc</t>
  </si>
  <si>
    <t>Disgaea: Afternoon of Darkness</t>
  </si>
  <si>
    <t>KOEI Ltd., Nippon Ichi Software Inc., NIS America, Inc.</t>
  </si>
  <si>
    <t>Hard Rock Casino</t>
  </si>
  <si>
    <t>WipEout Pulse</t>
  </si>
  <si>
    <t>Brave Story: New Traveler</t>
  </si>
  <si>
    <t>Hot Wheels: Ultimate Racing</t>
  </si>
  <si>
    <t>Diner Dash: Sizzle &amp; Serve</t>
  </si>
  <si>
    <t>Crazy Taxi: Fare Wars</t>
  </si>
  <si>
    <t>Test Drive Unlimited</t>
  </si>
  <si>
    <t>Brooktown High</t>
  </si>
  <si>
    <t>Jackass: The Game</t>
  </si>
  <si>
    <t>Red Mile Entertainment, Inc.</t>
  </si>
  <si>
    <t>Crush</t>
  </si>
  <si>
    <t>Coded Arms: Contagion</t>
  </si>
  <si>
    <t>Konami Digital Entertainment Co., Ltd., Konami Digital Entertainment, Inc.</t>
  </si>
  <si>
    <t>Pursuit Force: Extreme Justice</t>
  </si>
  <si>
    <t>Codemasters Software Company Limited, The, Red Mile Entertainment, Inc.</t>
  </si>
  <si>
    <t>SWAT: Target Liberty</t>
  </si>
  <si>
    <t>Hot Pixel</t>
  </si>
  <si>
    <t>Dead Head Fred</t>
  </si>
  <si>
    <t>The Legend of Heroes III: Song of the Ocean</t>
  </si>
  <si>
    <t>Aliens Vs Predator: Requiem</t>
  </si>
  <si>
    <t>Driver '76</t>
  </si>
  <si>
    <t>R-Type Command</t>
  </si>
  <si>
    <t>Atlus U.S.A., Inc., Irem Software Engineering, Inc.</t>
  </si>
  <si>
    <t>Cube</t>
  </si>
  <si>
    <t>D3Publisher Inc., D3Publisher of Europe Ltd.</t>
  </si>
  <si>
    <t>Burnout Dominator</t>
  </si>
  <si>
    <t>Dragoneer's Aria</t>
  </si>
  <si>
    <t>KOEI Ltd., Nippon Ichi Software Inc.</t>
  </si>
  <si>
    <t>The Fast and the Furious</t>
  </si>
  <si>
    <t>Capcom Puzzle World</t>
  </si>
  <si>
    <t>Traxxpad: Portable Studio</t>
  </si>
  <si>
    <t>UEFA Champions League 2006-2007</t>
  </si>
  <si>
    <t>Winx Club: Join the Club</t>
  </si>
  <si>
    <t>Action, Racing / Driving, Strategy</t>
  </si>
  <si>
    <t>Smash Court Tennis 3</t>
  </si>
  <si>
    <t>After Burner: Black Falcon</t>
  </si>
  <si>
    <t>Daxter</t>
  </si>
  <si>
    <t>Grand Theft Auto: Vice City Stories</t>
  </si>
  <si>
    <t>Electronic Arts France, Electronic Arts, Inc., Electronic Arts K.K.</t>
  </si>
  <si>
    <t>SOCOM: U.S. Navy SEALs - Fireteam Bravo 2</t>
  </si>
  <si>
    <t>Medal of Honor: Heroes</t>
  </si>
  <si>
    <t>Tekken: Dark Resurrection</t>
  </si>
  <si>
    <t>Namco Bandai Games America Inc., Sony Computer Entertainment Europe Ltd.</t>
  </si>
  <si>
    <t>Sonic Rivals</t>
  </si>
  <si>
    <t>Mortal Kombat: Unchained</t>
  </si>
  <si>
    <t>MX vs. ATV: On the Edge</t>
  </si>
  <si>
    <t>SEGA Genesis Collection</t>
  </si>
  <si>
    <t>Action, Racing / Driving, Role-Playing (RPG), Strategy</t>
  </si>
  <si>
    <t>NBA Live 07</t>
  </si>
  <si>
    <t>Metal Gear Solid: Portable Ops</t>
  </si>
  <si>
    <t>Konami Corporation, Konami Digital Entertainment GmbH, Konami Digital Entertainment, Inc.</t>
  </si>
  <si>
    <t>NCAA Football 07</t>
  </si>
  <si>
    <t>MLB 06: The Show</t>
  </si>
  <si>
    <t>WWE SmackDown vs. Raw 2007</t>
  </si>
  <si>
    <t>Ace Combat X: Skies of Deception</t>
  </si>
  <si>
    <t>Killzone: Liberation</t>
  </si>
  <si>
    <t>Street Fighter Alpha 3 MAX</t>
  </si>
  <si>
    <t>Capcom Classics Collection Reloaded</t>
  </si>
  <si>
    <t>FIFA Soccer 07</t>
  </si>
  <si>
    <t>Monster Hunter Freedom</t>
  </si>
  <si>
    <t>NFL Street 3</t>
  </si>
  <si>
    <t>Syphon Filter: Dark Mirror</t>
  </si>
  <si>
    <t>Thrillville</t>
  </si>
  <si>
    <t>Atari Europe S.A.S.U., LucasArts</t>
  </si>
  <si>
    <t>Family Guy Video Game!</t>
  </si>
  <si>
    <t>Brothers in Arms: D-Day</t>
  </si>
  <si>
    <t>Valhalla Knights</t>
  </si>
  <si>
    <t>Marvelous Interactive, Inc., XSEED Games</t>
  </si>
  <si>
    <t>Field Commander</t>
  </si>
  <si>
    <t>Sony Online Entertainment Inc., Ubisoft Entertainment SA</t>
  </si>
  <si>
    <t>Valkyrie Profile: Lenneth</t>
  </si>
  <si>
    <t>Bust-a-Move Deluxe</t>
  </si>
  <si>
    <t>505 GameStreet, Digital Bros. S.p.A., Majesco Entertainment Company, Taito Corporation</t>
  </si>
  <si>
    <t>NHL 07</t>
  </si>
  <si>
    <t>Untold Legends: The Warrior's Code</t>
  </si>
  <si>
    <t>Dungeon Siege: Throne of Agony</t>
  </si>
  <si>
    <t>LocoRoco</t>
  </si>
  <si>
    <t>Major League Baseball 2K6</t>
  </si>
  <si>
    <t>Lumines II</t>
  </si>
  <si>
    <t>Star Wars: Lethal Alliance</t>
  </si>
  <si>
    <t>Mega Man Powered Up</t>
  </si>
  <si>
    <t>FIFA World Cup: Germany 2006</t>
  </si>
  <si>
    <t>Lemmings</t>
  </si>
  <si>
    <t>NBA Ballers: Rebound</t>
  </si>
  <si>
    <t>Def Jam Fight for NY: The Takeover</t>
  </si>
  <si>
    <t>NASCAR 07</t>
  </si>
  <si>
    <t>Power Stone Collection</t>
  </si>
  <si>
    <t>Innocent Life: A Futuristic Harvest Moon</t>
  </si>
  <si>
    <t>Marvelous Interactive, Inc., Natsume, Inc., Rising Star Games Ltd.</t>
  </si>
  <si>
    <t>Role-Playing (RPG), Simulation, Strategy</t>
  </si>
  <si>
    <t>Riviera: The Promised Land</t>
  </si>
  <si>
    <t>505 Games S.R.L., Atlus U.S.A., Inc., Sting, Inc.</t>
  </si>
  <si>
    <t>Viewtiful Joe: Red Hot Rumble</t>
  </si>
  <si>
    <t>EA Replay</t>
  </si>
  <si>
    <t>Action, Role-Playing (RPG), Simulation, Sports, Strategy</t>
  </si>
  <si>
    <t>FIFA Street 2</t>
  </si>
  <si>
    <t>007: From Russia with Love</t>
  </si>
  <si>
    <t>Samurai Warriors: State of War</t>
  </si>
  <si>
    <t>PaRappa the Rapper</t>
  </si>
  <si>
    <t>Sony Computer Entertainment America, Inc., SCEE, Sony Computer Entertainment Europe Ltd., SCEI</t>
  </si>
  <si>
    <t>Every Extend Extra</t>
  </si>
  <si>
    <t>Ultimate Ghosts 'N' Goblins</t>
  </si>
  <si>
    <t>Blade Dancer: Lineage of Light</t>
  </si>
  <si>
    <t>Ignition Entertainment Ltd., NIS America, Inc., SCEI</t>
  </si>
  <si>
    <t>Xiaolin Showdown</t>
  </si>
  <si>
    <t>Activision Hits Remixed</t>
  </si>
  <si>
    <t>Action, Racing / Driving, Simulation, Sports, Strategy</t>
  </si>
  <si>
    <t>MTX Mototrax</t>
  </si>
  <si>
    <t>Ignition Entertainment Ltd., Ignition Entertainment Ltd. USA, SCEI</t>
  </si>
  <si>
    <t>Ys VI: The Ark of Napishtim</t>
  </si>
  <si>
    <t>Konami Corporation</t>
  </si>
  <si>
    <t>Snoopy vs. the Red Baron</t>
  </si>
  <si>
    <t>Super Monkey Ball Adventure</t>
  </si>
  <si>
    <t>Ford Bold Moves Street Racing</t>
  </si>
  <si>
    <t>Eidos, Inc., Xplosiv</t>
  </si>
  <si>
    <t>Gitaroo Man Lives!</t>
  </si>
  <si>
    <t>KOEI Co., Ltd., KOEI Corporation</t>
  </si>
  <si>
    <t>Gradius Collection</t>
  </si>
  <si>
    <t>The Legend of Heroes II: Prophecy of the Moonli...</t>
  </si>
  <si>
    <t>Pac-Man World Rally</t>
  </si>
  <si>
    <t>BattleZone</t>
  </si>
  <si>
    <t>Bubble Bobble Evolution</t>
  </si>
  <si>
    <t>Codemasters, Rising Star Games Ltd.</t>
  </si>
  <si>
    <t>Street Supremacy</t>
  </si>
  <si>
    <t>Stacked with Daniel Negreanu</t>
  </si>
  <si>
    <t>Myelin Media, LLC</t>
  </si>
  <si>
    <t>Warhammer: Battle for Atluma</t>
  </si>
  <si>
    <t>Bounty Hounds</t>
  </si>
  <si>
    <t>OutRun 2006: Coast 2 Coast</t>
  </si>
  <si>
    <t>B-Boy</t>
  </si>
  <si>
    <t>MotoGP</t>
  </si>
  <si>
    <t>Astonishia Story</t>
  </si>
  <si>
    <t>Taito Legends: Power-Up</t>
  </si>
  <si>
    <t>Online Chess Kingdoms</t>
  </si>
  <si>
    <t>Metal Gear Solid: Digital Graphic Novel</t>
  </si>
  <si>
    <t>Rengoku 2: Stairway to H.E.A.V.E.N.</t>
  </si>
  <si>
    <t>Payout Poker &amp; Casino</t>
  </si>
  <si>
    <t>Dungeon Maker: Hunting Ground</t>
  </si>
  <si>
    <t>Taito Corporation, XSEED Games</t>
  </si>
  <si>
    <t>Micro Machines V4</t>
  </si>
  <si>
    <t>Codemasters GmbH, Codemasters Software Company Limited, The</t>
  </si>
  <si>
    <t>Pocket Racers</t>
  </si>
  <si>
    <t>Gurumin: A Monstrous Adventure</t>
  </si>
  <si>
    <t>Mastiff, LLC, Nihon Falcom Corp.</t>
  </si>
  <si>
    <t>Platypus</t>
  </si>
  <si>
    <t>Grand Theft Auto: Liberty City Stories</t>
  </si>
  <si>
    <t>Capcom Co., Ltd., Rockstar Games, Inc.</t>
  </si>
  <si>
    <t>Midnight Club 3: DUB Edition</t>
  </si>
  <si>
    <t>Need for Speed: Most Wanted 5-1-0</t>
  </si>
  <si>
    <t>Star Wars: Battlefront II</t>
  </si>
  <si>
    <t>SOCOM: U.S. Navy SEALs - Fireteam Bravo</t>
  </si>
  <si>
    <t>Namco Museum Battle Collection</t>
  </si>
  <si>
    <t>Namco Hometek Inc., SCEE</t>
  </si>
  <si>
    <t>Need for Speed Underground: Rivals</t>
  </si>
  <si>
    <t>Twisted Metal: Head-On</t>
  </si>
  <si>
    <t>Sony Computer Entertainment America, Inc., SCEA, SCEE</t>
  </si>
  <si>
    <t>Electronic Arts UK Ltd., Electronic Arts, Inc.</t>
  </si>
  <si>
    <t>Untold Legends: Brotherhood of the Blade</t>
  </si>
  <si>
    <t>Activision Deutschland GmbH, Sony Online Entertainment Inc.</t>
  </si>
  <si>
    <t>ATV Offroad Fury: Blazin' Trails</t>
  </si>
  <si>
    <t>Sony Computer Entertainment America, Inc., SouthPeak Interactive, LLC</t>
  </si>
  <si>
    <t>Tony Hawk's Underground 2: Remix</t>
  </si>
  <si>
    <t>Activision Deutschland GmbH, Activision Publishing, Inc., Activision (UK) Limited</t>
  </si>
  <si>
    <t>WipEout Pure</t>
  </si>
  <si>
    <t>Sony Computer Entertainment America, Inc., SCEA, SCEE, Sony Computer Entertainment Europe Ltd., Sony Computer Entertainment Japan</t>
  </si>
  <si>
    <t>NBA Live 06</t>
  </si>
  <si>
    <t>WWE Smackdown vs. Raw 2006</t>
  </si>
  <si>
    <t>NFL Street 2</t>
  </si>
  <si>
    <t>Coded Arms</t>
  </si>
  <si>
    <t>Capcom Classics Collection Remixed</t>
  </si>
  <si>
    <t>X-Men: Legends II - Rise of Apocalypse</t>
  </si>
  <si>
    <t>Mega Man Maverick Hunter X</t>
  </si>
  <si>
    <t>MLB</t>
  </si>
  <si>
    <t>NBA Street Showdown</t>
  </si>
  <si>
    <t>NBA 06</t>
  </si>
  <si>
    <t>World Series of Poker</t>
  </si>
  <si>
    <t>Sports, Strategy</t>
  </si>
  <si>
    <t>Pinball Hall of Fame: The Gottlieb Collection</t>
  </si>
  <si>
    <t>Crave Entertainment, Inc., Play It Ltd, System 3 Software, Ltd.</t>
  </si>
  <si>
    <t>MVP Baseball</t>
  </si>
  <si>
    <t>Tiger Woods PGA Tour</t>
  </si>
  <si>
    <t>Midway Arcade Treasures: Extended Play</t>
  </si>
  <si>
    <t>Midway Games, Inc., Midway Games Ltd.</t>
  </si>
  <si>
    <t>NBA</t>
  </si>
  <si>
    <t>SSX on Tour</t>
  </si>
  <si>
    <t>Tiger Woods PGA Tour 06</t>
  </si>
  <si>
    <t>Death Jr.</t>
  </si>
  <si>
    <t>MediEvil Resurrection</t>
  </si>
  <si>
    <t>Virtua Tennis: World Tour</t>
  </si>
  <si>
    <t>Prince of Persia: Revelations</t>
  </si>
  <si>
    <t>Infected</t>
  </si>
  <si>
    <t>The Con</t>
  </si>
  <si>
    <t>Pursuit Force</t>
  </si>
  <si>
    <t>Sony Computer Entertainment America, Inc., SCEE, Spike Co., Ltd.</t>
  </si>
  <si>
    <t>World Championship Poker 2 featuring Howard Led...</t>
  </si>
  <si>
    <t>Crave Entertainment, Inc., Oxygen Interactive Software Ltd.</t>
  </si>
  <si>
    <t>Dead to Rights: Reckoning</t>
  </si>
  <si>
    <t>Namco Europe Limited, Namco Hometek Inc.</t>
  </si>
  <si>
    <t>Kingdom of Paradise</t>
  </si>
  <si>
    <t>FIFA Soccer</t>
  </si>
  <si>
    <t>Metal Gear Ac!d 2</t>
  </si>
  <si>
    <t>FIFA Soccer 06</t>
  </si>
  <si>
    <t>The Lord of the Rings: Tactics</t>
  </si>
  <si>
    <t>Rengoku: The Tower of Purgatory</t>
  </si>
  <si>
    <t>Konami of Europe GmbH, Konami Digital Entertainment GmbH, Konami Digital Entertainment, Inc.</t>
  </si>
  <si>
    <t>Gretzky NHL</t>
  </si>
  <si>
    <t>World Tour Soccer</t>
  </si>
  <si>
    <t>GripShift</t>
  </si>
  <si>
    <t>Platform Publishing, Red Mile Entertainment, Inc., Ubisoft Entertainment SA</t>
  </si>
  <si>
    <t>The Legend of Heroes: A Tear of Vermillion</t>
  </si>
  <si>
    <t>Bandai Co., Ltd., Bandai Games Inc.</t>
  </si>
  <si>
    <t>PQ: Practical Intelligence Quotient</t>
  </si>
  <si>
    <t>D3Publisher of America, Inc., D3Publisher of Europe Ltd., Now Production Co., Ltd.</t>
  </si>
  <si>
    <t>Frantix</t>
  </si>
  <si>
    <t>Platform Publishing, Ubisoft Entertainment SA</t>
  </si>
  <si>
    <t>The Hustle: Detroit Streets</t>
  </si>
  <si>
    <t>Activision Value Publishing, Inc., Deep Silver</t>
  </si>
  <si>
    <t>Ghost in the Shell: Stand Alone Complex</t>
  </si>
  <si>
    <t>Bandai Games Inc., Bandai S.A., Sony Computer Entertainment Incorporated</t>
  </si>
  <si>
    <t>Smart Bomb</t>
  </si>
  <si>
    <t>Pac-Man World 3</t>
  </si>
  <si>
    <t>Electronic Arts, Inc., Namco Hometek Inc.</t>
  </si>
  <si>
    <t>Tokobot</t>
  </si>
  <si>
    <t>Take-Two Interactive Software Europe Ltd., Tecmo, Inc.</t>
  </si>
  <si>
    <t>Exit</t>
  </si>
  <si>
    <t>Kao Challengers</t>
  </si>
  <si>
    <t>Lumines: Puzzle Fusion</t>
  </si>
  <si>
    <t>Bandai Co., Ltd., Ubisoft Entertainment SA, Ubisoft, Inc.</t>
  </si>
  <si>
    <t>Hot Shots Golf: Open Tee</t>
  </si>
  <si>
    <t>Ridge Racer</t>
  </si>
  <si>
    <t>Namco Hometek Inc., Namco Limited, SCEE</t>
  </si>
  <si>
    <t>Metal Gear Ac!d</t>
  </si>
  <si>
    <t>Konami Corporation, Konami of Europe GmbH, Konami Digital Entertainment, Inc.</t>
  </si>
  <si>
    <t>Dynasty Warriors</t>
  </si>
  <si>
    <t>KOEI Co., Ltd., KOEI Corporation, KOEI Ltd.</t>
  </si>
  <si>
    <t>Darkstalkers Chronicle: The Chaos Tower</t>
  </si>
  <si>
    <t>Ape Escape Academy</t>
  </si>
  <si>
    <t>Armored Core: Formula Front - Extreme Battle</t>
  </si>
  <si>
    <t>505 GameStreet, Agetec, Inc., FromSoftware, Inc.</t>
  </si>
  <si>
    <t>X360</t>
  </si>
  <si>
    <t>Mass Effect 2</t>
  </si>
  <si>
    <t>Tom Clancy's Splinter Cell: Conviction</t>
  </si>
  <si>
    <t>Alan Wake</t>
  </si>
  <si>
    <t>Microsoft Games Studios</t>
  </si>
  <si>
    <t>THQ Inc., THQ (UK) Limited</t>
  </si>
  <si>
    <t>Dante's Inferno</t>
  </si>
  <si>
    <t>Split/Second</t>
  </si>
  <si>
    <t>Metro 2033</t>
  </si>
  <si>
    <t>Record of Agarest War</t>
  </si>
  <si>
    <t>Supreme Commander 2</t>
  </si>
  <si>
    <t>Square Enix Europe Ltd</t>
  </si>
  <si>
    <t>Record of Agarest War (The Really Naughty Limited Edition)</t>
  </si>
  <si>
    <t>Activision Publishing, Inc., Activision (UK) Limited</t>
  </si>
  <si>
    <t>Halo 3: ODST</t>
  </si>
  <si>
    <t>Forza Motorsport 3</t>
  </si>
  <si>
    <t>Left 4 Dead 2</t>
  </si>
  <si>
    <t>Valve Corporation</t>
  </si>
  <si>
    <t>Eidos, Inc., Warner Bros. Interactive Entertainment Inc.</t>
  </si>
  <si>
    <t>Halo Wars</t>
  </si>
  <si>
    <t>The Beatles: Rock Band</t>
  </si>
  <si>
    <t>CDV Software Entertainment USA, Inc.</t>
  </si>
  <si>
    <t>The Saboteur</t>
  </si>
  <si>
    <t>BlazBlue: Calamity Trigger (Limited Edition)</t>
  </si>
  <si>
    <t>Battlestations: Pacific</t>
  </si>
  <si>
    <t>Divinity II: Ego Draconis</t>
  </si>
  <si>
    <t>Tropico 3</t>
  </si>
  <si>
    <t>Kalypso Media GmbH</t>
  </si>
  <si>
    <t>Section 8</t>
  </si>
  <si>
    <t>Trivial Pursuit</t>
  </si>
  <si>
    <t>Equity Games Productions AG, Evolved Games</t>
  </si>
  <si>
    <t>Blood Bowl</t>
  </si>
  <si>
    <t>Focus Home Interactive</t>
  </si>
  <si>
    <t>Velvet Assassin</t>
  </si>
  <si>
    <t>Jurassic: The Hunted</t>
  </si>
  <si>
    <t>Hannah Montana: The Movie</t>
  </si>
  <si>
    <t>Ninja Blade</t>
  </si>
  <si>
    <t>CSI: Crime Scene Investigation - Deadly Intent</t>
  </si>
  <si>
    <t>TopWare Interactive, ZUXXEZ Entertainment AG</t>
  </si>
  <si>
    <t>Raven Squad: Operation Hidden Dagger</t>
  </si>
  <si>
    <t>Evolved Games</t>
  </si>
  <si>
    <t>Watchmen: The End is Nigh: Parts 1 and 2</t>
  </si>
  <si>
    <t>Race Pro</t>
  </si>
  <si>
    <t>Risen</t>
  </si>
  <si>
    <t>Deep Silver, Deep Silver, Inc.</t>
  </si>
  <si>
    <t>Raiden Fighters Aces</t>
  </si>
  <si>
    <t>Valcon Games LLC</t>
  </si>
  <si>
    <t>Gears of War 2</t>
  </si>
  <si>
    <t>Fable II</t>
  </si>
  <si>
    <t>Left 4 Dead</t>
  </si>
  <si>
    <t>Activision Publishing, Inc., Activision (UK) Limited, RedOctane, Inc.</t>
  </si>
  <si>
    <t>2K Games, CyberFront Corporation</t>
  </si>
  <si>
    <t>Too Human</t>
  </si>
  <si>
    <t>Frontlines: Fuel of War</t>
  </si>
  <si>
    <t>Banjo-Kazooie: Nuts &amp; Bolts</t>
  </si>
  <si>
    <t>You're in the Movies</t>
  </si>
  <si>
    <t>Scene It? Box Office Smash!</t>
  </si>
  <si>
    <t>Infinite Undiscovery</t>
  </si>
  <si>
    <t>Tales of Vesperia</t>
  </si>
  <si>
    <t>Namco Museum: Virtual Arcade</t>
  </si>
  <si>
    <t>The Last Remnant</t>
  </si>
  <si>
    <t>EA Swiss Sâ€¦rl, Electronic Arts, Inc.</t>
  </si>
  <si>
    <t>Command &amp; Conquer: Red Alert 3</t>
  </si>
  <si>
    <t>Don King Presents: Prizefighter</t>
  </si>
  <si>
    <t>Command &amp; Conquer 3: Kane's Wrath</t>
  </si>
  <si>
    <t>Beijing 2008</t>
  </si>
  <si>
    <t>Viva PiÂ¤ata: Trouble in Paradise</t>
  </si>
  <si>
    <t>Racing / Driving, Simulation, Strategy</t>
  </si>
  <si>
    <t>Cabela's Dangerous Hunts 2009</t>
  </si>
  <si>
    <t>Dark Messiah of Might and Magic: Elements</t>
  </si>
  <si>
    <t>Lips</t>
  </si>
  <si>
    <t>Culdcept Saga</t>
  </si>
  <si>
    <t>Karaoke Revolution Presents: American Idol Encore</t>
  </si>
  <si>
    <t>Rock Band: Track Pack - Volume 2</t>
  </si>
  <si>
    <t>Raiden IV</t>
  </si>
  <si>
    <t>Moss Ltd, UFO Interactive Games, Inc.</t>
  </si>
  <si>
    <t>Space Chimps</t>
  </si>
  <si>
    <t>Universe at War: Earth Assault</t>
  </si>
  <si>
    <t>Warhammer: Mark of Chaos - Battle March</t>
  </si>
  <si>
    <t>Deep Silver, Namco Bandai Games America Inc.</t>
  </si>
  <si>
    <t>Battle Fantasia</t>
  </si>
  <si>
    <t>Supreme Commander</t>
  </si>
  <si>
    <t>505 Games S.R.L., Aspyr Media, Inc.</t>
  </si>
  <si>
    <t>Summer Athletics: The Ultimate Challenge</t>
  </si>
  <si>
    <t>Halo 3</t>
  </si>
  <si>
    <t>Forza Motorsport 2</t>
  </si>
  <si>
    <t>Guitar Hero II</t>
  </si>
  <si>
    <t>Mass Effect</t>
  </si>
  <si>
    <t>The Orange Box</t>
  </si>
  <si>
    <t>Crackdown</t>
  </si>
  <si>
    <t>Ace Combat 6: Fires of Liberation</t>
  </si>
  <si>
    <t>NBA LIVE 08</t>
  </si>
  <si>
    <t>Dance Dance Revolution Universe 2</t>
  </si>
  <si>
    <t>Scene It? Lights, Camera, Action</t>
  </si>
  <si>
    <t>Medal of Honor: Airborne</t>
  </si>
  <si>
    <t>Lost Odyssey</t>
  </si>
  <si>
    <t>Two Worlds</t>
  </si>
  <si>
    <t>Shadowrun</t>
  </si>
  <si>
    <t>Overlord</t>
  </si>
  <si>
    <t>Command &amp; Conquer 3: Tiberium Wars</t>
  </si>
  <si>
    <t>Activision Deutschland GmbH, Activision Publishing, Inc., ATVI France SARL</t>
  </si>
  <si>
    <t>Battlestations: Midway</t>
  </si>
  <si>
    <t>Monster Jam</t>
  </si>
  <si>
    <t>The Elder Scrolls IV: Shivering Isles</t>
  </si>
  <si>
    <t>Final Fantasy XI: Wings of the Goddess</t>
  </si>
  <si>
    <t>NCAA 07 March Madness</t>
  </si>
  <si>
    <t>Viva PiÂ¤ata: Party Animals</t>
  </si>
  <si>
    <t>AQ Interactive, Inc., Microsoft Games Studios</t>
  </si>
  <si>
    <t>Kingdom Under Fire: Circle of Doom</t>
  </si>
  <si>
    <t>Microsoft Games Studios, Phantagram (Europe) Ltd.</t>
  </si>
  <si>
    <t>Golden Axe</t>
  </si>
  <si>
    <t>Call of Juarez</t>
  </si>
  <si>
    <t>Hot Wheels: Beat That!</t>
  </si>
  <si>
    <t>Hour of Victory</t>
  </si>
  <si>
    <t>Beautiful Katamari</t>
  </si>
  <si>
    <t>Monster Madness: Battle for Suburbia</t>
  </si>
  <si>
    <t>SouthPeak Games, SouthPeak Interactive, LLC</t>
  </si>
  <si>
    <t>Zoids Assault</t>
  </si>
  <si>
    <t>Atlus U.S.A., Inc., TAKARATOMY</t>
  </si>
  <si>
    <t>FlatOut: Ultimate Carnage</t>
  </si>
  <si>
    <t>Empire Interactive Entertainment</t>
  </si>
  <si>
    <t>F.E.A.R. Files</t>
  </si>
  <si>
    <t>Tetris Evolution</t>
  </si>
  <si>
    <t>World Series of Poker 2008: Battle for the Brac...</t>
  </si>
  <si>
    <t>Cabela's Big Game Hunter</t>
  </si>
  <si>
    <t>Samurai Warriors 2: Empires</t>
  </si>
  <si>
    <t>KOEI Co., Ltd.</t>
  </si>
  <si>
    <t>Gears of War</t>
  </si>
  <si>
    <t>Activision Publishing, Inc., ATVI France SARL</t>
  </si>
  <si>
    <t>2K Games, Bethesda Softworks LLC, Spike Co., Ltd.</t>
  </si>
  <si>
    <t>Activision Deutschland GmbH, Activision Publishing, Inc., Activision (UK) Limited, ATVI France SARL</t>
  </si>
  <si>
    <t>Tom Clancy's Ghost Recon: Advanced Warfighter</t>
  </si>
  <si>
    <t>Saints Row</t>
  </si>
  <si>
    <t>Dead Rising</t>
  </si>
  <si>
    <t>Electronic Arts, Inc., Electronic Arts K.K., Electronic Arts Ltd.</t>
  </si>
  <si>
    <t>Viva PiÂ¤ata</t>
  </si>
  <si>
    <t>NBA LIVE 07</t>
  </si>
  <si>
    <t>Electronic Arts Deutschland GmbH, Electronic Arts, Inc.</t>
  </si>
  <si>
    <t>Hitman: Blood Money</t>
  </si>
  <si>
    <t>Eidos GmbH, Eidos, Inc., Eidos Interactive Ltd.</t>
  </si>
  <si>
    <t>Tenchu Z</t>
  </si>
  <si>
    <t>FromSoftware, Inc., Microsoft Games Studios</t>
  </si>
  <si>
    <t>Rockstar Games presents Table Tennis</t>
  </si>
  <si>
    <t>Prey</t>
  </si>
  <si>
    <t>The Lord of the Rings: The Battle for Middle Ea...</t>
  </si>
  <si>
    <t>Blue Dragon</t>
  </si>
  <si>
    <t>Atari Europe S.A.S.U., Atari, Inc., Eden Games S.A.S.</t>
  </si>
  <si>
    <t>Chromehounds</t>
  </si>
  <si>
    <t>The Outfit</t>
  </si>
  <si>
    <t>The Godfather: The Game</t>
  </si>
  <si>
    <t>Superman Returns</t>
  </si>
  <si>
    <t>Full Auto</t>
  </si>
  <si>
    <t>Far Cry: Instincts - Predator</t>
  </si>
  <si>
    <t>Final Fantasy XI Online</t>
  </si>
  <si>
    <t>Over G Fighters</t>
  </si>
  <si>
    <t>Top Spin 2</t>
  </si>
  <si>
    <t>Activision Publishing, Inc., Activision (UK) Limited, Activision Value Publishing, Inc.</t>
  </si>
  <si>
    <t>Star Trek Legacy</t>
  </si>
  <si>
    <t>Blitz: The League</t>
  </si>
  <si>
    <t>Dead or Alive: Xtreme 2</t>
  </si>
  <si>
    <t>Fuzion Frenzy 2</t>
  </si>
  <si>
    <t>MotoGP '06</t>
  </si>
  <si>
    <t>College Hoops 2K6</t>
  </si>
  <si>
    <t>Cabela's African Safari</t>
  </si>
  <si>
    <t>Cabela's Alaskan Adventures</t>
  </si>
  <si>
    <t>Dynasty Warriors 5: Empires</t>
  </si>
  <si>
    <t>Onechanbara: Bikini Samurai Squad</t>
  </si>
  <si>
    <t>Just Cause</t>
  </si>
  <si>
    <t>Project Sylpheed: Arc of Deception</t>
  </si>
  <si>
    <t>Microsoft Games Studios, Square Enix Co., Ltd., Square Enix, Inc.</t>
  </si>
  <si>
    <t>Phantasy Star Universe</t>
  </si>
  <si>
    <t>Sierra Entertainment, Inc., Vivendi Games</t>
  </si>
  <si>
    <t>Winning Eleven: Pro Evolution Soccer 2007</t>
  </si>
  <si>
    <t>Samurai Warriors 2</t>
  </si>
  <si>
    <t>Import Tuner Challenge</t>
  </si>
  <si>
    <t>Bullet Witch</t>
  </si>
  <si>
    <t>AQ Interactive, Inc., Atari Europe S.A.S.U., Atari, Inc.</t>
  </si>
  <si>
    <t>Rumble Roses XX</t>
  </si>
  <si>
    <t>Bomberman: Act Zero</t>
  </si>
  <si>
    <t>Hudson Soft Company, Ltd., Konami Corporation, Konami Digital Entertainment GmbH</t>
  </si>
  <si>
    <t>Earth Defense Force 2017</t>
  </si>
  <si>
    <t>WarTech: Senko no Ronde</t>
  </si>
  <si>
    <t>G.rev Ltd., Ubisoft, Inc.</t>
  </si>
  <si>
    <t>Call of Duty 2</t>
  </si>
  <si>
    <t>Activision Deutschland GmbH, Activision Italia, Activision Publishing, Inc., Activision (UK) Limited, Konami Digital Entertainment Co., Ltd.</t>
  </si>
  <si>
    <t>Perfect Dark Zero</t>
  </si>
  <si>
    <t>Dead or Alive 4</t>
  </si>
  <si>
    <t>Battlefield 2: Modern Combat</t>
  </si>
  <si>
    <t>Electronic Arts, Inc., Electronic Arts Ltd.</t>
  </si>
  <si>
    <t>Electronic Arts UK Ltd., Electronic Arts Deutschland GmbH, Electronic Arts, Inc.</t>
  </si>
  <si>
    <t>Condemned: Criminal Origins</t>
  </si>
  <si>
    <t>Peter Jackson's King Kong: The Official Game of...</t>
  </si>
  <si>
    <t>Kameo: Elements of Power</t>
  </si>
  <si>
    <t>Tony Hawk's American Wasteland</t>
  </si>
  <si>
    <t>NBA LIVE 06</t>
  </si>
  <si>
    <t>Quake 4</t>
  </si>
  <si>
    <t>Activision Deutschland GmbH, Activision Italia, Activision Publishing, Inc., Activision (UK) Limited</t>
  </si>
  <si>
    <t>NBA 2K6</t>
  </si>
  <si>
    <t xml:space="preserve">GUN </t>
  </si>
  <si>
    <t>Amped 3</t>
  </si>
  <si>
    <t>NHL 2K6</t>
  </si>
  <si>
    <t>Ridge Racer 6</t>
  </si>
  <si>
    <t>Electronic Arts UK Ltd., Namco Europe Limited, Namco Hometek Inc., Namco Limited</t>
  </si>
  <si>
    <t>Row Labels</t>
  </si>
  <si>
    <t>Grand Total</t>
  </si>
  <si>
    <t>Sum of US Sales (millions)</t>
  </si>
  <si>
    <t>LABEL 1</t>
  </si>
  <si>
    <t>Column Labels</t>
  </si>
  <si>
    <t>Sum of Usedprice</t>
  </si>
  <si>
    <t>Count of Publisher</t>
  </si>
  <si>
    <t>Sum of RatingE</t>
  </si>
  <si>
    <t>Sum of RatingT</t>
  </si>
  <si>
    <t>Sum of RatingM</t>
  </si>
  <si>
    <t>Sum of Review Score</t>
  </si>
  <si>
    <t>COUNT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</si>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</sst>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9" fontId="0" fillId="0" borderId="0" xfId="1" applyFont="1"/>
    <xf numFmtId="0" fontId="0" fillId="0" borderId="0" xfId="0" applyAlignment="1">
      <alignment horizontal="center"/>
    </xf>
    <xf numFmtId="9" fontId="0" fillId="0" borderId="0" xfId="0" applyNumberFormat="1"/>
    <xf numFmtId="1" fontId="0" fillId="0" borderId="0" xfId="1" applyNumberFormat="1" applyFont="1"/>
    <xf numFmtId="0" fontId="0" fillId="0" borderId="0" xfId="0" applyNumberFormat="1"/>
  </cellXfs>
  <cellStyles count="2">
    <cellStyle name="Normal" xfId="0" builtinId="0"/>
    <cellStyle name="Percent" xfId="1" builtinId="5"/>
  </cellStyles>
  <dxfs count="6">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SlicerStyleLight4 2" pivot="0" table="0" count="10" xr9:uid="{9A383BB1-E705-4070-ACC0-2F37FE228FD5}">
      <tableStyleElement type="wholeTable" dxfId="5"/>
      <tableStyleElement type="headerRow" dxfId="4"/>
    </tableStyle>
    <tableStyle name="SlicerStyleLight4 2 2" pivot="0" table="0" count="10" xr9:uid="{38F7DC44-F162-4CEE-96F4-D0C13CFA3BB8}">
      <tableStyleElement type="wholeTable" dxfId="3"/>
      <tableStyleElement type="headerRow" dxfId="2"/>
    </tableStyle>
    <tableStyle name="SlicerStyleLight4 2 2 2" pivot="0" table="0" count="10" xr9:uid="{FDEA63A2-6D02-4FA1-9DFC-D19BD174F1D5}">
      <tableStyleElement type="wholeTable" dxfId="1"/>
      <tableStyleElement type="headerRow" dxfId="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4 2 2 2">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PIVOT!$C$1373</c:f>
              <c:numCache>
                <c:formatCode>General</c:formatCode>
                <c:ptCount val="1"/>
                <c:pt idx="0">
                  <c:v>164.85</c:v>
                </c:pt>
              </c:numCache>
            </c:numRef>
          </c:val>
          <c:extLst>
            <c:ext xmlns:c16="http://schemas.microsoft.com/office/drawing/2014/chart" uri="{C3380CC4-5D6E-409C-BE32-E72D297353CC}">
              <c16:uniqueId val="{00000000-C920-4DD0-B824-810D25AA5277}"/>
            </c:ext>
          </c:extLst>
        </c:ser>
        <c:dLbls>
          <c:showLegendKey val="0"/>
          <c:showVal val="0"/>
          <c:showCatName val="0"/>
          <c:showSerName val="0"/>
          <c:showPercent val="0"/>
          <c:showBubbleSize val="0"/>
        </c:dLbls>
        <c:gapWidth val="0"/>
        <c:axId val="95458800"/>
        <c:axId val="95461680"/>
      </c:barChart>
      <c:catAx>
        <c:axId val="95458800"/>
        <c:scaling>
          <c:orientation val="minMax"/>
        </c:scaling>
        <c:delete val="1"/>
        <c:axPos val="l"/>
        <c:numFmt formatCode="General" sourceLinked="1"/>
        <c:majorTickMark val="none"/>
        <c:minorTickMark val="none"/>
        <c:tickLblPos val="nextTo"/>
        <c:crossAx val="95461680"/>
        <c:crosses val="autoZero"/>
        <c:auto val="1"/>
        <c:lblAlgn val="ctr"/>
        <c:lblOffset val="100"/>
        <c:noMultiLvlLbl val="0"/>
      </c:catAx>
      <c:valAx>
        <c:axId val="95461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45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PIVOT!$C$88</c:f>
              <c:numCache>
                <c:formatCode>General</c:formatCode>
                <c:ptCount val="1"/>
                <c:pt idx="0">
                  <c:v>14.66</c:v>
                </c:pt>
              </c:numCache>
            </c:numRef>
          </c:val>
          <c:extLst>
            <c:ext xmlns:c16="http://schemas.microsoft.com/office/drawing/2014/chart" uri="{C3380CC4-5D6E-409C-BE32-E72D297353CC}">
              <c16:uniqueId val="{00000000-89C9-4475-83C6-580F728BFA24}"/>
            </c:ext>
          </c:extLst>
        </c:ser>
        <c:dLbls>
          <c:showLegendKey val="0"/>
          <c:showVal val="0"/>
          <c:showCatName val="0"/>
          <c:showSerName val="0"/>
          <c:showPercent val="0"/>
          <c:showBubbleSize val="0"/>
        </c:dLbls>
        <c:gapWidth val="0"/>
        <c:axId val="95458800"/>
        <c:axId val="95461680"/>
      </c:barChart>
      <c:catAx>
        <c:axId val="95458800"/>
        <c:scaling>
          <c:orientation val="minMax"/>
        </c:scaling>
        <c:delete val="1"/>
        <c:axPos val="l"/>
        <c:numFmt formatCode="General" sourceLinked="1"/>
        <c:majorTickMark val="none"/>
        <c:minorTickMark val="none"/>
        <c:tickLblPos val="nextTo"/>
        <c:crossAx val="95461680"/>
        <c:crosses val="autoZero"/>
        <c:auto val="1"/>
        <c:lblAlgn val="ctr"/>
        <c:lblOffset val="100"/>
        <c:noMultiLvlLbl val="0"/>
      </c:catAx>
      <c:valAx>
        <c:axId val="95461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458800"/>
        <c:crosses val="autoZero"/>
        <c:crossBetween val="between"/>
      </c:valAx>
      <c:spPr>
        <a:solidFill>
          <a:sysClr val="window" lastClr="FFFFFF"/>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PIVOT!$C$1373</c:f>
              <c:numCache>
                <c:formatCode>General</c:formatCode>
                <c:ptCount val="1"/>
                <c:pt idx="0">
                  <c:v>164.85</c:v>
                </c:pt>
              </c:numCache>
            </c:numRef>
          </c:val>
          <c:extLst>
            <c:ext xmlns:c16="http://schemas.microsoft.com/office/drawing/2014/chart" uri="{C3380CC4-5D6E-409C-BE32-E72D297353CC}">
              <c16:uniqueId val="{00000000-FEE2-4758-879C-7C28505BA197}"/>
            </c:ext>
          </c:extLst>
        </c:ser>
        <c:dLbls>
          <c:showLegendKey val="0"/>
          <c:showVal val="0"/>
          <c:showCatName val="0"/>
          <c:showSerName val="0"/>
          <c:showPercent val="0"/>
          <c:showBubbleSize val="0"/>
        </c:dLbls>
        <c:gapWidth val="0"/>
        <c:axId val="95458800"/>
        <c:axId val="95461680"/>
      </c:barChart>
      <c:catAx>
        <c:axId val="95458800"/>
        <c:scaling>
          <c:orientation val="minMax"/>
        </c:scaling>
        <c:delete val="1"/>
        <c:axPos val="l"/>
        <c:numFmt formatCode="General" sourceLinked="1"/>
        <c:majorTickMark val="none"/>
        <c:minorTickMark val="none"/>
        <c:tickLblPos val="nextTo"/>
        <c:crossAx val="95461680"/>
        <c:crosses val="autoZero"/>
        <c:auto val="1"/>
        <c:lblAlgn val="ctr"/>
        <c:lblOffset val="100"/>
        <c:noMultiLvlLbl val="0"/>
      </c:catAx>
      <c:valAx>
        <c:axId val="95461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458800"/>
        <c:crosses val="autoZero"/>
        <c:crossBetween val="between"/>
      </c:valAx>
      <c:spPr>
        <a:solidFill>
          <a:sysClr val="window" lastClr="FFFFFF"/>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379310344827586E-2"/>
          <c:y val="0.43881856540084391"/>
          <c:w val="0.69195402298850572"/>
          <c:h val="0.39240506329113922"/>
        </c:manualLayout>
      </c:layout>
      <c:barChart>
        <c:barDir val="bar"/>
        <c:grouping val="clustered"/>
        <c:varyColors val="0"/>
        <c:ser>
          <c:idx val="0"/>
          <c:order val="0"/>
          <c:spPr>
            <a:solidFill>
              <a:schemeClr val="accent1"/>
            </a:solidFill>
            <a:ln>
              <a:noFill/>
            </a:ln>
            <a:effectLst/>
          </c:spPr>
          <c:invertIfNegative val="0"/>
          <c:val>
            <c:numRef>
              <c:f>PIVOT!$C$88:$C$89</c:f>
              <c:numCache>
                <c:formatCode>General</c:formatCode>
                <c:ptCount val="2"/>
                <c:pt idx="0">
                  <c:v>14.66</c:v>
                </c:pt>
                <c:pt idx="1">
                  <c:v>0</c:v>
                </c:pt>
              </c:numCache>
            </c:numRef>
          </c:val>
          <c:extLst>
            <c:ext xmlns:c16="http://schemas.microsoft.com/office/drawing/2014/chart" uri="{C3380CC4-5D6E-409C-BE32-E72D297353CC}">
              <c16:uniqueId val="{00000000-9202-4E85-9AF9-3DB9869940A9}"/>
            </c:ext>
          </c:extLst>
        </c:ser>
        <c:dLbls>
          <c:showLegendKey val="0"/>
          <c:showVal val="0"/>
          <c:showCatName val="0"/>
          <c:showSerName val="0"/>
          <c:showPercent val="0"/>
          <c:showBubbleSize val="0"/>
        </c:dLbls>
        <c:gapWidth val="0"/>
        <c:axId val="561598248"/>
        <c:axId val="561601488"/>
      </c:barChart>
      <c:catAx>
        <c:axId val="561598248"/>
        <c:scaling>
          <c:orientation val="minMax"/>
        </c:scaling>
        <c:delete val="1"/>
        <c:axPos val="l"/>
        <c:numFmt formatCode="General" sourceLinked="1"/>
        <c:majorTickMark val="none"/>
        <c:minorTickMark val="none"/>
        <c:tickLblPos val="nextTo"/>
        <c:crossAx val="561601488"/>
        <c:crosses val="autoZero"/>
        <c:auto val="1"/>
        <c:lblAlgn val="ctr"/>
        <c:lblOffset val="100"/>
        <c:noMultiLvlLbl val="0"/>
      </c:catAx>
      <c:valAx>
        <c:axId val="5616014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1598248"/>
        <c:crosses val="autoZero"/>
        <c:crossBetween val="between"/>
      </c:valAx>
      <c:spPr>
        <a:solidFill>
          <a:schemeClr val="bg1"/>
        </a:solid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Sales per Console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PIVOT!$B$5:$B$6</c:f>
              <c:strCache>
                <c:ptCount val="1"/>
                <c:pt idx="0">
                  <c:v>Nintendo DS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PIVOT!$A$7:$A$14</c:f>
              <c:strCache>
                <c:ptCount val="7"/>
                <c:pt idx="0">
                  <c:v>2004</c:v>
                </c:pt>
                <c:pt idx="1">
                  <c:v>2005</c:v>
                </c:pt>
                <c:pt idx="2">
                  <c:v>2006</c:v>
                </c:pt>
                <c:pt idx="3">
                  <c:v>2007</c:v>
                </c:pt>
                <c:pt idx="4">
                  <c:v>2008</c:v>
                </c:pt>
                <c:pt idx="5">
                  <c:v>2009</c:v>
                </c:pt>
                <c:pt idx="6">
                  <c:v>2010</c:v>
                </c:pt>
              </c:strCache>
            </c:strRef>
          </c:cat>
          <c:val>
            <c:numRef>
              <c:f>PIVOT!$B$7:$B$14</c:f>
              <c:numCache>
                <c:formatCode>General</c:formatCode>
                <c:ptCount val="7"/>
                <c:pt idx="0">
                  <c:v>7.5000000000000009</c:v>
                </c:pt>
                <c:pt idx="1">
                  <c:v>47.250000000000014</c:v>
                </c:pt>
                <c:pt idx="2">
                  <c:v>42.759999999999984</c:v>
                </c:pt>
                <c:pt idx="3">
                  <c:v>43.93</c:v>
                </c:pt>
                <c:pt idx="4">
                  <c:v>27.589999999999989</c:v>
                </c:pt>
                <c:pt idx="5">
                  <c:v>17.630000000000003</c:v>
                </c:pt>
                <c:pt idx="6">
                  <c:v>0.57999999999999996</c:v>
                </c:pt>
              </c:numCache>
            </c:numRef>
          </c:val>
          <c:extLst>
            <c:ext xmlns:c16="http://schemas.microsoft.com/office/drawing/2014/chart" uri="{C3380CC4-5D6E-409C-BE32-E72D297353CC}">
              <c16:uniqueId val="{00000000-F089-44F1-BCA7-2374DAC90BC6}"/>
            </c:ext>
          </c:extLst>
        </c:ser>
        <c:ser>
          <c:idx val="1"/>
          <c:order val="1"/>
          <c:tx>
            <c:strRef>
              <c:f>PIVOT!$C$5:$C$6</c:f>
              <c:strCache>
                <c:ptCount val="1"/>
                <c:pt idx="0">
                  <c:v>Nintendo Wii</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PIVOT!$A$7:$A$14</c:f>
              <c:strCache>
                <c:ptCount val="7"/>
                <c:pt idx="0">
                  <c:v>2004</c:v>
                </c:pt>
                <c:pt idx="1">
                  <c:v>2005</c:v>
                </c:pt>
                <c:pt idx="2">
                  <c:v>2006</c:v>
                </c:pt>
                <c:pt idx="3">
                  <c:v>2007</c:v>
                </c:pt>
                <c:pt idx="4">
                  <c:v>2008</c:v>
                </c:pt>
                <c:pt idx="5">
                  <c:v>2009</c:v>
                </c:pt>
                <c:pt idx="6">
                  <c:v>2010</c:v>
                </c:pt>
              </c:strCache>
            </c:strRef>
          </c:cat>
          <c:val>
            <c:numRef>
              <c:f>PIVOT!$C$7:$C$14</c:f>
              <c:numCache>
                <c:formatCode>General</c:formatCode>
                <c:ptCount val="7"/>
                <c:pt idx="2">
                  <c:v>29.119999999999994</c:v>
                </c:pt>
                <c:pt idx="3">
                  <c:v>65.66</c:v>
                </c:pt>
                <c:pt idx="4">
                  <c:v>51.830000000000034</c:v>
                </c:pt>
                <c:pt idx="5">
                  <c:v>53.019999999999982</c:v>
                </c:pt>
                <c:pt idx="6">
                  <c:v>4.9399999999999986</c:v>
                </c:pt>
              </c:numCache>
            </c:numRef>
          </c:val>
          <c:extLst>
            <c:ext xmlns:c16="http://schemas.microsoft.com/office/drawing/2014/chart" uri="{C3380CC4-5D6E-409C-BE32-E72D297353CC}">
              <c16:uniqueId val="{00000001-F089-44F1-BCA7-2374DAC90BC6}"/>
            </c:ext>
          </c:extLst>
        </c:ser>
        <c:ser>
          <c:idx val="2"/>
          <c:order val="2"/>
          <c:tx>
            <c:strRef>
              <c:f>PIVOT!$D$5:$D$6</c:f>
              <c:strCache>
                <c:ptCount val="1"/>
                <c:pt idx="0">
                  <c:v>PlayStation 3</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PIVOT!$A$7:$A$14</c:f>
              <c:strCache>
                <c:ptCount val="7"/>
                <c:pt idx="0">
                  <c:v>2004</c:v>
                </c:pt>
                <c:pt idx="1">
                  <c:v>2005</c:v>
                </c:pt>
                <c:pt idx="2">
                  <c:v>2006</c:v>
                </c:pt>
                <c:pt idx="3">
                  <c:v>2007</c:v>
                </c:pt>
                <c:pt idx="4">
                  <c:v>2008</c:v>
                </c:pt>
                <c:pt idx="5">
                  <c:v>2009</c:v>
                </c:pt>
                <c:pt idx="6">
                  <c:v>2010</c:v>
                </c:pt>
              </c:strCache>
            </c:strRef>
          </c:cat>
          <c:val>
            <c:numRef>
              <c:f>PIVOT!$D$7:$D$14</c:f>
              <c:numCache>
                <c:formatCode>General</c:formatCode>
                <c:ptCount val="7"/>
                <c:pt idx="2">
                  <c:v>8.1300000000000008</c:v>
                </c:pt>
                <c:pt idx="3">
                  <c:v>30.809999999999992</c:v>
                </c:pt>
                <c:pt idx="4">
                  <c:v>46.590000000000018</c:v>
                </c:pt>
                <c:pt idx="5">
                  <c:v>44.359999999999985</c:v>
                </c:pt>
                <c:pt idx="6">
                  <c:v>12.870000000000001</c:v>
                </c:pt>
              </c:numCache>
            </c:numRef>
          </c:val>
          <c:extLst>
            <c:ext xmlns:c16="http://schemas.microsoft.com/office/drawing/2014/chart" uri="{C3380CC4-5D6E-409C-BE32-E72D297353CC}">
              <c16:uniqueId val="{00000004-915D-445D-A638-3C54236EFC4C}"/>
            </c:ext>
          </c:extLst>
        </c:ser>
        <c:ser>
          <c:idx val="3"/>
          <c:order val="3"/>
          <c:tx>
            <c:strRef>
              <c:f>PIVOT!$E$5:$E$6</c:f>
              <c:strCache>
                <c:ptCount val="1"/>
                <c:pt idx="0">
                  <c:v>Sony PSP</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PIVOT!$A$7:$A$14</c:f>
              <c:strCache>
                <c:ptCount val="7"/>
                <c:pt idx="0">
                  <c:v>2004</c:v>
                </c:pt>
                <c:pt idx="1">
                  <c:v>2005</c:v>
                </c:pt>
                <c:pt idx="2">
                  <c:v>2006</c:v>
                </c:pt>
                <c:pt idx="3">
                  <c:v>2007</c:v>
                </c:pt>
                <c:pt idx="4">
                  <c:v>2008</c:v>
                </c:pt>
                <c:pt idx="5">
                  <c:v>2009</c:v>
                </c:pt>
                <c:pt idx="6">
                  <c:v>2010</c:v>
                </c:pt>
              </c:strCache>
            </c:strRef>
          </c:cat>
          <c:val>
            <c:numRef>
              <c:f>PIVOT!$E$7:$E$14</c:f>
              <c:numCache>
                <c:formatCode>General</c:formatCode>
                <c:ptCount val="7"/>
                <c:pt idx="0">
                  <c:v>2.27</c:v>
                </c:pt>
                <c:pt idx="1">
                  <c:v>23.319999999999997</c:v>
                </c:pt>
                <c:pt idx="2">
                  <c:v>24.100000000000023</c:v>
                </c:pt>
                <c:pt idx="3">
                  <c:v>12.81999999999999</c:v>
                </c:pt>
                <c:pt idx="4">
                  <c:v>7.71</c:v>
                </c:pt>
                <c:pt idx="5">
                  <c:v>3.3099999999999996</c:v>
                </c:pt>
                <c:pt idx="6">
                  <c:v>0.25</c:v>
                </c:pt>
              </c:numCache>
            </c:numRef>
          </c:val>
          <c:extLst>
            <c:ext xmlns:c16="http://schemas.microsoft.com/office/drawing/2014/chart" uri="{C3380CC4-5D6E-409C-BE32-E72D297353CC}">
              <c16:uniqueId val="{00000005-915D-445D-A638-3C54236EFC4C}"/>
            </c:ext>
          </c:extLst>
        </c:ser>
        <c:ser>
          <c:idx val="4"/>
          <c:order val="4"/>
          <c:tx>
            <c:strRef>
              <c:f>PIVOT!$F$5:$F$6</c:f>
              <c:strCache>
                <c:ptCount val="1"/>
                <c:pt idx="0">
                  <c:v>X360</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PIVOT!$A$7:$A$14</c:f>
              <c:strCache>
                <c:ptCount val="7"/>
                <c:pt idx="0">
                  <c:v>2004</c:v>
                </c:pt>
                <c:pt idx="1">
                  <c:v>2005</c:v>
                </c:pt>
                <c:pt idx="2">
                  <c:v>2006</c:v>
                </c:pt>
                <c:pt idx="3">
                  <c:v>2007</c:v>
                </c:pt>
                <c:pt idx="4">
                  <c:v>2008</c:v>
                </c:pt>
                <c:pt idx="5">
                  <c:v>2009</c:v>
                </c:pt>
                <c:pt idx="6">
                  <c:v>2010</c:v>
                </c:pt>
              </c:strCache>
            </c:strRef>
          </c:cat>
          <c:val>
            <c:numRef>
              <c:f>PIVOT!$F$7:$F$14</c:f>
              <c:numCache>
                <c:formatCode>General</c:formatCode>
                <c:ptCount val="7"/>
                <c:pt idx="1">
                  <c:v>7.6099999999999985</c:v>
                </c:pt>
                <c:pt idx="2">
                  <c:v>32.74000000000003</c:v>
                </c:pt>
                <c:pt idx="3">
                  <c:v>60.679999999999993</c:v>
                </c:pt>
                <c:pt idx="4">
                  <c:v>70.659999999999911</c:v>
                </c:pt>
                <c:pt idx="5">
                  <c:v>54.030000000000008</c:v>
                </c:pt>
                <c:pt idx="6">
                  <c:v>15.149999999999999</c:v>
                </c:pt>
              </c:numCache>
            </c:numRef>
          </c:val>
          <c:extLst>
            <c:ext xmlns:c16="http://schemas.microsoft.com/office/drawing/2014/chart" uri="{C3380CC4-5D6E-409C-BE32-E72D297353CC}">
              <c16:uniqueId val="{00000006-915D-445D-A638-3C54236EFC4C}"/>
            </c:ext>
          </c:extLst>
        </c:ser>
        <c:dLbls>
          <c:showLegendKey val="0"/>
          <c:showVal val="0"/>
          <c:showCatName val="0"/>
          <c:showSerName val="0"/>
          <c:showPercent val="0"/>
          <c:showBubbleSize val="0"/>
        </c:dLbls>
        <c:gapWidth val="65"/>
        <c:shape val="box"/>
        <c:axId val="659979536"/>
        <c:axId val="659971976"/>
        <c:axId val="0"/>
      </c:bar3DChart>
      <c:catAx>
        <c:axId val="659979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9971976"/>
        <c:crosses val="autoZero"/>
        <c:auto val="1"/>
        <c:lblAlgn val="ctr"/>
        <c:lblOffset val="100"/>
        <c:noMultiLvlLbl val="0"/>
      </c:catAx>
      <c:valAx>
        <c:axId val="659971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9979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Publisher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c:f>
              <c:strCache>
                <c:ptCount val="1"/>
                <c:pt idx="0">
                  <c:v>Total</c:v>
                </c:pt>
              </c:strCache>
            </c:strRef>
          </c:tx>
          <c:spPr>
            <a:solidFill>
              <a:schemeClr val="accent1"/>
            </a:solidFill>
            <a:ln>
              <a:noFill/>
            </a:ln>
            <a:effectLst/>
          </c:spPr>
          <c:invertIfNegative val="0"/>
          <c:cat>
            <c:strRef>
              <c:f>PIVOT!$A$17:$A$24</c:f>
              <c:strCache>
                <c:ptCount val="7"/>
                <c:pt idx="0">
                  <c:v>2004</c:v>
                </c:pt>
                <c:pt idx="1">
                  <c:v>2005</c:v>
                </c:pt>
                <c:pt idx="2">
                  <c:v>2006</c:v>
                </c:pt>
                <c:pt idx="3">
                  <c:v>2007</c:v>
                </c:pt>
                <c:pt idx="4">
                  <c:v>2008</c:v>
                </c:pt>
                <c:pt idx="5">
                  <c:v>2009</c:v>
                </c:pt>
                <c:pt idx="6">
                  <c:v>2010</c:v>
                </c:pt>
              </c:strCache>
            </c:strRef>
          </c:cat>
          <c:val>
            <c:numRef>
              <c:f>PIVOT!$B$17:$B$24</c:f>
              <c:numCache>
                <c:formatCode>General</c:formatCode>
                <c:ptCount val="7"/>
                <c:pt idx="0">
                  <c:v>23</c:v>
                </c:pt>
                <c:pt idx="1">
                  <c:v>150</c:v>
                </c:pt>
                <c:pt idx="2">
                  <c:v>294</c:v>
                </c:pt>
                <c:pt idx="3">
                  <c:v>465</c:v>
                </c:pt>
                <c:pt idx="4">
                  <c:v>444</c:v>
                </c:pt>
                <c:pt idx="5">
                  <c:v>321</c:v>
                </c:pt>
                <c:pt idx="6">
                  <c:v>73</c:v>
                </c:pt>
              </c:numCache>
            </c:numRef>
          </c:val>
          <c:extLst>
            <c:ext xmlns:c16="http://schemas.microsoft.com/office/drawing/2014/chart" uri="{C3380CC4-5D6E-409C-BE32-E72D297353CC}">
              <c16:uniqueId val="{00000000-E370-49DD-B638-4472744B6401}"/>
            </c:ext>
          </c:extLst>
        </c:ser>
        <c:dLbls>
          <c:showLegendKey val="0"/>
          <c:showVal val="0"/>
          <c:showCatName val="0"/>
          <c:showSerName val="0"/>
          <c:showPercent val="0"/>
          <c:showBubbleSize val="0"/>
        </c:dLbls>
        <c:gapWidth val="182"/>
        <c:axId val="471217512"/>
        <c:axId val="382086152"/>
      </c:barChart>
      <c:catAx>
        <c:axId val="47121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86152"/>
        <c:crosses val="autoZero"/>
        <c:auto val="1"/>
        <c:lblAlgn val="ctr"/>
        <c:lblOffset val="100"/>
        <c:noMultiLvlLbl val="0"/>
      </c:catAx>
      <c:valAx>
        <c:axId val="38208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1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EF-41EA-B4D4-E2C2926AE5D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EF-41EA-B4D4-E2C2926AE5D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EF-41EA-B4D4-E2C2926AE5DB}"/>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5EF-41EA-B4D4-E2C2926AE5DB}"/>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5EF-41EA-B4D4-E2C2926AE5D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PIVOT!$H$6:$H$10</c:f>
              <c:numCache>
                <c:formatCode>0%</c:formatCode>
                <c:ptCount val="5"/>
                <c:pt idx="0">
                  <c:v>0.2204846800593486</c:v>
                </c:pt>
                <c:pt idx="1">
                  <c:v>0.24089164174183372</c:v>
                </c:pt>
                <c:pt idx="2">
                  <c:v>0.16810720425802503</c:v>
                </c:pt>
                <c:pt idx="3">
                  <c:v>8.6879724924047969E-2</c:v>
                </c:pt>
                <c:pt idx="4">
                  <c:v>0.28363674901674479</c:v>
                </c:pt>
              </c:numCache>
            </c:numRef>
          </c:val>
          <c:extLst>
            <c:ext xmlns:c16="http://schemas.microsoft.com/office/drawing/2014/chart" uri="{C3380CC4-5D6E-409C-BE32-E72D297353CC}">
              <c16:uniqueId val="{0000000A-A5EF-41EA-B4D4-E2C2926AE5D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Rating per Console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PIVOT!$I$13</c:f>
              <c:strCache>
                <c:ptCount val="1"/>
                <c:pt idx="0">
                  <c:v>Sum of RatingE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PIVOT!$H$14:$H$19</c:f>
              <c:strCache>
                <c:ptCount val="5"/>
                <c:pt idx="0">
                  <c:v>Nintendo DS</c:v>
                </c:pt>
                <c:pt idx="1">
                  <c:v>Nintendo Wii</c:v>
                </c:pt>
                <c:pt idx="2">
                  <c:v>PlayStation 3</c:v>
                </c:pt>
                <c:pt idx="3">
                  <c:v>Sony PSP</c:v>
                </c:pt>
                <c:pt idx="4">
                  <c:v>X360</c:v>
                </c:pt>
              </c:strCache>
            </c:strRef>
          </c:cat>
          <c:val>
            <c:numRef>
              <c:f>PIVOT!$I$14:$I$19</c:f>
              <c:numCache>
                <c:formatCode>General</c:formatCode>
                <c:ptCount val="5"/>
                <c:pt idx="0">
                  <c:v>228</c:v>
                </c:pt>
                <c:pt idx="1">
                  <c:v>101</c:v>
                </c:pt>
                <c:pt idx="2">
                  <c:v>62</c:v>
                </c:pt>
                <c:pt idx="3">
                  <c:v>109</c:v>
                </c:pt>
                <c:pt idx="4">
                  <c:v>88</c:v>
                </c:pt>
              </c:numCache>
            </c:numRef>
          </c:val>
          <c:smooth val="0"/>
          <c:extLst>
            <c:ext xmlns:c16="http://schemas.microsoft.com/office/drawing/2014/chart" uri="{C3380CC4-5D6E-409C-BE32-E72D297353CC}">
              <c16:uniqueId val="{00000000-A85A-4CFC-BB62-E8D93768ADBA}"/>
            </c:ext>
          </c:extLst>
        </c:ser>
        <c:ser>
          <c:idx val="1"/>
          <c:order val="1"/>
          <c:tx>
            <c:strRef>
              <c:f>PIVOT!$J$13</c:f>
              <c:strCache>
                <c:ptCount val="1"/>
                <c:pt idx="0">
                  <c:v>Sum of RatingT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PIVOT!$H$14:$H$19</c:f>
              <c:strCache>
                <c:ptCount val="5"/>
                <c:pt idx="0">
                  <c:v>Nintendo DS</c:v>
                </c:pt>
                <c:pt idx="1">
                  <c:v>Nintendo Wii</c:v>
                </c:pt>
                <c:pt idx="2">
                  <c:v>PlayStation 3</c:v>
                </c:pt>
                <c:pt idx="3">
                  <c:v>Sony PSP</c:v>
                </c:pt>
                <c:pt idx="4">
                  <c:v>X360</c:v>
                </c:pt>
              </c:strCache>
            </c:strRef>
          </c:cat>
          <c:val>
            <c:numRef>
              <c:f>PIVOT!$J$14:$J$19</c:f>
              <c:numCache>
                <c:formatCode>General</c:formatCode>
                <c:ptCount val="5"/>
                <c:pt idx="0">
                  <c:v>62</c:v>
                </c:pt>
                <c:pt idx="1">
                  <c:v>80</c:v>
                </c:pt>
                <c:pt idx="2">
                  <c:v>108</c:v>
                </c:pt>
                <c:pt idx="3">
                  <c:v>108</c:v>
                </c:pt>
                <c:pt idx="4">
                  <c:v>150</c:v>
                </c:pt>
              </c:numCache>
            </c:numRef>
          </c:val>
          <c:smooth val="0"/>
          <c:extLst>
            <c:ext xmlns:c16="http://schemas.microsoft.com/office/drawing/2014/chart" uri="{C3380CC4-5D6E-409C-BE32-E72D297353CC}">
              <c16:uniqueId val="{00000001-A85A-4CFC-BB62-E8D93768ADBA}"/>
            </c:ext>
          </c:extLst>
        </c:ser>
        <c:ser>
          <c:idx val="2"/>
          <c:order val="2"/>
          <c:tx>
            <c:strRef>
              <c:f>PIVOT!$K$13</c:f>
              <c:strCache>
                <c:ptCount val="1"/>
                <c:pt idx="0">
                  <c:v>Sum of RatingM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PIVOT!$H$14:$H$19</c:f>
              <c:strCache>
                <c:ptCount val="5"/>
                <c:pt idx="0">
                  <c:v>Nintendo DS</c:v>
                </c:pt>
                <c:pt idx="1">
                  <c:v>Nintendo Wii</c:v>
                </c:pt>
                <c:pt idx="2">
                  <c:v>PlayStation 3</c:v>
                </c:pt>
                <c:pt idx="3">
                  <c:v>Sony PSP</c:v>
                </c:pt>
                <c:pt idx="4">
                  <c:v>X360</c:v>
                </c:pt>
              </c:strCache>
            </c:strRef>
          </c:cat>
          <c:val>
            <c:numRef>
              <c:f>PIVOT!$K$14:$K$19</c:f>
              <c:numCache>
                <c:formatCode>General</c:formatCode>
                <c:ptCount val="5"/>
                <c:pt idx="0">
                  <c:v>8</c:v>
                </c:pt>
                <c:pt idx="1">
                  <c:v>24</c:v>
                </c:pt>
                <c:pt idx="2">
                  <c:v>84</c:v>
                </c:pt>
                <c:pt idx="3">
                  <c:v>32</c:v>
                </c:pt>
                <c:pt idx="4">
                  <c:v>113</c:v>
                </c:pt>
              </c:numCache>
            </c:numRef>
          </c:val>
          <c:smooth val="0"/>
          <c:extLst>
            <c:ext xmlns:c16="http://schemas.microsoft.com/office/drawing/2014/chart" uri="{C3380CC4-5D6E-409C-BE32-E72D297353CC}">
              <c16:uniqueId val="{00000002-A85A-4CFC-BB62-E8D93768ADBA}"/>
            </c:ext>
          </c:extLst>
        </c:ser>
        <c:dLbls>
          <c:showLegendKey val="0"/>
          <c:showVal val="0"/>
          <c:showCatName val="0"/>
          <c:showSerName val="0"/>
          <c:showPercent val="0"/>
          <c:showBubbleSize val="0"/>
        </c:dLbls>
        <c:marker val="1"/>
        <c:smooth val="0"/>
        <c:axId val="538688264"/>
        <c:axId val="538687544"/>
      </c:lineChart>
      <c:catAx>
        <c:axId val="53868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87544"/>
        <c:crosses val="autoZero"/>
        <c:auto val="1"/>
        <c:lblAlgn val="ctr"/>
        <c:lblOffset val="100"/>
        <c:noMultiLvlLbl val="0"/>
      </c:catAx>
      <c:valAx>
        <c:axId val="538687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of Review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cat>
            <c:strRef>
              <c:f>PIVOT!$K$29:$K$33</c:f>
              <c:strCache>
                <c:ptCount val="5"/>
                <c:pt idx="0">
                  <c:v>Nintendo DS</c:v>
                </c:pt>
                <c:pt idx="1">
                  <c:v>Nintendo Wii</c:v>
                </c:pt>
                <c:pt idx="2">
                  <c:v>PlayStation 3</c:v>
                </c:pt>
                <c:pt idx="3">
                  <c:v>Sony PSP</c:v>
                </c:pt>
                <c:pt idx="4">
                  <c:v>X360</c:v>
                </c:pt>
              </c:strCache>
            </c:strRef>
          </c:cat>
          <c:val>
            <c:numRef>
              <c:f>PIVOT!$L$29:$L$33</c:f>
              <c:numCache>
                <c:formatCode>General</c:formatCode>
                <c:ptCount val="5"/>
                <c:pt idx="0">
                  <c:v>66.129186602870817</c:v>
                </c:pt>
                <c:pt idx="1">
                  <c:v>65.118243243243242</c:v>
                </c:pt>
                <c:pt idx="2">
                  <c:v>72.182692307692307</c:v>
                </c:pt>
                <c:pt idx="3">
                  <c:v>68.45928338762215</c:v>
                </c:pt>
                <c:pt idx="4">
                  <c:v>70.169336384439362</c:v>
                </c:pt>
              </c:numCache>
            </c:numRef>
          </c:val>
          <c:extLst>
            <c:ext xmlns:c16="http://schemas.microsoft.com/office/drawing/2014/chart" uri="{C3380CC4-5D6E-409C-BE32-E72D297353CC}">
              <c16:uniqueId val="{00000000-73E5-47DC-81B2-D706A2D2E2E3}"/>
            </c:ext>
          </c:extLst>
        </c:ser>
        <c:dLbls>
          <c:showLegendKey val="0"/>
          <c:showVal val="0"/>
          <c:showCatName val="0"/>
          <c:showSerName val="0"/>
          <c:showPercent val="0"/>
          <c:showBubbleSize val="0"/>
        </c:dLbls>
        <c:gapWidth val="150"/>
        <c:shape val="box"/>
        <c:axId val="595673152"/>
        <c:axId val="595673872"/>
        <c:axId val="0"/>
      </c:bar3DChart>
      <c:catAx>
        <c:axId val="59567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3872"/>
        <c:crosses val="autoZero"/>
        <c:auto val="1"/>
        <c:lblAlgn val="ctr"/>
        <c:lblOffset val="100"/>
        <c:noMultiLvlLbl val="0"/>
      </c:catAx>
      <c:valAx>
        <c:axId val="59567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7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82817869415807E-2"/>
          <c:y val="0.53333333333333333"/>
          <c:w val="0.84879725085910651"/>
          <c:h val="0.46666666666666667"/>
        </c:manualLayout>
      </c:layout>
      <c:barChart>
        <c:barDir val="bar"/>
        <c:grouping val="clustered"/>
        <c:varyColors val="0"/>
        <c:ser>
          <c:idx val="0"/>
          <c:order val="0"/>
          <c:spPr>
            <a:solidFill>
              <a:schemeClr val="accent1"/>
            </a:solidFill>
            <a:ln>
              <a:noFill/>
            </a:ln>
            <a:effectLst/>
          </c:spPr>
          <c:invertIfNegative val="0"/>
          <c:val>
            <c:numRef>
              <c:f>PIVOT!$C$27</c:f>
              <c:numCache>
                <c:formatCode>General</c:formatCode>
                <c:ptCount val="1"/>
                <c:pt idx="0">
                  <c:v>344.93000000000012</c:v>
                </c:pt>
              </c:numCache>
            </c:numRef>
          </c:val>
          <c:extLst>
            <c:ext xmlns:c16="http://schemas.microsoft.com/office/drawing/2014/chart" uri="{C3380CC4-5D6E-409C-BE32-E72D297353CC}">
              <c16:uniqueId val="{00000000-C7EA-49F3-A9BE-E6FE04911FDF}"/>
            </c:ext>
          </c:extLst>
        </c:ser>
        <c:dLbls>
          <c:showLegendKey val="0"/>
          <c:showVal val="0"/>
          <c:showCatName val="0"/>
          <c:showSerName val="0"/>
          <c:showPercent val="0"/>
          <c:showBubbleSize val="0"/>
        </c:dLbls>
        <c:gapWidth val="0"/>
        <c:axId val="95458800"/>
        <c:axId val="95461680"/>
      </c:barChart>
      <c:catAx>
        <c:axId val="95458800"/>
        <c:scaling>
          <c:orientation val="minMax"/>
        </c:scaling>
        <c:delete val="1"/>
        <c:axPos val="l"/>
        <c:numFmt formatCode="General" sourceLinked="1"/>
        <c:majorTickMark val="none"/>
        <c:minorTickMark val="none"/>
        <c:tickLblPos val="nextTo"/>
        <c:crossAx val="95461680"/>
        <c:crosses val="autoZero"/>
        <c:auto val="1"/>
        <c:lblAlgn val="ctr"/>
        <c:lblOffset val="100"/>
        <c:noMultiLvlLbl val="0"/>
      </c:catAx>
      <c:valAx>
        <c:axId val="95461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458800"/>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82817869415807E-2"/>
          <c:y val="0.53333333333333333"/>
          <c:w val="0.84879725085910651"/>
          <c:h val="0.46666666666666667"/>
        </c:manualLayout>
      </c:layout>
      <c:barChart>
        <c:barDir val="bar"/>
        <c:grouping val="clustered"/>
        <c:varyColors val="0"/>
        <c:ser>
          <c:idx val="0"/>
          <c:order val="0"/>
          <c:spPr>
            <a:solidFill>
              <a:schemeClr val="accent1"/>
            </a:solidFill>
            <a:ln>
              <a:noFill/>
            </a:ln>
            <a:effectLst/>
          </c:spPr>
          <c:invertIfNegative val="0"/>
          <c:val>
            <c:numRef>
              <c:f>PIVOT!$J$37</c:f>
              <c:numCache>
                <c:formatCode>General</c:formatCode>
                <c:ptCount val="1"/>
                <c:pt idx="0">
                  <c:v>370</c:v>
                </c:pt>
              </c:numCache>
            </c:numRef>
          </c:val>
          <c:extLst>
            <c:ext xmlns:c16="http://schemas.microsoft.com/office/drawing/2014/chart" uri="{C3380CC4-5D6E-409C-BE32-E72D297353CC}">
              <c16:uniqueId val="{00000000-C7EA-49F3-A9BE-E6FE04911FDF}"/>
            </c:ext>
          </c:extLst>
        </c:ser>
        <c:dLbls>
          <c:showLegendKey val="0"/>
          <c:showVal val="0"/>
          <c:showCatName val="0"/>
          <c:showSerName val="0"/>
          <c:showPercent val="0"/>
          <c:showBubbleSize val="0"/>
        </c:dLbls>
        <c:gapWidth val="0"/>
        <c:axId val="95458800"/>
        <c:axId val="95461680"/>
      </c:barChart>
      <c:catAx>
        <c:axId val="95458800"/>
        <c:scaling>
          <c:orientation val="minMax"/>
        </c:scaling>
        <c:delete val="1"/>
        <c:axPos val="l"/>
        <c:numFmt formatCode="General" sourceLinked="1"/>
        <c:majorTickMark val="none"/>
        <c:minorTickMark val="none"/>
        <c:tickLblPos val="nextTo"/>
        <c:crossAx val="95461680"/>
        <c:crosses val="autoZero"/>
        <c:auto val="1"/>
        <c:lblAlgn val="ctr"/>
        <c:lblOffset val="100"/>
        <c:noMultiLvlLbl val="0"/>
      </c:catAx>
      <c:valAx>
        <c:axId val="954616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458800"/>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1495425</xdr:colOff>
      <xdr:row>20</xdr:row>
      <xdr:rowOff>66674</xdr:rowOff>
    </xdr:from>
    <xdr:to>
      <xdr:col>0</xdr:col>
      <xdr:colOff>2857500</xdr:colOff>
      <xdr:row>23</xdr:row>
      <xdr:rowOff>152399</xdr:rowOff>
    </xdr:to>
    <xdr:graphicFrame macro="">
      <xdr:nvGraphicFramePr>
        <xdr:cNvPr id="3" name="Chart 2">
          <a:extLst>
            <a:ext uri="{FF2B5EF4-FFF2-40B4-BE49-F238E27FC236}">
              <a16:creationId xmlns:a16="http://schemas.microsoft.com/office/drawing/2014/main" id="{972103F0-9C11-6384-CFC9-40D6390A2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89</xdr:row>
      <xdr:rowOff>19050</xdr:rowOff>
    </xdr:from>
    <xdr:to>
      <xdr:col>0</xdr:col>
      <xdr:colOff>2762250</xdr:colOff>
      <xdr:row>93</xdr:row>
      <xdr:rowOff>9525</xdr:rowOff>
    </xdr:to>
    <xdr:graphicFrame macro="">
      <xdr:nvGraphicFramePr>
        <xdr:cNvPr id="4" name="Chart 3">
          <a:extLst>
            <a:ext uri="{FF2B5EF4-FFF2-40B4-BE49-F238E27FC236}">
              <a16:creationId xmlns:a16="http://schemas.microsoft.com/office/drawing/2014/main" id="{D42202E9-B563-4583-24BA-465017306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304801</xdr:colOff>
      <xdr:row>15</xdr:row>
      <xdr:rowOff>104776</xdr:rowOff>
    </xdr:from>
    <xdr:to>
      <xdr:col>13</xdr:col>
      <xdr:colOff>552451</xdr:colOff>
      <xdr:row>19</xdr:row>
      <xdr:rowOff>0</xdr:rowOff>
    </xdr:to>
    <xdr:sp macro="" textlink="PIVOT!C1374">
      <xdr:nvSpPr>
        <xdr:cNvPr id="24" name="Rectangle 23">
          <a:extLst>
            <a:ext uri="{FF2B5EF4-FFF2-40B4-BE49-F238E27FC236}">
              <a16:creationId xmlns:a16="http://schemas.microsoft.com/office/drawing/2014/main" id="{B9569FD1-BA85-5A74-EC6F-15C901219BFD}"/>
            </a:ext>
          </a:extLst>
        </xdr:cNvPr>
        <xdr:cNvSpPr/>
      </xdr:nvSpPr>
      <xdr:spPr>
        <a:xfrm>
          <a:off x="6400801" y="2962276"/>
          <a:ext cx="2076450" cy="65722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13CEAB-8C4B-4DF8-9EE1-2C8E5E83C724}" type="TxLink">
            <a:rPr lang="en-US" sz="900" b="0" i="0" u="none" strike="noStrike">
              <a:solidFill>
                <a:srgbClr val="000000"/>
              </a:solidFill>
              <a:latin typeface="Calibri"/>
              <a:cs typeface="Calibri"/>
            </a:rPr>
            <a:pPr algn="ctr"/>
            <a:t>Rock Band 2</a:t>
          </a:fld>
          <a:endParaRPr lang="en-US" sz="900"/>
        </a:p>
      </xdr:txBody>
    </xdr:sp>
    <xdr:clientData/>
  </xdr:twoCellAnchor>
  <xdr:twoCellAnchor>
    <xdr:from>
      <xdr:col>6</xdr:col>
      <xdr:colOff>600076</xdr:colOff>
      <xdr:row>15</xdr:row>
      <xdr:rowOff>104776</xdr:rowOff>
    </xdr:from>
    <xdr:to>
      <xdr:col>10</xdr:col>
      <xdr:colOff>200026</xdr:colOff>
      <xdr:row>19</xdr:row>
      <xdr:rowOff>0</xdr:rowOff>
    </xdr:to>
    <xdr:sp macro="" textlink="PIVOT!C89">
      <xdr:nvSpPr>
        <xdr:cNvPr id="22" name="Rectangle 21">
          <a:extLst>
            <a:ext uri="{FF2B5EF4-FFF2-40B4-BE49-F238E27FC236}">
              <a16:creationId xmlns:a16="http://schemas.microsoft.com/office/drawing/2014/main" id="{7B5799E0-B7EC-3475-0E91-CFE247C16F46}"/>
            </a:ext>
          </a:extLst>
        </xdr:cNvPr>
        <xdr:cNvSpPr/>
      </xdr:nvSpPr>
      <xdr:spPr>
        <a:xfrm>
          <a:off x="4257676" y="2962276"/>
          <a:ext cx="2038350" cy="65722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0A75D39-7DBF-4E24-AB6A-BC313E495817}" type="TxLink">
            <a:rPr lang="en-US" sz="900" b="0" i="0" u="none" strike="noStrike">
              <a:solidFill>
                <a:srgbClr val="000000"/>
              </a:solidFill>
              <a:latin typeface="Calibri"/>
              <a:cs typeface="Calibri"/>
            </a:rPr>
            <a:pPr algn="ctr"/>
            <a:t>Wii Play</a:t>
          </a:fld>
          <a:endParaRPr lang="en-US" sz="900"/>
        </a:p>
      </xdr:txBody>
    </xdr:sp>
    <xdr:clientData/>
  </xdr:twoCellAnchor>
  <xdr:twoCellAnchor>
    <xdr:from>
      <xdr:col>0</xdr:col>
      <xdr:colOff>85725</xdr:colOff>
      <xdr:row>1</xdr:row>
      <xdr:rowOff>1</xdr:rowOff>
    </xdr:from>
    <xdr:to>
      <xdr:col>3</xdr:col>
      <xdr:colOff>590550</xdr:colOff>
      <xdr:row>13</xdr:row>
      <xdr:rowOff>66675</xdr:rowOff>
    </xdr:to>
    <xdr:sp macro="" textlink="">
      <xdr:nvSpPr>
        <xdr:cNvPr id="2" name="Rectangle 1">
          <a:extLst>
            <a:ext uri="{FF2B5EF4-FFF2-40B4-BE49-F238E27FC236}">
              <a16:creationId xmlns:a16="http://schemas.microsoft.com/office/drawing/2014/main" id="{47ADAFE2-3C88-8C4E-B514-8BFE58A238E1}"/>
            </a:ext>
          </a:extLst>
        </xdr:cNvPr>
        <xdr:cNvSpPr/>
      </xdr:nvSpPr>
      <xdr:spPr>
        <a:xfrm>
          <a:off x="85725" y="190501"/>
          <a:ext cx="2333625" cy="235267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76200</xdr:colOff>
      <xdr:row>1</xdr:row>
      <xdr:rowOff>9525</xdr:rowOff>
    </xdr:from>
    <xdr:to>
      <xdr:col>13</xdr:col>
      <xdr:colOff>552450</xdr:colOff>
      <xdr:row>13</xdr:row>
      <xdr:rowOff>57150</xdr:rowOff>
    </xdr:to>
    <xdr:sp macro="" textlink="">
      <xdr:nvSpPr>
        <xdr:cNvPr id="3" name="Rectangle 2">
          <a:extLst>
            <a:ext uri="{FF2B5EF4-FFF2-40B4-BE49-F238E27FC236}">
              <a16:creationId xmlns:a16="http://schemas.microsoft.com/office/drawing/2014/main" id="{DF90BCBB-B0EB-366F-CD7C-E8AE9AEA21F2}"/>
            </a:ext>
          </a:extLst>
        </xdr:cNvPr>
        <xdr:cNvSpPr/>
      </xdr:nvSpPr>
      <xdr:spPr>
        <a:xfrm>
          <a:off x="2514600" y="200025"/>
          <a:ext cx="5962650" cy="2333625"/>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152401</xdr:colOff>
      <xdr:row>1</xdr:row>
      <xdr:rowOff>76200</xdr:rowOff>
    </xdr:from>
    <xdr:to>
      <xdr:col>11</xdr:col>
      <xdr:colOff>209551</xdr:colOff>
      <xdr:row>12</xdr:row>
      <xdr:rowOff>133350</xdr:rowOff>
    </xdr:to>
    <xdr:graphicFrame macro="">
      <xdr:nvGraphicFramePr>
        <xdr:cNvPr id="4" name="Chart 3">
          <a:extLst>
            <a:ext uri="{FF2B5EF4-FFF2-40B4-BE49-F238E27FC236}">
              <a16:creationId xmlns:a16="http://schemas.microsoft.com/office/drawing/2014/main" id="{FEAD9F28-07A6-4D03-BD00-439325A5A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19</xdr:row>
      <xdr:rowOff>66675</xdr:rowOff>
    </xdr:from>
    <xdr:to>
      <xdr:col>9</xdr:col>
      <xdr:colOff>447675</xdr:colOff>
      <xdr:row>32</xdr:row>
      <xdr:rowOff>123824</xdr:rowOff>
    </xdr:to>
    <xdr:sp macro="" textlink="">
      <xdr:nvSpPr>
        <xdr:cNvPr id="5" name="Rectangle 4">
          <a:extLst>
            <a:ext uri="{FF2B5EF4-FFF2-40B4-BE49-F238E27FC236}">
              <a16:creationId xmlns:a16="http://schemas.microsoft.com/office/drawing/2014/main" id="{16B02E4E-CB37-411B-BB1F-E1B82FC134D7}"/>
            </a:ext>
          </a:extLst>
        </xdr:cNvPr>
        <xdr:cNvSpPr/>
      </xdr:nvSpPr>
      <xdr:spPr>
        <a:xfrm>
          <a:off x="3257550" y="3686175"/>
          <a:ext cx="2676525" cy="2533649"/>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257175</xdr:colOff>
      <xdr:row>19</xdr:row>
      <xdr:rowOff>142875</xdr:rowOff>
    </xdr:from>
    <xdr:to>
      <xdr:col>9</xdr:col>
      <xdr:colOff>371475</xdr:colOff>
      <xdr:row>32</xdr:row>
      <xdr:rowOff>38100</xdr:rowOff>
    </xdr:to>
    <xdr:graphicFrame macro="">
      <xdr:nvGraphicFramePr>
        <xdr:cNvPr id="6" name="Chart 5">
          <a:extLst>
            <a:ext uri="{FF2B5EF4-FFF2-40B4-BE49-F238E27FC236}">
              <a16:creationId xmlns:a16="http://schemas.microsoft.com/office/drawing/2014/main" id="{AFD1490F-618B-4772-B8A7-5201E7F73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19</xdr:row>
      <xdr:rowOff>66675</xdr:rowOff>
    </xdr:from>
    <xdr:to>
      <xdr:col>13</xdr:col>
      <xdr:colOff>552450</xdr:colOff>
      <xdr:row>32</xdr:row>
      <xdr:rowOff>142876</xdr:rowOff>
    </xdr:to>
    <xdr:sp macro="" textlink="">
      <xdr:nvSpPr>
        <xdr:cNvPr id="7" name="Rectangle 6">
          <a:extLst>
            <a:ext uri="{FF2B5EF4-FFF2-40B4-BE49-F238E27FC236}">
              <a16:creationId xmlns:a16="http://schemas.microsoft.com/office/drawing/2014/main" id="{B7D6F34C-C564-4ACC-8AF0-EFC4D2705F70}"/>
            </a:ext>
          </a:extLst>
        </xdr:cNvPr>
        <xdr:cNvSpPr/>
      </xdr:nvSpPr>
      <xdr:spPr>
        <a:xfrm>
          <a:off x="6029325" y="3686175"/>
          <a:ext cx="2447925" cy="2552701"/>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t>      </a:t>
          </a:r>
        </a:p>
      </xdr:txBody>
    </xdr:sp>
    <xdr:clientData/>
  </xdr:twoCellAnchor>
  <xdr:twoCellAnchor>
    <xdr:from>
      <xdr:col>11</xdr:col>
      <xdr:colOff>257175</xdr:colOff>
      <xdr:row>4</xdr:row>
      <xdr:rowOff>133350</xdr:rowOff>
    </xdr:from>
    <xdr:to>
      <xdr:col>13</xdr:col>
      <xdr:colOff>533400</xdr:colOff>
      <xdr:row>12</xdr:row>
      <xdr:rowOff>66675</xdr:rowOff>
    </xdr:to>
    <xdr:graphicFrame macro="">
      <xdr:nvGraphicFramePr>
        <xdr:cNvPr id="11" name="Chart 10">
          <a:extLst>
            <a:ext uri="{FF2B5EF4-FFF2-40B4-BE49-F238E27FC236}">
              <a16:creationId xmlns:a16="http://schemas.microsoft.com/office/drawing/2014/main" id="{E3D3C9ED-C362-4B5C-966C-00FE9CD98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485775</xdr:colOff>
      <xdr:row>1</xdr:row>
      <xdr:rowOff>76200</xdr:rowOff>
    </xdr:from>
    <xdr:to>
      <xdr:col>13</xdr:col>
      <xdr:colOff>381000</xdr:colOff>
      <xdr:row>3</xdr:row>
      <xdr:rowOff>152400</xdr:rowOff>
    </xdr:to>
    <xdr:sp macro="" textlink="">
      <xdr:nvSpPr>
        <xdr:cNvPr id="12" name="Rectangle 11">
          <a:extLst>
            <a:ext uri="{FF2B5EF4-FFF2-40B4-BE49-F238E27FC236}">
              <a16:creationId xmlns:a16="http://schemas.microsoft.com/office/drawing/2014/main" id="{F4C174E5-F3C3-A4B9-32C4-CDBE82060D55}"/>
            </a:ext>
          </a:extLst>
        </xdr:cNvPr>
        <xdr:cNvSpPr/>
      </xdr:nvSpPr>
      <xdr:spPr>
        <a:xfrm>
          <a:off x="7191375" y="266700"/>
          <a:ext cx="1114425"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b="1">
              <a:solidFill>
                <a:sysClr val="windowText" lastClr="000000"/>
              </a:solidFill>
            </a:rPr>
            <a:t>Persentage</a:t>
          </a:r>
          <a:r>
            <a:rPr lang="en-ID" sz="1100" b="1"/>
            <a:t> </a:t>
          </a:r>
          <a:r>
            <a:rPr lang="en-ID" sz="1100" b="1">
              <a:solidFill>
                <a:sysClr val="windowText" lastClr="000000"/>
              </a:solidFill>
            </a:rPr>
            <a:t>of</a:t>
          </a:r>
          <a:r>
            <a:rPr lang="en-ID" sz="1100" b="1"/>
            <a:t> </a:t>
          </a:r>
          <a:r>
            <a:rPr lang="en-ID" sz="1100" b="1">
              <a:solidFill>
                <a:sysClr val="windowText" lastClr="000000"/>
              </a:solidFill>
            </a:rPr>
            <a:t>Sales</a:t>
          </a:r>
        </a:p>
      </xdr:txBody>
    </xdr:sp>
    <xdr:clientData/>
  </xdr:twoCellAnchor>
  <xdr:twoCellAnchor>
    <xdr:from>
      <xdr:col>0</xdr:col>
      <xdr:colOff>95250</xdr:colOff>
      <xdr:row>19</xdr:row>
      <xdr:rowOff>85725</xdr:rowOff>
    </xdr:from>
    <xdr:to>
      <xdr:col>5</xdr:col>
      <xdr:colOff>133350</xdr:colOff>
      <xdr:row>32</xdr:row>
      <xdr:rowOff>123824</xdr:rowOff>
    </xdr:to>
    <xdr:sp macro="" textlink="">
      <xdr:nvSpPr>
        <xdr:cNvPr id="13" name="Rectangle 12">
          <a:extLst>
            <a:ext uri="{FF2B5EF4-FFF2-40B4-BE49-F238E27FC236}">
              <a16:creationId xmlns:a16="http://schemas.microsoft.com/office/drawing/2014/main" id="{D0BCA644-6F43-4812-AC9A-3DA5AEFC19D8}"/>
            </a:ext>
          </a:extLst>
        </xdr:cNvPr>
        <xdr:cNvSpPr/>
      </xdr:nvSpPr>
      <xdr:spPr>
        <a:xfrm>
          <a:off x="95250" y="3705225"/>
          <a:ext cx="3086100" cy="2514599"/>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171450</xdr:colOff>
      <xdr:row>19</xdr:row>
      <xdr:rowOff>161926</xdr:rowOff>
    </xdr:from>
    <xdr:to>
      <xdr:col>5</xdr:col>
      <xdr:colOff>0</xdr:colOff>
      <xdr:row>32</xdr:row>
      <xdr:rowOff>19050</xdr:rowOff>
    </xdr:to>
    <xdr:graphicFrame macro="">
      <xdr:nvGraphicFramePr>
        <xdr:cNvPr id="14" name="Chart 13">
          <a:extLst>
            <a:ext uri="{FF2B5EF4-FFF2-40B4-BE49-F238E27FC236}">
              <a16:creationId xmlns:a16="http://schemas.microsoft.com/office/drawing/2014/main" id="{866C70E6-F751-490F-AC05-96AE551E7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19</xdr:row>
      <xdr:rowOff>114300</xdr:rowOff>
    </xdr:from>
    <xdr:to>
      <xdr:col>13</xdr:col>
      <xdr:colOff>495301</xdr:colOff>
      <xdr:row>32</xdr:row>
      <xdr:rowOff>66675</xdr:rowOff>
    </xdr:to>
    <xdr:graphicFrame macro="">
      <xdr:nvGraphicFramePr>
        <xdr:cNvPr id="8" name="Chart 7">
          <a:extLst>
            <a:ext uri="{FF2B5EF4-FFF2-40B4-BE49-F238E27FC236}">
              <a16:creationId xmlns:a16="http://schemas.microsoft.com/office/drawing/2014/main" id="{16505728-D469-4076-BB2D-D1B7BC3C0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304800</xdr:colOff>
      <xdr:row>15</xdr:row>
      <xdr:rowOff>95251</xdr:rowOff>
    </xdr:from>
    <xdr:to>
      <xdr:col>6</xdr:col>
      <xdr:colOff>476250</xdr:colOff>
      <xdr:row>18</xdr:row>
      <xdr:rowOff>180975</xdr:rowOff>
    </xdr:to>
    <xdr:sp macro="" textlink="PIVOT!C28">
      <xdr:nvSpPr>
        <xdr:cNvPr id="10" name="Rectangle 9">
          <a:extLst>
            <a:ext uri="{FF2B5EF4-FFF2-40B4-BE49-F238E27FC236}">
              <a16:creationId xmlns:a16="http://schemas.microsoft.com/office/drawing/2014/main" id="{72B20F08-7502-4703-11D4-F5D6AD78B0F3}"/>
            </a:ext>
          </a:extLst>
        </xdr:cNvPr>
        <xdr:cNvSpPr/>
      </xdr:nvSpPr>
      <xdr:spPr>
        <a:xfrm>
          <a:off x="2133600" y="2952751"/>
          <a:ext cx="2000250" cy="65722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B5A7958-32A0-4EE1-9FFF-657F45FFA6CC}" type="TxLink">
            <a:rPr lang="en-US" sz="900" b="0" i="0" u="none" strike="noStrike">
              <a:solidFill>
                <a:srgbClr val="000000"/>
              </a:solidFill>
              <a:latin typeface="Calibri"/>
              <a:cs typeface="Calibri"/>
            </a:rPr>
            <a:pPr algn="ctr"/>
            <a:t>Action</a:t>
          </a:fld>
          <a:endParaRPr lang="en-US" sz="900"/>
        </a:p>
      </xdr:txBody>
    </xdr:sp>
    <xdr:clientData/>
  </xdr:twoCellAnchor>
  <xdr:twoCellAnchor>
    <xdr:from>
      <xdr:col>10</xdr:col>
      <xdr:colOff>304799</xdr:colOff>
      <xdr:row>13</xdr:row>
      <xdr:rowOff>142875</xdr:rowOff>
    </xdr:from>
    <xdr:to>
      <xdr:col>13</xdr:col>
      <xdr:colOff>561974</xdr:colOff>
      <xdr:row>15</xdr:row>
      <xdr:rowOff>19049</xdr:rowOff>
    </xdr:to>
    <xdr:sp macro="" textlink="PIVOT!B1372">
      <xdr:nvSpPr>
        <xdr:cNvPr id="20" name="Rectangle 19">
          <a:extLst>
            <a:ext uri="{FF2B5EF4-FFF2-40B4-BE49-F238E27FC236}">
              <a16:creationId xmlns:a16="http://schemas.microsoft.com/office/drawing/2014/main" id="{ED4859D6-3396-7286-3387-AD7ECD444698}"/>
            </a:ext>
          </a:extLst>
        </xdr:cNvPr>
        <xdr:cNvSpPr/>
      </xdr:nvSpPr>
      <xdr:spPr>
        <a:xfrm>
          <a:off x="6400799" y="2619375"/>
          <a:ext cx="2085975" cy="257174"/>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0D603E8-5A80-4C1F-93E3-B1FF5A2671FF}" type="TxLink">
            <a:rPr lang="en-US" sz="1100" b="0" i="0" u="none" strike="noStrike">
              <a:solidFill>
                <a:srgbClr val="000000"/>
              </a:solidFill>
              <a:latin typeface="Calibri"/>
              <a:cs typeface="Calibri"/>
            </a:rPr>
            <a:pPr algn="ctr"/>
            <a:t>Sum of Usedprice</a:t>
          </a:fld>
          <a:endParaRPr lang="en-ID" sz="1100"/>
        </a:p>
      </xdr:txBody>
    </xdr:sp>
    <xdr:clientData/>
  </xdr:twoCellAnchor>
  <xdr:twoCellAnchor>
    <xdr:from>
      <xdr:col>3</xdr:col>
      <xdr:colOff>304799</xdr:colOff>
      <xdr:row>16</xdr:row>
      <xdr:rowOff>171450</xdr:rowOff>
    </xdr:from>
    <xdr:to>
      <xdr:col>6</xdr:col>
      <xdr:colOff>314324</xdr:colOff>
      <xdr:row>18</xdr:row>
      <xdr:rowOff>123824</xdr:rowOff>
    </xdr:to>
    <xdr:graphicFrame macro="">
      <xdr:nvGraphicFramePr>
        <xdr:cNvPr id="25" name="Chart 24">
          <a:extLst>
            <a:ext uri="{FF2B5EF4-FFF2-40B4-BE49-F238E27FC236}">
              <a16:creationId xmlns:a16="http://schemas.microsoft.com/office/drawing/2014/main" id="{4E17DC23-9C58-B046-42B1-37AF3F69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600076</xdr:colOff>
      <xdr:row>13</xdr:row>
      <xdr:rowOff>142875</xdr:rowOff>
    </xdr:from>
    <xdr:to>
      <xdr:col>10</xdr:col>
      <xdr:colOff>209550</xdr:colOff>
      <xdr:row>15</xdr:row>
      <xdr:rowOff>28575</xdr:rowOff>
    </xdr:to>
    <xdr:sp macro="" textlink="PIVOT!B87">
      <xdr:nvSpPr>
        <xdr:cNvPr id="26" name="Rectangle 25">
          <a:extLst>
            <a:ext uri="{FF2B5EF4-FFF2-40B4-BE49-F238E27FC236}">
              <a16:creationId xmlns:a16="http://schemas.microsoft.com/office/drawing/2014/main" id="{A6409014-6B7B-AA55-4EDE-928960AED5A5}"/>
            </a:ext>
          </a:extLst>
        </xdr:cNvPr>
        <xdr:cNvSpPr/>
      </xdr:nvSpPr>
      <xdr:spPr>
        <a:xfrm>
          <a:off x="4257676" y="2619375"/>
          <a:ext cx="2047874" cy="2667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1D0982B-162E-45BD-B2C8-AE4A286F4F0F}" type="TxLink">
            <a:rPr lang="en-US" sz="1100" b="0" i="0" u="none" strike="noStrike">
              <a:solidFill>
                <a:srgbClr val="000000"/>
              </a:solidFill>
              <a:latin typeface="Calibri"/>
              <a:cs typeface="Calibri"/>
            </a:rPr>
            <a:pPr algn="ctr"/>
            <a:t>Sum of US Sales (millions)</a:t>
          </a:fld>
          <a:endParaRPr lang="en-ID" sz="1100"/>
        </a:p>
      </xdr:txBody>
    </xdr:sp>
    <xdr:clientData/>
  </xdr:twoCellAnchor>
  <xdr:twoCellAnchor>
    <xdr:from>
      <xdr:col>3</xdr:col>
      <xdr:colOff>295275</xdr:colOff>
      <xdr:row>13</xdr:row>
      <xdr:rowOff>142875</xdr:rowOff>
    </xdr:from>
    <xdr:to>
      <xdr:col>6</xdr:col>
      <xdr:colOff>485775</xdr:colOff>
      <xdr:row>15</xdr:row>
      <xdr:rowOff>28575</xdr:rowOff>
    </xdr:to>
    <xdr:sp macro="" textlink="PIVOT!B26">
      <xdr:nvSpPr>
        <xdr:cNvPr id="27" name="Rectangle 26">
          <a:extLst>
            <a:ext uri="{FF2B5EF4-FFF2-40B4-BE49-F238E27FC236}">
              <a16:creationId xmlns:a16="http://schemas.microsoft.com/office/drawing/2014/main" id="{F1047DF1-69B4-8036-C488-005B7BD8F5F2}"/>
            </a:ext>
          </a:extLst>
        </xdr:cNvPr>
        <xdr:cNvSpPr/>
      </xdr:nvSpPr>
      <xdr:spPr>
        <a:xfrm>
          <a:off x="2124075" y="2619375"/>
          <a:ext cx="2019300" cy="2667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54C0E0-0BEC-4E5A-8996-3794C589956A}" type="TxLink">
            <a:rPr lang="en-US" sz="1100" b="0" i="0" u="none" strike="noStrike">
              <a:solidFill>
                <a:srgbClr val="000000"/>
              </a:solidFill>
              <a:latin typeface="Calibri"/>
              <a:cs typeface="Calibri"/>
            </a:rPr>
            <a:pPr algn="ctr"/>
            <a:t>Sum of US Sales (millions)</a:t>
          </a:fld>
          <a:endParaRPr lang="en-ID" sz="1100"/>
        </a:p>
      </xdr:txBody>
    </xdr:sp>
    <xdr:clientData/>
  </xdr:twoCellAnchor>
  <xdr:twoCellAnchor>
    <xdr:from>
      <xdr:col>0</xdr:col>
      <xdr:colOff>85728</xdr:colOff>
      <xdr:row>15</xdr:row>
      <xdr:rowOff>95249</xdr:rowOff>
    </xdr:from>
    <xdr:to>
      <xdr:col>3</xdr:col>
      <xdr:colOff>219075</xdr:colOff>
      <xdr:row>19</xdr:row>
      <xdr:rowOff>9524</xdr:rowOff>
    </xdr:to>
    <xdr:sp macro="" textlink="PIVOT!J38">
      <xdr:nvSpPr>
        <xdr:cNvPr id="28" name="Rectangle 27">
          <a:extLst>
            <a:ext uri="{FF2B5EF4-FFF2-40B4-BE49-F238E27FC236}">
              <a16:creationId xmlns:a16="http://schemas.microsoft.com/office/drawing/2014/main" id="{88F89D3B-B93F-CC3A-E328-6F9B78BFC245}"/>
            </a:ext>
          </a:extLst>
        </xdr:cNvPr>
        <xdr:cNvSpPr/>
      </xdr:nvSpPr>
      <xdr:spPr>
        <a:xfrm>
          <a:off x="85728" y="2952749"/>
          <a:ext cx="1962147" cy="676275"/>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DD39F5A-EA5E-4221-B871-1EADEEC4D466}" type="TxLink">
            <a:rPr lang="en-US" sz="900" b="0" i="0" u="none" strike="noStrike">
              <a:solidFill>
                <a:srgbClr val="000000"/>
              </a:solidFill>
              <a:latin typeface="Calibri"/>
              <a:cs typeface="Calibri"/>
            </a:rPr>
            <a:pPr algn="ctr"/>
            <a:t>LEGO Batman: The Videogame</a:t>
          </a:fld>
          <a:endParaRPr lang="en-US" sz="900"/>
        </a:p>
      </xdr:txBody>
    </xdr:sp>
    <xdr:clientData/>
  </xdr:twoCellAnchor>
  <xdr:twoCellAnchor>
    <xdr:from>
      <xdr:col>0</xdr:col>
      <xdr:colOff>66676</xdr:colOff>
      <xdr:row>13</xdr:row>
      <xdr:rowOff>133350</xdr:rowOff>
    </xdr:from>
    <xdr:to>
      <xdr:col>3</xdr:col>
      <xdr:colOff>219075</xdr:colOff>
      <xdr:row>15</xdr:row>
      <xdr:rowOff>19050</xdr:rowOff>
    </xdr:to>
    <xdr:sp macro="" textlink="PIVOT!I36">
      <xdr:nvSpPr>
        <xdr:cNvPr id="29" name="Rectangle 28">
          <a:extLst>
            <a:ext uri="{FF2B5EF4-FFF2-40B4-BE49-F238E27FC236}">
              <a16:creationId xmlns:a16="http://schemas.microsoft.com/office/drawing/2014/main" id="{649CA328-EF58-24C4-1AA8-8AB082FF1A22}"/>
            </a:ext>
          </a:extLst>
        </xdr:cNvPr>
        <xdr:cNvSpPr/>
      </xdr:nvSpPr>
      <xdr:spPr>
        <a:xfrm>
          <a:off x="66676" y="2609850"/>
          <a:ext cx="1981199" cy="2667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8039AD8-5B89-40EF-94E2-87F4C26A0060}" type="TxLink">
            <a:rPr lang="en-US" sz="1100" b="0" i="0" u="none" strike="noStrike">
              <a:solidFill>
                <a:srgbClr val="000000"/>
              </a:solidFill>
              <a:latin typeface="Calibri"/>
              <a:cs typeface="Calibri"/>
            </a:rPr>
            <a:pPr algn="ctr"/>
            <a:t>Sum of Review Score</a:t>
          </a:fld>
          <a:endParaRPr lang="en-ID" sz="1100"/>
        </a:p>
      </xdr:txBody>
    </xdr:sp>
    <xdr:clientData/>
  </xdr:twoCellAnchor>
  <xdr:twoCellAnchor>
    <xdr:from>
      <xdr:col>0</xdr:col>
      <xdr:colOff>114299</xdr:colOff>
      <xdr:row>16</xdr:row>
      <xdr:rowOff>190499</xdr:rowOff>
    </xdr:from>
    <xdr:to>
      <xdr:col>3</xdr:col>
      <xdr:colOff>123824</xdr:colOff>
      <xdr:row>18</xdr:row>
      <xdr:rowOff>123824</xdr:rowOff>
    </xdr:to>
    <xdr:graphicFrame macro="">
      <xdr:nvGraphicFramePr>
        <xdr:cNvPr id="30" name="Chart 29">
          <a:extLst>
            <a:ext uri="{FF2B5EF4-FFF2-40B4-BE49-F238E27FC236}">
              <a16:creationId xmlns:a16="http://schemas.microsoft.com/office/drawing/2014/main" id="{DC623BDF-F5CE-8A34-A48B-54E1AD049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180974</xdr:colOff>
      <xdr:row>5</xdr:row>
      <xdr:rowOff>123825</xdr:rowOff>
    </xdr:from>
    <xdr:to>
      <xdr:col>3</xdr:col>
      <xdr:colOff>533399</xdr:colOff>
      <xdr:row>13</xdr:row>
      <xdr:rowOff>19050</xdr:rowOff>
    </xdr:to>
    <mc:AlternateContent xmlns:mc="http://schemas.openxmlformats.org/markup-compatibility/2006" xmlns:a14="http://schemas.microsoft.com/office/drawing/2010/main">
      <mc:Choice Requires="a14">
        <xdr:graphicFrame macro="">
          <xdr:nvGraphicFramePr>
            <xdr:cNvPr id="31" name="YearReleased">
              <a:extLst>
                <a:ext uri="{FF2B5EF4-FFF2-40B4-BE49-F238E27FC236}">
                  <a16:creationId xmlns:a16="http://schemas.microsoft.com/office/drawing/2014/main" id="{490FE9A7-31C9-C7FB-4ADF-3B0F348A4E37}"/>
                </a:ext>
              </a:extLst>
            </xdr:cNvPr>
            <xdr:cNvGraphicFramePr/>
          </xdr:nvGraphicFramePr>
          <xdr:xfrm>
            <a:off x="0" y="0"/>
            <a:ext cx="0" cy="0"/>
          </xdr:xfrm>
          <a:graphic>
            <a:graphicData uri="http://schemas.microsoft.com/office/drawing/2010/slicer">
              <sle:slicer xmlns:sle="http://schemas.microsoft.com/office/drawing/2010/slicer" name="YearReleased"/>
            </a:graphicData>
          </a:graphic>
        </xdr:graphicFrame>
      </mc:Choice>
      <mc:Fallback xmlns="">
        <xdr:sp macro="" textlink="">
          <xdr:nvSpPr>
            <xdr:cNvPr id="0" name=""/>
            <xdr:cNvSpPr>
              <a:spLocks noTextEdit="1"/>
            </xdr:cNvSpPr>
          </xdr:nvSpPr>
          <xdr:spPr>
            <a:xfrm>
              <a:off x="180974" y="1076325"/>
              <a:ext cx="2181225" cy="14192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295275</xdr:colOff>
      <xdr:row>1</xdr:row>
      <xdr:rowOff>133350</xdr:rowOff>
    </xdr:from>
    <xdr:to>
      <xdr:col>2</xdr:col>
      <xdr:colOff>390525</xdr:colOff>
      <xdr:row>5</xdr:row>
      <xdr:rowOff>76200</xdr:rowOff>
    </xdr:to>
    <xdr:pic>
      <xdr:nvPicPr>
        <xdr:cNvPr id="33" name="Picture 32">
          <a:extLst>
            <a:ext uri="{FF2B5EF4-FFF2-40B4-BE49-F238E27FC236}">
              <a16:creationId xmlns:a16="http://schemas.microsoft.com/office/drawing/2014/main" id="{ACC03042-EDD8-5773-ED60-13FE42BA0CC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04875" y="323850"/>
          <a:ext cx="704850" cy="704850"/>
        </a:xfrm>
        <a:prstGeom prst="rect">
          <a:avLst/>
        </a:prstGeom>
        <a:ln>
          <a:solidFill>
            <a:srgbClr val="FFFF00"/>
          </a:solidFill>
        </a:ln>
        <a:effectLst/>
      </xdr:spPr>
    </xdr:pic>
    <xdr:clientData/>
  </xdr:twoCellAnchor>
  <xdr:twoCellAnchor>
    <xdr:from>
      <xdr:col>7</xdr:col>
      <xdr:colOff>114301</xdr:colOff>
      <xdr:row>17</xdr:row>
      <xdr:rowOff>9525</xdr:rowOff>
    </xdr:from>
    <xdr:to>
      <xdr:col>9</xdr:col>
      <xdr:colOff>257176</xdr:colOff>
      <xdr:row>19</xdr:row>
      <xdr:rowOff>57150</xdr:rowOff>
    </xdr:to>
    <xdr:graphicFrame macro="">
      <xdr:nvGraphicFramePr>
        <xdr:cNvPr id="16" name="Chart 15">
          <a:extLst>
            <a:ext uri="{FF2B5EF4-FFF2-40B4-BE49-F238E27FC236}">
              <a16:creationId xmlns:a16="http://schemas.microsoft.com/office/drawing/2014/main" id="{95B20BA4-40E7-431B-9454-43A58C26B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361951</xdr:colOff>
      <xdr:row>16</xdr:row>
      <xdr:rowOff>123825</xdr:rowOff>
    </xdr:from>
    <xdr:to>
      <xdr:col>9</xdr:col>
      <xdr:colOff>219075</xdr:colOff>
      <xdr:row>17</xdr:row>
      <xdr:rowOff>114300</xdr:rowOff>
    </xdr:to>
    <xdr:sp macro="" textlink="PIVOT!C88">
      <xdr:nvSpPr>
        <xdr:cNvPr id="17" name="Rectangle 16">
          <a:extLst>
            <a:ext uri="{FF2B5EF4-FFF2-40B4-BE49-F238E27FC236}">
              <a16:creationId xmlns:a16="http://schemas.microsoft.com/office/drawing/2014/main" id="{6AA74C8B-39AC-908B-844D-49283C7D2553}"/>
            </a:ext>
          </a:extLst>
        </xdr:cNvPr>
        <xdr:cNvSpPr/>
      </xdr:nvSpPr>
      <xdr:spPr>
        <a:xfrm>
          <a:off x="5238751" y="3171825"/>
          <a:ext cx="466724" cy="18097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fld id="{7A3F4FF8-41DE-4A88-886F-217939D2EF22}" type="TxLink">
            <a:rPr lang="en-US" sz="900" b="0" i="0" u="none" strike="noStrike">
              <a:solidFill>
                <a:srgbClr val="000000"/>
              </a:solidFill>
              <a:latin typeface="Calibri"/>
              <a:cs typeface="Calibri"/>
            </a:rPr>
            <a:pPr/>
            <a:t>14.66</a:t>
          </a:fld>
          <a:endParaRPr lang="en-US" sz="900">
            <a:solidFill>
              <a:sysClr val="windowText" lastClr="000000"/>
            </a:solidFill>
          </a:endParaRPr>
        </a:p>
      </xdr:txBody>
    </xdr:sp>
    <xdr:clientData/>
  </xdr:twoCellAnchor>
  <xdr:twoCellAnchor>
    <xdr:from>
      <xdr:col>10</xdr:col>
      <xdr:colOff>485775</xdr:colOff>
      <xdr:row>16</xdr:row>
      <xdr:rowOff>180974</xdr:rowOff>
    </xdr:from>
    <xdr:to>
      <xdr:col>12</xdr:col>
      <xdr:colOff>504826</xdr:colOff>
      <xdr:row>19</xdr:row>
      <xdr:rowOff>38100</xdr:rowOff>
    </xdr:to>
    <xdr:graphicFrame macro="">
      <xdr:nvGraphicFramePr>
        <xdr:cNvPr id="18" name="Chart 17">
          <a:extLst>
            <a:ext uri="{FF2B5EF4-FFF2-40B4-BE49-F238E27FC236}">
              <a16:creationId xmlns:a16="http://schemas.microsoft.com/office/drawing/2014/main" id="{F25C92DE-7094-4219-9838-D7A8A7B3C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180975</xdr:colOff>
      <xdr:row>16</xdr:row>
      <xdr:rowOff>95250</xdr:rowOff>
    </xdr:from>
    <xdr:to>
      <xdr:col>13</xdr:col>
      <xdr:colOff>76200</xdr:colOff>
      <xdr:row>17</xdr:row>
      <xdr:rowOff>104775</xdr:rowOff>
    </xdr:to>
    <xdr:sp macro="" textlink="PIVOT!$C$1373">
      <xdr:nvSpPr>
        <xdr:cNvPr id="19" name="Rectangle 18">
          <a:extLst>
            <a:ext uri="{FF2B5EF4-FFF2-40B4-BE49-F238E27FC236}">
              <a16:creationId xmlns:a16="http://schemas.microsoft.com/office/drawing/2014/main" id="{E730C219-D1D7-46E8-B402-5D42C3743A29}"/>
            </a:ext>
          </a:extLst>
        </xdr:cNvPr>
        <xdr:cNvSpPr/>
      </xdr:nvSpPr>
      <xdr:spPr>
        <a:xfrm>
          <a:off x="7496175" y="3143250"/>
          <a:ext cx="504825" cy="2000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fld id="{1E5E596A-15BD-4D96-8071-55CE3E00CE32}" type="TxLink">
            <a:rPr lang="en-US" sz="900" b="0" i="0" u="none" strike="noStrike">
              <a:solidFill>
                <a:srgbClr val="000000"/>
              </a:solidFill>
              <a:latin typeface="Calibri"/>
              <a:cs typeface="Calibri"/>
            </a:rPr>
            <a:pPr/>
            <a:t>164.85</a:t>
          </a:fld>
          <a:endParaRPr lang="en-US" sz="9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0.66321</cdr:x>
      <cdr:y>0</cdr:y>
    </cdr:from>
    <cdr:to>
      <cdr:x>0.95855</cdr:x>
      <cdr:y>0.45</cdr:y>
    </cdr:to>
    <cdr:sp macro="" textlink="PIVOT!$C$27">
      <cdr:nvSpPr>
        <cdr:cNvPr id="2" name="Rectangle 1">
          <a:extLst xmlns:a="http://schemas.openxmlformats.org/drawingml/2006/main">
            <a:ext uri="{FF2B5EF4-FFF2-40B4-BE49-F238E27FC236}">
              <a16:creationId xmlns:a16="http://schemas.microsoft.com/office/drawing/2014/main" id="{E7DC5D44-141C-4B7E-816F-678E5E1CE60D}"/>
            </a:ext>
          </a:extLst>
        </cdr:cNvPr>
        <cdr:cNvSpPr/>
      </cdr:nvSpPr>
      <cdr:spPr>
        <a:xfrm xmlns:a="http://schemas.openxmlformats.org/drawingml/2006/main">
          <a:off x="1219201" y="0"/>
          <a:ext cx="542922" cy="162876"/>
        </a:xfrm>
        <a:prstGeom xmlns:a="http://schemas.openxmlformats.org/drawingml/2006/main" prst="rect">
          <a:avLst/>
        </a:prstGeom>
        <a:solidFill xmlns:a="http://schemas.openxmlformats.org/drawingml/2006/main">
          <a:srgbClr val="FFFF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9E7DF49-2E42-4A55-BDE3-8ED193B999AD}" type="TxLink">
            <a:rPr lang="en-US" sz="900" b="0" i="0" u="none" strike="noStrike">
              <a:solidFill>
                <a:srgbClr val="000000"/>
              </a:solidFill>
              <a:latin typeface="Calibri"/>
              <a:cs typeface="Calibri"/>
            </a:rPr>
            <a:pPr/>
            <a:t>344.93</a:t>
          </a:fld>
          <a:endParaRPr lang="en-US" sz="900">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0.70466</cdr:x>
      <cdr:y>0</cdr:y>
    </cdr:from>
    <cdr:to>
      <cdr:x>0.95855</cdr:x>
      <cdr:y>0.51515</cdr:y>
    </cdr:to>
    <cdr:sp macro="" textlink="PIVOT!$J$37">
      <cdr:nvSpPr>
        <cdr:cNvPr id="2" name="Rectangle 1">
          <a:extLst xmlns:a="http://schemas.openxmlformats.org/drawingml/2006/main">
            <a:ext uri="{FF2B5EF4-FFF2-40B4-BE49-F238E27FC236}">
              <a16:creationId xmlns:a16="http://schemas.microsoft.com/office/drawing/2014/main" id="{E7DC5D44-141C-4B7E-816F-678E5E1CE60D}"/>
            </a:ext>
          </a:extLst>
        </cdr:cNvPr>
        <cdr:cNvSpPr/>
      </cdr:nvSpPr>
      <cdr:spPr>
        <a:xfrm xmlns:a="http://schemas.openxmlformats.org/drawingml/2006/main">
          <a:off x="1295401" y="0"/>
          <a:ext cx="466722" cy="161924"/>
        </a:xfrm>
        <a:prstGeom xmlns:a="http://schemas.openxmlformats.org/drawingml/2006/main" prst="rect">
          <a:avLst/>
        </a:prstGeom>
        <a:solidFill xmlns:a="http://schemas.openxmlformats.org/drawingml/2006/main">
          <a:srgbClr val="FFFF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CCEF9F89-A1BE-4503-ACFE-CA724A38F9CC}" type="TxLink">
            <a:rPr lang="en-US" sz="900" b="0" i="0" u="none" strike="noStrike">
              <a:solidFill>
                <a:srgbClr val="000000"/>
              </a:solidFill>
              <a:latin typeface="Calibri"/>
              <a:cs typeface="Calibri"/>
            </a:rPr>
            <a:pPr/>
            <a:t>370</a:t>
          </a:fld>
          <a:endParaRPr lang="en-US" sz="900">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2.704389004626" createdVersion="8" refreshedVersion="8" minRefreshableVersion="3" recordCount="1770" xr:uid="{89A58B95-3708-497F-A80B-1F4880C1AFA4}">
  <cacheSource type="worksheet">
    <worksheetSource ref="A1:M1771" sheet="Sheet1"/>
  </cacheSource>
  <cacheFields count="13">
    <cacheField name="Console" numFmtId="0">
      <sharedItems count="5">
        <s v="Nintendo DS"/>
        <s v="Nintendo Wii"/>
        <s v="PlayStation 3"/>
        <s v="Sony PSP"/>
        <s v="X360"/>
      </sharedItems>
    </cacheField>
    <cacheField name="Title" numFmtId="0">
      <sharedItems count="1282">
        <s v="Sonic Classic Collection"/>
        <s v="Mega Man Zero Collection"/>
        <s v="Shin Megami Tensei: Strange Journey"/>
        <s v="Pokâ€šmon HeartGold"/>
        <s v="Pokâ€šmon SoulSilver"/>
        <s v="Mario &amp; Luigi: Bowser's Inside Story"/>
        <s v="Scribblenauts"/>
        <s v="The Legend of Zelda: Spirit Tracks"/>
        <s v="Professor Layton and the Diabolical Box"/>
        <s v="Grand Theft Auto: Chinatown Wars "/>
        <s v="Pokâ€šmon Mystery Dungeon: Explorers of Sky"/>
        <s v="Drawn to Life: The Next Chapter"/>
        <s v="Bookworm Deluxe"/>
        <s v="Monsters vs. Aliens"/>
        <s v="Final Fantasy: Crystal Chronicles - Ring of Fates"/>
        <s v="Harry Potter and the Half-Blood Prince"/>
        <s v="Picross 3D"/>
        <s v="Ghostbusters: The Video Game"/>
        <s v="Ace Attorney Investigations: Miles Edgeworth"/>
        <s v="Marvel Ultimate Alliance 2"/>
        <s v="X-Men Origins: Wolverine"/>
        <s v="The Wizard of Oz: Beyond the Yellow Brick Road"/>
        <s v="Shin Megami Tensei: Devil Survivor"/>
        <s v="Dragon Ball Z: Attack of the Saiyans"/>
        <s v="Might &amp; Magic: Clash of Heroes"/>
        <s v="Puzzle Quest: Galactrix"/>
        <s v="WarioWare D.I.Y."/>
        <s v="Peggle: Dual Shot"/>
        <s v="Puzzle Kingdoms"/>
        <s v="The Lord of the Rings: Conquest"/>
        <s v="Fighting Fantasy: The Warlock of Firetop Mountain"/>
        <s v="Overlord Minions"/>
        <s v="Henry Hatsworth in the Puzzling Adventure"/>
        <s v="Broken Sword: Shadow of the Templars - The Dire..."/>
        <s v="Moon"/>
        <s v="Black Sigil: Blade of the Exiled"/>
        <s v="Infinite Space"/>
        <s v="Safecracker: The Ultimate Puzzle Adventure"/>
        <s v="Jake Hunter Detective Story: Memories of the Past"/>
        <s v="Dawn of Discovery"/>
        <s v="Jewel Quest Mysteries"/>
        <s v="PDC World Championship Darts 2009"/>
        <s v="Legacy of Ys: Books I &amp; II"/>
        <s v="Pokâ€šmon: Platinum Version"/>
        <s v="Guitar Hero: On Tour"/>
        <s v="Mario &amp; Sonic at the Olympic Games"/>
        <s v="Kirby Super Star Ultra"/>
        <s v="LEGO Batman: The Videogame"/>
        <s v="Pokâ€šmon Ranger: Shadows of Almia"/>
        <s v="Guitar Hero: On Tour - Decades"/>
        <s v="Mystery Case Files: MillionHeir"/>
        <s v="Spore Creatures"/>
        <s v="Star Wars: The Clone Wars - Jedi Alliance"/>
        <s v="Kung Fu Panda"/>
        <s v="Sonic Chronicles: The Dark Brotherhood"/>
        <s v="High School Musical 2: Work This Out!"/>
        <s v="Chrono Trigger"/>
        <s v="The Legendary Starfy"/>
        <s v="Rhythm Heaven"/>
        <s v="Advance Wars: Days of Ruin"/>
        <s v="Harvest Moon: Island of Happiness"/>
        <s v="Sid Meier's Civilization: Revolution"/>
        <s v="The Sims 2: Apartment Pets"/>
        <s v="Iron Man"/>
        <s v="Madagascar: Escape 2 Africa"/>
        <s v="SimCity Creator"/>
        <s v="Rune Factory 2: A Fantasy Harvest Moon"/>
        <s v="Sega Superstars Tennis"/>
        <s v="Viva PiÂ¤ata: Pocket Paradise"/>
        <s v="Speed Racer: The Videogame"/>
        <s v="Spectrobes: Beyond the Portals"/>
        <s v="Neopets Puzzle Adventure"/>
        <s v="Fire Emblem: Shadow Dragon"/>
        <s v="Mega Man Star Force 2: Zerker X Saurian"/>
        <s v="Apollo Justice: Ace Attorney"/>
        <s v="Mega Man Star Force 2: Zerker X Ninja"/>
        <s v="Castlevania: Order of Ecclesia"/>
        <s v="Cake Mania 2: Jill's Next Adventure!"/>
        <s v="Nancy Drew: The Mystery of the Clue Bender Society"/>
        <s v="Shaun White Snowboarding"/>
        <s v="Valkyrie Profile: Covenant of the Plume"/>
        <s v="The Chronicles of Narnia: Prince Caspian"/>
        <s v="Six Flags Fun Park"/>
        <s v="Age of Empires: Mythologies"/>
        <s v="Ninja Gaiden: Dragon Sword"/>
        <s v="Puzzler Collection"/>
        <s v="WWE Smackdown! vs Raw 2009"/>
        <s v="Super Dodgeball Brawlers"/>
        <s v="Ninjatown"/>
        <s v="Dragon Quest V: Hand of the Heavenly Bride"/>
        <s v="Ultimate Band"/>
        <s v="Space Invaders Extreme"/>
        <s v="Syberia"/>
        <s v="Guitar Rock Tour"/>
        <s v="Lost in Blue 3"/>
        <s v="Avalon Code"/>
        <s v="Disgaea DS"/>
        <s v="Spider-Man: Web of Shadows"/>
        <s v="Trauma Center: Under The Knife 2"/>
        <s v="Metal Slug 7"/>
        <s v="Tecmo Bowl Kickoff"/>
        <s v="Dragon Ball: Origins"/>
        <s v="Ninja Reflex"/>
        <s v="Space Bust-A-Move"/>
        <s v="Etrian Odyssey II: Heroes of Lagaard"/>
        <s v="Brain Voyage"/>
        <s v="Line Rider 2: Unbound"/>
        <s v="Exit DS"/>
        <s v="N+"/>
        <s v="Master of the Monster Lair"/>
        <s v="Summon Night: Twin Age"/>
        <s v="Knights in the Nightmare"/>
        <s v="Pipe Mania"/>
        <s v="Pop Cutie! Street Fashion Simulation"/>
        <s v="Red Bull BC One"/>
        <s v="The Spiderwick Chronicles"/>
        <s v="Code Lyoko: Fall of X.A.N.A"/>
        <s v="Lock's Quest"/>
        <s v="From the Abyss"/>
        <s v="Bangai-O Spirits"/>
        <s v="Garfield's Fun Fest"/>
        <s v="Soul Bubbles"/>
        <s v="Zubo"/>
        <s v="Unsolved Crimes"/>
        <s v="Dungeon Explorer: Warriors of Ancient Arts"/>
        <s v="New International Track &amp; Field"/>
        <s v="Tropix!"/>
        <s v="Izuna 2: The Unemployed Ninja Returns"/>
        <s v="The Dark Spire"/>
        <s v="Nanostray 2"/>
        <s v="Looney Tunes: Cartoon Conductor"/>
        <s v="Insecticide"/>
        <s v="Flower, Sun and Rain"/>
        <s v="Cradle of Rome"/>
        <s v="Secret Files: Tunguska"/>
        <s v="Toy Shop"/>
        <s v="Rhapsody: A Musical Adventure"/>
        <s v="Igor: The Game"/>
        <s v="The Legend of Kage 2"/>
        <s v="Assassin's Creed: Altaâ€¹r's Chronicles"/>
        <s v="Jake Hunter: Detective Chronicles"/>
        <s v="Drone Tactics"/>
        <s v="Teenage Zombies: &quot;Invasion of the Alien Brain T..."/>
        <s v="Time Hollow"/>
        <s v="Eco-Creatures: Save the Forest"/>
        <s v="Chicken Hunter"/>
        <s v="Commando: Steel Disaster"/>
        <s v="Away: Shuffle Dungeon"/>
        <s v="Mario Party DS"/>
        <s v="LEGO Star Wars: The Complete Saga"/>
        <s v="The Legend of Zelda: Phantom Hourglass"/>
        <s v="Pokâ€šmon Mystery Dungeon: Explorers of Darkness"/>
        <s v="Pokâ€šmon Mystery Dungeon: Explorers of Time"/>
        <s v="Cooking Mama 2: Dinner with Friends"/>
        <s v="Professor Layton and the Curious Village"/>
        <s v="Transformers: Autobots"/>
        <s v="Transformers: Decepticons"/>
        <s v="Diddy Kong Racing DS"/>
        <s v="High School Musical: Makin' the Cut"/>
        <s v="Deal or No Deal"/>
        <s v="Call of Duty 4: Modern Warfare"/>
        <s v="Flash Focus: Vision Training in Minutes a Day"/>
        <s v="Namco Museum DS"/>
        <s v="Drawn to Life"/>
        <s v="I Spy Fun House"/>
        <s v="Spectrobes"/>
        <s v="Disney/Pixar Cars: Mater-National Championship"/>
        <s v="The Sims 2: Castaway"/>
        <s v="The Simpsons Game"/>
        <s v="CrossworDS"/>
        <s v="Sonic Rush Adventure"/>
        <s v="Final Fantasy IV"/>
        <s v="Crash of the Titans"/>
        <s v="Bee Movie Game"/>
        <s v="Spider-Man 3"/>
        <s v="Mega Man Star Force: Dragon"/>
        <s v="Mega Man Star Force: Leo"/>
        <s v="Mega Man Star Force: Pegasus"/>
        <s v="Jam Sessions"/>
        <s v="The World Ends With You"/>
        <s v="My Word Coach"/>
        <s v="Final Fantasy Tactics A2: Grimoire of the Rift"/>
        <s v="Diner Dash"/>
        <s v="Final Fantasy XII: Revenant Wings"/>
        <s v="EA Playground"/>
        <s v="Bleach: The Blade of Fate"/>
        <s v="Puzzle Quest: Challenge of the Warlords"/>
        <s v="Harry Potter and the Order of the Phoenix"/>
        <s v="SimCity DS"/>
        <s v="Wario: Master of Disguise"/>
        <s v="Shrek the Third"/>
        <s v="Surf's Up"/>
        <s v="Phoenix Wright: Ace Attorney - Trials and Tribu..."/>
        <s v="Disney Pirates of the Caribbean: At World's End"/>
        <s v="Contra 4"/>
        <s v="DK: Jungle Climber"/>
        <s v="Dragon Quest IV: Chapters of the Chosen"/>
        <s v="John Deere: Harvest in the Heartland"/>
        <s v="Juiced 2: Hot Import Nights"/>
        <s v="Mega Man ZX Advent"/>
        <s v="Hotel Dusk: Room 215"/>
        <s v="Tony Hawk's Proving Ground"/>
        <s v="Dragon Ball Z: Harukanaru Densetsu"/>
        <s v="Touch the Dead"/>
        <s v="Etrian Odyssey"/>
        <s v="Lunar Knights"/>
        <s v="Luminous Arc"/>
        <s v="Picross DS"/>
        <s v="Left Brain, Right Brain"/>
        <s v="Planet Puzzle League"/>
        <s v="Rondo of Swords"/>
        <s v="Dementium: The Ward"/>
        <s v="WordJong"/>
        <s v="Geometry Wars: Galaxies"/>
        <s v="Rayman Raving Rabbids"/>
        <s v="Godzilla Unleashed: Double Smash"/>
        <s v="Final Fantasy: Crystal Chronicles - Echoes of Time"/>
        <s v="MX vs. ATV Untamed"/>
        <s v="WWE SmackDown vs. Raw 2008"/>
        <s v="Draglade"/>
        <s v="7 Wonders of the Ancient World"/>
        <s v="Arctic Tale"/>
        <s v="Marvel Trading Card Game"/>
        <s v="Final Fantasy Fables: Chocobo Tales"/>
        <s v="The Settlers"/>
        <s v="Uno / Skip-Bo / Uno Freefall"/>
        <s v="InuYasha: Secret of the Divine Jewel"/>
        <s v="Touch Detective 2 1/2"/>
        <s v="Cake Mania"/>
        <s v="River King: Mystic Valley"/>
        <s v="Jenga World Tour"/>
        <s v="Indianapolis 500 Legends"/>
        <s v="Glory Days 2"/>
        <s v="Death Jr. and the Science Fair of Doom"/>
        <s v="Operation: Vietnam"/>
        <s v="Worms: Open Warfare 2"/>
        <s v="Myst"/>
        <s v="Heroes of Mana"/>
        <s v="Ontamarama"/>
        <s v="Pony Friends"/>
        <s v="Ultimate Mortal Kombat 3"/>
        <s v="Retro Game Challenge"/>
        <s v="Warhammer 40,000: Squad Command"/>
        <s v="Fantastic Four: Rise of the Silver Surfer"/>
        <s v="Showtime Championship Boxing"/>
        <s v="Zendoku"/>
        <s v="Bubble Bobble Double Shot"/>
        <s v="Brothers in Arms DS"/>
        <s v="Battleship / Connect Four / Sorry! / Trouble"/>
        <s v="Prism: Light the Way"/>
        <s v="Orcs &amp; Elves"/>
        <s v="Dynasty Warriors DS: Fighter's Battle"/>
        <s v="Arkanoid DS"/>
        <s v="Code Lyoko"/>
        <s v="Drake &amp; Josh: Talent Showdown"/>
        <s v="Meteos: Disney Magic"/>
        <s v="B-17: Fortress in the Sky"/>
        <s v="Turn It Around"/>
        <s v="Balls of Fury"/>
        <s v="Original Frisbee Disc Sports: Ultimate &amp; Golf"/>
        <s v="Sea Monsters: A Prehistoric Adventure"/>
        <s v="Lost in Blue 2"/>
        <s v="Konami Classics Series: Arcade Hits"/>
        <s v="Nancy Drew: The Deadly Secret of Olde World Park"/>
        <s v="Nervous Brickdown"/>
        <s v="Front Mission"/>
        <s v="New Super Mario Bros."/>
        <s v="Pokâ€šmon Pearl"/>
        <s v="Pokâ€šmon Diamond"/>
        <s v="Cooking Mama"/>
        <s v="Yoshi's Island DS"/>
        <s v="Pokâ€šmon Ranger"/>
        <s v="Mario Hoops 3 on 3"/>
        <s v="LEGO Star Wars II: The Original Trilogy"/>
        <s v="The Sims 2: Pets"/>
        <s v="Final Fantasy III"/>
        <s v="Kirby: Squeak Squad"/>
        <s v="Mario vs. Donkey Kong 2: March of the Minis"/>
        <s v="Tetris DS"/>
        <s v="Metroid Prime: Hunters"/>
        <s v="Harvest Moon DS"/>
        <s v="Star Fox Command"/>
        <s v="Rune Factory: A Fantasy Harvest Moon"/>
        <s v="Castlevania: Portrait of Ruin"/>
        <s v="Avatar: The Last Airbender"/>
        <s v="Elite Beat Agents"/>
        <s v="Over the Hedge"/>
        <s v="Pirates of the Caribbean: Dead Man's Chest"/>
        <s v="Dragon Quest Monsters: Joker"/>
        <s v="Tony Hawk's Downhill Jam"/>
        <s v="Need for Speed: Carbon - Own the City"/>
        <s v="Age of Empires: The Age of Kings"/>
        <s v="Phoenix Wright: Ace Attorney - Justice for All"/>
        <s v="Mystery Dungeon: Shiren the Wanderer"/>
        <s v="Children of Mana"/>
        <s v="Brain Boost: Beta Wave"/>
        <s v="Brain Boost: Gamma Wave"/>
        <s v="Monster House"/>
        <s v="Mega Man ZX"/>
        <s v="Master of Illusion"/>
        <s v="Eragon"/>
        <s v="Open Season"/>
        <s v="Tamagotchi Connexion: Corner Shop"/>
        <s v="X-Men: The Official Game"/>
        <s v="Resident Evil: Deadly Silence"/>
        <s v="Magical Starsign"/>
        <s v="Magnetica"/>
        <s v="LostMagic"/>
        <s v="Digimon World DS"/>
        <s v="Charlotte's Web"/>
        <s v="Justice League Heroes"/>
        <s v="Touch Detective"/>
        <s v="Contact"/>
        <s v="Finding Nemo: Escape to the Big Blue"/>
        <s v="Deep Labyrinth"/>
        <s v="Bionicle Heroes"/>
        <s v="March of the Penguins"/>
        <s v="Lara Croft Tomb Raider: Legend"/>
        <s v="Guilty Gear: Dust Strikers"/>
        <s v="Gunpey DS"/>
        <s v="Cartoon Network Racing"/>
        <s v="Alex Rider: Stormbreaker"/>
        <s v="Worms: Open Warfare"/>
        <s v="Point Blank DS"/>
        <s v="Bomberman Land Touch!"/>
        <s v="Star Trek: Tactical Assault"/>
        <s v="Lionel Trains on Track"/>
        <s v="Tao's Adventure: Curse of the Demon Seal"/>
        <s v="Scurge: Hive"/>
        <s v="MechAssault: Phantom War"/>
        <s v="SBK: Snowboard Kids"/>
        <s v="Tenchu: Dark Secret"/>
        <s v="Freedom Wings"/>
        <s v="Konductra"/>
        <s v="Monster Bomber"/>
        <s v="Custom Robo Arena"/>
        <s v="Mario Kart DS"/>
        <s v="Nintendogs"/>
        <s v="Brain Age: Train Your Brain in Minutes a Day!"/>
        <s v="Brain AgeÃ½: More Training in Minutes a Day!"/>
        <s v="Animal Crossing: Wild World"/>
        <s v="Big Brain Academy"/>
        <s v="Pokâ€šmon Mystery Dungeon: Blue Rescue Team"/>
        <s v="Sonic Rush"/>
        <s v="Zoo Tycoon DS"/>
        <s v="The Sims 2"/>
        <s v="Mario &amp; Luigi: Partners in Time"/>
        <s v="Super Princess Peach"/>
        <s v="Super Monkey Ball: Touch &amp; Roll"/>
        <s v="Clubhouse Games"/>
        <s v="Phoenix Wright: Ace Attorney"/>
        <s v="Kirby: Canvas Curse"/>
        <s v="Yoshi Touch &amp; Go"/>
        <s v="Castlevania: Dawn of Sorrow"/>
        <s v="SpongeBob SquarePants: The Yellow Avenger"/>
        <s v="Trauma Center: Under the Knife"/>
        <s v="Advance Wars: Dual Strike"/>
        <s v="Star Wars: Episode III - Revenge of the Sith"/>
        <s v="Madagascar"/>
        <s v="Pokâ€šmon Trozei!"/>
        <s v="Need for Speed: Most Wanted"/>
        <s v="Metroid Prime Pinball"/>
        <s v="Tony Hawk's American Sk8land"/>
        <s v="Harry Potter and the Goblet of Fire"/>
        <s v="Shrek SuperSlam"/>
        <s v="The Chronicles of Narnia: The Lion, the Witch a..."/>
        <s v="Meteos"/>
        <s v="Burnout Legends"/>
        <s v="Spyro: Shadow Legacy"/>
        <s v="Trace Memory"/>
        <s v="Dragon Ball Z: Supersonic Warriors 2"/>
        <s v="Dragon Quest Heroes: Rocket Slime"/>
        <s v="Retro Atari Classics"/>
        <s v="Break 'em All"/>
        <s v="Madden NFL 06"/>
        <s v="Lunar: Dragon Song"/>
        <s v="True Swing Golf"/>
        <s v="GoldenEye: Rogue Agent"/>
        <s v="Need for Speed Underground 2"/>
        <s v="Bomberman"/>
        <s v="ATV Quad Frenzy"/>
        <s v="Ford Racing 3"/>
        <s v="Bust-a-Move DS"/>
        <s v="Snood 2: On Vacation"/>
        <s v="Battles of Prince of Persia"/>
        <s v="Viewtiful Joe: Double Trouble!"/>
        <s v="Marvel Nemesis: Rise of the Imperfects "/>
        <s v="Scooby-Doo! Unmasked"/>
        <s v="Lost in Blue"/>
        <s v="Mega Man Battle Network 5: Double Team DS"/>
        <s v="Teenage Mutant Ninja Turtles 3: Mutant Nightmare"/>
        <s v="Frogger: Helmet Chaos"/>
        <s v="Nanostray"/>
        <s v="Dig Dug: Digging Strike"/>
        <s v="Sega Casino"/>
        <s v="Fullmetal Alchemist: Dual Sympathy"/>
        <s v="Bubble Bobble Revolution"/>
        <s v="Rainbow Islands Revolution"/>
        <s v="Elf Bowling 1&amp;2"/>
        <s v="The Rub Rabbits!"/>
        <s v="LifeSigns: Surgical Unit"/>
        <s v="Space Invaders Revolution"/>
        <s v="Electroplankton"/>
        <s v="Super Mario 64 DS"/>
        <s v="WarioWare Touched!"/>
        <s v="Spider-Man 2"/>
        <s v="The Urbz: Sims in the City"/>
        <s v="Madden NFL 2005"/>
        <s v="Pokâ€šmon Dash"/>
        <s v="Feel the Magic XY/XX"/>
        <s v="Ridge Racer DS"/>
        <s v="Polarium"/>
        <s v="Asphalt: Urban GT"/>
        <s v="Ping Pals"/>
        <s v="Zoo Keeper"/>
        <s v="Mr. DRILLER: Drill Spirits"/>
        <s v="Sprung"/>
        <s v="Puyo Pop Fever"/>
        <s v="Super Mario Galaxy 2"/>
        <s v="Endless Ocean: Blue World"/>
        <s v="Sonic &amp; SEGA All-Stars Racing"/>
        <s v="Tatsunoko vs. Capcom Ultimate All-Stars"/>
        <s v="Alice in Wonderland"/>
        <s v="How to Train Your Dragon"/>
        <s v="Sin &amp; Punishment: Star Successor"/>
        <s v="Trauma Team"/>
        <s v="Data East Arcade Classics"/>
        <s v="Sakura Wars: So Long, My Love"/>
        <s v="Wii Sports Resort"/>
        <s v="New Super Mario Bros. Wii"/>
        <s v="Wii Fit Plus"/>
        <s v="EA SPORTS Active"/>
        <s v="Punch-Out!!"/>
        <s v="Guitar Hero 5"/>
        <s v="Toy Story Mania!"/>
        <s v="LEGO Indiana Jones 2: The Adventure Continues"/>
        <s v="Scooby-Doo! First Frights"/>
        <s v="Disney/Pixar Cars: Race-O-Rama"/>
        <s v="Band Hero"/>
        <s v="Monster Hunter Tri"/>
        <s v="WWE SmackDown vs. Raw 2010"/>
        <s v="The House of the Dead: Overkill"/>
        <s v="Metroid Prime Trilogy"/>
        <s v="Guitar Hero: Metallica"/>
        <s v="MadWorld"/>
        <s v="DJ Hero"/>
        <s v="Star Wars: The Clone Wars - Republic Heroes"/>
        <s v="LEGO Rock Band"/>
        <s v="Resident Evil: The Darkside Chronicles"/>
        <s v="Boom Blox Bash Party"/>
        <s v="NHL 2K10"/>
        <s v="Indiana Jones and the Staff of Kings"/>
        <s v="We Ski &amp; Snowboard"/>
        <s v="Guitar Hero Smash Hits"/>
        <s v="Dead Space: Extraction"/>
        <s v="Spore Hero"/>
        <s v="The Conduit"/>
        <s v="Major League Baseball 2K9"/>
        <s v="Ben 10 Alien Force: Vilgax Attacks"/>
        <s v="Transformers: Revenge of the Fallen"/>
        <s v="Silent Hill: Shattered Memories"/>
        <s v="Up"/>
        <s v="Shaun White Snowboarding: World Stage"/>
        <s v="Final Fantasy: Crystal Chronicles - The Crystal..."/>
        <s v="Mini Ninjas"/>
        <s v="G.I. Joe: The Rise of Cobra"/>
        <s v="Night at the Museum: Battle of the Smithsonian"/>
        <s v="A Boy and his Blob"/>
        <s v="SimAnimals"/>
        <s v="Dead Rising: Chop Till You Drop"/>
        <s v="Little King's Story"/>
        <s v="Phantom Brave"/>
        <s v="Ice Age: Dawn of the Dinosaurs"/>
        <s v="Virtua Tennis 2009"/>
        <s v="Overlord: Dark Legend"/>
        <s v="Guitar Hero: Van Halen"/>
        <s v="Deadly Creatures"/>
        <s v="Cursed Mountain"/>
        <s v="Rygar: The Legendary Adventure"/>
        <s v="Coraline"/>
        <s v="Cate West: The Vanishing Files"/>
        <s v="Pool Hall Pro"/>
        <s v="Rogue Trooper"/>
        <s v="Grey's Anatomy: The Video Game"/>
        <s v="Samurai Shodown Anthology"/>
        <s v="Mario Kart Wii"/>
        <s v="Super Smash Bros.: Brawl"/>
        <s v="Guitar Hero: World Tour"/>
        <s v="Animal Crossing: City Folk"/>
        <s v="LEGO Indiana Jones: The Original Adventures"/>
        <s v="Rock Band"/>
        <s v="Call of Duty: World at War"/>
        <s v="Deca Sports"/>
        <s v="Sonic Unleashed"/>
        <s v="Guitar Hero: Aerosmith"/>
        <s v="Star Wars: The Force Unleashed"/>
        <s v="Rock Band 2"/>
        <s v="We Ski"/>
        <s v="Shaun White Snowboarding: Road Trip"/>
        <s v="The House of the Dead 2 &amp; 3 Return"/>
        <s v="Rayman Raving Rabbids TV Party"/>
        <s v="Boom Blox"/>
        <s v="Harvest Moon: Tree of Tranquility"/>
        <s v="Wario Land: Shake It!"/>
        <s v="skate it"/>
        <s v="Wall-E"/>
        <s v="SpongeBob SquarePants Featuring Nicktoons: Globs of Doom"/>
        <s v="De Blob"/>
        <s v="Sonic Riders: Zero Gravity"/>
        <s v="Big Beach Sports"/>
        <s v="Pinball Hall of Fame: The Williams Collection"/>
        <s v="Samba de Amigo"/>
        <s v="?kami"/>
        <s v="CSI: Crime Scene Investigation - Hard Evidence"/>
        <s v="Crash: Mind over Mutant"/>
        <s v="SEGA Bass Fishing"/>
        <s v="The Incredible Hulk"/>
        <s v="Need for Speed: Undercover"/>
        <s v="Summer Athletics 2009"/>
        <s v="Boogie SuperStar"/>
        <s v="Tales of Symphonia: Dawn of the New World"/>
        <s v="TV Show King"/>
        <s v="We Love Golf!"/>
        <s v="Harvest Moon: Magical Melody"/>
        <s v="Order Up!"/>
        <s v="Tetris Party"/>
        <s v="Bully: Scholarship Edition"/>
        <s v="Tomb Raider: Underworld"/>
        <s v="TNA iMPACT!"/>
        <s v="Zoo Hospital"/>
        <s v="MLB Power Pros 2008"/>
        <s v="Dokapon Kingdom"/>
        <s v="Bomberman Land"/>
        <s v="Mushroom Men: The Spore Wars"/>
        <s v="Nitrobike"/>
        <s v="Destroy All Humans! Big Willy Unleashed"/>
        <s v="ObsCure: The Aftermath"/>
        <s v="Pro Evolution Soccer 2008"/>
        <s v="Dream Pinball 3D"/>
        <s v="Brothers in Arms: Double Time"/>
        <s v="Alone in the Dark"/>
        <s v="Death Jr. II: Root of Evil"/>
        <s v="Samurai Warriors: Katana"/>
        <s v="Castlevania Judgment"/>
        <s v="Klonoa: Door to Phantomile"/>
        <s v="The King of Fighters Collection: The Orochi Saga"/>
        <s v="Final Fantasy Fables: Chocobo's Dungeon"/>
        <s v="Battle of the Bands"/>
        <s v="Target: Terror"/>
        <s v="Blast Works: Build, Trade, Destroy"/>
        <s v="Wild Earth: African Safari"/>
        <s v="NHL 2K9"/>
        <s v="Harvey Birdman: Attorney at Law"/>
        <s v="Let's Tap"/>
        <s v="SNK Arcade Classics Vol. 1"/>
        <s v="Agatha Christie: Evil Under the Sun"/>
        <s v="Agatha Christie: And Then There Were None"/>
        <s v="Worms: A Space Oddity"/>
        <s v="Ford Racing Off Road"/>
        <s v="Baroque"/>
        <s v="Mortimer Beckett and the Secrets of the Spooky Manor"/>
        <s v="Emergency Mayhem"/>
        <s v="George of the Jungle and the Search for the Secret"/>
        <s v="PDC World Championship Darts 2008"/>
        <s v="Rebel Raiders: Operation Nighthawk"/>
        <s v="Wii Fit"/>
        <s v="Super Mario Galaxy"/>
        <s v="Mario Party 8"/>
        <s v="Link's Crossbow Training"/>
        <s v="Guitar Hero III: Legends of Rock"/>
        <s v="Super Paper Mario"/>
        <s v="Game Party"/>
        <s v="Dance Dance Revolution Hottest Party"/>
        <s v="Cooking Mama: Cook Off"/>
        <s v="Resident Evil 4"/>
        <s v="High School Musical: Sing It!"/>
        <s v="Big Brain Academy: Wii Degree"/>
        <s v="Sonic and the Secret Rings"/>
        <s v="Tiger Woods PGA Tour 08"/>
        <s v="MySims"/>
        <s v="Mario Strikers Charged"/>
        <s v="Metroid Prime 3: Corruption"/>
        <s v="AMF Bowling Pinbusters!"/>
        <s v="Madden NFL 08"/>
        <s v="Rayman Raving Rabbids 2"/>
        <s v="Blazing Angels: Squadrons of WWII"/>
        <s v="Resident Evil: The Umbrella Chronicles"/>
        <s v="Ben 10: Protector of the Earth"/>
        <s v="Smarty Pants"/>
        <s v="Need for Speed: ProStreet"/>
        <s v="Winter Sports: The Ultimate Challenge"/>
        <s v="Tiger Woods PGA Tour 07"/>
        <s v="Boogie"/>
        <s v="Endless Ocean"/>
        <s v="Ratatouille"/>
        <s v="Nicktoons: Attack of the Toybots"/>
        <s v="Thrillville: Off the Rails"/>
        <s v="The BIGS"/>
        <s v="Transformers: The Game"/>
        <s v="FIFA Soccer 08"/>
        <s v="Medal of Honor: Heroes 2"/>
        <s v="Dragon Ball Z: Budokai Tenkaichi 3"/>
        <s v="SSX Blur"/>
        <s v="NiGHTS: Journey of Dreams"/>
        <s v="My Horse &amp; Me"/>
        <s v="No More Heroes"/>
        <s v="Chicken Shoot"/>
        <s v="Fire Emblem: Radiant Dawn"/>
        <s v="Manhunt 2"/>
        <s v="The Golden Compass"/>
        <s v="Trauma Center: New Blood"/>
        <s v="BWii: Battalion Wars 2"/>
        <s v="Zack &amp; Wiki: Quest for Barbaros' Treasure"/>
        <s v="Donkey Kong Barrel Blast"/>
        <s v="Looney Tunes: Acme Arsenal"/>
        <s v="Mortal Kombat: Armageddon"/>
        <s v="Soulcalibur Legends"/>
        <s v="TMNT"/>
        <s v="Dragon Quest Swords: The Masked Queen and the T..."/>
        <s v="Godzilla: Unleashed"/>
        <s v="The Godfather: Blackhand Edition"/>
        <s v="NBA Live 08"/>
        <s v="Mercury Meltdown"/>
        <s v="Cranium Kabookii"/>
        <s v="Spider-Man: Friend or Foe"/>
        <s v="Scarface: The World is Yours"/>
        <s v="Star Trek: Conquest"/>
        <s v="Heatseeker"/>
        <s v="Victorious Boxers: Revolution"/>
        <s v="Super Swing Golf Season 2"/>
        <s v="Code Lyoko: Quest for Infinity"/>
        <s v="King of Clubs"/>
        <s v="Alien Syndrome"/>
        <s v="Medal of Honor: Vanguard"/>
        <s v="Octomania"/>
        <s v="Anubis II"/>
        <s v="Escape from Bug Island"/>
        <s v="Barnyard"/>
        <s v="Guilty Gear XX ? Core"/>
        <s v="Driver: Parallel Lines"/>
        <s v="Wii Play"/>
        <s v="The Legend of Zelda: Twilight Princess"/>
        <s v="Call of Duty 3"/>
        <s v="Super Monkey Ball: Banana Blitz"/>
        <s v="WarioWare: Smooth Moves"/>
        <s v="Monster 4x4: World Circuit"/>
        <s v="Pokâ€šmon Battle Revolution"/>
        <s v="Red Steel"/>
        <s v="GT Pro Series"/>
        <s v="Madden NFL 07"/>
        <s v="Need for Speed: Carbon"/>
        <s v="SpongeBob Squarepants: Creature from the Krusty Krab"/>
        <s v="Excite Truck"/>
        <s v="Marvel Ultimate Alliance"/>
        <s v="Trauma Center: Second Opinion"/>
        <s v="Dragon Ball Z: Budokai Tenkaichi 2"/>
        <s v="Elebits"/>
        <s v="Rampage: Total Destruction"/>
        <s v="Super Swing Golf"/>
        <s v="Happy Feet"/>
        <s v="Metal Slug Anthology"/>
        <s v="Tom Clancy's Splinter Cell: Double Agent"/>
        <s v="The Ant Bully"/>
        <s v="Kororinpa: Marble Mania"/>
        <s v="Ice Age 2: The Meltdown"/>
        <s v="Disney/Pixar Cars"/>
        <s v="Far Cry: Vengeance"/>
        <s v="World Series of Poker: Tournament of Champions"/>
        <s v="Wing Island"/>
        <s v="God of War III"/>
        <s v="Red Dead Redemption"/>
        <s v="Battlefield: Bad Company 2"/>
        <s v="Heavy Rain"/>
        <s v="MAG"/>
        <s v="MLB 10: The Show"/>
        <s v="BioShock 2"/>
        <s v="Darksiders"/>
        <s v="Dante's Inferno (Divine Edition)"/>
        <s v="ModNation Racers"/>
        <s v="Aliens vs Predator"/>
        <s v="Army of Two: The 40th Day"/>
        <s v="Just Cause 2"/>
        <s v="3D Dot Game Heroes"/>
        <s v="Lost Planet 2"/>
        <s v="Dragon Age: Origins - Awakening"/>
        <s v="Way of the Samurai 3"/>
        <s v="Prince of Persia: The Forgotten Sands (Limited ..."/>
        <s v="Dark Void"/>
        <s v="Blur"/>
        <s v="Resonance of Fate"/>
        <s v="NieR"/>
        <s v="Vancouver 2010"/>
        <s v="MotoGP 09/10"/>
        <s v="Prison Break: The Conspiracy"/>
        <s v="Call of Duty: Modern Warfare 2"/>
        <s v="Uncharted 2: Among Thieves"/>
        <s v="Assassin's Creed II"/>
        <s v="God of War Collection"/>
        <s v="Resident Evil 5"/>
        <s v="Batman: Arkham Asylum"/>
        <s v="Final Fantasy XIII"/>
        <s v="Killzone 2"/>
        <s v="inFAMOUS"/>
        <s v="Street Fighter IV"/>
        <s v="UFC 2009 Undisputed"/>
        <s v="Sonic's Ultimate Genesis Collection"/>
        <s v="Fight Night Round 4"/>
        <s v="Tekken 6"/>
        <s v="Ratchet &amp; Clank: A Crack in Time (Collector's E..."/>
        <s v="Dragon Age: Origins"/>
        <s v="Borderlands"/>
        <s v="NBA 2K10"/>
        <s v="Demon's Souls"/>
        <s v="Need for Speed: SHIFT"/>
        <s v="MLB 09: The Show"/>
        <s v="Prototype"/>
        <s v="FIFA Soccer 10"/>
        <s v="skate 2"/>
        <s v="Brï¿½tal Legend"/>
        <s v="The Godfather II"/>
        <s v="MX vs ATV Reflex"/>
        <s v="NHL 10"/>
        <s v="Bayonetta"/>
        <s v="BlazBlue: Calamity Trigger "/>
        <s v="Call of Juarez: Bound in Blood"/>
        <s v="X-Men Origins: Wolverine (Uncaged Edition)"/>
        <s v="Red Faction: Guerrilla"/>
        <s v="Pro Evolution Soccer 2010"/>
        <s v="James Cameron's Avatar: The Game"/>
        <s v="IL-2 Sturmovik: Birds of Prey"/>
        <s v="White Knight Chronicles (EX Edition)"/>
        <s v="DiRT 2"/>
        <s v="Operation Flashpoint: Dragon Rising"/>
        <s v="WET"/>
        <s v="Tom Clancy's H.A.W.X"/>
        <s v="Sacred 2: Fallen Angel"/>
        <s v="Wolfenstein"/>
        <s v="F.E.A.R. 2: Project Origin"/>
        <s v="Katamari Forever"/>
        <s v="Wanted: Weapons of Fate"/>
        <s v="Saw"/>
        <s v="Buzz!: Quiz World"/>
        <s v="Bionic Commando"/>
        <s v="Terminator: Salvation"/>
        <s v="Wheelman"/>
        <s v="Afro Samurai"/>
        <s v="The Chronicles of Riddick: Assault on Dark Athena"/>
        <s v="Overlord II"/>
        <s v="The King of Fighters XII"/>
        <s v="Stormrise"/>
        <s v="Heroes Over Europe"/>
        <s v="Rogue Warrior"/>
        <s v="Eat Lead: The Return of Matt Hazard"/>
        <s v="Fairytale Fights"/>
        <s v="FUEL"/>
        <s v="50 Cent: Blood on the Sand"/>
        <s v="Watchmen: The End is Nigh - The Complete Experi..."/>
        <s v="Damnation"/>
        <s v="Leisure Suit Larry: Box Office Bust"/>
        <s v="SingStar Queen"/>
        <s v="Planet 51: The Game"/>
        <s v="MLB Front Office Manager"/>
        <s v="Shellshock 2: Blood Trails"/>
        <s v="X-Blades"/>
        <s v="Grand Theft Auto IV"/>
        <s v="Metal Gear Solid 4: Guns of the Patriots"/>
        <s v="LittleBigPlanet"/>
        <s v="Madden NFL 09"/>
        <s v="Fallout 3"/>
        <s v="Mortal Kombat vs. DC Universe"/>
        <s v="Resistance 2"/>
        <s v="Midnight Club: Los Angeles"/>
        <s v="Burnout Paradise"/>
        <s v="Dead Space"/>
        <s v="SOCOM: U.S. Navy SEALs - Confrontation"/>
        <s v="Saints Row 2"/>
        <s v="Battlefield: Bad Company"/>
        <s v="Army of Two"/>
        <s v="MLB 08: The Show"/>
        <s v="Tom Clancy's Rainbow Six: Vegas 2"/>
        <s v="SoulCalibur IV"/>
        <s v="Valkyria Chronicles"/>
        <s v="NBA 2K9"/>
        <s v="Devil May Cry 4"/>
        <s v="NCAA Football 09"/>
        <s v="BioShock"/>
        <s v="FIFA Soccer 09"/>
        <s v="Haze"/>
        <s v="Prince of Persia"/>
        <s v="Far Cry 2"/>
        <s v="Brothers in Arms: Hell's Highway"/>
        <s v="MotorStorm: Pacific Rift"/>
        <s v="Pure"/>
        <s v="Tiger Woods PGA Tour 09"/>
        <s v="Turok"/>
        <s v="GRID"/>
        <s v="NHL 09"/>
        <s v="Hot Shots Golf: Out of Bounds"/>
        <s v="Lost Planet: Extreme Condition"/>
        <s v="Mirror's Edge"/>
        <s v="Buzz!: Quiz TV"/>
        <s v="Tom Clancy's EndWar"/>
        <s v="Mercenaries 2: World in Flames"/>
        <s v="SingStar Vol.2"/>
        <s v="Enemy Territory: Quake Wars"/>
        <s v="SingStar ABBA"/>
        <s v="Dark Sector"/>
        <s v="Dragon Ball Z: Burst Limit"/>
        <s v="Turning Point: Fall of Liberty"/>
        <s v="NASCAR 09"/>
        <s v="AC/DC Live: Rock Band - Track Pack"/>
        <s v="Dynasty Warriors 6"/>
        <s v="Lost: Via Domus"/>
        <s v="Silent Hill: Homecoming"/>
        <s v="Condemned 2: Bloodshot"/>
        <s v="Ferrari Challenge Trofeo Pirelli"/>
        <s v="Eternal Sonata"/>
        <s v="Viking: Battle for Asgard"/>
        <s v="Facebreaker"/>
        <s v="NBA 09: The Inside"/>
        <s v="NFL Head Coach 09"/>
        <s v="NBA Ballers: Chosen One"/>
        <s v="Afrika"/>
        <s v="The Club"/>
        <s v="Alone in the Dark: Inferno"/>
        <s v="NFL Tour"/>
        <s v="Hellboy: The Science of Evil"/>
        <s v="Fracture"/>
        <s v="Blitz: The League II"/>
        <s v="Baja: Edge of Control"/>
        <s v="Top Spin 3"/>
        <s v="UEFA Euro 2008"/>
        <s v="MotoGP 08"/>
        <s v="FIFA Street 3"/>
        <s v="Legendary"/>
        <s v="Overlord: Raising Hell"/>
        <s v="Conflict: Denied Ops"/>
        <s v="Armored Core: For Answer"/>
        <s v="Vampire Rain"/>
        <s v="Hail to the Chimp"/>
        <s v="Rise of the Argonauts"/>
        <s v="Assassin's Creed"/>
        <s v="Uncharted: Drake's Fortune"/>
        <s v="Gran Turismo 5: Prologue"/>
        <s v="The Elder Scrolls IV: Oblivion"/>
        <s v="Ratchet &amp; Clank Future: Tools of Destruction"/>
        <s v="Heavenly Sword"/>
        <s v="Ninja Gaiden Sigma"/>
        <s v="NBA 2K8"/>
        <s v="Tom Clancy's Rainbow Six: Vegas"/>
        <s v="WWE Smackdown vs. Raw 2009"/>
        <s v="Warhawk"/>
        <s v="SingStar"/>
        <s v="Sonic the Hedgehog"/>
        <s v="NCAA Football 08"/>
        <s v="Lair"/>
        <s v="Tom Clancy's Ghost Recon: Advanced Warfighter 2..."/>
        <s v="Unreal Tournament III"/>
        <s v="Time Crisis 4"/>
        <s v="skate."/>
        <s v="Virtua Fighter 5"/>
        <s v="MLB 07: The Show"/>
        <s v="The Eye of Judgment"/>
        <s v="Kane &amp; Lynch: Dead Men"/>
        <s v="Major League Baseball 2K7"/>
        <s v="Virtua Tennis 3"/>
        <s v="The Darkness"/>
        <s v="Enchanted Arms"/>
        <s v="F.E.A.R.: First Encounter Assault Recon"/>
        <s v="Folklore"/>
        <s v="NHL 08"/>
        <s v="College Hoops 2K7"/>
        <s v="DiRT"/>
        <s v="Def Jam: Icon"/>
        <s v="Stuntman: Ignition"/>
        <s v="NASCAR 08"/>
        <s v="Dynasty Warriors: Gundam"/>
        <s v="All-Pro Football 2K8"/>
        <s v="Conan"/>
        <s v="College Hoops 2K8"/>
        <s v="NBA 08"/>
        <s v="Beowulf: The Game"/>
        <s v="NBA Street Homecourt"/>
        <s v="TimeShift"/>
        <s v="Bladestorm: The Hundred Years' War"/>
        <s v="Soldier of Fortune: Payback"/>
        <s v="NCAA March Madness 08"/>
        <s v="NHL 2K8"/>
        <s v="Blazing Angels 2: Secret Missions of WWII"/>
        <s v="BlackSite: Area 51"/>
        <s v="SEGA Rally Revo"/>
        <s v="Resistance: Fall of Man"/>
        <s v="MotorStorm"/>
        <s v="Fight Night Round 3"/>
        <s v="NBA 2K7"/>
        <s v="Tony Hawk's Project 8"/>
        <s v="Ridge Racer 7"/>
        <s v="NBA 07"/>
        <s v="Genji: Days of the Blade"/>
        <s v="Full Auto 2: Battlelines"/>
        <s v="Untold Legends: Dark Kingdom"/>
        <s v="Armored Core 4"/>
        <s v="Metal Slug XX"/>
        <s v="Monster Hunter Freedom Unite"/>
        <s v="Gran Turismo"/>
        <s v="Assassin's Creed: Bloodlines"/>
        <s v="Resistance: Retribution"/>
        <s v="Phantasy Star Portable"/>
        <s v="Jak &amp; Daxter: The Lost Frontier"/>
        <s v="Half-Minute Hero"/>
        <s v="Crimson Gem Saga"/>
        <s v="Prinny: Can I Really Be the Hero?"/>
        <s v="Undead Knights"/>
        <s v="Air Conflicts: Aces of World War II"/>
        <s v="Mimana Iyar Chronicles"/>
        <s v="Shadow of Destiny"/>
        <s v="Dynasty Warriors: Strikeforce"/>
        <s v="God of War: Chains of Olympus"/>
        <s v="Midnight Club: L.A. Remix"/>
        <s v="Dissidia: Final Fantasy"/>
        <s v="Patapon"/>
        <s v="Hot Shots Golf: Open Tee 2"/>
        <s v="LocoRoco 2"/>
        <s v="Star Ocean: First Departure"/>
        <s v="FlatOut: Head On"/>
        <s v="Wild Arms XF"/>
        <s v="Secret Agent Clank"/>
        <s v="Fading Shadows"/>
        <s v="Downstream Panic!"/>
        <s v="Warriors Orochi"/>
        <s v="PDC World Championship Darts"/>
        <s v="Ratchet &amp; Clank: Size Matters"/>
        <s v="Star Wars Battlefront: Renegade Squadron"/>
        <s v="Call of Duty: Roads to Victory"/>
        <s v="Sonic Rivals 2"/>
        <s v="Final Fantasy Tactics"/>
        <s v="Monster Hunter Freedom 2"/>
        <s v="Final Fantasy"/>
        <s v="SOCOM: U.S. Navy SEALs - Tactical Strike"/>
        <s v="Final Fantasy II"/>
        <s v="Dragon Ball Z: Shin Budokai - Another Road"/>
        <s v="Metal Gear Solid: Portable Ops + Coded Arms (Double Pack)"/>
        <s v="300: March to Glory"/>
        <s v="The Warriors"/>
        <s v="Ghost Rider"/>
        <s v="Syphon Filter: Logan's Shadow"/>
        <s v="Silent Hill: 0rigins"/>
        <s v="Castlevania: The Dracula X Chronicles"/>
        <s v="Jeanne d'Arc"/>
        <s v="Disgaea: Afternoon of Darkness"/>
        <s v="Hard Rock Casino"/>
        <s v="WipEout Pulse"/>
        <s v="Brave Story: New Traveler"/>
        <s v="Hot Wheels: Ultimate Racing"/>
        <s v="Diner Dash: Sizzle &amp; Serve"/>
        <s v="Crazy Taxi: Fare Wars"/>
        <s v="Test Drive Unlimited"/>
        <s v="Brooktown High"/>
        <s v="Jackass: The Game"/>
        <s v="Crush"/>
        <s v="Coded Arms: Contagion"/>
        <s v="Pursuit Force: Extreme Justice"/>
        <s v="SWAT: Target Liberty"/>
        <s v="Hot Pixel"/>
        <s v="Dead Head Fred"/>
        <s v="The Legend of Heroes III: Song of the Ocean"/>
        <s v="Aliens Vs Predator: Requiem"/>
        <s v="Driver '76"/>
        <s v="R-Type Command"/>
        <s v="Cube"/>
        <s v="Burnout Dominator"/>
        <s v="Dragoneer's Aria"/>
        <s v="The Fast and the Furious"/>
        <s v="Capcom Puzzle World"/>
        <s v="Traxxpad: Portable Studio"/>
        <s v="UEFA Champions League 2006-2007"/>
        <s v="Winx Club: Join the Club"/>
        <s v="Smash Court Tennis 3"/>
        <s v="After Burner: Black Falcon"/>
        <s v="Daxter"/>
        <s v="Grand Theft Auto: Vice City Stories"/>
        <s v="SOCOM: U.S. Navy SEALs - Fireteam Bravo 2"/>
        <s v="Medal of Honor: Heroes"/>
        <s v="Tekken: Dark Resurrection"/>
        <s v="Sonic Rivals"/>
        <s v="Mortal Kombat: Unchained"/>
        <s v="MX vs. ATV: On the Edge"/>
        <s v="SEGA Genesis Collection"/>
        <s v="NBA Live 07"/>
        <s v="Metal Gear Solid: Portable Ops"/>
        <s v="NCAA Football 07"/>
        <s v="MLB 06: The Show"/>
        <s v="WWE SmackDown vs. Raw 2007"/>
        <s v="Ace Combat X: Skies of Deception"/>
        <s v="Killzone: Liberation"/>
        <s v="Street Fighter Alpha 3 MAX"/>
        <s v="Capcom Classics Collection Reloaded"/>
        <s v="FIFA Soccer 07"/>
        <s v="Monster Hunter Freedom"/>
        <s v="NFL Street 3"/>
        <s v="Syphon Filter: Dark Mirror"/>
        <s v="Thrillville"/>
        <s v="Family Guy Video Game!"/>
        <s v="Brothers in Arms: D-Day"/>
        <s v="Valhalla Knights"/>
        <s v="Field Commander"/>
        <s v="Valkyrie Profile: Lenneth"/>
        <s v="Bust-a-Move Deluxe"/>
        <s v="NHL 07"/>
        <s v="Untold Legends: The Warrior's Code"/>
        <s v="Dungeon Siege: Throne of Agony"/>
        <s v="LocoRoco"/>
        <s v="Major League Baseball 2K6"/>
        <s v="Lumines II"/>
        <s v="Star Wars: Lethal Alliance"/>
        <s v="Mega Man Powered Up"/>
        <s v="FIFA World Cup: Germany 2006"/>
        <s v="Lemmings"/>
        <s v="NBA Ballers: Rebound"/>
        <s v="Def Jam Fight for NY: The Takeover"/>
        <s v="NASCAR 07"/>
        <s v="Power Stone Collection"/>
        <s v="Innocent Life: A Futuristic Harvest Moon"/>
        <s v="Riviera: The Promised Land"/>
        <s v="Viewtiful Joe: Red Hot Rumble"/>
        <s v="EA Replay"/>
        <s v="FIFA Street 2"/>
        <s v="007: From Russia with Love"/>
        <s v="Samurai Warriors: State of War"/>
        <s v="PaRappa the Rapper"/>
        <s v="Every Extend Extra"/>
        <s v="Ultimate Ghosts 'N' Goblins"/>
        <s v="Blade Dancer: Lineage of Light"/>
        <s v="Xiaolin Showdown"/>
        <s v="Activision Hits Remixed"/>
        <s v="MTX Mototrax"/>
        <s v="Ys VI: The Ark of Napishtim"/>
        <s v="Snoopy vs. the Red Baron"/>
        <s v="Super Monkey Ball Adventure"/>
        <s v="Ford Bold Moves Street Racing"/>
        <s v="Gitaroo Man Lives!"/>
        <s v="Gradius Collection"/>
        <s v="The Legend of Heroes II: Prophecy of the Moonli..."/>
        <s v="Pac-Man World Rally"/>
        <s v="BattleZone"/>
        <s v="Bubble Bobble Evolution"/>
        <s v="Street Supremacy"/>
        <s v="Stacked with Daniel Negreanu"/>
        <s v="Warhammer: Battle for Atluma"/>
        <s v="Bounty Hounds"/>
        <s v="OutRun 2006: Coast 2 Coast"/>
        <s v="B-Boy"/>
        <s v="MotoGP"/>
        <s v="Astonishia Story"/>
        <s v="Taito Legends: Power-Up"/>
        <s v="Online Chess Kingdoms"/>
        <s v="Metal Gear Solid: Digital Graphic Novel"/>
        <s v="Rengoku 2: Stairway to H.E.A.V.E.N."/>
        <s v="Payout Poker &amp; Casino"/>
        <s v="Dungeon Maker: Hunting Ground"/>
        <s v="Micro Machines V4"/>
        <s v="Pocket Racers"/>
        <s v="Gurumin: A Monstrous Adventure"/>
        <s v="Platypus"/>
        <s v="Grand Theft Auto: Liberty City Stories"/>
        <s v="Midnight Club 3: DUB Edition"/>
        <s v="Need for Speed: Most Wanted 5-1-0"/>
        <s v="Star Wars: Battlefront II"/>
        <s v="SOCOM: U.S. Navy SEALs - Fireteam Bravo"/>
        <s v="Namco Museum Battle Collection"/>
        <s v="Need for Speed Underground: Rivals"/>
        <s v="Twisted Metal: Head-On"/>
        <s v="Untold Legends: Brotherhood of the Blade"/>
        <s v="ATV Offroad Fury: Blazin' Trails"/>
        <s v="Tony Hawk's Underground 2: Remix"/>
        <s v="WipEout Pure"/>
        <s v="NBA Live 06"/>
        <s v="WWE Smackdown vs. Raw 2006"/>
        <s v="NFL Street 2"/>
        <s v="Coded Arms"/>
        <s v="Capcom Classics Collection Remixed"/>
        <s v="X-Men: Legends II - Rise of Apocalypse"/>
        <s v="Mega Man Maverick Hunter X"/>
        <s v="MLB"/>
        <s v="NBA Street Showdown"/>
        <s v="NBA 06"/>
        <s v="World Series of Poker"/>
        <s v="Pinball Hall of Fame: The Gottlieb Collection"/>
        <s v="MVP Baseball"/>
        <s v="Tiger Woods PGA Tour"/>
        <s v="Midway Arcade Treasures: Extended Play"/>
        <s v="NBA"/>
        <s v="SSX on Tour"/>
        <s v="Tiger Woods PGA Tour 06"/>
        <s v="Death Jr."/>
        <s v="MediEvil Resurrection"/>
        <s v="Virtua Tennis: World Tour"/>
        <s v="Prince of Persia: Revelations"/>
        <s v="Infected"/>
        <s v="The Con"/>
        <s v="Pursuit Force"/>
        <s v="World Championship Poker 2 featuring Howard Led..."/>
        <s v="Dead to Rights: Reckoning"/>
        <s v="Kingdom of Paradise"/>
        <s v="FIFA Soccer"/>
        <s v="Metal Gear Ac!d 2"/>
        <s v="FIFA Soccer 06"/>
        <s v="The Lord of the Rings: Tactics"/>
        <s v="Rengoku: The Tower of Purgatory"/>
        <s v="Gretzky NHL"/>
        <s v="World Tour Soccer"/>
        <s v="GripShift"/>
        <s v="The Legend of Heroes: A Tear of Vermillion"/>
        <s v="PQ: Practical Intelligence Quotient"/>
        <s v="Frantix"/>
        <s v="The Hustle: Detroit Streets"/>
        <s v="Ghost in the Shell: Stand Alone Complex"/>
        <s v="Smart Bomb"/>
        <s v="Pac-Man World 3"/>
        <s v="Tokobot"/>
        <s v="Exit"/>
        <s v="Kao Challengers"/>
        <s v="Lumines: Puzzle Fusion"/>
        <s v="Hot Shots Golf: Open Tee"/>
        <s v="Ridge Racer"/>
        <s v="Metal Gear Ac!d"/>
        <s v="Dynasty Warriors"/>
        <s v="Darkstalkers Chronicle: The Chaos Tower"/>
        <s v="Ape Escape Academy"/>
        <s v="Armored Core: Formula Front - Extreme Battle"/>
        <s v="Mass Effect 2"/>
        <s v="Tom Clancy's Splinter Cell: Conviction"/>
        <s v="Alan Wake"/>
        <s v="Dante's Inferno"/>
        <s v="Split/Second"/>
        <s v="Metro 2033"/>
        <s v="Record of Agarest War"/>
        <s v="Supreme Commander 2"/>
        <s v="Record of Agarest War (The Really Naughty Limited Edition)"/>
        <s v="Halo 3: ODST"/>
        <s v="Forza Motorsport 3"/>
        <s v="Left 4 Dead 2"/>
        <s v="Halo Wars"/>
        <s v="The Beatles: Rock Band"/>
        <s v="The Saboteur"/>
        <s v="BlazBlue: Calamity Trigger (Limited Edition)"/>
        <s v="Battlestations: Pacific"/>
        <s v="Divinity II: Ego Draconis"/>
        <s v="Tropico 3"/>
        <s v="Section 8"/>
        <s v="Trivial Pursuit"/>
        <s v="Blood Bowl"/>
        <s v="Velvet Assassin"/>
        <s v="Jurassic: The Hunted"/>
        <s v="Hannah Montana: The Movie"/>
        <s v="Ninja Blade"/>
        <s v="CSI: Crime Scene Investigation - Deadly Intent"/>
        <s v="Raven Squad: Operation Hidden Dagger"/>
        <s v="Watchmen: The End is Nigh: Parts 1 and 2"/>
        <s v="Race Pro"/>
        <s v="Risen"/>
        <s v="Raiden Fighters Aces"/>
        <s v="Gears of War 2"/>
        <s v="Fable II"/>
        <s v="Left 4 Dead"/>
        <s v="Too Human"/>
        <s v="Frontlines: Fuel of War"/>
        <s v="Banjo-Kazooie: Nuts &amp; Bolts"/>
        <s v="You're in the Movies"/>
        <s v="Scene It? Box Office Smash!"/>
        <s v="Infinite Undiscovery"/>
        <s v="Tales of Vesperia"/>
        <s v="Namco Museum: Virtual Arcade"/>
        <s v="The Last Remnant"/>
        <s v="Command &amp; Conquer: Red Alert 3"/>
        <s v="Don King Presents: Prizefighter"/>
        <s v="Command &amp; Conquer 3: Kane's Wrath"/>
        <s v="Beijing 2008"/>
        <s v="Viva PiÂ¤ata: Trouble in Paradise"/>
        <s v="Cabela's Dangerous Hunts 2009"/>
        <s v="Dark Messiah of Might and Magic: Elements"/>
        <s v="Lips"/>
        <s v="Culdcept Saga"/>
        <s v="Karaoke Revolution Presents: American Idol Encore"/>
        <s v="Rock Band: Track Pack - Volume 2"/>
        <s v="Raiden IV"/>
        <s v="Space Chimps"/>
        <s v="Universe at War: Earth Assault"/>
        <s v="Warhammer: Mark of Chaos - Battle March"/>
        <s v="Battle Fantasia"/>
        <s v="Supreme Commander"/>
        <s v="Summer Athletics: The Ultimate Challenge"/>
        <s v="Halo 3"/>
        <s v="Forza Motorsport 2"/>
        <s v="Guitar Hero II"/>
        <s v="Mass Effect"/>
        <s v="The Orange Box"/>
        <s v="Crackdown"/>
        <s v="Ace Combat 6: Fires of Liberation"/>
        <s v="Dance Dance Revolution Universe 2"/>
        <s v="Scene It? Lights, Camera, Action"/>
        <s v="Medal of Honor: Airborne"/>
        <s v="Lost Odyssey"/>
        <s v="Two Worlds"/>
        <s v="Shadowrun"/>
        <s v="Overlord"/>
        <s v="Command &amp; Conquer 3: Tiberium Wars"/>
        <s v="Battlestations: Midway"/>
        <s v="Monster Jam"/>
        <s v="The Elder Scrolls IV: Shivering Isles"/>
        <s v="Final Fantasy XI: Wings of the Goddess"/>
        <s v="NCAA 07 March Madness"/>
        <s v="Viva PiÂ¤ata: Party Animals"/>
        <s v="Kingdom Under Fire: Circle of Doom"/>
        <s v="Golden Axe"/>
        <s v="Call of Juarez"/>
        <s v="Hot Wheels: Beat That!"/>
        <s v="Hour of Victory"/>
        <s v="Beautiful Katamari"/>
        <s v="Monster Madness: Battle for Suburbia"/>
        <s v="Zoids Assault"/>
        <s v="FlatOut: Ultimate Carnage"/>
        <s v="F.E.A.R. Files"/>
        <s v="Tetris Evolution"/>
        <s v="World Series of Poker 2008: Battle for the Brac..."/>
        <s v="Cabela's Big Game Hunter"/>
        <s v="Samurai Warriors 2: Empires"/>
        <s v="Gears of War"/>
        <s v="Tom Clancy's Ghost Recon: Advanced Warfighter"/>
        <s v="Saints Row"/>
        <s v="Dead Rising"/>
        <s v="Viva PiÂ¤ata"/>
        <s v="Hitman: Blood Money"/>
        <s v="Tenchu Z"/>
        <s v="Rockstar Games presents Table Tennis"/>
        <s v="Prey"/>
        <s v="The Lord of the Rings: The Battle for Middle Ea..."/>
        <s v="Blue Dragon"/>
        <s v="Chromehounds"/>
        <s v="The Outfit"/>
        <s v="The Godfather: The Game"/>
        <s v="Superman Returns"/>
        <s v="Full Auto"/>
        <s v="Far Cry: Instincts - Predator"/>
        <s v="Final Fantasy XI Online"/>
        <s v="Over G Fighters"/>
        <s v="Top Spin 2"/>
        <s v="Star Trek Legacy"/>
        <s v="Blitz: The League"/>
        <s v="Dead or Alive: Xtreme 2"/>
        <s v="Fuzion Frenzy 2"/>
        <s v="MotoGP '06"/>
        <s v="College Hoops 2K6"/>
        <s v="Cabela's African Safari"/>
        <s v="Cabela's Alaskan Adventures"/>
        <s v="Dynasty Warriors 5: Empires"/>
        <s v="Onechanbara: Bikini Samurai Squad"/>
        <s v="Just Cause"/>
        <s v="Project Sylpheed: Arc of Deception"/>
        <s v="Phantasy Star Universe"/>
        <s v="Winning Eleven: Pro Evolution Soccer 2007"/>
        <s v="Samurai Warriors 2"/>
        <s v="Import Tuner Challenge"/>
        <s v="Bullet Witch"/>
        <s v="Rumble Roses XX"/>
        <s v="Bomberman: Act Zero"/>
        <s v="Earth Defense Force 2017"/>
        <s v="WarTech: Senko no Ronde"/>
        <s v="Call of Duty 2"/>
        <s v="Perfect Dark Zero"/>
        <s v="Dead or Alive 4"/>
        <s v="Battlefield 2: Modern Combat"/>
        <s v="Condemned: Criminal Origins"/>
        <s v="Peter Jackson's King Kong: The Official Game of..."/>
        <s v="Kameo: Elements of Power"/>
        <s v="Tony Hawk's American Wasteland"/>
        <s v="Quake 4"/>
        <s v="NBA 2K6"/>
        <s v="GUN "/>
        <s v="Amped 3"/>
        <s v="NHL 2K6"/>
        <s v="Ridge Racer 6"/>
      </sharedItems>
    </cacheField>
    <cacheField name="US Sales (millions)" numFmtId="0">
      <sharedItems containsSemiMixedTypes="0" containsString="0" containsNumber="1" minValue="0.01" maxValue="14.66" count="225">
        <n v="0.4"/>
        <n v="0.1"/>
        <n v="0.08"/>
        <n v="3.72"/>
        <n v="2.0299999999999998"/>
        <n v="1.38"/>
        <n v="1.29"/>
        <n v="0.7"/>
        <n v="0.57999999999999996"/>
        <n v="0.56000000000000005"/>
        <n v="0.42"/>
        <n v="0.23"/>
        <n v="0.22"/>
        <n v="0.2"/>
        <n v="0.18"/>
        <n v="0.17"/>
        <n v="0.14000000000000001"/>
        <n v="0.13"/>
        <n v="0.12"/>
        <n v="0.11"/>
        <n v="0.09"/>
        <n v="7.0000000000000007E-2"/>
        <n v="0.06"/>
        <n v="0.05"/>
        <n v="0.04"/>
        <n v="0.03"/>
        <n v="0.02"/>
        <n v="0.01"/>
        <n v="2.86"/>
        <n v="2.2200000000000002"/>
        <n v="1.74"/>
        <n v="1.6"/>
        <n v="1.39"/>
        <n v="0.99"/>
        <n v="0.8"/>
        <n v="0.76"/>
        <n v="0.6"/>
        <n v="0.52"/>
        <n v="0.51"/>
        <n v="0.5"/>
        <n v="0.45"/>
        <n v="0.43"/>
        <n v="0.36"/>
        <n v="0.33"/>
        <n v="0.32"/>
        <n v="0.3"/>
        <n v="0.28999999999999998"/>
        <n v="0.28000000000000003"/>
        <n v="0.27"/>
        <n v="0.25"/>
        <n v="0.24"/>
        <n v="0.19"/>
        <n v="0.16"/>
        <n v="4.34"/>
        <n v="2.66"/>
        <n v="1.92"/>
        <n v="1.91"/>
        <n v="1.56"/>
        <n v="1.26"/>
        <n v="1.17"/>
        <n v="1.1599999999999999"/>
        <n v="1.1299999999999999"/>
        <n v="1.1000000000000001"/>
        <n v="0.94"/>
        <n v="0.91"/>
        <n v="0.75"/>
        <n v="0.68"/>
        <n v="0.67"/>
        <n v="0.66"/>
        <n v="0.53"/>
        <n v="0.48"/>
        <n v="0.46"/>
        <n v="0.44"/>
        <n v="0.41"/>
        <n v="0.38"/>
        <n v="0.37"/>
        <n v="0.34"/>
        <n v="0.31"/>
        <n v="0.26"/>
        <n v="0.21"/>
        <n v="0.15"/>
        <n v="10.029999999999999"/>
        <n v="6.77"/>
        <n v="2.9"/>
        <n v="1.49"/>
        <n v="1.36"/>
        <n v="1.03"/>
        <n v="1.02"/>
        <n v="0.97"/>
        <n v="0.86"/>
        <n v="0.82"/>
        <n v="0.77"/>
        <n v="0.39"/>
        <n v="9.99"/>
        <n v="9.7200000000000006"/>
        <n v="5.07"/>
        <n v="3.65"/>
        <n v="2.6"/>
        <n v="1.77"/>
        <n v="1.22"/>
        <n v="1.2"/>
        <n v="0.92"/>
        <n v="0.83"/>
        <n v="0.61"/>
        <n v="4.6900000000000004"/>
        <n v="0.54"/>
        <n v="3.3"/>
        <n v="13.87"/>
        <n v="11.35"/>
        <n v="9.06"/>
        <n v="2.16"/>
        <n v="0.93"/>
        <n v="0.78"/>
        <n v="0.69"/>
        <n v="12.39"/>
        <n v="5.71"/>
        <n v="2.4700000000000002"/>
        <n v="1.78"/>
        <n v="1.42"/>
        <n v="1.4"/>
        <n v="1.32"/>
        <n v="1.0900000000000001"/>
        <n v="1.01"/>
        <n v="0.96"/>
        <n v="0.95"/>
        <n v="0.74"/>
        <n v="0.72"/>
        <n v="0.62"/>
        <n v="0.59"/>
        <n v="9.6"/>
        <n v="4.9400000000000004"/>
        <n v="3.84"/>
        <n v="3.2"/>
        <n v="3.19"/>
        <n v="3.03"/>
        <n v="2.74"/>
        <n v="1.5"/>
        <n v="1.45"/>
        <n v="1.24"/>
        <n v="1.08"/>
        <n v="1"/>
        <n v="0.89"/>
        <n v="0.84"/>
        <n v="0.56999999999999995"/>
        <n v="0.49"/>
        <n v="0.47"/>
        <n v="0.35"/>
        <n v="14.66"/>
        <n v="3.33"/>
        <n v="1.1499999999999999"/>
        <n v="0.9"/>
        <n v="0.81"/>
        <n v="2.58"/>
        <n v="1.86"/>
        <n v="0.65"/>
        <n v="0.64"/>
        <n v="4.95"/>
        <n v="2.1800000000000002"/>
        <n v="1.62"/>
        <n v="1.46"/>
        <n v="1.44"/>
        <n v="1.06"/>
        <n v="0.87"/>
        <n v="0.85"/>
        <n v="3.91"/>
        <n v="2.5299999999999998"/>
        <n v="2.46"/>
        <n v="1.66"/>
        <n v="1.48"/>
        <n v="1.1100000000000001"/>
        <n v="1.04"/>
        <n v="2.91"/>
        <n v="1.76"/>
        <n v="1.43"/>
        <n v="1.31"/>
        <n v="1.61"/>
        <n v="1.58"/>
        <n v="1.54"/>
        <n v="1.47"/>
        <n v="2.38"/>
        <n v="1.72"/>
        <n v="0.71"/>
        <n v="0.55000000000000004"/>
        <n v="2.97"/>
        <n v="1.69"/>
        <n v="1.67"/>
        <n v="1.07"/>
        <n v="0.73"/>
        <n v="2.65"/>
        <n v="8.61"/>
        <n v="4.3600000000000003"/>
        <n v="2.81"/>
        <n v="2.79"/>
        <n v="2.41"/>
        <n v="1.89"/>
        <n v="1.82"/>
        <n v="5.76"/>
        <n v="4.58"/>
        <n v="3.9"/>
        <n v="2.5499999999999998"/>
        <n v="2.44"/>
        <n v="2.42"/>
        <n v="2.39"/>
        <n v="2.33"/>
        <n v="2.04"/>
        <n v="1.85"/>
        <n v="1.84"/>
        <n v="1.64"/>
        <n v="1.59"/>
        <n v="1.1200000000000001"/>
        <n v="0.98"/>
        <n v="8.0299999999999994"/>
        <n v="5.77"/>
        <n v="3.28"/>
        <n v="3.17"/>
        <n v="2.48"/>
        <n v="2.3199999999999998"/>
        <n v="2.02"/>
        <n v="1.57"/>
        <n v="1.52"/>
        <n v="3.7"/>
        <n v="2.12"/>
        <n v="1.51"/>
        <n v="1.23"/>
        <n v="1.19"/>
      </sharedItems>
    </cacheField>
    <cacheField name="YearReleased" numFmtId="0">
      <sharedItems containsSemiMixedTypes="0" containsString="0" containsNumber="1" containsInteger="1" minValue="2004" maxValue="2010" count="7">
        <n v="2010"/>
        <n v="2009"/>
        <n v="2008"/>
        <n v="2007"/>
        <n v="2006"/>
        <n v="2005"/>
        <n v="2004"/>
      </sharedItems>
    </cacheField>
    <cacheField name="Publisher" numFmtId="0">
      <sharedItems count="418">
        <s v="SEGA of America, Inc."/>
        <s v="Capcom Co., Ltd., Capcom Entertainment, Inc., CE Europe Ltd."/>
        <s v="Atlus U.S.A., Inc."/>
        <s v="Nintendo Co., Ltd., Nintendo of America Inc."/>
        <s v="Nintendo Co., Ltd., Nintendo of America Inc., Nintendo of Europe GmbH"/>
        <s v="Warner Bros. Interactive Entertainment Inc."/>
        <s v="CyberFront Corporation, Rockstar Games, Inc."/>
        <s v="Nintendo of America Inc., Pokâ€šmon Company, The"/>
        <s v="THQ Inc."/>
        <s v="PopCap Games, Inc."/>
        <s v="Activision Blizzard Deutschland GmbH, Activision Publishing, Inc."/>
        <s v="Square Enix, Inc., Square Enix, Ltd."/>
        <s v="Electronic Arts, Inc."/>
        <s v="Atari, Inc."/>
        <s v="Activision Publishing, Inc."/>
        <s v="XSEED Games"/>
        <s v="Atlus Co., Ltd., Atlus U.S.A., Inc."/>
        <s v="Namco Bandai Games America Inc., Namco Bandai Games Inc."/>
        <s v="Ubisoft Entertainment SA, Ubisoft, Inc."/>
        <s v="D3Publisher of Europe Ltd."/>
        <s v="Zoo Publishing, Inc."/>
        <s v="Aspyr Media, Inc."/>
        <s v="Codemasters Software Company Limited, The"/>
        <s v="Gamebridge Ltd., Mastiff, LLC, Rising Star Games Ltd."/>
        <s v="Graffiti Entertainment, LLC"/>
        <s v="SEGA Corporation, SEGA of America, Inc."/>
        <s v="The Adventure Company"/>
        <s v="Aksys Games"/>
        <s v="Ubisoft, Inc."/>
        <s v="Activision Value Publishing, Inc."/>
        <s v="Oxygen Interactive Software Ltd."/>
        <s v="Activision Publishing, Inc., RedOctane, Inc."/>
        <s v="Nintendo Co., Ltd., SEGA of America, Inc."/>
        <s v="ak tronic Software &amp; Services GmbH, TT Games Publishing Ltd, Warner Bros. Interactive Entertainment Inc."/>
        <s v="Nintendo of America Inc., Nintendo of Europe GmbH, Pokâ€šmon Company, The"/>
        <s v="Nintendo of America Inc., Nintendo of Europe GmbH"/>
        <s v="LucasArts"/>
        <s v="Activision Publishing, Inc., ak tronic Software &amp; Services GmbH"/>
        <s v="ak tronic Software &amp; Services GmbH, SEGA Corporation, SEGA of America, Inc."/>
        <s v="Disney Interactive Studios"/>
        <s v="Square Enix Co., Ltd., Square Enix, Inc., Square Enix, Ltd."/>
        <s v="Natsume Co., Ltd."/>
        <s v="2K Games"/>
        <s v="SEGA Europe Ltd., SEGA of America, Inc."/>
        <s v="Marvelous Entertainment Inc., Natsume Co., Ltd."/>
        <s v="THQ Asia Pacific, THQ Inc."/>
        <s v="ak tronic Software &amp; Services GmbH, Disney Interactive Studios"/>
        <s v="Capcom U.S.A., Inc."/>
        <s v="Capcom Entertainment, Inc."/>
        <s v="Capcom Entertainment, Inc., CE Europe Ltd."/>
        <s v="Konami Digital Entertainment Co., Ltd., Konami Digital Entertainment GmbH, Konami Digital Entertainment, Inc."/>
        <s v="Majesco Entertainment Company"/>
        <s v="Square Enix Co., Ltd., Square Enix, Inc."/>
        <s v="Brash Entertainment, LLC."/>
        <s v="ak tronic Software &amp; Services GmbH, THQ Inc."/>
        <s v="Tecmo, Inc., Tecmo, Ltd."/>
        <s v="ZOO Digital Publishing Ltd"/>
        <s v="Aksys Games, Arc System Works Co., Ltd."/>
        <s v="SouthPeak Interactive Corporation"/>
        <s v="DreamCatcher Interactive Inc., Mindscape SA"/>
        <s v="Gameloft S.A."/>
        <s v="Konami Digital Entertainment, Inc."/>
        <s v="Marvelous Entertainment Inc., Marvelous Entertainment USA, Inc., XSEED Games"/>
        <s v="NIS America, Inc."/>
        <s v="Ignition Entertainment Ltd. USA"/>
        <s v="Tecmo, Inc."/>
        <s v="Square Enix, Inc., Taito Corporation"/>
        <s v="Eidos, Inc."/>
        <s v="Genius Products Inc."/>
        <s v="Square Enix Co., Ltd., Taito Corporation"/>
        <s v="Atlus U.S.A., Inc., Sting, Inc."/>
        <s v="Empire Interactive Europe Ltd."/>
        <s v="KOEI Corporation"/>
        <s v="Playlogic International N.V."/>
        <s v="Sierra Entertainment, Inc."/>
        <s v="The Game Factory ApS"/>
        <s v="Aksys Games, Nobilis France, Sonic Powered Co., Ltd."/>
        <s v="D3Publisher of America, Inc., D3Publisher of Europe Ltd., Entertainment Software Publishing Inc."/>
        <s v="Destination Software, Inc."/>
        <s v="Eidos Interactive Ltd., Interchannel, Ltd."/>
        <s v="Empire Interactive Entertainment, Empire Interactive Europe Ltd."/>
        <s v="Hudson Entertainment, Inc., Rising Star Games Ltd."/>
        <s v="RealArcade"/>
        <s v="Atlus U.S.A., Inc., Success Corp."/>
        <s v="Codemasters Software Company Limited, The, Majesco Entertainment Company"/>
        <s v="Gamecock Media Group"/>
        <s v="Marvelous Entertainment Inc., Rising Star Games Ltd."/>
        <s v="Rising Star Games Ltd."/>
        <s v="Deep Silver"/>
        <s v="NIS America, Inc., NIS Europe, Inc."/>
        <s v="SouthPeak Interactive, LLC"/>
        <s v="Konami Digital Entertainment GmbH, Konami Digital Entertainment, Inc."/>
        <s v="MumboJumbo, LLC"/>
        <s v="XS Games, LLC"/>
        <s v="AQ Interactive, Inc., Majesco Entertainment Company"/>
        <s v="ak tronic Software &amp; Services GmbH, LucasArts"/>
        <s v="505 GameStreet, 505 Games S.R.L., Majesco Entertainment Company"/>
        <s v="Nintendo Co., Ltd., Nintendo of America Inc., Nintendo of Europe GmbH, Nintendo of Korea Co., Ltd."/>
        <s v="Namco Bandai Games America Inc., Namco Bandai Games Europe SAS"/>
        <s v="Agatsuma Entertainment Co., Ltd., THQ Inc."/>
        <s v="Scholastic, Inc."/>
        <s v="ak tronic Software &amp; Services GmbH, Buena Vista Games, Inc."/>
        <s v="ak tronic Software &amp; Services GmbH, Electronic Arts, Inc."/>
        <s v="Secret Stash Games"/>
        <s v="ak tronic Software &amp; Services GmbH, Square Enix Co., Ltd., Square Enix, Inc., Square Enix, Ltd."/>
        <s v="D3Publisher Inc., D3Publisher of America, Inc., D3Publisher of Europe Ltd."/>
        <s v="Nintendo Co., Ltd., Nintendo of America Inc., Nintendo of Canada Ltd., Nintendo of Europe GmbH"/>
        <s v="Destineer Publishing Corp."/>
        <s v="Secret Stash Games, Virgin PLAY S.A."/>
        <s v="Atlus Co., Ltd., Atlus U.S.A., Inc., Nintendo of Europe GmbH"/>
        <s v="Atlus U.S.A., Inc., Rising Star Games Ltd."/>
        <s v="505 Games S.R.L., Majesco Entertainment Company"/>
        <s v="Gamecock Media Group, SouthPeak Games"/>
        <s v="Destineer"/>
        <s v="Ubisoft Entertainment SA, Ubisoft GmbH, Ubisoft, Inc."/>
        <s v="505 Games S.R.L., Atlus U.S.A., Inc."/>
        <s v="Codemasters Software Company Limited, The, MumboJumbo, LLC"/>
        <s v="Destination Software, Inc., White Park Bay Software Ltd"/>
        <s v="ak tronic Software &amp; Services GmbH, Ubisoft Entertainment SA"/>
        <s v="Namco Bandai Games America Inc."/>
        <s v="505 Games S.R.L., Atlus U.S.A., Inc., Success Corp."/>
        <s v="Majesco Entertainment Company, Majesco Europe Ltd."/>
        <s v="Marvelous Entertainment Inc., Natsume, Inc., Rising Star Games Ltd."/>
        <s v="Ghostlight Ltd., Interchannel, Ltd., Secret Stash Games, THQ Inc."/>
        <s v="Midway Games Ltd."/>
        <s v="Atlus U.S.A., Inc., Noise Factory"/>
        <s v="Eidos, Inc., Eidos Interactive Ltd."/>
        <s v="Midway Home Entertainment, Inc., Midway Games Ltd."/>
        <s v="Namco Bandai Games Inc., XSEED Games"/>
        <s v="Eidos Interactive Ltd., Secret Stash Games"/>
        <s v="Ignition Entertainment Ltd. USA, Rising Star Games Ltd."/>
        <s v="Square Enix, Inc., Square Enix, Ltd., Taito Corporation"/>
        <s v="Buena Vista Games, Inc., Disney Interactive Studios"/>
        <s v="Destination Software, Inc., ZOO Digital Publishing Ltd"/>
        <s v="Konami Digital Entertainment Co., Ltd., Konami of Europe GmbH, Konami Digital Entertainment, Inc."/>
        <s v="Konami of Europe GmbH, Konami Digital Entertainment, Inc."/>
        <s v="Secret Stash Games, Success Corp."/>
        <s v="Nintendo Co., Ltd., Nintendo France SARL, Nintendo of America Inc., Nintendo of Canada Ltd., Nintendo of Europe GmbH"/>
        <s v="505 GameStreet, Majesco Entertainment Company, Taito Corporation"/>
        <s v="Electronic Arts K.K., LucasArts"/>
        <s v="Natsume, Inc., Rising Star Games Ltd."/>
        <s v="Marvelous Interactive, Inc."/>
        <s v="Nintendo Co., Ltd., Nintendo France SARL, Nintendo of America Inc., Nintendo of Europe GmbH"/>
        <s v="Activision Asia-Pacific, Activision Publishing, Inc."/>
        <s v="D3Publisher Inc., Buena Vista Games, Inc."/>
        <s v="Activision Deutschland GmbH, Activision Publishing, Inc."/>
        <s v="Capcom Co., Ltd., Capcom U.S.A., Inc., CE Europe Ltd."/>
        <s v="SEGA Corporation, SEGA Europe Ltd., SEGA of America, Inc."/>
        <s v="Nintendo of America Inc., Nintendo of Europe GmbH, Square Enix Co., Ltd."/>
        <s v="THQ France, THQ Inc."/>
        <s v="Sierra Entertainment, Inc., Vivendi Universal Games, Inc."/>
        <s v="Bandai Co., Ltd., Bandai S.A., Namco Bandai Games America Inc."/>
        <s v="Taito Corporation, Ubisoft Entertainment SA, Ubisoft, Inc."/>
        <s v="Bandai Co., Ltd., Namco Bandai Games America Inc."/>
        <s v="505 GameStreet, Atlus U.S.A., Inc., Success Corp."/>
        <s v="Atlus U.S.A., Inc., Marvelous Interactive, Inc., Rising Star Games Ltd."/>
        <s v="505 GameStreet, Atlus U.S.A., Inc., Interactive Brains"/>
        <s v="Eidos, Inc., Eidos Interactive Ltd., TT Games Publishing Ltd"/>
        <s v="Atari Europe S.A.S.U., Namco Bandai Games America Inc."/>
        <s v="Atlus U.S.A., Inc., Hudson Soft Company, Ltd., Rising Star Games Ltd."/>
        <s v="Bethesda Softworks LLC, Ubisoft Entertainment SA"/>
        <s v="FromSoftware, Inc., Nintendo of America Inc., Nintendo of Europe GmbH"/>
        <s v="Natsume, Inc."/>
        <s v="O~3 Entertainment"/>
        <s v="Konami Co., Ltd., Konami Corporation, Konami Digital Entertainment GmbH, Konami Digital Entertainment, Inc."/>
        <s v="THQ Australia, THQ Inc."/>
        <s v="Electronic Arts Australia, Electronic Arts, Inc."/>
        <s v="Buena Vista Games, Inc."/>
        <s v="Bandai Co., Ltd., Nintendo of America Inc., Nintendo of Europe GmbH"/>
        <s v="Atari Europe S.A.S.U., Atari, Inc."/>
        <s v="D3Publisher Inc., D3Publisher of America, Inc."/>
        <s v="Marvelous Entertainment Inc., Rising Star Games Ltd., Ubisoft, Inc."/>
        <s v="Hudson Soft Company, Ltd., Ubisoft Entertainment SA, Ubisoft, Inc."/>
        <s v="Majesco Sales, Inc., Majesco Europe Ltd."/>
        <s v="505 GameStreet, Majesco Entertainment Company"/>
        <s v="Majesco Entertainment Company, Taito Corporation, THQ Inc."/>
        <s v="Namco Hometek Inc."/>
        <s v="Bandai Co., Ltd., Destineer"/>
        <s v="Codemasters Software Company Limited, The, Rising Star Games Ltd."/>
        <s v="Codemasters Software Company Limited, The, Rising Star Games Ltd., Taito Corporation"/>
        <s v="DreamCatcher Interactive Inc., Spike Co., Ltd."/>
        <s v="Mastiff, LLC, Rising Star Games Ltd."/>
        <s v="Nintendo Australia Pty., Ltd., Nintendo Co., Ltd., Nintendo of America Inc., Nintendo of Europe GmbH"/>
        <s v="Activision Asia-Pacific, Activision Deutschland GmbH, Activision Publishing, Inc., Activision (UK) Limited, ATVI France SARL, Taito Corporation"/>
        <s v="SEGA Corporation, SEGA Europe Ltd."/>
        <s v="Ignition Entertainment Ltd., Ignition Entertainment Ltd. USA, Success Corp."/>
        <s v="Namco Europe Limited, Namco Hometek Inc., Namco Limited"/>
        <s v="Atlus U.S.A., Inc., SEGA Corporation, SEGA Europe Ltd."/>
        <s v="Nintendo of Europe GmbH"/>
        <s v="Nintendo Co., Ltd."/>
        <s v="SEGA Europe Ltd."/>
        <s v="CE Europe Ltd."/>
        <s v="LucasArts, TT Games Publishing Ltd"/>
        <s v="Capcom Co., Ltd."/>
        <s v="Electronic Arts Ltd."/>
        <s v="2K Sports"/>
        <s v="Namco Bandai Games Europe SAS"/>
        <s v="D3Publisher of America, Inc."/>
        <s v="Square Enix, Inc."/>
        <s v="Eidos Interactive Ltd."/>
        <s v="Majesco Europe Ltd."/>
        <s v="Nippon Ichi Software Inc."/>
        <s v="Square Enix Co., Ltd., Square Enix, Ltd."/>
        <s v="Activision Blizzard, Inc."/>
        <s v="Ubisoft Entertainment SA"/>
        <s v="JoWooD Productions Software AG"/>
        <s v="Playlogic Entertainment, Inc."/>
        <s v="Reef Entertainment Ltd."/>
        <s v="Ignition Entertainment Ltd., SNK Playmore USA Corp."/>
        <s v="MTV Games"/>
        <s v="ak tronic Software &amp; Services GmbH, Hudson Entertainment, Inc."/>
        <s v="ak tronic Software &amp; Services GmbH, Ubisoft Entertainment SA, Ubisoft, Inc."/>
        <s v="ak tronic Software &amp; Services GmbH, THQ Asia Pacific, THQ Inc."/>
        <s v="Crave Entertainment, Inc."/>
        <s v="Warner Bros. Games, Warner Bros. Interactive Entertainment Inc."/>
        <s v="dtp entertainment AG"/>
        <s v="Zoo Games"/>
        <s v="Hudson Soft Company, Ltd., Tetris Online, Inc., Tetris Online Japan, Inc."/>
        <s v="Rockstar Games, Inc."/>
        <s v="Midway Games, Inc., Red Ant Enterprises Pty Ltd."/>
        <s v="Hudson Entertainment, Inc."/>
        <s v="Ignition Entertainment Ltd. USA, Playlogic Entertainment, Inc., Playlogic International N.V."/>
        <s v="TopWare Interactive"/>
        <s v="Atari Europe S.A.S.U."/>
        <s v="Electronic Arts, Inc., Nunchuck Games, Inc."/>
        <s v="KOEI Corporation, KOEI Ltd."/>
        <s v="Namco Bandai Games America Inc., Namco Bandai Games Europe SAS, Namco Bandai Games Inc."/>
        <s v="SNK Playmore USA Corp."/>
        <s v="2K Games, ak tronic Software &amp; Services GmbH"/>
        <s v="SEGA Corporation"/>
        <s v="Xplosiv"/>
        <s v="Codemasters"/>
        <s v="Nintendo Co., Ltd., SEGA Europe Ltd., SEGA of America, Inc."/>
        <s v="Midway Home Entertainment, Inc."/>
        <s v="Capcom Co., Ltd., Capcom Entertainment, Inc."/>
        <s v="Mud Duck Productions"/>
        <s v="ak tronic Software &amp; Services GmbH, Ubisoft, Inc."/>
        <s v="Capcom Co., Ltd., Capcom Entertainment, Inc., Nintendo of Europe GmbH"/>
        <s v="D3Publisher of America, Inc., D3Publisher of Europe Ltd."/>
        <s v="ak tronic Software &amp; Services GmbH, Electronic Arts, Inc., Electronic Arts Russia"/>
        <s v="RTL Sports"/>
        <s v="Marvelous Interactive, Inc., Rising Star Games Ltd., Spike Co., Ltd., Ubisoft, Inc."/>
        <s v="Ignition Entertainment Ltd., Ignition Entertainment Ltd. USA"/>
        <s v="Bethesda Softworks LLC, ZeniMax Europe Ltd."/>
        <s v="AQ Interactive, Inc., Ubisoft Entertainment SA, XSEED Games"/>
        <s v="The American Game Factory, Inc., The Game Factory ApS"/>
        <s v="Compile Heart Co., Ltd., Conspiracy Entertainment Corp."/>
        <s v="Conspiracy Entertainment Corp., Popcorn Arcade"/>
        <s v="505 GameStreet, Aksys Games, Arc System Works Co., Ltd."/>
        <s v="MTO Co., Ltd., Ubisoft Entertainment SA, Ubisoft, Inc."/>
        <s v="Activision Publishing, Inc., Interchannel, Ltd."/>
        <s v="Ignition Entertainment Ltd., SNK Playmore Corp., SNK Playmore USA Corp."/>
        <s v="Hudson Entertainment, Inc., Hudson Soft Company, Ltd., Nintendo of Europe GmbH"/>
        <s v="Hudson Soft Company, Ltd., Konami Digital Entertainment, Inc."/>
        <s v="Sony Computer Entertainment America, Inc."/>
        <s v="Sony Computer Entertainment America, Inc., Sony Computer Entertainment Europe Ltd."/>
        <s v="THQ Asia Pacific, THQ Inc., THQ (UK) Limited"/>
        <s v="Square Enix, Ltd."/>
        <s v="Gamebridge Ltd., Rising Star Games Ltd."/>
        <s v="Deep Silver, Inc."/>
        <s v="Sony Computer Entertainment America, Inc., SCEE"/>
        <s v="Sony Computer Entertainment America, Inc., Sony Computer Entertainment Europe Ltd., Sony Computer Entertainment Incorporated"/>
        <s v="Sony Computer Entertainment Europe Ltd."/>
        <s v="SCEA"/>
        <s v="Activision (UK) Limited"/>
        <s v="Konami Digital Entertainment GmbH"/>
        <s v="505 Games S.R.L."/>
        <s v="Sony Computer Entertainment Incorporated"/>
        <s v="Codemasters Software Inc."/>
        <s v="Bethesda Softworks LLC"/>
        <s v="CDV Software Entertainment USA, Inc., Deep Silver"/>
        <s v="CyberFront Corporation, Warner Bros. Interactive Entertainment Inc."/>
        <s v="Namco Bandai Games Inc."/>
        <s v="Spike Co., Ltd., Warner Bros. Interactive Entertainment Inc."/>
        <s v="Equity Games Productions AG, Evolved Games, Taito Corporation"/>
        <s v="Midway Home Entertainment, Inc., Ubisoft, Inc."/>
        <s v="Surge"/>
        <s v="Ubisoft Entertainment SA, Ubisoft Ltd."/>
        <s v="ZeniMax Europe Ltd."/>
        <s v="Codemasters Japan, Codemasters Software Company Limited, The"/>
        <s v="Funsta"/>
        <s v="SCEE"/>
        <s v="Ubisoft Entertainment SA, ZUXXEZ Entertainment AG"/>
        <s v="Midway Games, Inc."/>
        <s v="Electronic Arts, Inc., Electronic Arts K.K."/>
        <s v="Namco Bandai Games America Inc., Namco Bandai Games Europe SAS, Ubisoft Entertainment SA"/>
        <s v="Electronic Arts UK Ltd."/>
        <s v="TT Games Publishing Ltd, Warner Bros. Interactive Entertainment Inc."/>
        <s v="Disney Interactive Studios, Disney Interactive Studios Japan"/>
        <s v="Touchstone"/>
        <s v="Atari, Inc., Namco Bandai Games Europe SAS, Namco Bandai Games Inc."/>
        <s v="System 3 Software, Ltd."/>
        <s v="EA Swiss Sâ€¦rl"/>
        <s v="2K Games, Spike Co., Ltd."/>
        <s v="Natsume, Inc., Sony Computer Entertainment Incorporated"/>
        <s v="Atari, Inc., Gamecock Media Group"/>
        <s v="FromSoftware, Inc., Ubisoft Entertainment SA, Ubisoft, Inc."/>
        <s v="THQ Inc., THQ International Ltd."/>
        <s v="Midway Home Entertainment, Inc., Midway Games, Inc., Midway Games Ltd."/>
        <s v="Codemasters France, Codemasters Software Company Limited, The"/>
        <s v="KOEI Ltd."/>
        <s v="Activision Publishing, Inc., Activision Value Publishing, Inc."/>
        <s v="Take-Two Interactive Software Europe Ltd."/>
        <s v="Sony Computer Entertainment America, Inc., SCEE, Sony Computer Entertainment Europe Ltd., Sony Computer Entertainment Incorporated"/>
        <s v="D3Publisher Inc., Ubisoft Entertainment SA, Ubisoft, Inc."/>
        <s v="Namco Bandai Games America Inc., SCEE, Sony Computer Entertainment Europe Ltd."/>
        <s v="Sony Computer Entertainment America, Inc., SCEE, Sony Computer Entertainment Europe Ltd."/>
        <s v="Electronic Arts, Inc., Sony Online Entertainment Inc."/>
        <s v="FromSoftware, Inc., SEGA of America, Inc."/>
        <s v="GungHo Works"/>
        <s v="Konami Digital Entertainment Co., Ltd."/>
        <s v="Square Enix Co., Ltd."/>
        <s v="Hudson Soft Company, Ltd."/>
        <s v="SNK Playmore Corp., SNK Playmore USA Corp."/>
        <s v="505 Games S.R.L., XSEED Games"/>
        <s v="Agetec, Inc., Ivolgamus UAB"/>
        <s v="SCEA, SCEE, Sony Computer Entertainment Europe Ltd., Sony Computer Entertainment Incorporated"/>
        <s v="Eidos Interactive Ltd., Warner Bros. Interactive Entertainment Inc."/>
        <s v="KOEI Ltd., Nippon Ichi Software Inc., NIS America, Inc."/>
        <s v="Red Mile Entertainment, Inc."/>
        <s v="Konami Digital Entertainment Co., Ltd., Konami Digital Entertainment, Inc."/>
        <s v="Codemasters Software Company Limited, The, Red Mile Entertainment, Inc."/>
        <s v="Atlus U.S.A., Inc., Irem Software Engineering, Inc."/>
        <s v="D3Publisher Inc., D3Publisher of Europe Ltd."/>
        <s v="KOEI Ltd., Nippon Ichi Software Inc."/>
        <s v="Electronic Arts France, Electronic Arts, Inc., Electronic Arts K.K."/>
        <s v="Namco Bandai Games America Inc., Sony Computer Entertainment Europe Ltd."/>
        <s v="Konami Corporation, Konami Digital Entertainment GmbH, Konami Digital Entertainment, Inc."/>
        <s v="Atari Europe S.A.S.U., LucasArts"/>
        <s v="Marvelous Interactive, Inc., XSEED Games"/>
        <s v="Sony Online Entertainment Inc., Ubisoft Entertainment SA"/>
        <s v="505 GameStreet, Digital Bros. S.p.A., Majesco Entertainment Company, Taito Corporation"/>
        <s v="Marvelous Interactive, Inc., Natsume, Inc., Rising Star Games Ltd."/>
        <s v="505 Games S.R.L., Atlus U.S.A., Inc., Sting, Inc."/>
        <s v="Sony Computer Entertainment America, Inc., SCEE, Sony Computer Entertainment Europe Ltd., SCEI"/>
        <s v="Ignition Entertainment Ltd., NIS America, Inc., SCEI"/>
        <s v="Ignition Entertainment Ltd., Ignition Entertainment Ltd. USA, SCEI"/>
        <s v="Konami Corporation"/>
        <s v="Eidos, Inc., Xplosiv"/>
        <s v="KOEI Co., Ltd., KOEI Corporation"/>
        <s v="Codemasters, Rising Star Games Ltd."/>
        <s v="Myelin Media, LLC"/>
        <s v="Taito Corporation, XSEED Games"/>
        <s v="Codemasters GmbH, Codemasters Software Company Limited, The"/>
        <s v="Mastiff, LLC, Nihon Falcom Corp."/>
        <s v="Capcom Co., Ltd., Rockstar Games, Inc."/>
        <s v="Namco Hometek Inc., SCEE"/>
        <s v="Sony Computer Entertainment America, Inc., SCEA, SCEE"/>
        <s v="Electronic Arts UK Ltd., Electronic Arts, Inc."/>
        <s v="Activision Deutschland GmbH, Sony Online Entertainment Inc."/>
        <s v="Sony Computer Entertainment America, Inc., SouthPeak Interactive, LLC"/>
        <s v="Activision Deutschland GmbH, Activision Publishing, Inc., Activision (UK) Limited"/>
        <s v="Sony Computer Entertainment America, Inc., SCEA, SCEE, Sony Computer Entertainment Europe Ltd., Sony Computer Entertainment Japan"/>
        <s v="Crave Entertainment, Inc., Play It Ltd, System 3 Software, Ltd."/>
        <s v="Midway Games, Inc., Midway Games Ltd."/>
        <s v="Sony Computer Entertainment America, Inc., SCEE, Spike Co., Ltd."/>
        <s v="Crave Entertainment, Inc., Oxygen Interactive Software Ltd."/>
        <s v="Namco Europe Limited, Namco Hometek Inc."/>
        <s v="Konami of Europe GmbH, Konami Digital Entertainment GmbH, Konami Digital Entertainment, Inc."/>
        <s v="Platform Publishing, Red Mile Entertainment, Inc., Ubisoft Entertainment SA"/>
        <s v="Bandai Co., Ltd., Bandai Games Inc."/>
        <s v="D3Publisher of America, Inc., D3Publisher of Europe Ltd., Now Production Co., Ltd."/>
        <s v="Platform Publishing, Ubisoft Entertainment SA"/>
        <s v="Activision Value Publishing, Inc., Deep Silver"/>
        <s v="Bandai Games Inc., Bandai S.A., Sony Computer Entertainment Incorporated"/>
        <s v="Electronic Arts, Inc., Namco Hometek Inc."/>
        <s v="Take-Two Interactive Software Europe Ltd., Tecmo, Inc."/>
        <s v="Bandai Co., Ltd., Ubisoft Entertainment SA, Ubisoft, Inc."/>
        <s v="Namco Hometek Inc., Namco Limited, SCEE"/>
        <s v="Konami Corporation, Konami of Europe GmbH, Konami Digital Entertainment, Inc."/>
        <s v="KOEI Co., Ltd., KOEI Corporation, KOEI Ltd."/>
        <s v="505 GameStreet, Agetec, Inc., FromSoftware, Inc."/>
        <s v="Microsoft Games Studios"/>
        <s v="THQ Inc., THQ (UK) Limited"/>
        <s v="Square Enix Europe Ltd"/>
        <s v="Activision Publishing, Inc., Activision (UK) Limited"/>
        <s v="Valve Corporation"/>
        <s v="Eidos, Inc., Warner Bros. Interactive Entertainment Inc."/>
        <s v="CDV Software Entertainment USA, Inc."/>
        <s v="Kalypso Media GmbH"/>
        <s v="Equity Games Productions AG, Evolved Games"/>
        <s v="Focus Home Interactive"/>
        <s v="TopWare Interactive, ZUXXEZ Entertainment AG"/>
        <s v="Evolved Games"/>
        <s v="Deep Silver, Deep Silver, Inc."/>
        <s v="Valcon Games LLC"/>
        <s v="Activision Publishing, Inc., Activision (UK) Limited, RedOctane, Inc."/>
        <s v="2K Games, CyberFront Corporation"/>
        <s v="EA Swiss Sâ€¦rl, Electronic Arts, Inc."/>
        <s v="Moss Ltd, UFO Interactive Games, Inc."/>
        <s v="Deep Silver, Namco Bandai Games America Inc."/>
        <s v="505 Games S.R.L., Aspyr Media, Inc."/>
        <s v="Activision Deutschland GmbH, Activision Publishing, Inc., ATVI France SARL"/>
        <s v="AQ Interactive, Inc., Microsoft Games Studios"/>
        <s v="Microsoft Games Studios, Phantagram (Europe) Ltd."/>
        <s v="SouthPeak Games, SouthPeak Interactive, LLC"/>
        <s v="Atlus U.S.A., Inc., TAKARATOMY"/>
        <s v="Empire Interactive Entertainment"/>
        <s v="KOEI Co., Ltd."/>
        <s v="Activision Publishing, Inc., ATVI France SARL"/>
        <s v="2K Games, Bethesda Softworks LLC, Spike Co., Ltd."/>
        <s v="Activision Deutschland GmbH, Activision Publishing, Inc., Activision (UK) Limited, ATVI France SARL"/>
        <s v="Electronic Arts, Inc., Electronic Arts K.K., Electronic Arts Ltd."/>
        <s v="Electronic Arts Deutschland GmbH, Electronic Arts, Inc."/>
        <s v="Eidos GmbH, Eidos, Inc., Eidos Interactive Ltd."/>
        <s v="FromSoftware, Inc., Microsoft Games Studios"/>
        <s v="Atari Europe S.A.S.U., Atari, Inc., Eden Games S.A.S."/>
        <s v="Activision Publishing, Inc., Activision (UK) Limited, Activision Value Publishing, Inc."/>
        <s v="Microsoft Games Studios, Square Enix Co., Ltd., Square Enix, Inc."/>
        <s v="Sierra Entertainment, Inc., Vivendi Games"/>
        <s v="AQ Interactive, Inc., Atari Europe S.A.S.U., Atari, Inc."/>
        <s v="Hudson Soft Company, Ltd., Konami Corporation, Konami Digital Entertainment GmbH"/>
        <s v="G.rev Ltd., Ubisoft, Inc."/>
        <s v="Activision Deutschland GmbH, Activision Italia, Activision Publishing, Inc., Activision (UK) Limited, Konami Digital Entertainment Co., Ltd."/>
        <s v="Electronic Arts, Inc., Electronic Arts Ltd."/>
        <s v="Electronic Arts UK Ltd., Electronic Arts Deutschland GmbH, Electronic Arts, Inc."/>
        <s v="Activision Deutschland GmbH, Activision Italia, Activision Publishing, Inc., Activision (UK) Limited"/>
        <s v="Electronic Arts UK Ltd., Namco Europe Limited, Namco Hometek Inc., Namco Limited"/>
      </sharedItems>
    </cacheField>
    <cacheField name="Genre" numFmtId="0">
      <sharedItems count="58">
        <s v="Action"/>
        <s v="Role-Playing (RPG)"/>
        <s v="Action, Role-Playing (RPG)"/>
        <s v="Action, Strategy"/>
        <s v="Adventure, Educational, Strategy"/>
        <s v="Action, Racing / Driving"/>
        <s v="Strategy"/>
        <s v="Action, Adventure"/>
        <s v="Adventure, Simulation"/>
        <s v="Role-Playing (RPG), Strategy"/>
        <s v="Action, Racing / Driving, Sports"/>
        <s v="Adventure"/>
        <s v="Adventure, Strategy"/>
        <s v="Simulation, Strategy"/>
        <s v="Simulation, Sports"/>
        <s v="Adventure, Role-Playing (RPG)"/>
        <s v="Action, Simulation"/>
        <s v="Action, Sports"/>
        <s v="Simulation"/>
        <s v="Action, Role-Playing (RPG), Simulation"/>
        <s v="Sports"/>
        <s v="Racing / Driving"/>
        <s v="Adventure, Role-Playing (RPG), Strategy"/>
        <s v="Action, Adventure, Role-Playing (RPG)"/>
        <s v="Adventure, Racing / Driving"/>
        <s v="Racing / Driving, Sports"/>
        <s v="Adventure, Racing / Driving, Sports"/>
        <s v="Action, Adventure, Strategy"/>
        <s v="Action, Adventure, Racing / Driving"/>
        <s v="Adventure, Educational"/>
        <s v="Educational, Strategy"/>
        <s v="Educational, Simulation"/>
        <s v="Educational"/>
        <s v="Adventure, Simulation, Sports"/>
        <s v="Action, Racing / Driving, Role-Playing (RPG)"/>
        <s v="Action, Educational"/>
        <s v="Role-Playing (RPG), Simulation"/>
        <s v="Action, Educational, Strategy"/>
        <s v="Action, Racing / Driving, Simulation"/>
        <s v="Action, Adventure, Racing / Driving, Sports"/>
        <s v="Racing / Driving, Simulation"/>
        <s v="Adventure, Sports"/>
        <s v="Action, Racing / Driving, Role-Playing (RPG), Sports"/>
        <s v="Educational, Sports"/>
        <s v="Action, Racing / Driving, Sports, Strategy"/>
        <s v="Adventure, Educational, Simulation"/>
        <s v="Action, Simulation, Sports"/>
        <s v="Action, Simulation, Strategy"/>
        <s v="Racing / Driving, Simulation, Sports"/>
        <s v="Action, Role-Playing (RPG), Strategy"/>
        <s v="Simulation, Sports, Strategy"/>
        <s v="Action, Racing / Driving, Strategy"/>
        <s v="Action, Racing / Driving, Role-Playing (RPG), Strategy"/>
        <s v="Role-Playing (RPG), Simulation, Strategy"/>
        <s v="Action, Role-Playing (RPG), Simulation, Sports, Strategy"/>
        <s v="Action, Racing / Driving, Simulation, Sports, Strategy"/>
        <s v="Sports, Strategy"/>
        <s v="Racing / Driving, Simulation, Strategy"/>
      </sharedItems>
    </cacheField>
    <cacheField name="Sequel" numFmtId="0">
      <sharedItems containsSemiMixedTypes="0" containsString="0" containsNumber="1" containsInteger="1" minValue="0" maxValue="2"/>
    </cacheField>
    <cacheField name="Re-release" numFmtId="0">
      <sharedItems containsSemiMixedTypes="0" containsString="0" containsNumber="1" containsInteger="1" minValue="0" maxValue="1"/>
    </cacheField>
    <cacheField name="Usedprice" numFmtId="0">
      <sharedItems containsSemiMixedTypes="0" containsString="0" containsNumber="1" minValue="4.95" maxValue="119.95"/>
    </cacheField>
    <cacheField name="Review Score" numFmtId="0">
      <sharedItems containsSemiMixedTypes="0" containsString="0" containsNumber="1" containsInteger="1" minValue="12" maxValue="98"/>
    </cacheField>
    <cacheField name="RatingE" numFmtId="0">
      <sharedItems containsSemiMixedTypes="0" containsString="0" containsNumber="1" containsInteger="1" minValue="0" maxValue="1"/>
    </cacheField>
    <cacheField name="RatingT" numFmtId="0">
      <sharedItems containsSemiMixedTypes="0" containsString="0" containsNumber="1" containsInteger="1" minValue="0" maxValue="1"/>
    </cacheField>
    <cacheField name="RatingM"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784451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0">
  <r>
    <x v="0"/>
    <x v="0"/>
    <x v="0"/>
    <x v="0"/>
    <x v="0"/>
    <x v="0"/>
    <n v="0"/>
    <n v="1"/>
    <n v="24.95"/>
    <n v="70"/>
    <n v="1"/>
    <n v="0"/>
    <n v="0"/>
  </r>
  <r>
    <x v="0"/>
    <x v="1"/>
    <x v="1"/>
    <x v="0"/>
    <x v="1"/>
    <x v="0"/>
    <n v="1"/>
    <n v="1"/>
    <n v="24.95"/>
    <n v="77"/>
    <n v="1"/>
    <n v="0"/>
    <n v="0"/>
  </r>
  <r>
    <x v="0"/>
    <x v="2"/>
    <x v="2"/>
    <x v="0"/>
    <x v="2"/>
    <x v="1"/>
    <n v="1"/>
    <n v="0"/>
    <n v="29.95"/>
    <n v="82"/>
    <n v="0"/>
    <n v="0"/>
    <n v="1"/>
  </r>
  <r>
    <x v="0"/>
    <x v="3"/>
    <x v="3"/>
    <x v="1"/>
    <x v="3"/>
    <x v="1"/>
    <n v="1"/>
    <n v="1"/>
    <n v="32.950000000000003"/>
    <n v="87"/>
    <n v="1"/>
    <n v="0"/>
    <n v="0"/>
  </r>
  <r>
    <x v="0"/>
    <x v="4"/>
    <x v="3"/>
    <x v="1"/>
    <x v="3"/>
    <x v="1"/>
    <n v="1"/>
    <n v="1"/>
    <n v="34.950000000000003"/>
    <n v="87"/>
    <n v="1"/>
    <n v="0"/>
    <n v="0"/>
  </r>
  <r>
    <x v="0"/>
    <x v="5"/>
    <x v="4"/>
    <x v="1"/>
    <x v="4"/>
    <x v="2"/>
    <n v="1"/>
    <n v="0"/>
    <n v="29.95"/>
    <n v="90"/>
    <n v="1"/>
    <n v="0"/>
    <n v="0"/>
  </r>
  <r>
    <x v="0"/>
    <x v="6"/>
    <x v="5"/>
    <x v="1"/>
    <x v="5"/>
    <x v="3"/>
    <n v="0"/>
    <n v="0"/>
    <n v="24.95"/>
    <n v="79"/>
    <n v="0"/>
    <n v="0"/>
    <n v="0"/>
  </r>
  <r>
    <x v="0"/>
    <x v="7"/>
    <x v="6"/>
    <x v="1"/>
    <x v="4"/>
    <x v="0"/>
    <n v="1"/>
    <n v="0"/>
    <n v="24.95"/>
    <n v="87"/>
    <n v="1"/>
    <n v="0"/>
    <n v="0"/>
  </r>
  <r>
    <x v="0"/>
    <x v="8"/>
    <x v="7"/>
    <x v="1"/>
    <x v="4"/>
    <x v="4"/>
    <n v="1"/>
    <n v="0"/>
    <n v="17.95"/>
    <n v="84"/>
    <n v="0"/>
    <n v="0"/>
    <n v="0"/>
  </r>
  <r>
    <x v="0"/>
    <x v="9"/>
    <x v="8"/>
    <x v="1"/>
    <x v="6"/>
    <x v="5"/>
    <n v="1"/>
    <n v="0"/>
    <n v="17.95"/>
    <n v="93"/>
    <n v="0"/>
    <n v="0"/>
    <n v="1"/>
  </r>
  <r>
    <x v="0"/>
    <x v="10"/>
    <x v="9"/>
    <x v="1"/>
    <x v="7"/>
    <x v="1"/>
    <n v="1"/>
    <n v="0"/>
    <n v="24.95"/>
    <n v="52"/>
    <n v="1"/>
    <n v="0"/>
    <n v="0"/>
  </r>
  <r>
    <x v="0"/>
    <x v="11"/>
    <x v="10"/>
    <x v="1"/>
    <x v="8"/>
    <x v="0"/>
    <n v="1"/>
    <n v="0"/>
    <n v="17.95"/>
    <n v="72"/>
    <n v="1"/>
    <n v="0"/>
    <n v="0"/>
  </r>
  <r>
    <x v="0"/>
    <x v="12"/>
    <x v="11"/>
    <x v="1"/>
    <x v="9"/>
    <x v="6"/>
    <n v="0"/>
    <n v="0"/>
    <n v="17.95"/>
    <n v="73"/>
    <n v="0"/>
    <n v="0"/>
    <n v="0"/>
  </r>
  <r>
    <x v="0"/>
    <x v="13"/>
    <x v="12"/>
    <x v="1"/>
    <x v="10"/>
    <x v="7"/>
    <n v="0"/>
    <n v="0"/>
    <n v="17.95"/>
    <n v="47"/>
    <n v="1"/>
    <n v="0"/>
    <n v="0"/>
  </r>
  <r>
    <x v="0"/>
    <x v="14"/>
    <x v="12"/>
    <x v="1"/>
    <x v="11"/>
    <x v="2"/>
    <n v="1"/>
    <n v="0"/>
    <n v="19.95"/>
    <n v="77"/>
    <n v="0"/>
    <n v="0"/>
    <n v="0"/>
  </r>
  <r>
    <x v="0"/>
    <x v="15"/>
    <x v="13"/>
    <x v="1"/>
    <x v="12"/>
    <x v="0"/>
    <n v="1"/>
    <n v="0"/>
    <n v="17.95"/>
    <n v="48"/>
    <n v="1"/>
    <n v="0"/>
    <n v="0"/>
  </r>
  <r>
    <x v="0"/>
    <x v="16"/>
    <x v="13"/>
    <x v="1"/>
    <x v="4"/>
    <x v="6"/>
    <n v="1"/>
    <n v="0"/>
    <n v="16.95"/>
    <n v="83"/>
    <n v="1"/>
    <n v="0"/>
    <n v="0"/>
  </r>
  <r>
    <x v="0"/>
    <x v="17"/>
    <x v="14"/>
    <x v="1"/>
    <x v="13"/>
    <x v="3"/>
    <n v="0"/>
    <n v="0"/>
    <n v="17.95"/>
    <n v="55"/>
    <n v="0"/>
    <n v="0"/>
    <n v="0"/>
  </r>
  <r>
    <x v="0"/>
    <x v="18"/>
    <x v="15"/>
    <x v="1"/>
    <x v="1"/>
    <x v="8"/>
    <n v="1"/>
    <n v="0"/>
    <n v="24.95"/>
    <n v="78"/>
    <n v="0"/>
    <n v="0"/>
    <n v="0"/>
  </r>
  <r>
    <x v="0"/>
    <x v="19"/>
    <x v="16"/>
    <x v="1"/>
    <x v="14"/>
    <x v="2"/>
    <n v="1"/>
    <n v="0"/>
    <n v="19.95"/>
    <n v="65"/>
    <n v="0"/>
    <n v="0"/>
    <n v="0"/>
  </r>
  <r>
    <x v="0"/>
    <x v="20"/>
    <x v="17"/>
    <x v="1"/>
    <x v="14"/>
    <x v="0"/>
    <n v="1"/>
    <n v="0"/>
    <n v="17.95"/>
    <n v="55"/>
    <n v="0"/>
    <n v="0"/>
    <n v="0"/>
  </r>
  <r>
    <x v="0"/>
    <x v="21"/>
    <x v="17"/>
    <x v="1"/>
    <x v="15"/>
    <x v="1"/>
    <n v="0"/>
    <n v="0"/>
    <n v="23.95"/>
    <n v="68"/>
    <n v="1"/>
    <n v="0"/>
    <n v="0"/>
  </r>
  <r>
    <x v="0"/>
    <x v="22"/>
    <x v="18"/>
    <x v="1"/>
    <x v="16"/>
    <x v="9"/>
    <n v="0"/>
    <n v="0"/>
    <n v="23.95"/>
    <n v="84"/>
    <n v="0"/>
    <n v="1"/>
    <n v="0"/>
  </r>
  <r>
    <x v="0"/>
    <x v="23"/>
    <x v="19"/>
    <x v="1"/>
    <x v="17"/>
    <x v="1"/>
    <n v="1"/>
    <n v="0"/>
    <n v="17.95"/>
    <n v="73"/>
    <n v="0"/>
    <n v="0"/>
    <n v="0"/>
  </r>
  <r>
    <x v="0"/>
    <x v="24"/>
    <x v="19"/>
    <x v="1"/>
    <x v="18"/>
    <x v="9"/>
    <n v="1"/>
    <n v="0"/>
    <n v="24.95"/>
    <n v="86"/>
    <n v="0"/>
    <n v="0"/>
    <n v="0"/>
  </r>
  <r>
    <x v="0"/>
    <x v="25"/>
    <x v="1"/>
    <x v="1"/>
    <x v="19"/>
    <x v="9"/>
    <n v="1"/>
    <n v="0"/>
    <n v="14.95"/>
    <n v="75"/>
    <n v="0"/>
    <n v="0"/>
    <n v="0"/>
  </r>
  <r>
    <x v="0"/>
    <x v="26"/>
    <x v="1"/>
    <x v="1"/>
    <x v="3"/>
    <x v="10"/>
    <n v="1"/>
    <n v="0"/>
    <n v="32.950000000000003"/>
    <n v="83"/>
    <n v="1"/>
    <n v="0"/>
    <n v="0"/>
  </r>
  <r>
    <x v="0"/>
    <x v="27"/>
    <x v="1"/>
    <x v="1"/>
    <x v="9"/>
    <x v="6"/>
    <n v="0"/>
    <n v="0"/>
    <n v="17.95"/>
    <n v="84"/>
    <n v="0"/>
    <n v="0"/>
    <n v="0"/>
  </r>
  <r>
    <x v="0"/>
    <x v="28"/>
    <x v="20"/>
    <x v="1"/>
    <x v="20"/>
    <x v="9"/>
    <n v="0"/>
    <n v="0"/>
    <n v="13.95"/>
    <n v="64"/>
    <n v="0"/>
    <n v="1"/>
    <n v="0"/>
  </r>
  <r>
    <x v="0"/>
    <x v="29"/>
    <x v="2"/>
    <x v="1"/>
    <x v="12"/>
    <x v="0"/>
    <n v="1"/>
    <n v="0"/>
    <n v="17.95"/>
    <n v="61"/>
    <n v="0"/>
    <n v="1"/>
    <n v="0"/>
  </r>
  <r>
    <x v="0"/>
    <x v="30"/>
    <x v="21"/>
    <x v="1"/>
    <x v="21"/>
    <x v="1"/>
    <n v="0"/>
    <n v="0"/>
    <n v="24.95"/>
    <n v="45"/>
    <n v="0"/>
    <n v="0"/>
    <n v="0"/>
  </r>
  <r>
    <x v="0"/>
    <x v="31"/>
    <x v="21"/>
    <x v="1"/>
    <x v="22"/>
    <x v="7"/>
    <n v="0"/>
    <n v="0"/>
    <n v="7.95"/>
    <n v="58"/>
    <n v="0"/>
    <n v="0"/>
    <n v="0"/>
  </r>
  <r>
    <x v="0"/>
    <x v="32"/>
    <x v="22"/>
    <x v="1"/>
    <x v="12"/>
    <x v="3"/>
    <n v="0"/>
    <n v="0"/>
    <n v="17.95"/>
    <n v="82"/>
    <n v="1"/>
    <n v="0"/>
    <n v="0"/>
  </r>
  <r>
    <x v="0"/>
    <x v="33"/>
    <x v="22"/>
    <x v="1"/>
    <x v="18"/>
    <x v="11"/>
    <n v="0"/>
    <n v="1"/>
    <n v="17.95"/>
    <n v="78"/>
    <n v="0"/>
    <n v="0"/>
    <n v="0"/>
  </r>
  <r>
    <x v="0"/>
    <x v="34"/>
    <x v="23"/>
    <x v="1"/>
    <x v="23"/>
    <x v="0"/>
    <n v="0"/>
    <n v="0"/>
    <n v="17.95"/>
    <n v="71"/>
    <n v="0"/>
    <n v="1"/>
    <n v="0"/>
  </r>
  <r>
    <x v="0"/>
    <x v="35"/>
    <x v="23"/>
    <x v="1"/>
    <x v="24"/>
    <x v="1"/>
    <n v="0"/>
    <n v="0"/>
    <n v="24.95"/>
    <n v="58"/>
    <n v="0"/>
    <n v="0"/>
    <n v="1"/>
  </r>
  <r>
    <x v="0"/>
    <x v="36"/>
    <x v="23"/>
    <x v="1"/>
    <x v="25"/>
    <x v="9"/>
    <n v="0"/>
    <n v="0"/>
    <n v="29.95"/>
    <n v="75"/>
    <n v="0"/>
    <n v="1"/>
    <n v="0"/>
  </r>
  <r>
    <x v="0"/>
    <x v="37"/>
    <x v="23"/>
    <x v="1"/>
    <x v="26"/>
    <x v="12"/>
    <n v="0"/>
    <n v="0"/>
    <n v="24.95"/>
    <n v="43"/>
    <n v="1"/>
    <n v="0"/>
    <n v="0"/>
  </r>
  <r>
    <x v="0"/>
    <x v="38"/>
    <x v="24"/>
    <x v="1"/>
    <x v="27"/>
    <x v="11"/>
    <n v="1"/>
    <n v="0"/>
    <n v="24.95"/>
    <n v="72"/>
    <n v="0"/>
    <n v="1"/>
    <n v="0"/>
  </r>
  <r>
    <x v="0"/>
    <x v="39"/>
    <x v="24"/>
    <x v="1"/>
    <x v="28"/>
    <x v="13"/>
    <n v="0"/>
    <n v="0"/>
    <n v="17.95"/>
    <n v="82"/>
    <n v="1"/>
    <n v="0"/>
    <n v="0"/>
  </r>
  <r>
    <x v="0"/>
    <x v="40"/>
    <x v="25"/>
    <x v="1"/>
    <x v="29"/>
    <x v="11"/>
    <n v="0"/>
    <n v="0"/>
    <n v="17.95"/>
    <n v="68"/>
    <n v="1"/>
    <n v="0"/>
    <n v="0"/>
  </r>
  <r>
    <x v="0"/>
    <x v="41"/>
    <x v="26"/>
    <x v="1"/>
    <x v="30"/>
    <x v="14"/>
    <n v="1"/>
    <n v="0"/>
    <n v="11.95"/>
    <n v="45"/>
    <n v="0"/>
    <n v="0"/>
    <n v="0"/>
  </r>
  <r>
    <x v="0"/>
    <x v="42"/>
    <x v="27"/>
    <x v="1"/>
    <x v="2"/>
    <x v="2"/>
    <n v="1"/>
    <n v="0"/>
    <n v="27.95"/>
    <n v="67"/>
    <n v="0"/>
    <n v="1"/>
    <n v="0"/>
  </r>
  <r>
    <x v="0"/>
    <x v="43"/>
    <x v="28"/>
    <x v="2"/>
    <x v="3"/>
    <x v="15"/>
    <n v="1"/>
    <n v="0"/>
    <n v="27.95"/>
    <n v="83"/>
    <n v="1"/>
    <n v="0"/>
    <n v="0"/>
  </r>
  <r>
    <x v="0"/>
    <x v="44"/>
    <x v="29"/>
    <x v="2"/>
    <x v="31"/>
    <x v="16"/>
    <n v="1"/>
    <n v="0"/>
    <n v="14.95"/>
    <n v="71"/>
    <n v="0"/>
    <n v="0"/>
    <n v="0"/>
  </r>
  <r>
    <x v="0"/>
    <x v="45"/>
    <x v="30"/>
    <x v="2"/>
    <x v="32"/>
    <x v="17"/>
    <n v="0"/>
    <n v="0"/>
    <n v="24.95"/>
    <n v="70"/>
    <n v="1"/>
    <n v="0"/>
    <n v="0"/>
  </r>
  <r>
    <x v="0"/>
    <x v="46"/>
    <x v="31"/>
    <x v="2"/>
    <x v="4"/>
    <x v="0"/>
    <n v="1"/>
    <n v="0"/>
    <n v="24.95"/>
    <n v="76"/>
    <n v="1"/>
    <n v="0"/>
    <n v="0"/>
  </r>
  <r>
    <x v="0"/>
    <x v="47"/>
    <x v="32"/>
    <x v="2"/>
    <x v="33"/>
    <x v="5"/>
    <n v="0"/>
    <n v="0"/>
    <n v="17.95"/>
    <n v="72"/>
    <n v="0"/>
    <n v="0"/>
    <n v="0"/>
  </r>
  <r>
    <x v="0"/>
    <x v="48"/>
    <x v="33"/>
    <x v="2"/>
    <x v="34"/>
    <x v="2"/>
    <n v="1"/>
    <n v="0"/>
    <n v="24.95"/>
    <n v="68"/>
    <n v="1"/>
    <n v="0"/>
    <n v="0"/>
  </r>
  <r>
    <x v="0"/>
    <x v="49"/>
    <x v="34"/>
    <x v="2"/>
    <x v="14"/>
    <x v="16"/>
    <n v="1"/>
    <n v="0"/>
    <n v="17.95"/>
    <n v="72"/>
    <n v="0"/>
    <n v="0"/>
    <n v="0"/>
  </r>
  <r>
    <x v="0"/>
    <x v="50"/>
    <x v="35"/>
    <x v="2"/>
    <x v="35"/>
    <x v="11"/>
    <n v="0"/>
    <n v="0"/>
    <n v="17.95"/>
    <n v="65"/>
    <n v="1"/>
    <n v="0"/>
    <n v="0"/>
  </r>
  <r>
    <x v="0"/>
    <x v="51"/>
    <x v="7"/>
    <x v="2"/>
    <x v="12"/>
    <x v="8"/>
    <n v="0"/>
    <n v="0"/>
    <n v="14.95"/>
    <n v="65"/>
    <n v="1"/>
    <n v="0"/>
    <n v="0"/>
  </r>
  <r>
    <x v="0"/>
    <x v="52"/>
    <x v="36"/>
    <x v="2"/>
    <x v="36"/>
    <x v="7"/>
    <n v="1"/>
    <n v="0"/>
    <n v="17.95"/>
    <n v="68"/>
    <n v="0"/>
    <n v="0"/>
    <n v="0"/>
  </r>
  <r>
    <x v="0"/>
    <x v="53"/>
    <x v="9"/>
    <x v="2"/>
    <x v="37"/>
    <x v="0"/>
    <n v="0"/>
    <n v="0"/>
    <n v="17.95"/>
    <n v="71"/>
    <n v="0"/>
    <n v="0"/>
    <n v="0"/>
  </r>
  <r>
    <x v="0"/>
    <x v="54"/>
    <x v="37"/>
    <x v="2"/>
    <x v="38"/>
    <x v="2"/>
    <n v="1"/>
    <n v="0"/>
    <n v="17.95"/>
    <n v="74"/>
    <n v="1"/>
    <n v="0"/>
    <n v="0"/>
  </r>
  <r>
    <x v="0"/>
    <x v="55"/>
    <x v="38"/>
    <x v="2"/>
    <x v="39"/>
    <x v="7"/>
    <n v="1"/>
    <n v="0"/>
    <n v="14.95"/>
    <n v="38"/>
    <n v="1"/>
    <n v="0"/>
    <n v="0"/>
  </r>
  <r>
    <x v="0"/>
    <x v="56"/>
    <x v="38"/>
    <x v="2"/>
    <x v="40"/>
    <x v="1"/>
    <n v="0"/>
    <n v="1"/>
    <n v="17.95"/>
    <n v="92"/>
    <n v="0"/>
    <n v="0"/>
    <n v="0"/>
  </r>
  <r>
    <x v="0"/>
    <x v="57"/>
    <x v="39"/>
    <x v="2"/>
    <x v="3"/>
    <x v="7"/>
    <n v="0"/>
    <n v="0"/>
    <n v="24.95"/>
    <n v="75"/>
    <n v="1"/>
    <n v="0"/>
    <n v="0"/>
  </r>
  <r>
    <x v="0"/>
    <x v="58"/>
    <x v="40"/>
    <x v="2"/>
    <x v="3"/>
    <x v="0"/>
    <n v="0"/>
    <n v="0"/>
    <n v="24.95"/>
    <n v="83"/>
    <n v="1"/>
    <n v="0"/>
    <n v="0"/>
  </r>
  <r>
    <x v="0"/>
    <x v="59"/>
    <x v="41"/>
    <x v="2"/>
    <x v="35"/>
    <x v="6"/>
    <n v="1"/>
    <n v="0"/>
    <n v="17.95"/>
    <n v="86"/>
    <n v="0"/>
    <n v="0"/>
    <n v="0"/>
  </r>
  <r>
    <x v="0"/>
    <x v="60"/>
    <x v="10"/>
    <x v="2"/>
    <x v="41"/>
    <x v="13"/>
    <n v="1"/>
    <n v="0"/>
    <n v="24.95"/>
    <n v="65"/>
    <n v="1"/>
    <n v="0"/>
    <n v="0"/>
  </r>
  <r>
    <x v="0"/>
    <x v="61"/>
    <x v="42"/>
    <x v="2"/>
    <x v="42"/>
    <x v="13"/>
    <n v="0"/>
    <n v="1"/>
    <n v="17.95"/>
    <n v="80"/>
    <n v="0"/>
    <n v="0"/>
    <n v="0"/>
  </r>
  <r>
    <x v="0"/>
    <x v="62"/>
    <x v="43"/>
    <x v="2"/>
    <x v="12"/>
    <x v="18"/>
    <n v="1"/>
    <n v="0"/>
    <n v="17.95"/>
    <n v="50"/>
    <n v="1"/>
    <n v="0"/>
    <n v="0"/>
  </r>
  <r>
    <x v="0"/>
    <x v="63"/>
    <x v="43"/>
    <x v="2"/>
    <x v="43"/>
    <x v="0"/>
    <n v="0"/>
    <n v="0"/>
    <n v="14.95"/>
    <n v="56"/>
    <n v="0"/>
    <n v="0"/>
    <n v="0"/>
  </r>
  <r>
    <x v="0"/>
    <x v="64"/>
    <x v="44"/>
    <x v="2"/>
    <x v="14"/>
    <x v="7"/>
    <n v="1"/>
    <n v="0"/>
    <n v="17.95"/>
    <n v="55"/>
    <n v="1"/>
    <n v="0"/>
    <n v="0"/>
  </r>
  <r>
    <x v="0"/>
    <x v="65"/>
    <x v="45"/>
    <x v="2"/>
    <x v="12"/>
    <x v="18"/>
    <n v="0"/>
    <n v="1"/>
    <n v="17.95"/>
    <n v="69"/>
    <n v="1"/>
    <n v="0"/>
    <n v="0"/>
  </r>
  <r>
    <x v="0"/>
    <x v="66"/>
    <x v="45"/>
    <x v="2"/>
    <x v="44"/>
    <x v="19"/>
    <n v="1"/>
    <n v="0"/>
    <n v="17.95"/>
    <n v="79"/>
    <n v="1"/>
    <n v="0"/>
    <n v="0"/>
  </r>
  <r>
    <x v="0"/>
    <x v="67"/>
    <x v="46"/>
    <x v="2"/>
    <x v="43"/>
    <x v="20"/>
    <n v="0"/>
    <n v="0"/>
    <n v="14.95"/>
    <n v="65"/>
    <n v="1"/>
    <n v="0"/>
    <n v="0"/>
  </r>
  <r>
    <x v="0"/>
    <x v="68"/>
    <x v="47"/>
    <x v="2"/>
    <x v="45"/>
    <x v="13"/>
    <n v="1"/>
    <n v="0"/>
    <n v="17.95"/>
    <n v="82"/>
    <n v="0"/>
    <n v="0"/>
    <n v="0"/>
  </r>
  <r>
    <x v="0"/>
    <x v="69"/>
    <x v="47"/>
    <x v="2"/>
    <x v="5"/>
    <x v="21"/>
    <n v="0"/>
    <n v="0"/>
    <n v="17.95"/>
    <n v="75"/>
    <n v="1"/>
    <n v="0"/>
    <n v="0"/>
  </r>
  <r>
    <x v="0"/>
    <x v="70"/>
    <x v="48"/>
    <x v="2"/>
    <x v="46"/>
    <x v="2"/>
    <n v="1"/>
    <n v="0"/>
    <n v="11.95"/>
    <n v="70"/>
    <n v="1"/>
    <n v="0"/>
    <n v="0"/>
  </r>
  <r>
    <x v="0"/>
    <x v="71"/>
    <x v="49"/>
    <x v="2"/>
    <x v="47"/>
    <x v="22"/>
    <n v="0"/>
    <n v="0"/>
    <n v="17.95"/>
    <n v="70"/>
    <n v="0"/>
    <n v="0"/>
    <n v="0"/>
  </r>
  <r>
    <x v="0"/>
    <x v="72"/>
    <x v="49"/>
    <x v="2"/>
    <x v="4"/>
    <x v="9"/>
    <n v="1"/>
    <n v="0"/>
    <n v="19.95"/>
    <n v="81"/>
    <n v="1"/>
    <n v="0"/>
    <n v="0"/>
  </r>
  <r>
    <x v="0"/>
    <x v="73"/>
    <x v="50"/>
    <x v="2"/>
    <x v="48"/>
    <x v="2"/>
    <n v="1"/>
    <n v="0"/>
    <n v="16.95"/>
    <n v="55"/>
    <n v="1"/>
    <n v="0"/>
    <n v="0"/>
  </r>
  <r>
    <x v="0"/>
    <x v="74"/>
    <x v="50"/>
    <x v="2"/>
    <x v="49"/>
    <x v="8"/>
    <n v="1"/>
    <n v="0"/>
    <n v="24.95"/>
    <n v="78"/>
    <n v="0"/>
    <n v="1"/>
    <n v="0"/>
  </r>
  <r>
    <x v="0"/>
    <x v="75"/>
    <x v="50"/>
    <x v="2"/>
    <x v="47"/>
    <x v="2"/>
    <n v="1"/>
    <n v="0"/>
    <n v="17.95"/>
    <n v="55"/>
    <n v="1"/>
    <n v="0"/>
    <n v="0"/>
  </r>
  <r>
    <x v="0"/>
    <x v="76"/>
    <x v="50"/>
    <x v="2"/>
    <x v="50"/>
    <x v="23"/>
    <n v="1"/>
    <n v="0"/>
    <n v="24.95"/>
    <n v="85"/>
    <n v="0"/>
    <n v="1"/>
    <n v="0"/>
  </r>
  <r>
    <x v="0"/>
    <x v="77"/>
    <x v="50"/>
    <x v="2"/>
    <x v="51"/>
    <x v="0"/>
    <n v="1"/>
    <n v="0"/>
    <n v="17.95"/>
    <n v="57"/>
    <n v="1"/>
    <n v="0"/>
    <n v="0"/>
  </r>
  <r>
    <x v="0"/>
    <x v="78"/>
    <x v="11"/>
    <x v="2"/>
    <x v="51"/>
    <x v="24"/>
    <n v="1"/>
    <n v="0"/>
    <n v="15.95"/>
    <n v="46"/>
    <n v="0"/>
    <n v="0"/>
    <n v="0"/>
  </r>
  <r>
    <x v="0"/>
    <x v="79"/>
    <x v="11"/>
    <x v="2"/>
    <x v="28"/>
    <x v="25"/>
    <n v="0"/>
    <n v="0"/>
    <n v="16.95"/>
    <n v="63"/>
    <n v="0"/>
    <n v="0"/>
    <n v="0"/>
  </r>
  <r>
    <x v="0"/>
    <x v="80"/>
    <x v="13"/>
    <x v="2"/>
    <x v="52"/>
    <x v="9"/>
    <n v="1"/>
    <n v="0"/>
    <n v="24.95"/>
    <n v="74"/>
    <n v="0"/>
    <n v="0"/>
    <n v="0"/>
  </r>
  <r>
    <x v="0"/>
    <x v="81"/>
    <x v="51"/>
    <x v="2"/>
    <x v="39"/>
    <x v="1"/>
    <n v="1"/>
    <n v="0"/>
    <n v="10.95"/>
    <n v="54"/>
    <n v="0"/>
    <n v="0"/>
    <n v="0"/>
  </r>
  <r>
    <x v="0"/>
    <x v="82"/>
    <x v="14"/>
    <x v="2"/>
    <x v="53"/>
    <x v="26"/>
    <n v="0"/>
    <n v="0"/>
    <n v="19.95"/>
    <n v="34"/>
    <n v="0"/>
    <n v="0"/>
    <n v="0"/>
  </r>
  <r>
    <x v="0"/>
    <x v="83"/>
    <x v="15"/>
    <x v="2"/>
    <x v="54"/>
    <x v="6"/>
    <n v="1"/>
    <n v="0"/>
    <n v="17.95"/>
    <n v="78"/>
    <n v="0"/>
    <n v="0"/>
    <n v="0"/>
  </r>
  <r>
    <x v="0"/>
    <x v="84"/>
    <x v="52"/>
    <x v="2"/>
    <x v="55"/>
    <x v="0"/>
    <n v="1"/>
    <n v="0"/>
    <n v="12.95"/>
    <n v="83"/>
    <n v="0"/>
    <n v="1"/>
    <n v="0"/>
  </r>
  <r>
    <x v="0"/>
    <x v="85"/>
    <x v="52"/>
    <x v="2"/>
    <x v="56"/>
    <x v="6"/>
    <n v="0"/>
    <n v="0"/>
    <n v="12.95"/>
    <n v="71"/>
    <n v="1"/>
    <n v="0"/>
    <n v="0"/>
  </r>
  <r>
    <x v="0"/>
    <x v="86"/>
    <x v="17"/>
    <x v="2"/>
    <x v="8"/>
    <x v="20"/>
    <n v="1"/>
    <n v="0"/>
    <n v="17.95"/>
    <n v="58"/>
    <n v="0"/>
    <n v="0"/>
    <n v="0"/>
  </r>
  <r>
    <x v="0"/>
    <x v="87"/>
    <x v="18"/>
    <x v="2"/>
    <x v="57"/>
    <x v="17"/>
    <n v="0"/>
    <n v="0"/>
    <n v="19.95"/>
    <n v="65"/>
    <n v="1"/>
    <n v="0"/>
    <n v="0"/>
  </r>
  <r>
    <x v="0"/>
    <x v="88"/>
    <x v="18"/>
    <x v="2"/>
    <x v="58"/>
    <x v="6"/>
    <n v="0"/>
    <n v="0"/>
    <n v="19.95"/>
    <n v="80"/>
    <n v="0"/>
    <n v="0"/>
    <n v="0"/>
  </r>
  <r>
    <x v="0"/>
    <x v="89"/>
    <x v="18"/>
    <x v="2"/>
    <x v="40"/>
    <x v="1"/>
    <n v="1"/>
    <n v="1"/>
    <n v="29.95"/>
    <n v="84"/>
    <n v="0"/>
    <n v="0"/>
    <n v="0"/>
  </r>
  <r>
    <x v="0"/>
    <x v="90"/>
    <x v="19"/>
    <x v="2"/>
    <x v="39"/>
    <x v="16"/>
    <n v="0"/>
    <n v="0"/>
    <n v="14.95"/>
    <n v="69"/>
    <n v="1"/>
    <n v="0"/>
    <n v="0"/>
  </r>
  <r>
    <x v="0"/>
    <x v="91"/>
    <x v="19"/>
    <x v="2"/>
    <x v="11"/>
    <x v="0"/>
    <n v="0"/>
    <n v="1"/>
    <n v="16.95"/>
    <n v="85"/>
    <n v="1"/>
    <n v="0"/>
    <n v="0"/>
  </r>
  <r>
    <x v="0"/>
    <x v="92"/>
    <x v="1"/>
    <x v="2"/>
    <x v="59"/>
    <x v="11"/>
    <n v="0"/>
    <n v="0"/>
    <n v="23.95"/>
    <n v="52"/>
    <n v="0"/>
    <n v="1"/>
    <n v="0"/>
  </r>
  <r>
    <x v="0"/>
    <x v="93"/>
    <x v="1"/>
    <x v="2"/>
    <x v="60"/>
    <x v="18"/>
    <n v="0"/>
    <n v="0"/>
    <n v="13.95"/>
    <n v="60"/>
    <n v="0"/>
    <n v="0"/>
    <n v="0"/>
  </r>
  <r>
    <x v="0"/>
    <x v="94"/>
    <x v="1"/>
    <x v="2"/>
    <x v="61"/>
    <x v="1"/>
    <n v="1"/>
    <n v="0"/>
    <n v="17.95"/>
    <n v="59"/>
    <n v="0"/>
    <n v="0"/>
    <n v="0"/>
  </r>
  <r>
    <x v="0"/>
    <x v="95"/>
    <x v="1"/>
    <x v="2"/>
    <x v="62"/>
    <x v="23"/>
    <n v="0"/>
    <n v="0"/>
    <n v="27.95"/>
    <n v="71"/>
    <n v="0"/>
    <n v="0"/>
    <n v="0"/>
  </r>
  <r>
    <x v="0"/>
    <x v="96"/>
    <x v="1"/>
    <x v="2"/>
    <x v="63"/>
    <x v="9"/>
    <n v="0"/>
    <n v="1"/>
    <n v="24.95"/>
    <n v="82"/>
    <n v="0"/>
    <n v="1"/>
    <n v="0"/>
  </r>
  <r>
    <x v="0"/>
    <x v="97"/>
    <x v="20"/>
    <x v="2"/>
    <x v="14"/>
    <x v="0"/>
    <n v="0"/>
    <n v="0"/>
    <n v="15.95"/>
    <n v="77"/>
    <n v="0"/>
    <n v="0"/>
    <n v="0"/>
  </r>
  <r>
    <x v="0"/>
    <x v="98"/>
    <x v="20"/>
    <x v="2"/>
    <x v="2"/>
    <x v="16"/>
    <n v="1"/>
    <n v="0"/>
    <n v="19.95"/>
    <n v="79"/>
    <n v="0"/>
    <n v="1"/>
    <n v="0"/>
  </r>
  <r>
    <x v="0"/>
    <x v="99"/>
    <x v="20"/>
    <x v="2"/>
    <x v="64"/>
    <x v="0"/>
    <n v="1"/>
    <n v="0"/>
    <n v="17.95"/>
    <n v="70"/>
    <n v="0"/>
    <n v="1"/>
    <n v="0"/>
  </r>
  <r>
    <x v="0"/>
    <x v="100"/>
    <x v="20"/>
    <x v="2"/>
    <x v="65"/>
    <x v="17"/>
    <n v="0"/>
    <n v="0"/>
    <n v="15.95"/>
    <n v="66"/>
    <n v="0"/>
    <n v="0"/>
    <n v="0"/>
  </r>
  <r>
    <x v="0"/>
    <x v="101"/>
    <x v="2"/>
    <x v="2"/>
    <x v="13"/>
    <x v="7"/>
    <n v="1"/>
    <n v="0"/>
    <n v="15.95"/>
    <n v="78"/>
    <n v="0"/>
    <n v="1"/>
    <n v="0"/>
  </r>
  <r>
    <x v="0"/>
    <x v="102"/>
    <x v="2"/>
    <x v="2"/>
    <x v="12"/>
    <x v="0"/>
    <n v="0"/>
    <n v="0"/>
    <n v="12.95"/>
    <n v="54"/>
    <n v="0"/>
    <n v="0"/>
    <n v="0"/>
  </r>
  <r>
    <x v="0"/>
    <x v="103"/>
    <x v="2"/>
    <x v="2"/>
    <x v="66"/>
    <x v="6"/>
    <n v="1"/>
    <n v="0"/>
    <n v="17.95"/>
    <n v="71"/>
    <n v="1"/>
    <n v="0"/>
    <n v="0"/>
  </r>
  <r>
    <x v="0"/>
    <x v="104"/>
    <x v="21"/>
    <x v="2"/>
    <x v="16"/>
    <x v="1"/>
    <n v="1"/>
    <n v="0"/>
    <n v="24.95"/>
    <n v="82"/>
    <n v="0"/>
    <n v="0"/>
    <n v="0"/>
  </r>
  <r>
    <x v="0"/>
    <x v="105"/>
    <x v="21"/>
    <x v="2"/>
    <x v="67"/>
    <x v="0"/>
    <n v="0"/>
    <n v="0"/>
    <n v="17.95"/>
    <n v="52"/>
    <n v="1"/>
    <n v="0"/>
    <n v="0"/>
  </r>
  <r>
    <x v="0"/>
    <x v="106"/>
    <x v="21"/>
    <x v="2"/>
    <x v="68"/>
    <x v="14"/>
    <n v="1"/>
    <n v="0"/>
    <n v="8.9499999999999993"/>
    <n v="59"/>
    <n v="1"/>
    <n v="0"/>
    <n v="0"/>
  </r>
  <r>
    <x v="0"/>
    <x v="107"/>
    <x v="21"/>
    <x v="2"/>
    <x v="69"/>
    <x v="3"/>
    <n v="0"/>
    <n v="0"/>
    <n v="14.95"/>
    <n v="64"/>
    <n v="1"/>
    <n v="0"/>
    <n v="0"/>
  </r>
  <r>
    <x v="0"/>
    <x v="108"/>
    <x v="22"/>
    <x v="2"/>
    <x v="13"/>
    <x v="0"/>
    <n v="0"/>
    <n v="0"/>
    <n v="14.95"/>
    <n v="82"/>
    <n v="1"/>
    <n v="0"/>
    <n v="0"/>
  </r>
  <r>
    <x v="0"/>
    <x v="109"/>
    <x v="22"/>
    <x v="2"/>
    <x v="2"/>
    <x v="1"/>
    <n v="0"/>
    <n v="0"/>
    <n v="14.95"/>
    <n v="63"/>
    <n v="0"/>
    <n v="0"/>
    <n v="0"/>
  </r>
  <r>
    <x v="0"/>
    <x v="110"/>
    <x v="22"/>
    <x v="2"/>
    <x v="2"/>
    <x v="1"/>
    <n v="0"/>
    <n v="0"/>
    <n v="24.95"/>
    <n v="73"/>
    <n v="0"/>
    <n v="0"/>
    <n v="0"/>
  </r>
  <r>
    <x v="0"/>
    <x v="111"/>
    <x v="22"/>
    <x v="2"/>
    <x v="70"/>
    <x v="9"/>
    <n v="0"/>
    <n v="0"/>
    <n v="29.95"/>
    <n v="76"/>
    <n v="0"/>
    <n v="1"/>
    <n v="0"/>
  </r>
  <r>
    <x v="0"/>
    <x v="112"/>
    <x v="22"/>
    <x v="2"/>
    <x v="71"/>
    <x v="6"/>
    <n v="0"/>
    <n v="0"/>
    <n v="14.95"/>
    <n v="71"/>
    <n v="1"/>
    <n v="0"/>
    <n v="0"/>
  </r>
  <r>
    <x v="0"/>
    <x v="113"/>
    <x v="22"/>
    <x v="2"/>
    <x v="72"/>
    <x v="18"/>
    <n v="0"/>
    <n v="0"/>
    <n v="22.95"/>
    <n v="72"/>
    <n v="1"/>
    <n v="0"/>
    <n v="0"/>
  </r>
  <r>
    <x v="0"/>
    <x v="114"/>
    <x v="22"/>
    <x v="2"/>
    <x v="73"/>
    <x v="0"/>
    <n v="0"/>
    <n v="0"/>
    <n v="7.95"/>
    <n v="48"/>
    <n v="0"/>
    <n v="0"/>
    <n v="0"/>
  </r>
  <r>
    <x v="0"/>
    <x v="115"/>
    <x v="22"/>
    <x v="2"/>
    <x v="74"/>
    <x v="1"/>
    <n v="0"/>
    <n v="0"/>
    <n v="12.95"/>
    <n v="60"/>
    <n v="0"/>
    <n v="0"/>
    <n v="0"/>
  </r>
  <r>
    <x v="0"/>
    <x v="116"/>
    <x v="22"/>
    <x v="2"/>
    <x v="75"/>
    <x v="2"/>
    <n v="1"/>
    <n v="0"/>
    <n v="14.95"/>
    <n v="51"/>
    <n v="0"/>
    <n v="0"/>
    <n v="0"/>
  </r>
  <r>
    <x v="0"/>
    <x v="117"/>
    <x v="22"/>
    <x v="2"/>
    <x v="8"/>
    <x v="27"/>
    <n v="0"/>
    <n v="0"/>
    <n v="14.95"/>
    <n v="80"/>
    <n v="0"/>
    <n v="0"/>
    <n v="0"/>
  </r>
  <r>
    <x v="0"/>
    <x v="118"/>
    <x v="23"/>
    <x v="2"/>
    <x v="76"/>
    <x v="2"/>
    <n v="0"/>
    <n v="0"/>
    <n v="19.95"/>
    <n v="60"/>
    <n v="1"/>
    <n v="0"/>
    <n v="0"/>
  </r>
  <r>
    <x v="0"/>
    <x v="119"/>
    <x v="23"/>
    <x v="2"/>
    <x v="77"/>
    <x v="0"/>
    <n v="0"/>
    <n v="0"/>
    <n v="14.95"/>
    <n v="83"/>
    <n v="0"/>
    <n v="0"/>
    <n v="0"/>
  </r>
  <r>
    <x v="0"/>
    <x v="120"/>
    <x v="23"/>
    <x v="2"/>
    <x v="78"/>
    <x v="0"/>
    <n v="0"/>
    <n v="0"/>
    <n v="12.95"/>
    <n v="44"/>
    <n v="1"/>
    <n v="0"/>
    <n v="0"/>
  </r>
  <r>
    <x v="0"/>
    <x v="121"/>
    <x v="23"/>
    <x v="2"/>
    <x v="79"/>
    <x v="6"/>
    <n v="0"/>
    <n v="0"/>
    <n v="14.95"/>
    <n v="78"/>
    <n v="1"/>
    <n v="0"/>
    <n v="0"/>
  </r>
  <r>
    <x v="0"/>
    <x v="122"/>
    <x v="23"/>
    <x v="2"/>
    <x v="12"/>
    <x v="22"/>
    <n v="0"/>
    <n v="0"/>
    <n v="14.95"/>
    <n v="75"/>
    <n v="0"/>
    <n v="0"/>
    <n v="0"/>
  </r>
  <r>
    <x v="0"/>
    <x v="123"/>
    <x v="23"/>
    <x v="2"/>
    <x v="80"/>
    <x v="28"/>
    <n v="0"/>
    <n v="0"/>
    <n v="17.95"/>
    <n v="66"/>
    <n v="0"/>
    <n v="1"/>
    <n v="0"/>
  </r>
  <r>
    <x v="0"/>
    <x v="124"/>
    <x v="23"/>
    <x v="2"/>
    <x v="81"/>
    <x v="2"/>
    <n v="0"/>
    <n v="0"/>
    <n v="17.95"/>
    <n v="60"/>
    <n v="0"/>
    <n v="0"/>
    <n v="0"/>
  </r>
  <r>
    <x v="0"/>
    <x v="125"/>
    <x v="23"/>
    <x v="2"/>
    <x v="61"/>
    <x v="17"/>
    <n v="0"/>
    <n v="1"/>
    <n v="14.95"/>
    <n v="73"/>
    <n v="0"/>
    <n v="0"/>
    <n v="0"/>
  </r>
  <r>
    <x v="0"/>
    <x v="126"/>
    <x v="23"/>
    <x v="2"/>
    <x v="82"/>
    <x v="0"/>
    <n v="0"/>
    <n v="0"/>
    <n v="23.95"/>
    <n v="59"/>
    <n v="0"/>
    <n v="0"/>
    <n v="0"/>
  </r>
  <r>
    <x v="0"/>
    <x v="127"/>
    <x v="24"/>
    <x v="2"/>
    <x v="2"/>
    <x v="1"/>
    <n v="1"/>
    <n v="0"/>
    <n v="17.95"/>
    <n v="65"/>
    <n v="0"/>
    <n v="1"/>
    <n v="0"/>
  </r>
  <r>
    <x v="0"/>
    <x v="128"/>
    <x v="24"/>
    <x v="2"/>
    <x v="83"/>
    <x v="15"/>
    <n v="0"/>
    <n v="0"/>
    <n v="24.95"/>
    <n v="69"/>
    <n v="0"/>
    <n v="0"/>
    <n v="0"/>
  </r>
  <r>
    <x v="0"/>
    <x v="129"/>
    <x v="24"/>
    <x v="2"/>
    <x v="84"/>
    <x v="0"/>
    <n v="1"/>
    <n v="0"/>
    <n v="12.95"/>
    <n v="75"/>
    <n v="1"/>
    <n v="0"/>
    <n v="0"/>
  </r>
  <r>
    <x v="0"/>
    <x v="130"/>
    <x v="24"/>
    <x v="2"/>
    <x v="67"/>
    <x v="0"/>
    <n v="0"/>
    <n v="0"/>
    <n v="13.95"/>
    <n v="67"/>
    <n v="1"/>
    <n v="0"/>
    <n v="0"/>
  </r>
  <r>
    <x v="0"/>
    <x v="131"/>
    <x v="24"/>
    <x v="2"/>
    <x v="85"/>
    <x v="7"/>
    <n v="0"/>
    <n v="0"/>
    <n v="12.95"/>
    <n v="55"/>
    <n v="0"/>
    <n v="0"/>
    <n v="0"/>
  </r>
  <r>
    <x v="0"/>
    <x v="132"/>
    <x v="24"/>
    <x v="2"/>
    <x v="86"/>
    <x v="11"/>
    <n v="0"/>
    <n v="0"/>
    <n v="23.95"/>
    <n v="54"/>
    <n v="0"/>
    <n v="0"/>
    <n v="0"/>
  </r>
  <r>
    <x v="0"/>
    <x v="133"/>
    <x v="24"/>
    <x v="2"/>
    <x v="87"/>
    <x v="6"/>
    <n v="0"/>
    <n v="0"/>
    <n v="17.95"/>
    <n v="63"/>
    <n v="1"/>
    <n v="0"/>
    <n v="0"/>
  </r>
  <r>
    <x v="0"/>
    <x v="134"/>
    <x v="25"/>
    <x v="2"/>
    <x v="88"/>
    <x v="11"/>
    <n v="0"/>
    <n v="0"/>
    <n v="17.95"/>
    <n v="71"/>
    <n v="0"/>
    <n v="1"/>
    <n v="0"/>
  </r>
  <r>
    <x v="0"/>
    <x v="135"/>
    <x v="25"/>
    <x v="2"/>
    <x v="51"/>
    <x v="18"/>
    <n v="0"/>
    <n v="0"/>
    <n v="12.95"/>
    <n v="31"/>
    <n v="1"/>
    <n v="0"/>
    <n v="0"/>
  </r>
  <r>
    <x v="0"/>
    <x v="136"/>
    <x v="25"/>
    <x v="2"/>
    <x v="89"/>
    <x v="1"/>
    <n v="0"/>
    <n v="0"/>
    <n v="12.95"/>
    <n v="67"/>
    <n v="1"/>
    <n v="0"/>
    <n v="0"/>
  </r>
  <r>
    <x v="0"/>
    <x v="137"/>
    <x v="25"/>
    <x v="2"/>
    <x v="90"/>
    <x v="0"/>
    <n v="0"/>
    <n v="0"/>
    <n v="14.95"/>
    <n v="43"/>
    <n v="0"/>
    <n v="0"/>
    <n v="0"/>
  </r>
  <r>
    <x v="0"/>
    <x v="138"/>
    <x v="25"/>
    <x v="2"/>
    <x v="11"/>
    <x v="0"/>
    <n v="1"/>
    <n v="0"/>
    <n v="14.95"/>
    <n v="70"/>
    <n v="1"/>
    <n v="0"/>
    <n v="0"/>
  </r>
  <r>
    <x v="0"/>
    <x v="139"/>
    <x v="25"/>
    <x v="2"/>
    <x v="18"/>
    <x v="0"/>
    <n v="1"/>
    <n v="0"/>
    <n v="11.95"/>
    <n v="58"/>
    <n v="0"/>
    <n v="1"/>
    <n v="0"/>
  </r>
  <r>
    <x v="0"/>
    <x v="140"/>
    <x v="26"/>
    <x v="2"/>
    <x v="27"/>
    <x v="11"/>
    <n v="0"/>
    <n v="0"/>
    <n v="17.95"/>
    <n v="47"/>
    <n v="0"/>
    <n v="1"/>
    <n v="0"/>
  </r>
  <r>
    <x v="0"/>
    <x v="141"/>
    <x v="26"/>
    <x v="2"/>
    <x v="2"/>
    <x v="6"/>
    <n v="0"/>
    <n v="0"/>
    <n v="24.95"/>
    <n v="74"/>
    <n v="0"/>
    <n v="0"/>
    <n v="0"/>
  </r>
  <r>
    <x v="0"/>
    <x v="142"/>
    <x v="26"/>
    <x v="2"/>
    <x v="64"/>
    <x v="7"/>
    <n v="0"/>
    <n v="0"/>
    <n v="9.9499999999999993"/>
    <n v="67"/>
    <n v="0"/>
    <n v="0"/>
    <n v="0"/>
  </r>
  <r>
    <x v="0"/>
    <x v="143"/>
    <x v="26"/>
    <x v="2"/>
    <x v="91"/>
    <x v="8"/>
    <n v="0"/>
    <n v="0"/>
    <n v="24.95"/>
    <n v="64"/>
    <n v="0"/>
    <n v="0"/>
    <n v="0"/>
  </r>
  <r>
    <x v="0"/>
    <x v="144"/>
    <x v="26"/>
    <x v="2"/>
    <x v="51"/>
    <x v="6"/>
    <n v="0"/>
    <n v="0"/>
    <n v="11.95"/>
    <n v="55"/>
    <n v="1"/>
    <n v="0"/>
    <n v="0"/>
  </r>
  <r>
    <x v="0"/>
    <x v="145"/>
    <x v="26"/>
    <x v="2"/>
    <x v="92"/>
    <x v="0"/>
    <n v="0"/>
    <n v="0"/>
    <n v="17.95"/>
    <n v="39"/>
    <n v="0"/>
    <n v="0"/>
    <n v="0"/>
  </r>
  <r>
    <x v="0"/>
    <x v="146"/>
    <x v="26"/>
    <x v="2"/>
    <x v="93"/>
    <x v="0"/>
    <n v="0"/>
    <n v="0"/>
    <n v="16.95"/>
    <n v="64"/>
    <n v="0"/>
    <n v="0"/>
    <n v="0"/>
  </r>
  <r>
    <x v="0"/>
    <x v="147"/>
    <x v="27"/>
    <x v="2"/>
    <x v="94"/>
    <x v="2"/>
    <n v="0"/>
    <n v="0"/>
    <n v="14.95"/>
    <n v="65"/>
    <n v="0"/>
    <n v="0"/>
    <n v="0"/>
  </r>
  <r>
    <x v="0"/>
    <x v="148"/>
    <x v="53"/>
    <x v="3"/>
    <x v="4"/>
    <x v="3"/>
    <n v="1"/>
    <n v="0"/>
    <n v="27.95"/>
    <n v="72"/>
    <n v="1"/>
    <n v="0"/>
    <n v="0"/>
  </r>
  <r>
    <x v="0"/>
    <x v="149"/>
    <x v="54"/>
    <x v="3"/>
    <x v="95"/>
    <x v="5"/>
    <n v="1"/>
    <n v="0"/>
    <n v="17.95"/>
    <n v="80"/>
    <n v="1"/>
    <n v="0"/>
    <n v="0"/>
  </r>
  <r>
    <x v="0"/>
    <x v="150"/>
    <x v="55"/>
    <x v="3"/>
    <x v="4"/>
    <x v="0"/>
    <n v="1"/>
    <n v="0"/>
    <n v="24.95"/>
    <n v="90"/>
    <n v="1"/>
    <n v="0"/>
    <n v="0"/>
  </r>
  <r>
    <x v="0"/>
    <x v="151"/>
    <x v="56"/>
    <x v="3"/>
    <x v="7"/>
    <x v="1"/>
    <n v="1"/>
    <n v="0"/>
    <n v="15.95"/>
    <n v="59"/>
    <n v="1"/>
    <n v="0"/>
    <n v="0"/>
  </r>
  <r>
    <x v="0"/>
    <x v="152"/>
    <x v="56"/>
    <x v="3"/>
    <x v="7"/>
    <x v="1"/>
    <n v="1"/>
    <n v="0"/>
    <n v="24.95"/>
    <n v="59"/>
    <n v="1"/>
    <n v="0"/>
    <n v="0"/>
  </r>
  <r>
    <x v="0"/>
    <x v="153"/>
    <x v="57"/>
    <x v="3"/>
    <x v="96"/>
    <x v="18"/>
    <n v="1"/>
    <n v="0"/>
    <n v="17.95"/>
    <n v="70"/>
    <n v="1"/>
    <n v="0"/>
    <n v="0"/>
  </r>
  <r>
    <x v="0"/>
    <x v="154"/>
    <x v="58"/>
    <x v="3"/>
    <x v="4"/>
    <x v="4"/>
    <n v="0"/>
    <n v="0"/>
    <n v="23.95"/>
    <n v="85"/>
    <n v="1"/>
    <n v="0"/>
    <n v="0"/>
  </r>
  <r>
    <x v="0"/>
    <x v="155"/>
    <x v="59"/>
    <x v="3"/>
    <x v="14"/>
    <x v="5"/>
    <n v="0"/>
    <n v="0"/>
    <n v="17.95"/>
    <n v="67"/>
    <n v="0"/>
    <n v="0"/>
    <n v="0"/>
  </r>
  <r>
    <x v="0"/>
    <x v="156"/>
    <x v="59"/>
    <x v="3"/>
    <x v="14"/>
    <x v="5"/>
    <n v="0"/>
    <n v="0"/>
    <n v="17.95"/>
    <n v="66"/>
    <n v="0"/>
    <n v="0"/>
    <n v="0"/>
  </r>
  <r>
    <x v="0"/>
    <x v="157"/>
    <x v="60"/>
    <x v="3"/>
    <x v="4"/>
    <x v="25"/>
    <n v="0"/>
    <n v="0"/>
    <n v="24.95"/>
    <n v="63"/>
    <n v="1"/>
    <n v="0"/>
    <n v="0"/>
  </r>
  <r>
    <x v="0"/>
    <x v="158"/>
    <x v="61"/>
    <x v="3"/>
    <x v="39"/>
    <x v="0"/>
    <n v="0"/>
    <n v="0"/>
    <n v="10.95"/>
    <n v="66"/>
    <n v="1"/>
    <n v="0"/>
    <n v="0"/>
  </r>
  <r>
    <x v="0"/>
    <x v="159"/>
    <x v="62"/>
    <x v="3"/>
    <x v="78"/>
    <x v="6"/>
    <n v="0"/>
    <n v="0"/>
    <n v="11.95"/>
    <n v="20"/>
    <n v="1"/>
    <n v="0"/>
    <n v="0"/>
  </r>
  <r>
    <x v="0"/>
    <x v="160"/>
    <x v="63"/>
    <x v="3"/>
    <x v="14"/>
    <x v="0"/>
    <n v="0"/>
    <n v="0"/>
    <n v="19.95"/>
    <n v="75"/>
    <n v="0"/>
    <n v="1"/>
    <n v="0"/>
  </r>
  <r>
    <x v="0"/>
    <x v="161"/>
    <x v="64"/>
    <x v="3"/>
    <x v="97"/>
    <x v="0"/>
    <n v="1"/>
    <n v="0"/>
    <n v="17.95"/>
    <n v="59"/>
    <n v="1"/>
    <n v="0"/>
    <n v="0"/>
  </r>
  <r>
    <x v="0"/>
    <x v="162"/>
    <x v="34"/>
    <x v="3"/>
    <x v="98"/>
    <x v="0"/>
    <n v="0"/>
    <n v="1"/>
    <n v="17.95"/>
    <n v="67"/>
    <n v="1"/>
    <n v="0"/>
    <n v="0"/>
  </r>
  <r>
    <x v="0"/>
    <x v="163"/>
    <x v="65"/>
    <x v="3"/>
    <x v="99"/>
    <x v="0"/>
    <n v="0"/>
    <n v="0"/>
    <n v="17.95"/>
    <n v="73"/>
    <n v="1"/>
    <n v="0"/>
    <n v="0"/>
  </r>
  <r>
    <x v="0"/>
    <x v="164"/>
    <x v="7"/>
    <x v="3"/>
    <x v="100"/>
    <x v="29"/>
    <n v="0"/>
    <n v="0"/>
    <n v="17.95"/>
    <n v="53"/>
    <n v="1"/>
    <n v="0"/>
    <n v="0"/>
  </r>
  <r>
    <x v="0"/>
    <x v="165"/>
    <x v="66"/>
    <x v="3"/>
    <x v="101"/>
    <x v="3"/>
    <n v="0"/>
    <n v="0"/>
    <n v="14.95"/>
    <n v="63"/>
    <n v="1"/>
    <n v="0"/>
    <n v="0"/>
  </r>
  <r>
    <x v="0"/>
    <x v="166"/>
    <x v="67"/>
    <x v="3"/>
    <x v="8"/>
    <x v="21"/>
    <n v="1"/>
    <n v="0"/>
    <n v="17.95"/>
    <n v="69"/>
    <n v="1"/>
    <n v="0"/>
    <n v="0"/>
  </r>
  <r>
    <x v="0"/>
    <x v="167"/>
    <x v="68"/>
    <x v="3"/>
    <x v="102"/>
    <x v="18"/>
    <n v="1"/>
    <n v="0"/>
    <n v="16.95"/>
    <n v="66"/>
    <n v="1"/>
    <n v="0"/>
    <n v="0"/>
  </r>
  <r>
    <x v="0"/>
    <x v="168"/>
    <x v="36"/>
    <x v="3"/>
    <x v="12"/>
    <x v="0"/>
    <n v="0"/>
    <n v="0"/>
    <n v="17.95"/>
    <n v="69"/>
    <n v="0"/>
    <n v="1"/>
    <n v="0"/>
  </r>
  <r>
    <x v="0"/>
    <x v="169"/>
    <x v="69"/>
    <x v="3"/>
    <x v="88"/>
    <x v="30"/>
    <n v="0"/>
    <n v="0"/>
    <n v="17.95"/>
    <n v="67"/>
    <n v="1"/>
    <n v="0"/>
    <n v="0"/>
  </r>
  <r>
    <x v="0"/>
    <x v="170"/>
    <x v="37"/>
    <x v="3"/>
    <x v="43"/>
    <x v="17"/>
    <n v="1"/>
    <n v="0"/>
    <n v="24.95"/>
    <n v="78"/>
    <n v="1"/>
    <n v="0"/>
    <n v="0"/>
  </r>
  <r>
    <x v="0"/>
    <x v="171"/>
    <x v="70"/>
    <x v="3"/>
    <x v="40"/>
    <x v="1"/>
    <n v="1"/>
    <n v="1"/>
    <n v="17.95"/>
    <n v="85"/>
    <n v="0"/>
    <n v="0"/>
    <n v="0"/>
  </r>
  <r>
    <x v="0"/>
    <x v="172"/>
    <x v="71"/>
    <x v="3"/>
    <x v="74"/>
    <x v="0"/>
    <n v="0"/>
    <n v="0"/>
    <n v="17.95"/>
    <n v="73"/>
    <n v="1"/>
    <n v="0"/>
    <n v="0"/>
  </r>
  <r>
    <x v="0"/>
    <x v="173"/>
    <x v="72"/>
    <x v="3"/>
    <x v="14"/>
    <x v="11"/>
    <n v="0"/>
    <n v="0"/>
    <n v="17.95"/>
    <n v="58"/>
    <n v="1"/>
    <n v="0"/>
    <n v="0"/>
  </r>
  <r>
    <x v="0"/>
    <x v="174"/>
    <x v="72"/>
    <x v="3"/>
    <x v="14"/>
    <x v="0"/>
    <n v="1"/>
    <n v="0"/>
    <n v="16.95"/>
    <n v="79"/>
    <n v="0"/>
    <n v="0"/>
    <n v="0"/>
  </r>
  <r>
    <x v="0"/>
    <x v="175"/>
    <x v="73"/>
    <x v="3"/>
    <x v="49"/>
    <x v="2"/>
    <n v="1"/>
    <n v="0"/>
    <n v="27.95"/>
    <n v="60"/>
    <n v="1"/>
    <n v="0"/>
    <n v="0"/>
  </r>
  <r>
    <x v="0"/>
    <x v="176"/>
    <x v="73"/>
    <x v="3"/>
    <x v="49"/>
    <x v="2"/>
    <n v="1"/>
    <n v="0"/>
    <n v="17.95"/>
    <n v="58"/>
    <n v="1"/>
    <n v="0"/>
    <n v="0"/>
  </r>
  <r>
    <x v="0"/>
    <x v="177"/>
    <x v="73"/>
    <x v="3"/>
    <x v="49"/>
    <x v="2"/>
    <n v="1"/>
    <n v="0"/>
    <n v="14.95"/>
    <n v="60"/>
    <n v="1"/>
    <n v="0"/>
    <n v="0"/>
  </r>
  <r>
    <x v="0"/>
    <x v="178"/>
    <x v="74"/>
    <x v="3"/>
    <x v="18"/>
    <x v="31"/>
    <n v="0"/>
    <n v="0"/>
    <n v="8.9499999999999993"/>
    <n v="72"/>
    <n v="0"/>
    <n v="0"/>
    <n v="0"/>
  </r>
  <r>
    <x v="0"/>
    <x v="179"/>
    <x v="75"/>
    <x v="3"/>
    <x v="40"/>
    <x v="23"/>
    <n v="0"/>
    <n v="0"/>
    <n v="17.95"/>
    <n v="88"/>
    <n v="0"/>
    <n v="1"/>
    <n v="0"/>
  </r>
  <r>
    <x v="0"/>
    <x v="180"/>
    <x v="75"/>
    <x v="3"/>
    <x v="28"/>
    <x v="32"/>
    <n v="0"/>
    <n v="0"/>
    <n v="15.95"/>
    <n v="71"/>
    <n v="1"/>
    <n v="0"/>
    <n v="0"/>
  </r>
  <r>
    <x v="0"/>
    <x v="181"/>
    <x v="42"/>
    <x v="3"/>
    <x v="40"/>
    <x v="9"/>
    <n v="1"/>
    <n v="0"/>
    <n v="17.95"/>
    <n v="80"/>
    <n v="0"/>
    <n v="0"/>
    <n v="0"/>
  </r>
  <r>
    <x v="0"/>
    <x v="182"/>
    <x v="76"/>
    <x v="3"/>
    <x v="103"/>
    <x v="0"/>
    <n v="0"/>
    <n v="0"/>
    <n v="17.95"/>
    <n v="64"/>
    <n v="1"/>
    <n v="0"/>
    <n v="0"/>
  </r>
  <r>
    <x v="0"/>
    <x v="183"/>
    <x v="43"/>
    <x v="3"/>
    <x v="104"/>
    <x v="9"/>
    <n v="1"/>
    <n v="0"/>
    <n v="19.95"/>
    <n v="81"/>
    <n v="0"/>
    <n v="0"/>
    <n v="0"/>
  </r>
  <r>
    <x v="0"/>
    <x v="184"/>
    <x v="77"/>
    <x v="3"/>
    <x v="12"/>
    <x v="25"/>
    <n v="0"/>
    <n v="0"/>
    <n v="11.95"/>
    <n v="60"/>
    <n v="1"/>
    <n v="0"/>
    <n v="0"/>
  </r>
  <r>
    <x v="0"/>
    <x v="185"/>
    <x v="77"/>
    <x v="3"/>
    <x v="43"/>
    <x v="0"/>
    <n v="1"/>
    <n v="0"/>
    <n v="17.95"/>
    <n v="83"/>
    <n v="0"/>
    <n v="1"/>
    <n v="0"/>
  </r>
  <r>
    <x v="0"/>
    <x v="186"/>
    <x v="45"/>
    <x v="3"/>
    <x v="105"/>
    <x v="9"/>
    <n v="0"/>
    <n v="0"/>
    <n v="17.95"/>
    <n v="82"/>
    <n v="0"/>
    <n v="0"/>
    <n v="0"/>
  </r>
  <r>
    <x v="0"/>
    <x v="187"/>
    <x v="46"/>
    <x v="3"/>
    <x v="12"/>
    <x v="0"/>
    <n v="1"/>
    <n v="0"/>
    <n v="17.95"/>
    <n v="51"/>
    <n v="1"/>
    <n v="0"/>
    <n v="0"/>
  </r>
  <r>
    <x v="0"/>
    <x v="188"/>
    <x v="46"/>
    <x v="3"/>
    <x v="12"/>
    <x v="18"/>
    <n v="0"/>
    <n v="1"/>
    <n v="14.95"/>
    <n v="69"/>
    <n v="1"/>
    <n v="0"/>
    <n v="0"/>
  </r>
  <r>
    <x v="0"/>
    <x v="189"/>
    <x v="46"/>
    <x v="3"/>
    <x v="4"/>
    <x v="0"/>
    <n v="1"/>
    <n v="0"/>
    <n v="14.95"/>
    <n v="60"/>
    <n v="0"/>
    <n v="0"/>
    <n v="0"/>
  </r>
  <r>
    <x v="0"/>
    <x v="190"/>
    <x v="47"/>
    <x v="3"/>
    <x v="14"/>
    <x v="11"/>
    <n v="1"/>
    <n v="0"/>
    <n v="16.95"/>
    <n v="70"/>
    <n v="1"/>
    <n v="0"/>
    <n v="0"/>
  </r>
  <r>
    <x v="0"/>
    <x v="191"/>
    <x v="47"/>
    <x v="3"/>
    <x v="28"/>
    <x v="25"/>
    <n v="0"/>
    <n v="0"/>
    <n v="14.95"/>
    <n v="56"/>
    <n v="1"/>
    <n v="0"/>
    <n v="0"/>
  </r>
  <r>
    <x v="0"/>
    <x v="192"/>
    <x v="48"/>
    <x v="3"/>
    <x v="1"/>
    <x v="8"/>
    <n v="1"/>
    <n v="0"/>
    <n v="17.95"/>
    <n v="81"/>
    <n v="0"/>
    <n v="1"/>
    <n v="0"/>
  </r>
  <r>
    <x v="0"/>
    <x v="193"/>
    <x v="48"/>
    <x v="3"/>
    <x v="39"/>
    <x v="0"/>
    <n v="1"/>
    <n v="0"/>
    <n v="14.95"/>
    <n v="66"/>
    <n v="0"/>
    <n v="1"/>
    <n v="0"/>
  </r>
  <r>
    <x v="0"/>
    <x v="194"/>
    <x v="48"/>
    <x v="3"/>
    <x v="61"/>
    <x v="0"/>
    <n v="1"/>
    <n v="0"/>
    <n v="17.95"/>
    <n v="83"/>
    <n v="0"/>
    <n v="1"/>
    <n v="0"/>
  </r>
  <r>
    <x v="0"/>
    <x v="195"/>
    <x v="78"/>
    <x v="3"/>
    <x v="106"/>
    <x v="3"/>
    <n v="0"/>
    <n v="0"/>
    <n v="24.95"/>
    <n v="77"/>
    <n v="1"/>
    <n v="0"/>
    <n v="0"/>
  </r>
  <r>
    <x v="0"/>
    <x v="196"/>
    <x v="78"/>
    <x v="3"/>
    <x v="40"/>
    <x v="1"/>
    <n v="1"/>
    <n v="1"/>
    <n v="24.95"/>
    <n v="80"/>
    <n v="0"/>
    <n v="0"/>
    <n v="0"/>
  </r>
  <r>
    <x v="0"/>
    <x v="197"/>
    <x v="50"/>
    <x v="3"/>
    <x v="107"/>
    <x v="6"/>
    <n v="0"/>
    <n v="0"/>
    <n v="17.95"/>
    <n v="43"/>
    <n v="1"/>
    <n v="0"/>
    <n v="0"/>
  </r>
  <r>
    <x v="0"/>
    <x v="198"/>
    <x v="11"/>
    <x v="3"/>
    <x v="8"/>
    <x v="21"/>
    <n v="1"/>
    <n v="0"/>
    <n v="13.95"/>
    <n v="72"/>
    <n v="0"/>
    <n v="1"/>
    <n v="0"/>
  </r>
  <r>
    <x v="0"/>
    <x v="199"/>
    <x v="12"/>
    <x v="3"/>
    <x v="1"/>
    <x v="0"/>
    <n v="1"/>
    <n v="0"/>
    <n v="17.95"/>
    <n v="78"/>
    <n v="0"/>
    <n v="0"/>
    <n v="0"/>
  </r>
  <r>
    <x v="0"/>
    <x v="200"/>
    <x v="12"/>
    <x v="3"/>
    <x v="106"/>
    <x v="11"/>
    <n v="0"/>
    <n v="0"/>
    <n v="14.95"/>
    <n v="78"/>
    <n v="0"/>
    <n v="1"/>
    <n v="0"/>
  </r>
  <r>
    <x v="0"/>
    <x v="201"/>
    <x v="79"/>
    <x v="3"/>
    <x v="14"/>
    <x v="20"/>
    <n v="1"/>
    <n v="0"/>
    <n v="13.95"/>
    <n v="39"/>
    <n v="1"/>
    <n v="0"/>
    <n v="0"/>
  </r>
  <r>
    <x v="0"/>
    <x v="202"/>
    <x v="13"/>
    <x v="3"/>
    <x v="13"/>
    <x v="6"/>
    <n v="1"/>
    <n v="0"/>
    <n v="14.95"/>
    <n v="57"/>
    <n v="1"/>
    <n v="0"/>
    <n v="0"/>
  </r>
  <r>
    <x v="0"/>
    <x v="203"/>
    <x v="13"/>
    <x v="3"/>
    <x v="108"/>
    <x v="0"/>
    <n v="1"/>
    <n v="0"/>
    <n v="16.95"/>
    <n v="56"/>
    <n v="0"/>
    <n v="0"/>
    <n v="1"/>
  </r>
  <r>
    <x v="0"/>
    <x v="204"/>
    <x v="51"/>
    <x v="3"/>
    <x v="109"/>
    <x v="1"/>
    <n v="0"/>
    <n v="0"/>
    <n v="24.95"/>
    <n v="75"/>
    <n v="0"/>
    <n v="1"/>
    <n v="0"/>
  </r>
  <r>
    <x v="0"/>
    <x v="205"/>
    <x v="14"/>
    <x v="3"/>
    <x v="91"/>
    <x v="0"/>
    <n v="0"/>
    <n v="0"/>
    <n v="16.95"/>
    <n v="82"/>
    <n v="0"/>
    <n v="0"/>
    <n v="0"/>
  </r>
  <r>
    <x v="0"/>
    <x v="206"/>
    <x v="15"/>
    <x v="3"/>
    <x v="110"/>
    <x v="9"/>
    <n v="0"/>
    <n v="0"/>
    <n v="24.95"/>
    <n v="70"/>
    <n v="0"/>
    <n v="1"/>
    <n v="0"/>
  </r>
  <r>
    <x v="0"/>
    <x v="207"/>
    <x v="15"/>
    <x v="3"/>
    <x v="4"/>
    <x v="6"/>
    <n v="0"/>
    <n v="0"/>
    <n v="17.95"/>
    <n v="83"/>
    <n v="1"/>
    <n v="0"/>
    <n v="0"/>
  </r>
  <r>
    <x v="0"/>
    <x v="208"/>
    <x v="52"/>
    <x v="3"/>
    <x v="111"/>
    <x v="6"/>
    <n v="0"/>
    <n v="0"/>
    <n v="16.95"/>
    <n v="50"/>
    <n v="1"/>
    <n v="0"/>
    <n v="0"/>
  </r>
  <r>
    <x v="0"/>
    <x v="209"/>
    <x v="52"/>
    <x v="3"/>
    <x v="4"/>
    <x v="6"/>
    <n v="0"/>
    <n v="0"/>
    <n v="17.95"/>
    <n v="86"/>
    <n v="1"/>
    <n v="0"/>
    <n v="0"/>
  </r>
  <r>
    <x v="0"/>
    <x v="210"/>
    <x v="80"/>
    <x v="3"/>
    <x v="83"/>
    <x v="9"/>
    <n v="0"/>
    <n v="0"/>
    <n v="19.95"/>
    <n v="69"/>
    <n v="0"/>
    <n v="0"/>
    <n v="0"/>
  </r>
  <r>
    <x v="0"/>
    <x v="211"/>
    <x v="80"/>
    <x v="3"/>
    <x v="112"/>
    <x v="0"/>
    <n v="0"/>
    <n v="0"/>
    <n v="17.95"/>
    <n v="72"/>
    <n v="0"/>
    <n v="0"/>
    <n v="1"/>
  </r>
  <r>
    <x v="0"/>
    <x v="212"/>
    <x v="18"/>
    <x v="3"/>
    <x v="113"/>
    <x v="6"/>
    <n v="0"/>
    <n v="0"/>
    <n v="17.95"/>
    <n v="77"/>
    <n v="1"/>
    <n v="0"/>
    <n v="0"/>
  </r>
  <r>
    <x v="0"/>
    <x v="213"/>
    <x v="18"/>
    <x v="3"/>
    <x v="74"/>
    <x v="0"/>
    <n v="0"/>
    <n v="1"/>
    <n v="14.95"/>
    <n v="79"/>
    <n v="1"/>
    <n v="0"/>
    <n v="0"/>
  </r>
  <r>
    <x v="0"/>
    <x v="214"/>
    <x v="18"/>
    <x v="3"/>
    <x v="114"/>
    <x v="0"/>
    <n v="0"/>
    <n v="0"/>
    <n v="17.95"/>
    <n v="56"/>
    <n v="1"/>
    <n v="0"/>
    <n v="0"/>
  </r>
  <r>
    <x v="0"/>
    <x v="215"/>
    <x v="19"/>
    <x v="3"/>
    <x v="13"/>
    <x v="0"/>
    <n v="1"/>
    <n v="0"/>
    <n v="17.95"/>
    <n v="28"/>
    <n v="1"/>
    <n v="0"/>
    <n v="0"/>
  </r>
  <r>
    <x v="0"/>
    <x v="216"/>
    <x v="19"/>
    <x v="3"/>
    <x v="40"/>
    <x v="0"/>
    <n v="1"/>
    <n v="0"/>
    <n v="24.95"/>
    <n v="75"/>
    <n v="0"/>
    <n v="0"/>
    <n v="0"/>
  </r>
  <r>
    <x v="0"/>
    <x v="217"/>
    <x v="19"/>
    <x v="3"/>
    <x v="8"/>
    <x v="21"/>
    <n v="1"/>
    <n v="0"/>
    <n v="17.95"/>
    <n v="61"/>
    <n v="1"/>
    <n v="0"/>
    <n v="0"/>
  </r>
  <r>
    <x v="0"/>
    <x v="218"/>
    <x v="19"/>
    <x v="3"/>
    <x v="8"/>
    <x v="20"/>
    <n v="1"/>
    <n v="0"/>
    <n v="14.95"/>
    <n v="61"/>
    <n v="0"/>
    <n v="1"/>
    <n v="0"/>
  </r>
  <r>
    <x v="0"/>
    <x v="219"/>
    <x v="1"/>
    <x v="3"/>
    <x v="115"/>
    <x v="0"/>
    <n v="0"/>
    <n v="0"/>
    <n v="16.95"/>
    <n v="71"/>
    <n v="0"/>
    <n v="0"/>
    <n v="0"/>
  </r>
  <r>
    <x v="0"/>
    <x v="220"/>
    <x v="1"/>
    <x v="3"/>
    <x v="116"/>
    <x v="6"/>
    <n v="0"/>
    <n v="0"/>
    <n v="17.95"/>
    <n v="60"/>
    <n v="1"/>
    <n v="0"/>
    <n v="0"/>
  </r>
  <r>
    <x v="0"/>
    <x v="221"/>
    <x v="1"/>
    <x v="3"/>
    <x v="117"/>
    <x v="0"/>
    <n v="0"/>
    <n v="0"/>
    <n v="11.95"/>
    <n v="38"/>
    <n v="1"/>
    <n v="0"/>
    <n v="0"/>
  </r>
  <r>
    <x v="0"/>
    <x v="222"/>
    <x v="1"/>
    <x v="3"/>
    <x v="91"/>
    <x v="6"/>
    <n v="0"/>
    <n v="0"/>
    <n v="16.95"/>
    <n v="61"/>
    <n v="0"/>
    <n v="1"/>
    <n v="0"/>
  </r>
  <r>
    <x v="0"/>
    <x v="223"/>
    <x v="1"/>
    <x v="3"/>
    <x v="11"/>
    <x v="0"/>
    <n v="1"/>
    <n v="0"/>
    <n v="17.95"/>
    <n v="75"/>
    <n v="1"/>
    <n v="0"/>
    <n v="0"/>
  </r>
  <r>
    <x v="0"/>
    <x v="224"/>
    <x v="20"/>
    <x v="3"/>
    <x v="118"/>
    <x v="6"/>
    <n v="0"/>
    <n v="1"/>
    <n v="17.95"/>
    <n v="39"/>
    <n v="1"/>
    <n v="0"/>
    <n v="0"/>
  </r>
  <r>
    <x v="0"/>
    <x v="225"/>
    <x v="20"/>
    <x v="3"/>
    <x v="78"/>
    <x v="6"/>
    <n v="0"/>
    <n v="0"/>
    <n v="17.95"/>
    <n v="59"/>
    <n v="1"/>
    <n v="0"/>
    <n v="0"/>
  </r>
  <r>
    <x v="0"/>
    <x v="226"/>
    <x v="20"/>
    <x v="3"/>
    <x v="119"/>
    <x v="1"/>
    <n v="0"/>
    <n v="0"/>
    <n v="24.95"/>
    <n v="46"/>
    <n v="0"/>
    <n v="0"/>
    <n v="0"/>
  </r>
  <r>
    <x v="0"/>
    <x v="227"/>
    <x v="2"/>
    <x v="3"/>
    <x v="120"/>
    <x v="11"/>
    <n v="1"/>
    <n v="0"/>
    <n v="14.95"/>
    <n v="67"/>
    <n v="1"/>
    <n v="0"/>
    <n v="0"/>
  </r>
  <r>
    <x v="0"/>
    <x v="228"/>
    <x v="2"/>
    <x v="3"/>
    <x v="121"/>
    <x v="0"/>
    <n v="0"/>
    <n v="0"/>
    <n v="16.95"/>
    <n v="55"/>
    <n v="1"/>
    <n v="0"/>
    <n v="0"/>
  </r>
  <r>
    <x v="0"/>
    <x v="229"/>
    <x v="2"/>
    <x v="3"/>
    <x v="122"/>
    <x v="33"/>
    <n v="0"/>
    <n v="0"/>
    <n v="24.95"/>
    <n v="54"/>
    <n v="1"/>
    <n v="0"/>
    <n v="0"/>
  </r>
  <r>
    <x v="0"/>
    <x v="230"/>
    <x v="21"/>
    <x v="3"/>
    <x v="13"/>
    <x v="6"/>
    <n v="0"/>
    <n v="0"/>
    <n v="13.95"/>
    <n v="32"/>
    <n v="1"/>
    <n v="0"/>
    <n v="0"/>
  </r>
  <r>
    <x v="0"/>
    <x v="231"/>
    <x v="21"/>
    <x v="3"/>
    <x v="113"/>
    <x v="21"/>
    <n v="0"/>
    <n v="0"/>
    <n v="16.95"/>
    <n v="51"/>
    <n v="1"/>
    <n v="0"/>
    <n v="0"/>
  </r>
  <r>
    <x v="0"/>
    <x v="232"/>
    <x v="21"/>
    <x v="3"/>
    <x v="123"/>
    <x v="3"/>
    <n v="1"/>
    <n v="0"/>
    <n v="10.95"/>
    <n v="73"/>
    <n v="0"/>
    <n v="0"/>
    <n v="0"/>
  </r>
  <r>
    <x v="0"/>
    <x v="233"/>
    <x v="21"/>
    <x v="3"/>
    <x v="61"/>
    <x v="0"/>
    <n v="1"/>
    <n v="0"/>
    <n v="12.95"/>
    <n v="47"/>
    <n v="0"/>
    <n v="0"/>
    <n v="0"/>
  </r>
  <r>
    <x v="0"/>
    <x v="234"/>
    <x v="21"/>
    <x v="3"/>
    <x v="51"/>
    <x v="0"/>
    <n v="0"/>
    <n v="0"/>
    <n v="17.95"/>
    <n v="65"/>
    <n v="0"/>
    <n v="1"/>
    <n v="0"/>
  </r>
  <r>
    <x v="0"/>
    <x v="235"/>
    <x v="21"/>
    <x v="3"/>
    <x v="8"/>
    <x v="3"/>
    <n v="1"/>
    <n v="0"/>
    <n v="17.95"/>
    <n v="81"/>
    <n v="0"/>
    <n v="0"/>
    <n v="0"/>
  </r>
  <r>
    <x v="0"/>
    <x v="236"/>
    <x v="22"/>
    <x v="3"/>
    <x v="124"/>
    <x v="11"/>
    <n v="0"/>
    <n v="1"/>
    <n v="24.95"/>
    <n v="43"/>
    <n v="1"/>
    <n v="0"/>
    <n v="0"/>
  </r>
  <r>
    <x v="0"/>
    <x v="237"/>
    <x v="22"/>
    <x v="3"/>
    <x v="40"/>
    <x v="6"/>
    <n v="1"/>
    <n v="0"/>
    <n v="24.95"/>
    <n v="66"/>
    <n v="0"/>
    <n v="0"/>
    <n v="0"/>
  </r>
  <r>
    <x v="0"/>
    <x v="238"/>
    <x v="23"/>
    <x v="3"/>
    <x v="125"/>
    <x v="0"/>
    <n v="0"/>
    <n v="0"/>
    <n v="17.95"/>
    <n v="71"/>
    <n v="1"/>
    <n v="0"/>
    <n v="0"/>
  </r>
  <r>
    <x v="0"/>
    <x v="239"/>
    <x v="23"/>
    <x v="3"/>
    <x v="126"/>
    <x v="18"/>
    <n v="0"/>
    <n v="0"/>
    <n v="17.95"/>
    <n v="67"/>
    <n v="1"/>
    <n v="0"/>
    <n v="0"/>
  </r>
  <r>
    <x v="0"/>
    <x v="240"/>
    <x v="23"/>
    <x v="3"/>
    <x v="127"/>
    <x v="0"/>
    <n v="1"/>
    <n v="1"/>
    <n v="23.95"/>
    <n v="73"/>
    <n v="0"/>
    <n v="0"/>
    <n v="1"/>
  </r>
  <r>
    <x v="0"/>
    <x v="241"/>
    <x v="23"/>
    <x v="3"/>
    <x v="128"/>
    <x v="34"/>
    <n v="0"/>
    <n v="1"/>
    <n v="17.95"/>
    <n v="77"/>
    <n v="1"/>
    <n v="0"/>
    <n v="0"/>
  </r>
  <r>
    <x v="0"/>
    <x v="242"/>
    <x v="23"/>
    <x v="3"/>
    <x v="8"/>
    <x v="6"/>
    <n v="0"/>
    <n v="0"/>
    <n v="17.95"/>
    <n v="57"/>
    <n v="0"/>
    <n v="1"/>
    <n v="0"/>
  </r>
  <r>
    <x v="0"/>
    <x v="243"/>
    <x v="24"/>
    <x v="3"/>
    <x v="42"/>
    <x v="0"/>
    <n v="1"/>
    <n v="0"/>
    <n v="14.95"/>
    <n v="35"/>
    <n v="0"/>
    <n v="0"/>
    <n v="0"/>
  </r>
  <r>
    <x v="0"/>
    <x v="244"/>
    <x v="24"/>
    <x v="3"/>
    <x v="117"/>
    <x v="17"/>
    <n v="0"/>
    <n v="0"/>
    <n v="7.95"/>
    <n v="33"/>
    <n v="0"/>
    <n v="0"/>
    <n v="0"/>
  </r>
  <r>
    <x v="0"/>
    <x v="245"/>
    <x v="24"/>
    <x v="3"/>
    <x v="129"/>
    <x v="9"/>
    <n v="0"/>
    <n v="0"/>
    <n v="16.95"/>
    <n v="68"/>
    <n v="1"/>
    <n v="0"/>
    <n v="0"/>
  </r>
  <r>
    <x v="0"/>
    <x v="246"/>
    <x v="24"/>
    <x v="3"/>
    <x v="130"/>
    <x v="0"/>
    <n v="0"/>
    <n v="1"/>
    <n v="17.95"/>
    <n v="50"/>
    <n v="1"/>
    <n v="0"/>
    <n v="0"/>
  </r>
  <r>
    <x v="0"/>
    <x v="247"/>
    <x v="24"/>
    <x v="3"/>
    <x v="18"/>
    <x v="0"/>
    <n v="0"/>
    <n v="0"/>
    <n v="17.95"/>
    <n v="72"/>
    <n v="0"/>
    <n v="0"/>
    <n v="1"/>
  </r>
  <r>
    <x v="0"/>
    <x v="248"/>
    <x v="25"/>
    <x v="3"/>
    <x v="78"/>
    <x v="6"/>
    <n v="0"/>
    <n v="0"/>
    <n v="17.95"/>
    <n v="55"/>
    <n v="1"/>
    <n v="0"/>
    <n v="0"/>
  </r>
  <r>
    <x v="0"/>
    <x v="249"/>
    <x v="25"/>
    <x v="3"/>
    <x v="129"/>
    <x v="3"/>
    <n v="0"/>
    <n v="0"/>
    <n v="16.95"/>
    <n v="73"/>
    <n v="1"/>
    <n v="0"/>
    <n v="0"/>
  </r>
  <r>
    <x v="0"/>
    <x v="250"/>
    <x v="25"/>
    <x v="3"/>
    <x v="12"/>
    <x v="2"/>
    <n v="0"/>
    <n v="0"/>
    <n v="14.95"/>
    <n v="68"/>
    <n v="0"/>
    <n v="1"/>
    <n v="0"/>
  </r>
  <r>
    <x v="0"/>
    <x v="251"/>
    <x v="25"/>
    <x v="3"/>
    <x v="72"/>
    <x v="3"/>
    <n v="1"/>
    <n v="0"/>
    <n v="14.95"/>
    <n v="56"/>
    <n v="0"/>
    <n v="0"/>
    <n v="0"/>
  </r>
  <r>
    <x v="0"/>
    <x v="252"/>
    <x v="25"/>
    <x v="3"/>
    <x v="131"/>
    <x v="6"/>
    <n v="0"/>
    <n v="1"/>
    <n v="16.95"/>
    <n v="61"/>
    <n v="1"/>
    <n v="0"/>
    <n v="0"/>
  </r>
  <r>
    <x v="0"/>
    <x v="253"/>
    <x v="25"/>
    <x v="3"/>
    <x v="75"/>
    <x v="7"/>
    <n v="0"/>
    <n v="0"/>
    <n v="11.95"/>
    <n v="63"/>
    <n v="0"/>
    <n v="0"/>
    <n v="0"/>
  </r>
  <r>
    <x v="0"/>
    <x v="254"/>
    <x v="25"/>
    <x v="3"/>
    <x v="8"/>
    <x v="7"/>
    <n v="0"/>
    <n v="0"/>
    <n v="15.95"/>
    <n v="43"/>
    <n v="1"/>
    <n v="0"/>
    <n v="0"/>
  </r>
  <r>
    <x v="0"/>
    <x v="255"/>
    <x v="26"/>
    <x v="3"/>
    <x v="132"/>
    <x v="6"/>
    <n v="1"/>
    <n v="0"/>
    <n v="12.95"/>
    <n v="74"/>
    <n v="1"/>
    <n v="0"/>
    <n v="0"/>
  </r>
  <r>
    <x v="0"/>
    <x v="256"/>
    <x v="26"/>
    <x v="3"/>
    <x v="133"/>
    <x v="0"/>
    <n v="0"/>
    <n v="0"/>
    <n v="12.95"/>
    <n v="38"/>
    <n v="0"/>
    <n v="0"/>
    <n v="0"/>
  </r>
  <r>
    <x v="0"/>
    <x v="257"/>
    <x v="26"/>
    <x v="3"/>
    <x v="51"/>
    <x v="25"/>
    <n v="0"/>
    <n v="0"/>
    <n v="9.9499999999999993"/>
    <n v="39"/>
    <n v="1"/>
    <n v="0"/>
    <n v="0"/>
  </r>
  <r>
    <x v="0"/>
    <x v="258"/>
    <x v="27"/>
    <x v="3"/>
    <x v="78"/>
    <x v="17"/>
    <n v="0"/>
    <n v="0"/>
    <n v="9.9499999999999993"/>
    <n v="62"/>
    <n v="0"/>
    <n v="0"/>
    <n v="0"/>
  </r>
  <r>
    <x v="0"/>
    <x v="259"/>
    <x v="27"/>
    <x v="3"/>
    <x v="78"/>
    <x v="20"/>
    <n v="0"/>
    <n v="0"/>
    <n v="9.9499999999999993"/>
    <n v="31"/>
    <n v="1"/>
    <n v="0"/>
    <n v="0"/>
  </r>
  <r>
    <x v="0"/>
    <x v="260"/>
    <x v="27"/>
    <x v="3"/>
    <x v="117"/>
    <x v="35"/>
    <n v="0"/>
    <n v="0"/>
    <n v="13.95"/>
    <n v="43"/>
    <n v="1"/>
    <n v="0"/>
    <n v="0"/>
  </r>
  <r>
    <x v="0"/>
    <x v="261"/>
    <x v="27"/>
    <x v="3"/>
    <x v="134"/>
    <x v="1"/>
    <n v="1"/>
    <n v="0"/>
    <n v="17.95"/>
    <n v="58"/>
    <n v="0"/>
    <n v="0"/>
    <n v="0"/>
  </r>
  <r>
    <x v="0"/>
    <x v="262"/>
    <x v="27"/>
    <x v="3"/>
    <x v="135"/>
    <x v="10"/>
    <n v="0"/>
    <n v="1"/>
    <n v="17.95"/>
    <n v="76"/>
    <n v="0"/>
    <n v="0"/>
    <n v="0"/>
  </r>
  <r>
    <x v="0"/>
    <x v="263"/>
    <x v="27"/>
    <x v="3"/>
    <x v="121"/>
    <x v="11"/>
    <n v="0"/>
    <n v="0"/>
    <n v="17.95"/>
    <n v="64"/>
    <n v="1"/>
    <n v="0"/>
    <n v="0"/>
  </r>
  <r>
    <x v="0"/>
    <x v="264"/>
    <x v="27"/>
    <x v="3"/>
    <x v="136"/>
    <x v="0"/>
    <n v="0"/>
    <n v="0"/>
    <n v="17.95"/>
    <n v="70"/>
    <n v="1"/>
    <n v="0"/>
    <n v="0"/>
  </r>
  <r>
    <x v="0"/>
    <x v="265"/>
    <x v="27"/>
    <x v="3"/>
    <x v="52"/>
    <x v="6"/>
    <n v="0"/>
    <n v="0"/>
    <n v="17.95"/>
    <n v="72"/>
    <n v="0"/>
    <n v="0"/>
    <n v="0"/>
  </r>
  <r>
    <x v="0"/>
    <x v="266"/>
    <x v="81"/>
    <x v="4"/>
    <x v="4"/>
    <x v="0"/>
    <n v="1"/>
    <n v="0"/>
    <n v="27.95"/>
    <n v="89"/>
    <n v="1"/>
    <n v="0"/>
    <n v="0"/>
  </r>
  <r>
    <x v="0"/>
    <x v="267"/>
    <x v="82"/>
    <x v="4"/>
    <x v="137"/>
    <x v="1"/>
    <n v="1"/>
    <n v="0"/>
    <n v="26.95"/>
    <n v="85"/>
    <n v="1"/>
    <n v="0"/>
    <n v="0"/>
  </r>
  <r>
    <x v="0"/>
    <x v="268"/>
    <x v="82"/>
    <x v="4"/>
    <x v="4"/>
    <x v="1"/>
    <n v="1"/>
    <n v="0"/>
    <n v="27.95"/>
    <n v="85"/>
    <n v="1"/>
    <n v="0"/>
    <n v="0"/>
  </r>
  <r>
    <x v="0"/>
    <x v="269"/>
    <x v="83"/>
    <x v="4"/>
    <x v="138"/>
    <x v="18"/>
    <n v="0"/>
    <n v="0"/>
    <n v="17.95"/>
    <n v="67"/>
    <n v="1"/>
    <n v="0"/>
    <n v="0"/>
  </r>
  <r>
    <x v="0"/>
    <x v="270"/>
    <x v="84"/>
    <x v="4"/>
    <x v="4"/>
    <x v="0"/>
    <n v="1"/>
    <n v="1"/>
    <n v="27.95"/>
    <n v="81"/>
    <n v="1"/>
    <n v="0"/>
    <n v="0"/>
  </r>
  <r>
    <x v="0"/>
    <x v="271"/>
    <x v="85"/>
    <x v="4"/>
    <x v="106"/>
    <x v="1"/>
    <n v="1"/>
    <n v="0"/>
    <n v="19.95"/>
    <n v="69"/>
    <n v="1"/>
    <n v="0"/>
    <n v="0"/>
  </r>
  <r>
    <x v="0"/>
    <x v="272"/>
    <x v="86"/>
    <x v="4"/>
    <x v="4"/>
    <x v="20"/>
    <n v="0"/>
    <n v="0"/>
    <n v="22.95"/>
    <n v="69"/>
    <n v="1"/>
    <n v="0"/>
    <n v="0"/>
  </r>
  <r>
    <x v="0"/>
    <x v="273"/>
    <x v="87"/>
    <x v="4"/>
    <x v="139"/>
    <x v="0"/>
    <n v="1"/>
    <n v="0"/>
    <n v="17.95"/>
    <n v="47"/>
    <n v="1"/>
    <n v="0"/>
    <n v="0"/>
  </r>
  <r>
    <x v="0"/>
    <x v="274"/>
    <x v="88"/>
    <x v="4"/>
    <x v="12"/>
    <x v="18"/>
    <n v="1"/>
    <n v="0"/>
    <n v="14.95"/>
    <n v="49"/>
    <n v="1"/>
    <n v="0"/>
    <n v="0"/>
  </r>
  <r>
    <x v="0"/>
    <x v="275"/>
    <x v="89"/>
    <x v="4"/>
    <x v="40"/>
    <x v="1"/>
    <n v="1"/>
    <n v="1"/>
    <n v="17.95"/>
    <n v="77"/>
    <n v="0"/>
    <n v="0"/>
    <n v="0"/>
  </r>
  <r>
    <x v="0"/>
    <x v="276"/>
    <x v="90"/>
    <x v="4"/>
    <x v="4"/>
    <x v="0"/>
    <n v="1"/>
    <n v="0"/>
    <n v="27.95"/>
    <n v="71"/>
    <n v="1"/>
    <n v="0"/>
    <n v="0"/>
  </r>
  <r>
    <x v="0"/>
    <x v="277"/>
    <x v="91"/>
    <x v="4"/>
    <x v="4"/>
    <x v="0"/>
    <n v="1"/>
    <n v="0"/>
    <n v="27.95"/>
    <n v="76"/>
    <n v="1"/>
    <n v="0"/>
    <n v="0"/>
  </r>
  <r>
    <x v="0"/>
    <x v="278"/>
    <x v="68"/>
    <x v="4"/>
    <x v="4"/>
    <x v="6"/>
    <n v="1"/>
    <n v="1"/>
    <n v="17.95"/>
    <n v="84"/>
    <n v="1"/>
    <n v="0"/>
    <n v="0"/>
  </r>
  <r>
    <x v="0"/>
    <x v="279"/>
    <x v="8"/>
    <x v="4"/>
    <x v="4"/>
    <x v="0"/>
    <n v="1"/>
    <n v="0"/>
    <n v="27.95"/>
    <n v="85"/>
    <n v="0"/>
    <n v="1"/>
    <n v="0"/>
  </r>
  <r>
    <x v="0"/>
    <x v="280"/>
    <x v="0"/>
    <x v="4"/>
    <x v="140"/>
    <x v="36"/>
    <n v="0"/>
    <n v="0"/>
    <n v="17.95"/>
    <n v="67"/>
    <n v="1"/>
    <n v="0"/>
    <n v="0"/>
  </r>
  <r>
    <x v="0"/>
    <x v="281"/>
    <x v="92"/>
    <x v="4"/>
    <x v="4"/>
    <x v="0"/>
    <n v="1"/>
    <n v="0"/>
    <n v="14.95"/>
    <n v="76"/>
    <n v="0"/>
    <n v="0"/>
    <n v="0"/>
  </r>
  <r>
    <x v="0"/>
    <x v="282"/>
    <x v="76"/>
    <x v="4"/>
    <x v="141"/>
    <x v="36"/>
    <n v="0"/>
    <n v="0"/>
    <n v="24.95"/>
    <n v="78"/>
    <n v="1"/>
    <n v="0"/>
    <n v="0"/>
  </r>
  <r>
    <x v="0"/>
    <x v="283"/>
    <x v="45"/>
    <x v="4"/>
    <x v="50"/>
    <x v="0"/>
    <n v="1"/>
    <n v="0"/>
    <n v="17.95"/>
    <n v="85"/>
    <n v="0"/>
    <n v="1"/>
    <n v="0"/>
  </r>
  <r>
    <x v="0"/>
    <x v="284"/>
    <x v="45"/>
    <x v="4"/>
    <x v="8"/>
    <x v="0"/>
    <n v="0"/>
    <n v="0"/>
    <n v="17.95"/>
    <n v="64"/>
    <n v="1"/>
    <n v="0"/>
    <n v="0"/>
  </r>
  <r>
    <x v="0"/>
    <x v="285"/>
    <x v="48"/>
    <x v="4"/>
    <x v="142"/>
    <x v="0"/>
    <n v="0"/>
    <n v="0"/>
    <n v="9.9499999999999993"/>
    <n v="87"/>
    <n v="0"/>
    <n v="0"/>
    <n v="0"/>
  </r>
  <r>
    <x v="0"/>
    <x v="286"/>
    <x v="78"/>
    <x v="4"/>
    <x v="143"/>
    <x v="11"/>
    <n v="0"/>
    <n v="0"/>
    <n v="16.95"/>
    <n v="71"/>
    <n v="1"/>
    <n v="0"/>
    <n v="0"/>
  </r>
  <r>
    <x v="0"/>
    <x v="287"/>
    <x v="50"/>
    <x v="4"/>
    <x v="144"/>
    <x v="0"/>
    <n v="1"/>
    <n v="0"/>
    <n v="11.95"/>
    <n v="63"/>
    <n v="0"/>
    <n v="1"/>
    <n v="0"/>
  </r>
  <r>
    <x v="0"/>
    <x v="288"/>
    <x v="50"/>
    <x v="4"/>
    <x v="40"/>
    <x v="1"/>
    <n v="1"/>
    <n v="0"/>
    <n v="14.95"/>
    <n v="75"/>
    <n v="0"/>
    <n v="0"/>
    <n v="0"/>
  </r>
  <r>
    <x v="0"/>
    <x v="289"/>
    <x v="12"/>
    <x v="4"/>
    <x v="145"/>
    <x v="25"/>
    <n v="1"/>
    <n v="0"/>
    <n v="14.95"/>
    <n v="76"/>
    <n v="1"/>
    <n v="0"/>
    <n v="0"/>
  </r>
  <r>
    <x v="0"/>
    <x v="290"/>
    <x v="51"/>
    <x v="4"/>
    <x v="12"/>
    <x v="5"/>
    <n v="1"/>
    <n v="0"/>
    <n v="14.95"/>
    <n v="70"/>
    <n v="1"/>
    <n v="0"/>
    <n v="0"/>
  </r>
  <r>
    <x v="0"/>
    <x v="291"/>
    <x v="51"/>
    <x v="4"/>
    <x v="121"/>
    <x v="6"/>
    <n v="1"/>
    <n v="0"/>
    <n v="17.95"/>
    <n v="80"/>
    <n v="0"/>
    <n v="0"/>
    <n v="0"/>
  </r>
  <r>
    <x v="0"/>
    <x v="292"/>
    <x v="15"/>
    <x v="4"/>
    <x v="146"/>
    <x v="8"/>
    <n v="1"/>
    <n v="0"/>
    <n v="13.95"/>
    <n v="76"/>
    <n v="0"/>
    <n v="1"/>
    <n v="0"/>
  </r>
  <r>
    <x v="0"/>
    <x v="293"/>
    <x v="15"/>
    <x v="4"/>
    <x v="147"/>
    <x v="2"/>
    <n v="0"/>
    <n v="0"/>
    <n v="17.95"/>
    <n v="69"/>
    <n v="1"/>
    <n v="0"/>
    <n v="0"/>
  </r>
  <r>
    <x v="0"/>
    <x v="294"/>
    <x v="52"/>
    <x v="4"/>
    <x v="148"/>
    <x v="2"/>
    <n v="1"/>
    <n v="0"/>
    <n v="16.95"/>
    <n v="65"/>
    <n v="0"/>
    <n v="0"/>
    <n v="0"/>
  </r>
  <r>
    <x v="0"/>
    <x v="295"/>
    <x v="80"/>
    <x v="4"/>
    <x v="51"/>
    <x v="18"/>
    <n v="0"/>
    <n v="0"/>
    <n v="12.95"/>
    <n v="39"/>
    <n v="1"/>
    <n v="0"/>
    <n v="0"/>
  </r>
  <r>
    <x v="0"/>
    <x v="296"/>
    <x v="80"/>
    <x v="4"/>
    <x v="51"/>
    <x v="6"/>
    <n v="1"/>
    <n v="0"/>
    <n v="13.95"/>
    <n v="40"/>
    <n v="1"/>
    <n v="0"/>
    <n v="0"/>
  </r>
  <r>
    <x v="0"/>
    <x v="297"/>
    <x v="80"/>
    <x v="4"/>
    <x v="149"/>
    <x v="0"/>
    <n v="0"/>
    <n v="0"/>
    <n v="14.95"/>
    <n v="62"/>
    <n v="1"/>
    <n v="0"/>
    <n v="0"/>
  </r>
  <r>
    <x v="0"/>
    <x v="298"/>
    <x v="16"/>
    <x v="4"/>
    <x v="1"/>
    <x v="0"/>
    <n v="1"/>
    <n v="0"/>
    <n v="19.95"/>
    <n v="76"/>
    <n v="1"/>
    <n v="0"/>
    <n v="0"/>
  </r>
  <r>
    <x v="0"/>
    <x v="299"/>
    <x v="16"/>
    <x v="4"/>
    <x v="3"/>
    <x v="6"/>
    <n v="0"/>
    <n v="0"/>
    <n v="14.95"/>
    <n v="69"/>
    <n v="1"/>
    <n v="0"/>
    <n v="0"/>
  </r>
  <r>
    <x v="0"/>
    <x v="300"/>
    <x v="16"/>
    <x v="4"/>
    <x v="150"/>
    <x v="2"/>
    <n v="0"/>
    <n v="0"/>
    <n v="16.95"/>
    <n v="63"/>
    <n v="0"/>
    <n v="1"/>
    <n v="0"/>
  </r>
  <r>
    <x v="0"/>
    <x v="301"/>
    <x v="17"/>
    <x v="4"/>
    <x v="28"/>
    <x v="0"/>
    <n v="0"/>
    <n v="0"/>
    <n v="17.95"/>
    <n v="72"/>
    <n v="1"/>
    <n v="0"/>
    <n v="0"/>
  </r>
  <r>
    <x v="0"/>
    <x v="302"/>
    <x v="18"/>
    <x v="4"/>
    <x v="151"/>
    <x v="18"/>
    <n v="0"/>
    <n v="0"/>
    <n v="15.95"/>
    <n v="59"/>
    <n v="1"/>
    <n v="0"/>
    <n v="0"/>
  </r>
  <r>
    <x v="0"/>
    <x v="303"/>
    <x v="1"/>
    <x v="4"/>
    <x v="145"/>
    <x v="0"/>
    <n v="0"/>
    <n v="0"/>
    <n v="14.95"/>
    <n v="50"/>
    <n v="0"/>
    <n v="0"/>
    <n v="0"/>
  </r>
  <r>
    <x v="0"/>
    <x v="304"/>
    <x v="1"/>
    <x v="4"/>
    <x v="1"/>
    <x v="0"/>
    <n v="0"/>
    <n v="1"/>
    <n v="17.95"/>
    <n v="71"/>
    <n v="0"/>
    <n v="0"/>
    <n v="1"/>
  </r>
  <r>
    <x v="0"/>
    <x v="305"/>
    <x v="1"/>
    <x v="4"/>
    <x v="4"/>
    <x v="1"/>
    <n v="0"/>
    <n v="0"/>
    <n v="9.9499999999999993"/>
    <n v="69"/>
    <n v="1"/>
    <n v="0"/>
    <n v="0"/>
  </r>
  <r>
    <x v="0"/>
    <x v="306"/>
    <x v="20"/>
    <x v="4"/>
    <x v="4"/>
    <x v="3"/>
    <n v="0"/>
    <n v="0"/>
    <n v="17.95"/>
    <n v="68"/>
    <n v="1"/>
    <n v="0"/>
    <n v="0"/>
  </r>
  <r>
    <x v="0"/>
    <x v="307"/>
    <x v="20"/>
    <x v="4"/>
    <x v="152"/>
    <x v="2"/>
    <n v="0"/>
    <n v="0"/>
    <n v="14.95"/>
    <n v="68"/>
    <n v="1"/>
    <n v="0"/>
    <n v="0"/>
  </r>
  <r>
    <x v="0"/>
    <x v="308"/>
    <x v="2"/>
    <x v="4"/>
    <x v="153"/>
    <x v="1"/>
    <n v="0"/>
    <n v="0"/>
    <n v="27.95"/>
    <n v="49"/>
    <n v="0"/>
    <n v="0"/>
    <n v="0"/>
  </r>
  <r>
    <x v="0"/>
    <x v="309"/>
    <x v="2"/>
    <x v="4"/>
    <x v="0"/>
    <x v="0"/>
    <n v="0"/>
    <n v="0"/>
    <n v="14.95"/>
    <n v="60"/>
    <n v="1"/>
    <n v="0"/>
    <n v="0"/>
  </r>
  <r>
    <x v="0"/>
    <x v="310"/>
    <x v="2"/>
    <x v="4"/>
    <x v="5"/>
    <x v="0"/>
    <n v="0"/>
    <n v="0"/>
    <n v="17.95"/>
    <n v="43"/>
    <n v="0"/>
    <n v="0"/>
    <n v="0"/>
  </r>
  <r>
    <x v="0"/>
    <x v="311"/>
    <x v="21"/>
    <x v="4"/>
    <x v="154"/>
    <x v="11"/>
    <n v="0"/>
    <n v="0"/>
    <n v="14.95"/>
    <n v="60"/>
    <n v="0"/>
    <n v="0"/>
    <n v="0"/>
  </r>
  <r>
    <x v="0"/>
    <x v="312"/>
    <x v="21"/>
    <x v="4"/>
    <x v="155"/>
    <x v="15"/>
    <n v="0"/>
    <n v="0"/>
    <n v="14.95"/>
    <n v="73"/>
    <n v="0"/>
    <n v="0"/>
    <n v="0"/>
  </r>
  <r>
    <x v="0"/>
    <x v="313"/>
    <x v="21"/>
    <x v="4"/>
    <x v="8"/>
    <x v="5"/>
    <n v="0"/>
    <n v="0"/>
    <n v="17.95"/>
    <n v="66"/>
    <n v="1"/>
    <n v="0"/>
    <n v="0"/>
  </r>
  <r>
    <x v="0"/>
    <x v="314"/>
    <x v="22"/>
    <x v="4"/>
    <x v="156"/>
    <x v="1"/>
    <n v="0"/>
    <n v="0"/>
    <n v="10.95"/>
    <n v="57"/>
    <n v="0"/>
    <n v="0"/>
    <n v="0"/>
  </r>
  <r>
    <x v="0"/>
    <x v="315"/>
    <x v="22"/>
    <x v="4"/>
    <x v="157"/>
    <x v="0"/>
    <n v="0"/>
    <n v="0"/>
    <n v="16.95"/>
    <n v="72"/>
    <n v="0"/>
    <n v="0"/>
    <n v="0"/>
  </r>
  <r>
    <x v="0"/>
    <x v="316"/>
    <x v="23"/>
    <x v="4"/>
    <x v="133"/>
    <x v="37"/>
    <n v="0"/>
    <n v="0"/>
    <n v="7.95"/>
    <n v="34"/>
    <n v="1"/>
    <n v="0"/>
    <n v="0"/>
  </r>
  <r>
    <x v="0"/>
    <x v="317"/>
    <x v="23"/>
    <x v="4"/>
    <x v="126"/>
    <x v="5"/>
    <n v="1"/>
    <n v="0"/>
    <n v="17.95"/>
    <n v="58"/>
    <n v="0"/>
    <n v="1"/>
    <n v="0"/>
  </r>
  <r>
    <x v="0"/>
    <x v="318"/>
    <x v="23"/>
    <x v="4"/>
    <x v="51"/>
    <x v="0"/>
    <n v="1"/>
    <n v="0"/>
    <n v="14.95"/>
    <n v="60"/>
    <n v="0"/>
    <n v="1"/>
    <n v="0"/>
  </r>
  <r>
    <x v="0"/>
    <x v="319"/>
    <x v="23"/>
    <x v="4"/>
    <x v="119"/>
    <x v="6"/>
    <n v="0"/>
    <n v="0"/>
    <n v="12.95"/>
    <n v="70"/>
    <n v="1"/>
    <n v="0"/>
    <n v="0"/>
  </r>
  <r>
    <x v="0"/>
    <x v="320"/>
    <x v="23"/>
    <x v="4"/>
    <x v="75"/>
    <x v="21"/>
    <n v="0"/>
    <n v="0"/>
    <n v="14.95"/>
    <n v="55"/>
    <n v="1"/>
    <n v="0"/>
    <n v="0"/>
  </r>
  <r>
    <x v="0"/>
    <x v="321"/>
    <x v="23"/>
    <x v="4"/>
    <x v="8"/>
    <x v="7"/>
    <n v="0"/>
    <n v="0"/>
    <n v="12.95"/>
    <n v="48"/>
    <n v="0"/>
    <n v="1"/>
    <n v="0"/>
  </r>
  <r>
    <x v="0"/>
    <x v="322"/>
    <x v="23"/>
    <x v="4"/>
    <x v="8"/>
    <x v="3"/>
    <n v="1"/>
    <n v="0"/>
    <n v="17.95"/>
    <n v="64"/>
    <n v="0"/>
    <n v="0"/>
    <n v="0"/>
  </r>
  <r>
    <x v="0"/>
    <x v="323"/>
    <x v="24"/>
    <x v="4"/>
    <x v="158"/>
    <x v="0"/>
    <n v="0"/>
    <n v="1"/>
    <n v="17.95"/>
    <n v="66"/>
    <n v="0"/>
    <n v="0"/>
    <n v="0"/>
  </r>
  <r>
    <x v="0"/>
    <x v="324"/>
    <x v="24"/>
    <x v="4"/>
    <x v="159"/>
    <x v="0"/>
    <n v="1"/>
    <n v="0"/>
    <n v="24.95"/>
    <n v="78"/>
    <n v="1"/>
    <n v="0"/>
    <n v="0"/>
  </r>
  <r>
    <x v="0"/>
    <x v="325"/>
    <x v="24"/>
    <x v="4"/>
    <x v="160"/>
    <x v="3"/>
    <n v="0"/>
    <n v="0"/>
    <n v="17.95"/>
    <n v="63"/>
    <n v="1"/>
    <n v="0"/>
    <n v="0"/>
  </r>
  <r>
    <x v="0"/>
    <x v="326"/>
    <x v="24"/>
    <x v="4"/>
    <x v="133"/>
    <x v="13"/>
    <n v="0"/>
    <n v="0"/>
    <n v="13.95"/>
    <n v="47"/>
    <n v="1"/>
    <n v="0"/>
    <n v="0"/>
  </r>
  <r>
    <x v="0"/>
    <x v="327"/>
    <x v="24"/>
    <x v="4"/>
    <x v="91"/>
    <x v="1"/>
    <n v="0"/>
    <n v="0"/>
    <n v="14.95"/>
    <n v="50"/>
    <n v="0"/>
    <n v="0"/>
    <n v="0"/>
  </r>
  <r>
    <x v="0"/>
    <x v="328"/>
    <x v="24"/>
    <x v="4"/>
    <x v="90"/>
    <x v="0"/>
    <n v="0"/>
    <n v="0"/>
    <n v="8.9499999999999993"/>
    <n v="70"/>
    <n v="0"/>
    <n v="0"/>
    <n v="0"/>
  </r>
  <r>
    <x v="0"/>
    <x v="329"/>
    <x v="25"/>
    <x v="4"/>
    <x v="51"/>
    <x v="0"/>
    <n v="1"/>
    <n v="0"/>
    <n v="12.95"/>
    <n v="66"/>
    <n v="0"/>
    <n v="1"/>
    <n v="0"/>
  </r>
  <r>
    <x v="0"/>
    <x v="330"/>
    <x v="26"/>
    <x v="4"/>
    <x v="2"/>
    <x v="17"/>
    <n v="0"/>
    <n v="0"/>
    <n v="19.95"/>
    <n v="63"/>
    <n v="1"/>
    <n v="0"/>
    <n v="0"/>
  </r>
  <r>
    <x v="0"/>
    <x v="331"/>
    <x v="26"/>
    <x v="4"/>
    <x v="161"/>
    <x v="0"/>
    <n v="1"/>
    <n v="0"/>
    <n v="14.95"/>
    <n v="37"/>
    <n v="0"/>
    <n v="1"/>
    <n v="0"/>
  </r>
  <r>
    <x v="0"/>
    <x v="332"/>
    <x v="26"/>
    <x v="4"/>
    <x v="162"/>
    <x v="16"/>
    <n v="0"/>
    <n v="0"/>
    <n v="14.95"/>
    <n v="46"/>
    <n v="0"/>
    <n v="0"/>
    <n v="0"/>
  </r>
  <r>
    <x v="0"/>
    <x v="333"/>
    <x v="26"/>
    <x v="4"/>
    <x v="163"/>
    <x v="6"/>
    <n v="0"/>
    <n v="0"/>
    <n v="19.95"/>
    <n v="60"/>
    <n v="1"/>
    <n v="0"/>
    <n v="0"/>
  </r>
  <r>
    <x v="0"/>
    <x v="334"/>
    <x v="27"/>
    <x v="4"/>
    <x v="51"/>
    <x v="3"/>
    <n v="0"/>
    <n v="0"/>
    <n v="13.95"/>
    <n v="55"/>
    <n v="1"/>
    <n v="0"/>
    <n v="0"/>
  </r>
  <r>
    <x v="0"/>
    <x v="335"/>
    <x v="27"/>
    <x v="4"/>
    <x v="4"/>
    <x v="2"/>
    <n v="1"/>
    <n v="0"/>
    <n v="17.95"/>
    <n v="74"/>
    <n v="0"/>
    <n v="0"/>
    <n v="0"/>
  </r>
  <r>
    <x v="0"/>
    <x v="336"/>
    <x v="93"/>
    <x v="5"/>
    <x v="106"/>
    <x v="21"/>
    <n v="1"/>
    <n v="0"/>
    <n v="29.95"/>
    <n v="91"/>
    <n v="1"/>
    <n v="0"/>
    <n v="0"/>
  </r>
  <r>
    <x v="0"/>
    <x v="337"/>
    <x v="94"/>
    <x v="5"/>
    <x v="4"/>
    <x v="18"/>
    <n v="0"/>
    <n v="0"/>
    <n v="26.95"/>
    <n v="83"/>
    <n v="1"/>
    <n v="0"/>
    <n v="0"/>
  </r>
  <r>
    <x v="0"/>
    <x v="338"/>
    <x v="95"/>
    <x v="5"/>
    <x v="106"/>
    <x v="0"/>
    <n v="0"/>
    <n v="0"/>
    <n v="17.95"/>
    <n v="77"/>
    <n v="1"/>
    <n v="0"/>
    <n v="0"/>
  </r>
  <r>
    <x v="0"/>
    <x v="339"/>
    <x v="96"/>
    <x v="5"/>
    <x v="142"/>
    <x v="0"/>
    <n v="1"/>
    <n v="0"/>
    <n v="17.95"/>
    <n v="77"/>
    <n v="1"/>
    <n v="0"/>
    <n v="0"/>
  </r>
  <r>
    <x v="0"/>
    <x v="340"/>
    <x v="97"/>
    <x v="5"/>
    <x v="106"/>
    <x v="18"/>
    <n v="1"/>
    <n v="0"/>
    <n v="24.95"/>
    <n v="86"/>
    <n v="1"/>
    <n v="0"/>
    <n v="0"/>
  </r>
  <r>
    <x v="0"/>
    <x v="341"/>
    <x v="98"/>
    <x v="5"/>
    <x v="106"/>
    <x v="0"/>
    <n v="0"/>
    <n v="0"/>
    <n v="16.95"/>
    <n v="74"/>
    <n v="1"/>
    <n v="0"/>
    <n v="0"/>
  </r>
  <r>
    <x v="0"/>
    <x v="342"/>
    <x v="99"/>
    <x v="5"/>
    <x v="4"/>
    <x v="1"/>
    <n v="1"/>
    <n v="0"/>
    <n v="14.95"/>
    <n v="62"/>
    <n v="1"/>
    <n v="0"/>
    <n v="0"/>
  </r>
  <r>
    <x v="0"/>
    <x v="343"/>
    <x v="100"/>
    <x v="5"/>
    <x v="147"/>
    <x v="0"/>
    <n v="1"/>
    <n v="0"/>
    <n v="14.95"/>
    <n v="82"/>
    <n v="1"/>
    <n v="0"/>
    <n v="0"/>
  </r>
  <r>
    <x v="0"/>
    <x v="344"/>
    <x v="101"/>
    <x v="5"/>
    <x v="8"/>
    <x v="13"/>
    <n v="0"/>
    <n v="1"/>
    <n v="12.95"/>
    <n v="44"/>
    <n v="1"/>
    <n v="0"/>
    <n v="0"/>
  </r>
  <r>
    <x v="0"/>
    <x v="345"/>
    <x v="102"/>
    <x v="5"/>
    <x v="12"/>
    <x v="36"/>
    <n v="1"/>
    <n v="0"/>
    <n v="17.95"/>
    <n v="70"/>
    <n v="0"/>
    <n v="0"/>
    <n v="0"/>
  </r>
  <r>
    <x v="0"/>
    <x v="346"/>
    <x v="65"/>
    <x v="5"/>
    <x v="4"/>
    <x v="2"/>
    <n v="1"/>
    <n v="0"/>
    <n v="29.95"/>
    <n v="86"/>
    <n v="1"/>
    <n v="0"/>
    <n v="0"/>
  </r>
  <r>
    <x v="0"/>
    <x v="347"/>
    <x v="7"/>
    <x v="5"/>
    <x v="4"/>
    <x v="0"/>
    <n v="0"/>
    <n v="0"/>
    <n v="29.95"/>
    <n v="75"/>
    <n v="1"/>
    <n v="0"/>
    <n v="0"/>
  </r>
  <r>
    <x v="0"/>
    <x v="348"/>
    <x v="7"/>
    <x v="5"/>
    <x v="147"/>
    <x v="0"/>
    <n v="1"/>
    <n v="0"/>
    <n v="15.95"/>
    <n v="63"/>
    <n v="1"/>
    <n v="0"/>
    <n v="0"/>
  </r>
  <r>
    <x v="0"/>
    <x v="349"/>
    <x v="103"/>
    <x v="5"/>
    <x v="4"/>
    <x v="6"/>
    <n v="0"/>
    <n v="0"/>
    <n v="17.95"/>
    <n v="83"/>
    <n v="1"/>
    <n v="0"/>
    <n v="0"/>
  </r>
  <r>
    <x v="0"/>
    <x v="350"/>
    <x v="74"/>
    <x v="5"/>
    <x v="1"/>
    <x v="8"/>
    <n v="0"/>
    <n v="0"/>
    <n v="24.95"/>
    <n v="81"/>
    <n v="0"/>
    <n v="1"/>
    <n v="0"/>
  </r>
  <r>
    <x v="0"/>
    <x v="351"/>
    <x v="75"/>
    <x v="5"/>
    <x v="4"/>
    <x v="0"/>
    <n v="1"/>
    <n v="0"/>
    <n v="17.95"/>
    <n v="86"/>
    <n v="1"/>
    <n v="0"/>
    <n v="0"/>
  </r>
  <r>
    <x v="0"/>
    <x v="352"/>
    <x v="42"/>
    <x v="5"/>
    <x v="4"/>
    <x v="0"/>
    <n v="1"/>
    <n v="0"/>
    <n v="17.95"/>
    <n v="73"/>
    <n v="1"/>
    <n v="0"/>
    <n v="0"/>
  </r>
  <r>
    <x v="0"/>
    <x v="353"/>
    <x v="77"/>
    <x v="5"/>
    <x v="164"/>
    <x v="2"/>
    <n v="1"/>
    <n v="0"/>
    <n v="17.95"/>
    <n v="89"/>
    <n v="0"/>
    <n v="1"/>
    <n v="0"/>
  </r>
  <r>
    <x v="0"/>
    <x v="354"/>
    <x v="77"/>
    <x v="5"/>
    <x v="165"/>
    <x v="0"/>
    <n v="0"/>
    <n v="0"/>
    <n v="13.95"/>
    <n v="67"/>
    <n v="1"/>
    <n v="0"/>
    <n v="0"/>
  </r>
  <r>
    <x v="0"/>
    <x v="355"/>
    <x v="45"/>
    <x v="5"/>
    <x v="109"/>
    <x v="16"/>
    <n v="0"/>
    <n v="0"/>
    <n v="15.95"/>
    <n v="81"/>
    <n v="0"/>
    <n v="1"/>
    <n v="0"/>
  </r>
  <r>
    <x v="0"/>
    <x v="356"/>
    <x v="45"/>
    <x v="5"/>
    <x v="4"/>
    <x v="6"/>
    <n v="1"/>
    <n v="0"/>
    <n v="17.95"/>
    <n v="90"/>
    <n v="1"/>
    <n v="0"/>
    <n v="0"/>
  </r>
  <r>
    <x v="0"/>
    <x v="357"/>
    <x v="47"/>
    <x v="5"/>
    <x v="18"/>
    <x v="0"/>
    <n v="1"/>
    <n v="0"/>
    <n v="16.95"/>
    <n v="73"/>
    <n v="0"/>
    <n v="1"/>
    <n v="0"/>
  </r>
  <r>
    <x v="0"/>
    <x v="358"/>
    <x v="48"/>
    <x v="5"/>
    <x v="14"/>
    <x v="11"/>
    <n v="0"/>
    <n v="0"/>
    <n v="14.95"/>
    <n v="66"/>
    <n v="0"/>
    <n v="0"/>
    <n v="0"/>
  </r>
  <r>
    <x v="0"/>
    <x v="359"/>
    <x v="78"/>
    <x v="5"/>
    <x v="4"/>
    <x v="6"/>
    <n v="0"/>
    <n v="0"/>
    <n v="19.95"/>
    <n v="74"/>
    <n v="1"/>
    <n v="0"/>
    <n v="0"/>
  </r>
  <r>
    <x v="0"/>
    <x v="360"/>
    <x v="49"/>
    <x v="5"/>
    <x v="12"/>
    <x v="21"/>
    <n v="1"/>
    <n v="0"/>
    <n v="15.95"/>
    <n v="45"/>
    <n v="1"/>
    <n v="0"/>
    <n v="0"/>
  </r>
  <r>
    <x v="0"/>
    <x v="361"/>
    <x v="12"/>
    <x v="5"/>
    <x v="4"/>
    <x v="16"/>
    <n v="1"/>
    <n v="0"/>
    <n v="17.95"/>
    <n v="79"/>
    <n v="1"/>
    <n v="0"/>
    <n v="0"/>
  </r>
  <r>
    <x v="0"/>
    <x v="362"/>
    <x v="79"/>
    <x v="5"/>
    <x v="145"/>
    <x v="20"/>
    <n v="1"/>
    <n v="0"/>
    <n v="16.95"/>
    <n v="84"/>
    <n v="1"/>
    <n v="0"/>
    <n v="0"/>
  </r>
  <r>
    <x v="0"/>
    <x v="363"/>
    <x v="79"/>
    <x v="5"/>
    <x v="166"/>
    <x v="0"/>
    <n v="1"/>
    <n v="0"/>
    <n v="17.95"/>
    <n v="68"/>
    <n v="0"/>
    <n v="0"/>
    <n v="0"/>
  </r>
  <r>
    <x v="0"/>
    <x v="364"/>
    <x v="14"/>
    <x v="5"/>
    <x v="14"/>
    <x v="0"/>
    <n v="0"/>
    <n v="0"/>
    <n v="11.95"/>
    <n v="56"/>
    <n v="0"/>
    <n v="0"/>
    <n v="0"/>
  </r>
  <r>
    <x v="0"/>
    <x v="365"/>
    <x v="14"/>
    <x v="5"/>
    <x v="167"/>
    <x v="2"/>
    <n v="0"/>
    <n v="0"/>
    <n v="12.95"/>
    <n v="65"/>
    <n v="0"/>
    <n v="0"/>
    <n v="0"/>
  </r>
  <r>
    <x v="0"/>
    <x v="366"/>
    <x v="52"/>
    <x v="5"/>
    <x v="168"/>
    <x v="6"/>
    <n v="0"/>
    <n v="0"/>
    <n v="15.95"/>
    <n v="88"/>
    <n v="1"/>
    <n v="0"/>
    <n v="0"/>
  </r>
  <r>
    <x v="0"/>
    <x v="367"/>
    <x v="52"/>
    <x v="5"/>
    <x v="12"/>
    <x v="5"/>
    <n v="0"/>
    <n v="0"/>
    <n v="17.95"/>
    <n v="38"/>
    <n v="1"/>
    <n v="0"/>
    <n v="0"/>
  </r>
  <r>
    <x v="0"/>
    <x v="368"/>
    <x v="80"/>
    <x v="5"/>
    <x v="150"/>
    <x v="1"/>
    <n v="1"/>
    <n v="0"/>
    <n v="17.95"/>
    <n v="50"/>
    <n v="1"/>
    <n v="0"/>
    <n v="0"/>
  </r>
  <r>
    <x v="0"/>
    <x v="369"/>
    <x v="16"/>
    <x v="5"/>
    <x v="4"/>
    <x v="11"/>
    <n v="0"/>
    <n v="0"/>
    <n v="14.95"/>
    <n v="70"/>
    <n v="0"/>
    <n v="1"/>
    <n v="0"/>
  </r>
  <r>
    <x v="0"/>
    <x v="370"/>
    <x v="17"/>
    <x v="5"/>
    <x v="13"/>
    <x v="0"/>
    <n v="1"/>
    <n v="0"/>
    <n v="22.95"/>
    <n v="66"/>
    <n v="0"/>
    <n v="1"/>
    <n v="0"/>
  </r>
  <r>
    <x v="0"/>
    <x v="371"/>
    <x v="17"/>
    <x v="5"/>
    <x v="52"/>
    <x v="0"/>
    <n v="1"/>
    <n v="0"/>
    <n v="12.95"/>
    <n v="83"/>
    <n v="1"/>
    <n v="0"/>
    <n v="0"/>
  </r>
  <r>
    <x v="0"/>
    <x v="372"/>
    <x v="18"/>
    <x v="5"/>
    <x v="169"/>
    <x v="38"/>
    <n v="0"/>
    <n v="1"/>
    <n v="12.95"/>
    <n v="51"/>
    <n v="1"/>
    <n v="0"/>
    <n v="0"/>
  </r>
  <r>
    <x v="0"/>
    <x v="373"/>
    <x v="18"/>
    <x v="5"/>
    <x v="170"/>
    <x v="0"/>
    <n v="0"/>
    <n v="0"/>
    <n v="17.95"/>
    <n v="68"/>
    <n v="1"/>
    <n v="0"/>
    <n v="0"/>
  </r>
  <r>
    <x v="0"/>
    <x v="374"/>
    <x v="18"/>
    <x v="5"/>
    <x v="12"/>
    <x v="20"/>
    <n v="1"/>
    <n v="0"/>
    <n v="9.9499999999999993"/>
    <n v="66"/>
    <n v="1"/>
    <n v="0"/>
    <n v="0"/>
  </r>
  <r>
    <x v="0"/>
    <x v="375"/>
    <x v="18"/>
    <x v="5"/>
    <x v="171"/>
    <x v="1"/>
    <n v="0"/>
    <n v="0"/>
    <n v="14.95"/>
    <n v="59"/>
    <n v="0"/>
    <n v="0"/>
    <n v="0"/>
  </r>
  <r>
    <x v="0"/>
    <x v="376"/>
    <x v="18"/>
    <x v="5"/>
    <x v="4"/>
    <x v="20"/>
    <n v="0"/>
    <n v="0"/>
    <n v="14.95"/>
    <n v="66"/>
    <n v="1"/>
    <n v="0"/>
    <n v="0"/>
  </r>
  <r>
    <x v="0"/>
    <x v="377"/>
    <x v="19"/>
    <x v="5"/>
    <x v="12"/>
    <x v="0"/>
    <n v="1"/>
    <n v="0"/>
    <n v="14.95"/>
    <n v="58"/>
    <n v="0"/>
    <n v="1"/>
    <n v="0"/>
  </r>
  <r>
    <x v="0"/>
    <x v="378"/>
    <x v="19"/>
    <x v="5"/>
    <x v="12"/>
    <x v="21"/>
    <n v="1"/>
    <n v="0"/>
    <n v="22.95"/>
    <n v="65"/>
    <n v="1"/>
    <n v="0"/>
    <n v="0"/>
  </r>
  <r>
    <x v="0"/>
    <x v="379"/>
    <x v="19"/>
    <x v="5"/>
    <x v="172"/>
    <x v="6"/>
    <n v="1"/>
    <n v="0"/>
    <n v="17.95"/>
    <n v="75"/>
    <n v="1"/>
    <n v="0"/>
    <n v="0"/>
  </r>
  <r>
    <x v="0"/>
    <x v="380"/>
    <x v="19"/>
    <x v="5"/>
    <x v="173"/>
    <x v="25"/>
    <n v="0"/>
    <n v="0"/>
    <n v="14.95"/>
    <n v="35"/>
    <n v="1"/>
    <n v="0"/>
    <n v="0"/>
  </r>
  <r>
    <x v="0"/>
    <x v="381"/>
    <x v="1"/>
    <x v="5"/>
    <x v="78"/>
    <x v="5"/>
    <n v="1"/>
    <n v="0"/>
    <n v="14.95"/>
    <n v="49"/>
    <n v="1"/>
    <n v="0"/>
    <n v="0"/>
  </r>
  <r>
    <x v="0"/>
    <x v="382"/>
    <x v="20"/>
    <x v="5"/>
    <x v="174"/>
    <x v="3"/>
    <n v="0"/>
    <n v="1"/>
    <n v="17.95"/>
    <n v="75"/>
    <n v="1"/>
    <n v="0"/>
    <n v="0"/>
  </r>
  <r>
    <x v="0"/>
    <x v="383"/>
    <x v="20"/>
    <x v="5"/>
    <x v="78"/>
    <x v="3"/>
    <n v="1"/>
    <n v="0"/>
    <n v="11.95"/>
    <n v="46"/>
    <n v="1"/>
    <n v="0"/>
    <n v="0"/>
  </r>
  <r>
    <x v="0"/>
    <x v="384"/>
    <x v="20"/>
    <x v="5"/>
    <x v="18"/>
    <x v="6"/>
    <n v="1"/>
    <n v="0"/>
    <n v="14.95"/>
    <n v="64"/>
    <n v="0"/>
    <n v="0"/>
    <n v="0"/>
  </r>
  <r>
    <x v="0"/>
    <x v="385"/>
    <x v="2"/>
    <x v="5"/>
    <x v="1"/>
    <x v="0"/>
    <n v="1"/>
    <n v="0"/>
    <n v="14.95"/>
    <n v="73"/>
    <n v="0"/>
    <n v="1"/>
    <n v="0"/>
  </r>
  <r>
    <x v="0"/>
    <x v="386"/>
    <x v="2"/>
    <x v="5"/>
    <x v="12"/>
    <x v="0"/>
    <n v="0"/>
    <n v="0"/>
    <n v="14.95"/>
    <n v="34"/>
    <n v="0"/>
    <n v="1"/>
    <n v="0"/>
  </r>
  <r>
    <x v="0"/>
    <x v="387"/>
    <x v="2"/>
    <x v="5"/>
    <x v="149"/>
    <x v="0"/>
    <n v="0"/>
    <n v="0"/>
    <n v="17.95"/>
    <n v="60"/>
    <n v="1"/>
    <n v="0"/>
    <n v="0"/>
  </r>
  <r>
    <x v="0"/>
    <x v="388"/>
    <x v="21"/>
    <x v="5"/>
    <x v="134"/>
    <x v="1"/>
    <n v="0"/>
    <n v="0"/>
    <n v="24.95"/>
    <n v="69"/>
    <n v="0"/>
    <n v="0"/>
    <n v="0"/>
  </r>
  <r>
    <x v="0"/>
    <x v="389"/>
    <x v="22"/>
    <x v="5"/>
    <x v="1"/>
    <x v="2"/>
    <n v="1"/>
    <n v="0"/>
    <n v="17.95"/>
    <n v="68"/>
    <n v="1"/>
    <n v="0"/>
    <n v="0"/>
  </r>
  <r>
    <x v="0"/>
    <x v="390"/>
    <x v="22"/>
    <x v="5"/>
    <x v="61"/>
    <x v="7"/>
    <n v="1"/>
    <n v="0"/>
    <n v="17.95"/>
    <n v="58"/>
    <n v="1"/>
    <n v="0"/>
    <n v="0"/>
  </r>
  <r>
    <x v="0"/>
    <x v="391"/>
    <x v="22"/>
    <x v="5"/>
    <x v="135"/>
    <x v="0"/>
    <n v="1"/>
    <n v="0"/>
    <n v="17.95"/>
    <n v="69"/>
    <n v="1"/>
    <n v="0"/>
    <n v="0"/>
  </r>
  <r>
    <x v="0"/>
    <x v="392"/>
    <x v="22"/>
    <x v="5"/>
    <x v="175"/>
    <x v="0"/>
    <n v="0"/>
    <n v="0"/>
    <n v="17.95"/>
    <n v="71"/>
    <n v="1"/>
    <n v="0"/>
    <n v="0"/>
  </r>
  <r>
    <x v="0"/>
    <x v="393"/>
    <x v="22"/>
    <x v="5"/>
    <x v="176"/>
    <x v="0"/>
    <n v="0"/>
    <n v="1"/>
    <n v="16.95"/>
    <n v="65"/>
    <n v="1"/>
    <n v="0"/>
    <n v="0"/>
  </r>
  <r>
    <x v="0"/>
    <x v="394"/>
    <x v="22"/>
    <x v="5"/>
    <x v="0"/>
    <x v="18"/>
    <n v="0"/>
    <n v="0"/>
    <n v="17.95"/>
    <n v="61"/>
    <n v="0"/>
    <n v="1"/>
    <n v="0"/>
  </r>
  <r>
    <x v="0"/>
    <x v="395"/>
    <x v="23"/>
    <x v="5"/>
    <x v="177"/>
    <x v="0"/>
    <n v="1"/>
    <n v="0"/>
    <n v="14.95"/>
    <n v="58"/>
    <n v="0"/>
    <n v="1"/>
    <n v="0"/>
  </r>
  <r>
    <x v="0"/>
    <x v="396"/>
    <x v="24"/>
    <x v="5"/>
    <x v="178"/>
    <x v="0"/>
    <n v="0"/>
    <n v="1"/>
    <n v="17.95"/>
    <n v="38"/>
    <n v="1"/>
    <n v="0"/>
    <n v="0"/>
  </r>
  <r>
    <x v="0"/>
    <x v="397"/>
    <x v="26"/>
    <x v="5"/>
    <x v="179"/>
    <x v="0"/>
    <n v="0"/>
    <n v="1"/>
    <n v="14.95"/>
    <n v="54"/>
    <n v="1"/>
    <n v="0"/>
    <n v="0"/>
  </r>
  <r>
    <x v="0"/>
    <x v="398"/>
    <x v="26"/>
    <x v="5"/>
    <x v="64"/>
    <x v="17"/>
    <n v="0"/>
    <n v="0"/>
    <n v="17.95"/>
    <n v="12"/>
    <n v="1"/>
    <n v="0"/>
    <n v="0"/>
  </r>
  <r>
    <x v="0"/>
    <x v="399"/>
    <x v="26"/>
    <x v="5"/>
    <x v="147"/>
    <x v="7"/>
    <n v="0"/>
    <n v="0"/>
    <n v="17.95"/>
    <n v="68"/>
    <n v="0"/>
    <n v="1"/>
    <n v="0"/>
  </r>
  <r>
    <x v="0"/>
    <x v="400"/>
    <x v="27"/>
    <x v="5"/>
    <x v="180"/>
    <x v="13"/>
    <n v="0"/>
    <n v="0"/>
    <n v="22.95"/>
    <n v="61"/>
    <n v="0"/>
    <n v="1"/>
    <n v="0"/>
  </r>
  <r>
    <x v="0"/>
    <x v="401"/>
    <x v="27"/>
    <x v="5"/>
    <x v="181"/>
    <x v="0"/>
    <n v="1"/>
    <n v="0"/>
    <n v="13.95"/>
    <n v="49"/>
    <n v="1"/>
    <n v="0"/>
    <n v="0"/>
  </r>
  <r>
    <x v="0"/>
    <x v="402"/>
    <x v="27"/>
    <x v="5"/>
    <x v="4"/>
    <x v="18"/>
    <n v="0"/>
    <n v="0"/>
    <n v="29.95"/>
    <n v="71"/>
    <n v="1"/>
    <n v="0"/>
    <n v="0"/>
  </r>
  <r>
    <x v="0"/>
    <x v="403"/>
    <x v="104"/>
    <x v="6"/>
    <x v="182"/>
    <x v="0"/>
    <n v="1"/>
    <n v="1"/>
    <n v="24.95"/>
    <n v="85"/>
    <n v="1"/>
    <n v="0"/>
    <n v="0"/>
  </r>
  <r>
    <x v="0"/>
    <x v="404"/>
    <x v="105"/>
    <x v="6"/>
    <x v="182"/>
    <x v="10"/>
    <n v="1"/>
    <n v="0"/>
    <n v="22.95"/>
    <n v="81"/>
    <n v="1"/>
    <n v="0"/>
    <n v="0"/>
  </r>
  <r>
    <x v="0"/>
    <x v="405"/>
    <x v="40"/>
    <x v="6"/>
    <x v="183"/>
    <x v="0"/>
    <n v="1"/>
    <n v="0"/>
    <n v="14.95"/>
    <n v="61"/>
    <n v="1"/>
    <n v="0"/>
    <n v="0"/>
  </r>
  <r>
    <x v="0"/>
    <x v="406"/>
    <x v="73"/>
    <x v="6"/>
    <x v="12"/>
    <x v="18"/>
    <n v="1"/>
    <n v="0"/>
    <n v="12.95"/>
    <n v="67"/>
    <n v="1"/>
    <n v="0"/>
    <n v="0"/>
  </r>
  <r>
    <x v="0"/>
    <x v="407"/>
    <x v="49"/>
    <x v="6"/>
    <x v="12"/>
    <x v="20"/>
    <n v="1"/>
    <n v="0"/>
    <n v="8.9499999999999993"/>
    <n v="68"/>
    <n v="1"/>
    <n v="0"/>
    <n v="0"/>
  </r>
  <r>
    <x v="0"/>
    <x v="408"/>
    <x v="12"/>
    <x v="6"/>
    <x v="4"/>
    <x v="21"/>
    <n v="0"/>
    <n v="0"/>
    <n v="24.95"/>
    <n v="46"/>
    <n v="1"/>
    <n v="0"/>
    <n v="0"/>
  </r>
  <r>
    <x v="0"/>
    <x v="409"/>
    <x v="52"/>
    <x v="6"/>
    <x v="184"/>
    <x v="39"/>
    <n v="0"/>
    <n v="0"/>
    <n v="8.9499999999999993"/>
    <n v="75"/>
    <n v="0"/>
    <n v="1"/>
    <n v="0"/>
  </r>
  <r>
    <x v="0"/>
    <x v="410"/>
    <x v="80"/>
    <x v="6"/>
    <x v="176"/>
    <x v="21"/>
    <n v="1"/>
    <n v="0"/>
    <n v="9.9499999999999993"/>
    <n v="63"/>
    <n v="1"/>
    <n v="0"/>
    <n v="0"/>
  </r>
  <r>
    <x v="0"/>
    <x v="411"/>
    <x v="18"/>
    <x v="6"/>
    <x v="4"/>
    <x v="6"/>
    <n v="0"/>
    <n v="0"/>
    <n v="8.9499999999999993"/>
    <n v="73"/>
    <n v="1"/>
    <n v="0"/>
    <n v="0"/>
  </r>
  <r>
    <x v="0"/>
    <x v="412"/>
    <x v="19"/>
    <x v="6"/>
    <x v="152"/>
    <x v="40"/>
    <n v="0"/>
    <n v="0"/>
    <n v="14.95"/>
    <n v="60"/>
    <n v="1"/>
    <n v="0"/>
    <n v="0"/>
  </r>
  <r>
    <x v="0"/>
    <x v="413"/>
    <x v="19"/>
    <x v="6"/>
    <x v="8"/>
    <x v="0"/>
    <n v="0"/>
    <n v="0"/>
    <n v="7.95"/>
    <n v="28"/>
    <n v="1"/>
    <n v="0"/>
    <n v="0"/>
  </r>
  <r>
    <x v="0"/>
    <x v="414"/>
    <x v="1"/>
    <x v="6"/>
    <x v="185"/>
    <x v="0"/>
    <n v="0"/>
    <n v="0"/>
    <n v="14.95"/>
    <n v="74"/>
    <n v="1"/>
    <n v="0"/>
    <n v="0"/>
  </r>
  <r>
    <x v="0"/>
    <x v="415"/>
    <x v="20"/>
    <x v="6"/>
    <x v="186"/>
    <x v="0"/>
    <n v="1"/>
    <n v="0"/>
    <n v="14.95"/>
    <n v="72"/>
    <n v="1"/>
    <n v="0"/>
    <n v="0"/>
  </r>
  <r>
    <x v="0"/>
    <x v="416"/>
    <x v="22"/>
    <x v="6"/>
    <x v="18"/>
    <x v="11"/>
    <n v="0"/>
    <n v="0"/>
    <n v="8.9499999999999993"/>
    <n v="48"/>
    <n v="0"/>
    <n v="1"/>
    <n v="0"/>
  </r>
  <r>
    <x v="0"/>
    <x v="417"/>
    <x v="24"/>
    <x v="6"/>
    <x v="187"/>
    <x v="3"/>
    <n v="0"/>
    <n v="1"/>
    <n v="19.95"/>
    <n v="76"/>
    <n v="1"/>
    <n v="0"/>
    <n v="0"/>
  </r>
  <r>
    <x v="1"/>
    <x v="418"/>
    <x v="106"/>
    <x v="0"/>
    <x v="188"/>
    <x v="0"/>
    <n v="1"/>
    <n v="0"/>
    <n v="39.950000000000003"/>
    <n v="98"/>
    <n v="1"/>
    <n v="0"/>
    <n v="0"/>
  </r>
  <r>
    <x v="1"/>
    <x v="419"/>
    <x v="10"/>
    <x v="0"/>
    <x v="189"/>
    <x v="41"/>
    <n v="1"/>
    <n v="0"/>
    <n v="24.95"/>
    <n v="76"/>
    <n v="0"/>
    <n v="0"/>
    <n v="0"/>
  </r>
  <r>
    <x v="1"/>
    <x v="420"/>
    <x v="46"/>
    <x v="0"/>
    <x v="190"/>
    <x v="21"/>
    <n v="0"/>
    <n v="0"/>
    <n v="32.950000000000003"/>
    <n v="78"/>
    <n v="1"/>
    <n v="0"/>
    <n v="0"/>
  </r>
  <r>
    <x v="1"/>
    <x v="421"/>
    <x v="48"/>
    <x v="0"/>
    <x v="191"/>
    <x v="0"/>
    <n v="0"/>
    <n v="0"/>
    <n v="39.950000000000003"/>
    <n v="85"/>
    <n v="0"/>
    <n v="1"/>
    <n v="0"/>
  </r>
  <r>
    <x v="1"/>
    <x v="422"/>
    <x v="14"/>
    <x v="0"/>
    <x v="39"/>
    <x v="0"/>
    <n v="0"/>
    <n v="0"/>
    <n v="32.950000000000003"/>
    <n v="69"/>
    <n v="0"/>
    <n v="0"/>
    <n v="0"/>
  </r>
  <r>
    <x v="1"/>
    <x v="423"/>
    <x v="15"/>
    <x v="0"/>
    <x v="14"/>
    <x v="2"/>
    <n v="0"/>
    <n v="0"/>
    <n v="39.950000000000003"/>
    <n v="59"/>
    <n v="1"/>
    <n v="0"/>
    <n v="0"/>
  </r>
  <r>
    <x v="1"/>
    <x v="424"/>
    <x v="19"/>
    <x v="0"/>
    <x v="188"/>
    <x v="0"/>
    <n v="1"/>
    <n v="0"/>
    <n v="39.950000000000003"/>
    <n v="87"/>
    <n v="0"/>
    <n v="1"/>
    <n v="0"/>
  </r>
  <r>
    <x v="1"/>
    <x v="425"/>
    <x v="1"/>
    <x v="0"/>
    <x v="2"/>
    <x v="16"/>
    <n v="1"/>
    <n v="0"/>
    <n v="34.950000000000003"/>
    <n v="81"/>
    <n v="0"/>
    <n v="0"/>
    <n v="0"/>
  </r>
  <r>
    <x v="1"/>
    <x v="426"/>
    <x v="22"/>
    <x v="0"/>
    <x v="51"/>
    <x v="42"/>
    <n v="0"/>
    <n v="1"/>
    <n v="16.95"/>
    <n v="56"/>
    <n v="0"/>
    <n v="1"/>
    <n v="0"/>
  </r>
  <r>
    <x v="1"/>
    <x v="427"/>
    <x v="24"/>
    <x v="0"/>
    <x v="63"/>
    <x v="12"/>
    <n v="0"/>
    <n v="0"/>
    <n v="24.95"/>
    <n v="74"/>
    <n v="0"/>
    <n v="0"/>
    <n v="0"/>
  </r>
  <r>
    <x v="1"/>
    <x v="428"/>
    <x v="107"/>
    <x v="1"/>
    <x v="3"/>
    <x v="17"/>
    <n v="1"/>
    <n v="0"/>
    <n v="39.950000000000003"/>
    <n v="80"/>
    <n v="1"/>
    <n v="0"/>
    <n v="0"/>
  </r>
  <r>
    <x v="1"/>
    <x v="429"/>
    <x v="108"/>
    <x v="1"/>
    <x v="3"/>
    <x v="0"/>
    <n v="1"/>
    <n v="0"/>
    <n v="39.950000000000003"/>
    <n v="87"/>
    <n v="1"/>
    <n v="0"/>
    <n v="0"/>
  </r>
  <r>
    <x v="1"/>
    <x v="430"/>
    <x v="109"/>
    <x v="1"/>
    <x v="35"/>
    <x v="43"/>
    <n v="1"/>
    <n v="0"/>
    <n v="17.95"/>
    <n v="80"/>
    <n v="0"/>
    <n v="0"/>
    <n v="0"/>
  </r>
  <r>
    <x v="1"/>
    <x v="431"/>
    <x v="110"/>
    <x v="1"/>
    <x v="12"/>
    <x v="43"/>
    <n v="0"/>
    <n v="0"/>
    <n v="39.950000000000003"/>
    <n v="81"/>
    <n v="1"/>
    <n v="0"/>
    <n v="0"/>
  </r>
  <r>
    <x v="1"/>
    <x v="432"/>
    <x v="111"/>
    <x v="1"/>
    <x v="4"/>
    <x v="20"/>
    <n v="1"/>
    <n v="0"/>
    <n v="39.950000000000003"/>
    <n v="86"/>
    <n v="0"/>
    <n v="0"/>
    <n v="0"/>
  </r>
  <r>
    <x v="1"/>
    <x v="433"/>
    <x v="64"/>
    <x v="1"/>
    <x v="31"/>
    <x v="16"/>
    <n v="1"/>
    <n v="0"/>
    <n v="24.95"/>
    <n v="89"/>
    <n v="0"/>
    <n v="1"/>
    <n v="0"/>
  </r>
  <r>
    <x v="1"/>
    <x v="434"/>
    <x v="112"/>
    <x v="1"/>
    <x v="39"/>
    <x v="0"/>
    <n v="0"/>
    <n v="0"/>
    <n v="29.95"/>
    <n v="49"/>
    <n v="1"/>
    <n v="0"/>
    <n v="0"/>
  </r>
  <r>
    <x v="1"/>
    <x v="435"/>
    <x v="113"/>
    <x v="1"/>
    <x v="192"/>
    <x v="7"/>
    <n v="1"/>
    <n v="0"/>
    <n v="17.95"/>
    <n v="72"/>
    <n v="0"/>
    <n v="0"/>
    <n v="0"/>
  </r>
  <r>
    <x v="1"/>
    <x v="436"/>
    <x v="103"/>
    <x v="1"/>
    <x v="5"/>
    <x v="0"/>
    <n v="0"/>
    <n v="0"/>
    <n v="17.95"/>
    <n v="56"/>
    <n v="0"/>
    <n v="0"/>
    <n v="0"/>
  </r>
  <r>
    <x v="1"/>
    <x v="437"/>
    <x v="105"/>
    <x v="1"/>
    <x v="8"/>
    <x v="21"/>
    <n v="1"/>
    <n v="0"/>
    <n v="26.95"/>
    <n v="58"/>
    <n v="1"/>
    <n v="0"/>
    <n v="0"/>
  </r>
  <r>
    <x v="1"/>
    <x v="438"/>
    <x v="69"/>
    <x v="1"/>
    <x v="14"/>
    <x v="16"/>
    <n v="1"/>
    <n v="0"/>
    <n v="29.95"/>
    <n v="79"/>
    <n v="0"/>
    <n v="1"/>
    <n v="0"/>
  </r>
  <r>
    <x v="1"/>
    <x v="17"/>
    <x v="37"/>
    <x v="1"/>
    <x v="13"/>
    <x v="0"/>
    <n v="0"/>
    <n v="0"/>
    <n v="17.95"/>
    <n v="76"/>
    <n v="0"/>
    <n v="0"/>
    <n v="0"/>
  </r>
  <r>
    <x v="1"/>
    <x v="439"/>
    <x v="70"/>
    <x v="1"/>
    <x v="193"/>
    <x v="2"/>
    <n v="1"/>
    <n v="0"/>
    <n v="34.950000000000003"/>
    <n v="84"/>
    <n v="0"/>
    <n v="0"/>
    <n v="0"/>
  </r>
  <r>
    <x v="1"/>
    <x v="440"/>
    <x v="40"/>
    <x v="1"/>
    <x v="8"/>
    <x v="20"/>
    <n v="1"/>
    <n v="0"/>
    <n v="24.95"/>
    <n v="78"/>
    <n v="0"/>
    <n v="1"/>
    <n v="0"/>
  </r>
  <r>
    <x v="1"/>
    <x v="441"/>
    <x v="72"/>
    <x v="1"/>
    <x v="190"/>
    <x v="0"/>
    <n v="1"/>
    <n v="0"/>
    <n v="17.95"/>
    <n v="78"/>
    <n v="0"/>
    <n v="0"/>
    <n v="1"/>
  </r>
  <r>
    <x v="1"/>
    <x v="442"/>
    <x v="41"/>
    <x v="1"/>
    <x v="35"/>
    <x v="0"/>
    <n v="0"/>
    <n v="1"/>
    <n v="39.950000000000003"/>
    <n v="91"/>
    <n v="0"/>
    <n v="1"/>
    <n v="0"/>
  </r>
  <r>
    <x v="1"/>
    <x v="443"/>
    <x v="0"/>
    <x v="1"/>
    <x v="10"/>
    <x v="16"/>
    <n v="1"/>
    <n v="0"/>
    <n v="24.95"/>
    <n v="85"/>
    <n v="0"/>
    <n v="1"/>
    <n v="0"/>
  </r>
  <r>
    <x v="1"/>
    <x v="444"/>
    <x v="92"/>
    <x v="1"/>
    <x v="43"/>
    <x v="0"/>
    <n v="0"/>
    <n v="0"/>
    <n v="12.95"/>
    <n v="81"/>
    <n v="0"/>
    <n v="0"/>
    <n v="1"/>
  </r>
  <r>
    <x v="1"/>
    <x v="445"/>
    <x v="74"/>
    <x v="1"/>
    <x v="14"/>
    <x v="18"/>
    <n v="0"/>
    <n v="0"/>
    <n v="49.95"/>
    <n v="87"/>
    <n v="0"/>
    <n v="1"/>
    <n v="0"/>
  </r>
  <r>
    <x v="1"/>
    <x v="446"/>
    <x v="75"/>
    <x v="1"/>
    <x v="36"/>
    <x v="7"/>
    <n v="1"/>
    <n v="0"/>
    <n v="16.95"/>
    <n v="48"/>
    <n v="0"/>
    <n v="1"/>
    <n v="0"/>
  </r>
  <r>
    <x v="1"/>
    <x v="447"/>
    <x v="75"/>
    <x v="1"/>
    <x v="5"/>
    <x v="16"/>
    <n v="1"/>
    <n v="0"/>
    <n v="26.95"/>
    <n v="70"/>
    <n v="0"/>
    <n v="0"/>
    <n v="0"/>
  </r>
  <r>
    <x v="1"/>
    <x v="448"/>
    <x v="42"/>
    <x v="1"/>
    <x v="48"/>
    <x v="0"/>
    <n v="1"/>
    <n v="0"/>
    <n v="29.95"/>
    <n v="75"/>
    <n v="0"/>
    <n v="0"/>
    <n v="1"/>
  </r>
  <r>
    <x v="1"/>
    <x v="449"/>
    <x v="76"/>
    <x v="1"/>
    <x v="194"/>
    <x v="3"/>
    <n v="1"/>
    <n v="0"/>
    <n v="24.95"/>
    <n v="86"/>
    <n v="1"/>
    <n v="0"/>
    <n v="0"/>
  </r>
  <r>
    <x v="1"/>
    <x v="450"/>
    <x v="43"/>
    <x v="1"/>
    <x v="195"/>
    <x v="20"/>
    <n v="1"/>
    <n v="0"/>
    <n v="29.95"/>
    <n v="79"/>
    <n v="0"/>
    <n v="0"/>
    <n v="0"/>
  </r>
  <r>
    <x v="1"/>
    <x v="451"/>
    <x v="43"/>
    <x v="1"/>
    <x v="36"/>
    <x v="0"/>
    <n v="0"/>
    <n v="0"/>
    <n v="17.95"/>
    <n v="55"/>
    <n v="0"/>
    <n v="1"/>
    <n v="0"/>
  </r>
  <r>
    <x v="1"/>
    <x v="452"/>
    <x v="43"/>
    <x v="1"/>
    <x v="196"/>
    <x v="17"/>
    <n v="1"/>
    <n v="0"/>
    <n v="24.95"/>
    <n v="66"/>
    <n v="0"/>
    <n v="0"/>
    <n v="0"/>
  </r>
  <r>
    <x v="1"/>
    <x v="453"/>
    <x v="47"/>
    <x v="1"/>
    <x v="31"/>
    <x v="16"/>
    <n v="1"/>
    <n v="0"/>
    <n v="24.95"/>
    <n v="74"/>
    <n v="0"/>
    <n v="1"/>
    <n v="0"/>
  </r>
  <r>
    <x v="1"/>
    <x v="454"/>
    <x v="47"/>
    <x v="1"/>
    <x v="12"/>
    <x v="0"/>
    <n v="1"/>
    <n v="0"/>
    <n v="24.95"/>
    <n v="82"/>
    <n v="0"/>
    <n v="0"/>
    <n v="1"/>
  </r>
  <r>
    <x v="1"/>
    <x v="15"/>
    <x v="47"/>
    <x v="1"/>
    <x v="12"/>
    <x v="0"/>
    <n v="1"/>
    <n v="0"/>
    <n v="24.95"/>
    <n v="60"/>
    <n v="0"/>
    <n v="0"/>
    <n v="0"/>
  </r>
  <r>
    <x v="1"/>
    <x v="455"/>
    <x v="47"/>
    <x v="1"/>
    <x v="12"/>
    <x v="19"/>
    <n v="1"/>
    <n v="0"/>
    <n v="19.95"/>
    <n v="61"/>
    <n v="0"/>
    <n v="0"/>
    <n v="0"/>
  </r>
  <r>
    <x v="1"/>
    <x v="456"/>
    <x v="47"/>
    <x v="1"/>
    <x v="0"/>
    <x v="0"/>
    <n v="0"/>
    <n v="0"/>
    <n v="22.95"/>
    <n v="69"/>
    <n v="0"/>
    <n v="1"/>
    <n v="0"/>
  </r>
  <r>
    <x v="1"/>
    <x v="457"/>
    <x v="49"/>
    <x v="1"/>
    <x v="195"/>
    <x v="20"/>
    <n v="1"/>
    <n v="0"/>
    <n v="19.95"/>
    <n v="61"/>
    <n v="1"/>
    <n v="0"/>
    <n v="0"/>
  </r>
  <r>
    <x v="1"/>
    <x v="19"/>
    <x v="50"/>
    <x v="1"/>
    <x v="14"/>
    <x v="2"/>
    <n v="1"/>
    <n v="0"/>
    <n v="27.95"/>
    <n v="50"/>
    <n v="0"/>
    <n v="1"/>
    <n v="0"/>
  </r>
  <r>
    <x v="1"/>
    <x v="458"/>
    <x v="12"/>
    <x v="1"/>
    <x v="197"/>
    <x v="7"/>
    <n v="1"/>
    <n v="0"/>
    <n v="24.95"/>
    <n v="70"/>
    <n v="0"/>
    <n v="0"/>
    <n v="0"/>
  </r>
  <r>
    <x v="1"/>
    <x v="459"/>
    <x v="79"/>
    <x v="1"/>
    <x v="14"/>
    <x v="7"/>
    <n v="1"/>
    <n v="0"/>
    <n v="19.95"/>
    <n v="53"/>
    <n v="0"/>
    <n v="1"/>
    <n v="0"/>
  </r>
  <r>
    <x v="1"/>
    <x v="460"/>
    <x v="79"/>
    <x v="1"/>
    <x v="61"/>
    <x v="11"/>
    <n v="1"/>
    <n v="0"/>
    <n v="39.950000000000003"/>
    <n v="79"/>
    <n v="0"/>
    <n v="0"/>
    <n v="1"/>
  </r>
  <r>
    <x v="1"/>
    <x v="461"/>
    <x v="13"/>
    <x v="1"/>
    <x v="8"/>
    <x v="0"/>
    <n v="0"/>
    <n v="0"/>
    <n v="16.95"/>
    <n v="62"/>
    <n v="1"/>
    <n v="0"/>
    <n v="0"/>
  </r>
  <r>
    <x v="1"/>
    <x v="462"/>
    <x v="51"/>
    <x v="1"/>
    <x v="28"/>
    <x v="20"/>
    <n v="1"/>
    <n v="0"/>
    <n v="19.95"/>
    <n v="72"/>
    <n v="0"/>
    <n v="0"/>
    <n v="0"/>
  </r>
  <r>
    <x v="1"/>
    <x v="463"/>
    <x v="14"/>
    <x v="1"/>
    <x v="198"/>
    <x v="2"/>
    <n v="1"/>
    <n v="0"/>
    <n v="29.95"/>
    <n v="66"/>
    <n v="0"/>
    <n v="1"/>
    <n v="0"/>
  </r>
  <r>
    <x v="1"/>
    <x v="464"/>
    <x v="15"/>
    <x v="1"/>
    <x v="199"/>
    <x v="0"/>
    <n v="0"/>
    <n v="0"/>
    <n v="17.95"/>
    <n v="79"/>
    <n v="0"/>
    <n v="0"/>
    <n v="0"/>
  </r>
  <r>
    <x v="1"/>
    <x v="465"/>
    <x v="52"/>
    <x v="1"/>
    <x v="12"/>
    <x v="0"/>
    <n v="0"/>
    <n v="0"/>
    <n v="17.95"/>
    <n v="51"/>
    <n v="0"/>
    <n v="1"/>
    <n v="0"/>
  </r>
  <r>
    <x v="1"/>
    <x v="466"/>
    <x v="52"/>
    <x v="1"/>
    <x v="51"/>
    <x v="7"/>
    <n v="0"/>
    <n v="0"/>
    <n v="22.95"/>
    <n v="54"/>
    <n v="0"/>
    <n v="0"/>
    <n v="0"/>
  </r>
  <r>
    <x v="1"/>
    <x v="467"/>
    <x v="52"/>
    <x v="1"/>
    <x v="200"/>
    <x v="0"/>
    <n v="0"/>
    <n v="1"/>
    <n v="24.95"/>
    <n v="80"/>
    <n v="1"/>
    <n v="0"/>
    <n v="0"/>
  </r>
  <r>
    <x v="1"/>
    <x v="468"/>
    <x v="16"/>
    <x v="1"/>
    <x v="12"/>
    <x v="18"/>
    <n v="1"/>
    <n v="0"/>
    <n v="17.95"/>
    <n v="58"/>
    <n v="1"/>
    <n v="0"/>
    <n v="0"/>
  </r>
  <r>
    <x v="1"/>
    <x v="469"/>
    <x v="17"/>
    <x v="1"/>
    <x v="48"/>
    <x v="0"/>
    <n v="0"/>
    <n v="1"/>
    <n v="22.95"/>
    <n v="61"/>
    <n v="0"/>
    <n v="0"/>
    <n v="1"/>
  </r>
  <r>
    <x v="1"/>
    <x v="470"/>
    <x v="18"/>
    <x v="1"/>
    <x v="87"/>
    <x v="6"/>
    <n v="0"/>
    <n v="0"/>
    <n v="24.95"/>
    <n v="87"/>
    <n v="0"/>
    <n v="0"/>
    <n v="0"/>
  </r>
  <r>
    <x v="1"/>
    <x v="13"/>
    <x v="19"/>
    <x v="1"/>
    <x v="14"/>
    <x v="0"/>
    <n v="0"/>
    <n v="0"/>
    <n v="19.95"/>
    <n v="69"/>
    <n v="0"/>
    <n v="0"/>
    <n v="0"/>
  </r>
  <r>
    <x v="1"/>
    <x v="471"/>
    <x v="19"/>
    <x v="1"/>
    <x v="201"/>
    <x v="9"/>
    <n v="0"/>
    <n v="0"/>
    <n v="29.95"/>
    <n v="76"/>
    <n v="0"/>
    <n v="1"/>
    <n v="0"/>
  </r>
  <r>
    <x v="1"/>
    <x v="216"/>
    <x v="19"/>
    <x v="1"/>
    <x v="202"/>
    <x v="2"/>
    <n v="1"/>
    <n v="0"/>
    <n v="24.95"/>
    <n v="64"/>
    <n v="0"/>
    <n v="0"/>
    <n v="0"/>
  </r>
  <r>
    <x v="1"/>
    <x v="39"/>
    <x v="19"/>
    <x v="1"/>
    <x v="28"/>
    <x v="13"/>
    <n v="0"/>
    <n v="0"/>
    <n v="17.95"/>
    <n v="81"/>
    <n v="0"/>
    <n v="0"/>
    <n v="0"/>
  </r>
  <r>
    <x v="1"/>
    <x v="472"/>
    <x v="1"/>
    <x v="1"/>
    <x v="14"/>
    <x v="0"/>
    <n v="1"/>
    <n v="0"/>
    <n v="24.95"/>
    <n v="73"/>
    <n v="0"/>
    <n v="0"/>
    <n v="0"/>
  </r>
  <r>
    <x v="1"/>
    <x v="473"/>
    <x v="1"/>
    <x v="1"/>
    <x v="190"/>
    <x v="20"/>
    <n v="1"/>
    <n v="0"/>
    <n v="24.95"/>
    <n v="73"/>
    <n v="1"/>
    <n v="0"/>
    <n v="0"/>
  </r>
  <r>
    <x v="1"/>
    <x v="474"/>
    <x v="20"/>
    <x v="1"/>
    <x v="22"/>
    <x v="6"/>
    <n v="1"/>
    <n v="0"/>
    <n v="17.95"/>
    <n v="68"/>
    <n v="0"/>
    <n v="1"/>
    <n v="0"/>
  </r>
  <r>
    <x v="1"/>
    <x v="28"/>
    <x v="20"/>
    <x v="1"/>
    <x v="20"/>
    <x v="9"/>
    <n v="0"/>
    <n v="0"/>
    <n v="12.95"/>
    <n v="63"/>
    <n v="0"/>
    <n v="1"/>
    <n v="0"/>
  </r>
  <r>
    <x v="1"/>
    <x v="475"/>
    <x v="2"/>
    <x v="1"/>
    <x v="203"/>
    <x v="16"/>
    <n v="1"/>
    <n v="0"/>
    <n v="34.950000000000003"/>
    <n v="50"/>
    <n v="0"/>
    <n v="1"/>
    <n v="0"/>
  </r>
  <r>
    <x v="1"/>
    <x v="476"/>
    <x v="2"/>
    <x v="1"/>
    <x v="54"/>
    <x v="7"/>
    <n v="0"/>
    <n v="0"/>
    <n v="17.95"/>
    <n v="72"/>
    <n v="0"/>
    <n v="1"/>
    <n v="0"/>
  </r>
  <r>
    <x v="1"/>
    <x v="33"/>
    <x v="2"/>
    <x v="1"/>
    <x v="204"/>
    <x v="11"/>
    <n v="0"/>
    <n v="1"/>
    <n v="19.95"/>
    <n v="74"/>
    <n v="0"/>
    <n v="0"/>
    <n v="0"/>
  </r>
  <r>
    <x v="1"/>
    <x v="477"/>
    <x v="22"/>
    <x v="1"/>
    <x v="88"/>
    <x v="0"/>
    <n v="0"/>
    <n v="0"/>
    <n v="14.95"/>
    <n v="67"/>
    <n v="0"/>
    <n v="0"/>
    <n v="1"/>
  </r>
  <r>
    <x v="1"/>
    <x v="37"/>
    <x v="22"/>
    <x v="1"/>
    <x v="205"/>
    <x v="12"/>
    <n v="0"/>
    <n v="0"/>
    <n v="17.95"/>
    <n v="56"/>
    <n v="1"/>
    <n v="0"/>
    <n v="0"/>
  </r>
  <r>
    <x v="1"/>
    <x v="478"/>
    <x v="22"/>
    <x v="1"/>
    <x v="65"/>
    <x v="7"/>
    <n v="0"/>
    <n v="0"/>
    <n v="17.95"/>
    <n v="52"/>
    <n v="0"/>
    <n v="0"/>
    <n v="0"/>
  </r>
  <r>
    <x v="1"/>
    <x v="479"/>
    <x v="23"/>
    <x v="1"/>
    <x v="197"/>
    <x v="0"/>
    <n v="0"/>
    <n v="0"/>
    <n v="12.95"/>
    <n v="42"/>
    <n v="0"/>
    <n v="0"/>
    <n v="0"/>
  </r>
  <r>
    <x v="1"/>
    <x v="480"/>
    <x v="23"/>
    <x v="1"/>
    <x v="113"/>
    <x v="11"/>
    <n v="0"/>
    <n v="0"/>
    <n v="16.95"/>
    <n v="65"/>
    <n v="0"/>
    <n v="0"/>
    <n v="0"/>
  </r>
  <r>
    <x v="1"/>
    <x v="481"/>
    <x v="23"/>
    <x v="1"/>
    <x v="206"/>
    <x v="20"/>
    <n v="0"/>
    <n v="0"/>
    <n v="12.95"/>
    <n v="62"/>
    <n v="1"/>
    <n v="0"/>
    <n v="0"/>
  </r>
  <r>
    <x v="1"/>
    <x v="482"/>
    <x v="23"/>
    <x v="1"/>
    <x v="207"/>
    <x v="3"/>
    <n v="1"/>
    <n v="0"/>
    <n v="27.95"/>
    <n v="70"/>
    <n v="0"/>
    <n v="1"/>
    <n v="0"/>
  </r>
  <r>
    <x v="1"/>
    <x v="483"/>
    <x v="23"/>
    <x v="1"/>
    <x v="204"/>
    <x v="7"/>
    <n v="0"/>
    <n v="0"/>
    <n v="19.95"/>
    <n v="65"/>
    <n v="0"/>
    <n v="0"/>
    <n v="0"/>
  </r>
  <r>
    <x v="1"/>
    <x v="484"/>
    <x v="24"/>
    <x v="1"/>
    <x v="208"/>
    <x v="0"/>
    <n v="0"/>
    <n v="1"/>
    <n v="24.95"/>
    <n v="74"/>
    <n v="0"/>
    <n v="0"/>
    <n v="0"/>
  </r>
  <r>
    <x v="1"/>
    <x v="485"/>
    <x v="114"/>
    <x v="2"/>
    <x v="106"/>
    <x v="21"/>
    <n v="1"/>
    <n v="0"/>
    <n v="29.95"/>
    <n v="82"/>
    <n v="1"/>
    <n v="0"/>
    <n v="0"/>
  </r>
  <r>
    <x v="1"/>
    <x v="486"/>
    <x v="115"/>
    <x v="2"/>
    <x v="4"/>
    <x v="0"/>
    <n v="1"/>
    <n v="0"/>
    <n v="39.950000000000003"/>
    <n v="93"/>
    <n v="0"/>
    <n v="1"/>
    <n v="0"/>
  </r>
  <r>
    <x v="1"/>
    <x v="487"/>
    <x v="116"/>
    <x v="2"/>
    <x v="31"/>
    <x v="16"/>
    <n v="1"/>
    <n v="0"/>
    <n v="17.95"/>
    <n v="86"/>
    <n v="0"/>
    <n v="1"/>
    <n v="0"/>
  </r>
  <r>
    <x v="1"/>
    <x v="488"/>
    <x v="117"/>
    <x v="2"/>
    <x v="4"/>
    <x v="18"/>
    <n v="1"/>
    <n v="0"/>
    <n v="29.95"/>
    <n v="73"/>
    <n v="1"/>
    <n v="0"/>
    <n v="0"/>
  </r>
  <r>
    <x v="1"/>
    <x v="489"/>
    <x v="118"/>
    <x v="2"/>
    <x v="192"/>
    <x v="0"/>
    <n v="0"/>
    <n v="0"/>
    <n v="16.95"/>
    <n v="78"/>
    <n v="0"/>
    <n v="0"/>
    <n v="0"/>
  </r>
  <r>
    <x v="1"/>
    <x v="490"/>
    <x v="119"/>
    <x v="2"/>
    <x v="209"/>
    <x v="16"/>
    <n v="0"/>
    <n v="0"/>
    <n v="17.95"/>
    <n v="92"/>
    <n v="0"/>
    <n v="1"/>
    <n v="0"/>
  </r>
  <r>
    <x v="1"/>
    <x v="47"/>
    <x v="120"/>
    <x v="2"/>
    <x v="33"/>
    <x v="0"/>
    <n v="0"/>
    <n v="0"/>
    <n v="17.95"/>
    <n v="74"/>
    <n v="0"/>
    <n v="0"/>
    <n v="0"/>
  </r>
  <r>
    <x v="1"/>
    <x v="491"/>
    <x v="59"/>
    <x v="2"/>
    <x v="14"/>
    <x v="0"/>
    <n v="1"/>
    <n v="0"/>
    <n v="29.95"/>
    <n v="83"/>
    <n v="0"/>
    <n v="0"/>
    <n v="1"/>
  </r>
  <r>
    <x v="1"/>
    <x v="492"/>
    <x v="60"/>
    <x v="2"/>
    <x v="210"/>
    <x v="25"/>
    <n v="0"/>
    <n v="0"/>
    <n v="17.95"/>
    <n v="50"/>
    <n v="1"/>
    <n v="0"/>
    <n v="0"/>
  </r>
  <r>
    <x v="1"/>
    <x v="493"/>
    <x v="121"/>
    <x v="2"/>
    <x v="190"/>
    <x v="0"/>
    <n v="1"/>
    <n v="0"/>
    <n v="17.95"/>
    <n v="66"/>
    <n v="0"/>
    <n v="0"/>
    <n v="0"/>
  </r>
  <r>
    <x v="1"/>
    <x v="494"/>
    <x v="86"/>
    <x v="2"/>
    <x v="31"/>
    <x v="16"/>
    <n v="1"/>
    <n v="0"/>
    <n v="14.95"/>
    <n v="73"/>
    <n v="0"/>
    <n v="1"/>
    <n v="0"/>
  </r>
  <r>
    <x v="1"/>
    <x v="495"/>
    <x v="122"/>
    <x v="2"/>
    <x v="36"/>
    <x v="0"/>
    <n v="0"/>
    <n v="0"/>
    <n v="14.95"/>
    <n v="71"/>
    <n v="0"/>
    <n v="1"/>
    <n v="0"/>
  </r>
  <r>
    <x v="1"/>
    <x v="496"/>
    <x v="88"/>
    <x v="2"/>
    <x v="209"/>
    <x v="16"/>
    <n v="1"/>
    <n v="0"/>
    <n v="119.95"/>
    <n v="92"/>
    <n v="0"/>
    <n v="1"/>
    <n v="0"/>
  </r>
  <r>
    <x v="1"/>
    <x v="497"/>
    <x v="123"/>
    <x v="2"/>
    <x v="98"/>
    <x v="20"/>
    <n v="0"/>
    <n v="0"/>
    <n v="16.95"/>
    <n v="67"/>
    <n v="1"/>
    <n v="0"/>
    <n v="0"/>
  </r>
  <r>
    <x v="1"/>
    <x v="498"/>
    <x v="124"/>
    <x v="2"/>
    <x v="211"/>
    <x v="20"/>
    <n v="1"/>
    <n v="0"/>
    <n v="14.95"/>
    <n v="78"/>
    <n v="0"/>
    <n v="0"/>
    <n v="0"/>
  </r>
  <r>
    <x v="1"/>
    <x v="499"/>
    <x v="125"/>
    <x v="2"/>
    <x v="43"/>
    <x v="0"/>
    <n v="1"/>
    <n v="1"/>
    <n v="17.95"/>
    <n v="66"/>
    <n v="0"/>
    <n v="0"/>
    <n v="1"/>
  </r>
  <r>
    <x v="1"/>
    <x v="500"/>
    <x v="125"/>
    <x v="2"/>
    <x v="18"/>
    <x v="44"/>
    <n v="1"/>
    <n v="0"/>
    <n v="17.95"/>
    <n v="73"/>
    <n v="0"/>
    <n v="0"/>
    <n v="0"/>
  </r>
  <r>
    <x v="1"/>
    <x v="501"/>
    <x v="126"/>
    <x v="2"/>
    <x v="12"/>
    <x v="3"/>
    <n v="0"/>
    <n v="0"/>
    <n v="24.95"/>
    <n v="85"/>
    <n v="1"/>
    <n v="0"/>
    <n v="0"/>
  </r>
  <r>
    <x v="1"/>
    <x v="502"/>
    <x v="127"/>
    <x v="2"/>
    <x v="162"/>
    <x v="36"/>
    <n v="1"/>
    <n v="0"/>
    <n v="34.950000000000003"/>
    <n v="65"/>
    <n v="1"/>
    <n v="0"/>
    <n v="0"/>
  </r>
  <r>
    <x v="1"/>
    <x v="503"/>
    <x v="128"/>
    <x v="2"/>
    <x v="4"/>
    <x v="0"/>
    <n v="1"/>
    <n v="0"/>
    <n v="19.95"/>
    <n v="78"/>
    <n v="1"/>
    <n v="0"/>
    <n v="0"/>
  </r>
  <r>
    <x v="1"/>
    <x v="53"/>
    <x v="37"/>
    <x v="2"/>
    <x v="145"/>
    <x v="0"/>
    <n v="0"/>
    <n v="0"/>
    <n v="16.95"/>
    <n v="70"/>
    <n v="0"/>
    <n v="0"/>
    <n v="0"/>
  </r>
  <r>
    <x v="1"/>
    <x v="504"/>
    <x v="39"/>
    <x v="2"/>
    <x v="12"/>
    <x v="17"/>
    <n v="0"/>
    <n v="0"/>
    <n v="39.950000000000003"/>
    <n v="70"/>
    <n v="1"/>
    <n v="0"/>
    <n v="0"/>
  </r>
  <r>
    <x v="1"/>
    <x v="505"/>
    <x v="70"/>
    <x v="2"/>
    <x v="8"/>
    <x v="0"/>
    <n v="0"/>
    <n v="0"/>
    <n v="17.95"/>
    <n v="51"/>
    <n v="1"/>
    <n v="0"/>
    <n v="0"/>
  </r>
  <r>
    <x v="1"/>
    <x v="506"/>
    <x v="71"/>
    <x v="2"/>
    <x v="8"/>
    <x v="0"/>
    <n v="1"/>
    <n v="0"/>
    <n v="16.95"/>
    <n v="47"/>
    <n v="0"/>
    <n v="0"/>
    <n v="0"/>
  </r>
  <r>
    <x v="1"/>
    <x v="86"/>
    <x v="71"/>
    <x v="2"/>
    <x v="8"/>
    <x v="20"/>
    <n v="1"/>
    <n v="0"/>
    <n v="16.95"/>
    <n v="79"/>
    <n v="0"/>
    <n v="1"/>
    <n v="0"/>
  </r>
  <r>
    <x v="1"/>
    <x v="507"/>
    <x v="40"/>
    <x v="2"/>
    <x v="212"/>
    <x v="0"/>
    <n v="0"/>
    <n v="0"/>
    <n v="16.95"/>
    <n v="82"/>
    <n v="1"/>
    <n v="0"/>
    <n v="0"/>
  </r>
  <r>
    <x v="1"/>
    <x v="508"/>
    <x v="40"/>
    <x v="2"/>
    <x v="147"/>
    <x v="21"/>
    <n v="1"/>
    <n v="0"/>
    <n v="16.95"/>
    <n v="56"/>
    <n v="1"/>
    <n v="0"/>
    <n v="0"/>
  </r>
  <r>
    <x v="1"/>
    <x v="509"/>
    <x v="72"/>
    <x v="2"/>
    <x v="8"/>
    <x v="20"/>
    <n v="0"/>
    <n v="0"/>
    <n v="16.95"/>
    <n v="44"/>
    <n v="1"/>
    <n v="0"/>
    <n v="0"/>
  </r>
  <r>
    <x v="1"/>
    <x v="510"/>
    <x v="73"/>
    <x v="2"/>
    <x v="213"/>
    <x v="18"/>
    <n v="0"/>
    <n v="0"/>
    <n v="17.95"/>
    <n v="82"/>
    <n v="0"/>
    <n v="0"/>
    <n v="0"/>
  </r>
  <r>
    <x v="1"/>
    <x v="511"/>
    <x v="0"/>
    <x v="2"/>
    <x v="38"/>
    <x v="0"/>
    <n v="0"/>
    <n v="1"/>
    <n v="12.95"/>
    <n v="68"/>
    <n v="1"/>
    <n v="0"/>
    <n v="0"/>
  </r>
  <r>
    <x v="1"/>
    <x v="512"/>
    <x v="92"/>
    <x v="2"/>
    <x v="49"/>
    <x v="0"/>
    <n v="0"/>
    <n v="1"/>
    <n v="17.95"/>
    <n v="90"/>
    <n v="0"/>
    <n v="1"/>
    <n v="0"/>
  </r>
  <r>
    <x v="1"/>
    <x v="513"/>
    <x v="74"/>
    <x v="2"/>
    <x v="18"/>
    <x v="11"/>
    <n v="1"/>
    <n v="0"/>
    <n v="17.95"/>
    <n v="49"/>
    <n v="0"/>
    <n v="0"/>
    <n v="1"/>
  </r>
  <r>
    <x v="1"/>
    <x v="65"/>
    <x v="75"/>
    <x v="2"/>
    <x v="12"/>
    <x v="18"/>
    <n v="1"/>
    <n v="0"/>
    <n v="24.95"/>
    <n v="67"/>
    <n v="1"/>
    <n v="0"/>
    <n v="0"/>
  </r>
  <r>
    <x v="1"/>
    <x v="514"/>
    <x v="42"/>
    <x v="2"/>
    <x v="74"/>
    <x v="0"/>
    <n v="1"/>
    <n v="0"/>
    <n v="17.95"/>
    <n v="70"/>
    <n v="0"/>
    <n v="0"/>
    <n v="0"/>
  </r>
  <r>
    <x v="1"/>
    <x v="515"/>
    <x v="76"/>
    <x v="2"/>
    <x v="0"/>
    <x v="20"/>
    <n v="0"/>
    <n v="1"/>
    <n v="17.95"/>
    <n v="59"/>
    <n v="1"/>
    <n v="0"/>
    <n v="0"/>
  </r>
  <r>
    <x v="1"/>
    <x v="69"/>
    <x v="76"/>
    <x v="2"/>
    <x v="214"/>
    <x v="21"/>
    <n v="0"/>
    <n v="0"/>
    <n v="16.95"/>
    <n v="69"/>
    <n v="1"/>
    <n v="0"/>
    <n v="0"/>
  </r>
  <r>
    <x v="1"/>
    <x v="81"/>
    <x v="43"/>
    <x v="2"/>
    <x v="39"/>
    <x v="2"/>
    <n v="1"/>
    <n v="0"/>
    <n v="16.95"/>
    <n v="63"/>
    <n v="0"/>
    <n v="1"/>
    <n v="0"/>
  </r>
  <r>
    <x v="1"/>
    <x v="63"/>
    <x v="45"/>
    <x v="2"/>
    <x v="43"/>
    <x v="0"/>
    <n v="0"/>
    <n v="0"/>
    <n v="17.95"/>
    <n v="44"/>
    <n v="0"/>
    <n v="1"/>
    <n v="0"/>
  </r>
  <r>
    <x v="1"/>
    <x v="516"/>
    <x v="46"/>
    <x v="2"/>
    <x v="190"/>
    <x v="0"/>
    <n v="0"/>
    <n v="0"/>
    <n v="16.95"/>
    <n v="46"/>
    <n v="0"/>
    <n v="1"/>
    <n v="0"/>
  </r>
  <r>
    <x v="1"/>
    <x v="67"/>
    <x v="47"/>
    <x v="2"/>
    <x v="43"/>
    <x v="20"/>
    <n v="0"/>
    <n v="0"/>
    <n v="12.95"/>
    <n v="71"/>
    <n v="0"/>
    <n v="0"/>
    <n v="0"/>
  </r>
  <r>
    <x v="1"/>
    <x v="517"/>
    <x v="48"/>
    <x v="2"/>
    <x v="12"/>
    <x v="21"/>
    <n v="1"/>
    <n v="0"/>
    <n v="27.95"/>
    <n v="54"/>
    <n v="0"/>
    <n v="0"/>
    <n v="0"/>
  </r>
  <r>
    <x v="1"/>
    <x v="518"/>
    <x v="11"/>
    <x v="2"/>
    <x v="215"/>
    <x v="20"/>
    <n v="1"/>
    <n v="0"/>
    <n v="19.95"/>
    <n v="56"/>
    <n v="1"/>
    <n v="0"/>
    <n v="0"/>
  </r>
  <r>
    <x v="1"/>
    <x v="519"/>
    <x v="12"/>
    <x v="2"/>
    <x v="12"/>
    <x v="0"/>
    <n v="1"/>
    <n v="0"/>
    <n v="26.95"/>
    <n v="67"/>
    <n v="0"/>
    <n v="0"/>
    <n v="0"/>
  </r>
  <r>
    <x v="1"/>
    <x v="217"/>
    <x v="12"/>
    <x v="2"/>
    <x v="8"/>
    <x v="21"/>
    <n v="1"/>
    <n v="0"/>
    <n v="24.95"/>
    <n v="70"/>
    <n v="1"/>
    <n v="0"/>
    <n v="0"/>
  </r>
  <r>
    <x v="1"/>
    <x v="520"/>
    <x v="13"/>
    <x v="2"/>
    <x v="17"/>
    <x v="1"/>
    <n v="1"/>
    <n v="0"/>
    <n v="24.95"/>
    <n v="68"/>
    <n v="0"/>
    <n v="1"/>
    <n v="0"/>
  </r>
  <r>
    <x v="1"/>
    <x v="521"/>
    <x v="51"/>
    <x v="2"/>
    <x v="60"/>
    <x v="6"/>
    <n v="0"/>
    <n v="0"/>
    <n v="17.95"/>
    <n v="65"/>
    <n v="0"/>
    <n v="0"/>
    <n v="0"/>
  </r>
  <r>
    <x v="1"/>
    <x v="522"/>
    <x v="14"/>
    <x v="2"/>
    <x v="48"/>
    <x v="17"/>
    <n v="0"/>
    <n v="0"/>
    <n v="16.95"/>
    <n v="75"/>
    <n v="0"/>
    <n v="0"/>
    <n v="0"/>
  </r>
  <r>
    <x v="1"/>
    <x v="523"/>
    <x v="14"/>
    <x v="2"/>
    <x v="87"/>
    <x v="36"/>
    <n v="1"/>
    <n v="0"/>
    <n v="23.95"/>
    <n v="69"/>
    <n v="1"/>
    <n v="0"/>
    <n v="0"/>
  </r>
  <r>
    <x v="1"/>
    <x v="524"/>
    <x v="14"/>
    <x v="2"/>
    <x v="216"/>
    <x v="16"/>
    <n v="0"/>
    <n v="0"/>
    <n v="17.95"/>
    <n v="76"/>
    <n v="1"/>
    <n v="0"/>
    <n v="0"/>
  </r>
  <r>
    <x v="1"/>
    <x v="525"/>
    <x v="52"/>
    <x v="2"/>
    <x v="217"/>
    <x v="6"/>
    <n v="1"/>
    <n v="0"/>
    <n v="24.95"/>
    <n v="75"/>
    <n v="1"/>
    <n v="0"/>
    <n v="0"/>
  </r>
  <r>
    <x v="1"/>
    <x v="526"/>
    <x v="52"/>
    <x v="2"/>
    <x v="218"/>
    <x v="7"/>
    <n v="0"/>
    <n v="1"/>
    <n v="17.95"/>
    <n v="83"/>
    <n v="0"/>
    <n v="1"/>
    <n v="0"/>
  </r>
  <r>
    <x v="1"/>
    <x v="115"/>
    <x v="52"/>
    <x v="2"/>
    <x v="74"/>
    <x v="7"/>
    <n v="0"/>
    <n v="0"/>
    <n v="16.95"/>
    <n v="62"/>
    <n v="0"/>
    <n v="0"/>
    <n v="0"/>
  </r>
  <r>
    <x v="1"/>
    <x v="71"/>
    <x v="16"/>
    <x v="2"/>
    <x v="48"/>
    <x v="9"/>
    <n v="0"/>
    <n v="0"/>
    <n v="14.95"/>
    <n v="52"/>
    <n v="0"/>
    <n v="0"/>
    <n v="0"/>
  </r>
  <r>
    <x v="1"/>
    <x v="527"/>
    <x v="16"/>
    <x v="2"/>
    <x v="199"/>
    <x v="0"/>
    <n v="1"/>
    <n v="0"/>
    <n v="17.95"/>
    <n v="70"/>
    <n v="0"/>
    <n v="0"/>
    <n v="0"/>
  </r>
  <r>
    <x v="1"/>
    <x v="528"/>
    <x v="16"/>
    <x v="2"/>
    <x v="219"/>
    <x v="20"/>
    <n v="0"/>
    <n v="0"/>
    <n v="14.95"/>
    <n v="43"/>
    <n v="0"/>
    <n v="0"/>
    <n v="0"/>
  </r>
  <r>
    <x v="1"/>
    <x v="529"/>
    <x v="17"/>
    <x v="2"/>
    <x v="51"/>
    <x v="31"/>
    <n v="0"/>
    <n v="0"/>
    <n v="22.95"/>
    <n v="61"/>
    <n v="1"/>
    <n v="0"/>
    <n v="0"/>
  </r>
  <r>
    <x v="1"/>
    <x v="530"/>
    <x v="18"/>
    <x v="2"/>
    <x v="195"/>
    <x v="20"/>
    <n v="1"/>
    <n v="0"/>
    <n v="22.95"/>
    <n v="83"/>
    <n v="1"/>
    <n v="0"/>
    <n v="0"/>
  </r>
  <r>
    <x v="1"/>
    <x v="531"/>
    <x v="18"/>
    <x v="2"/>
    <x v="2"/>
    <x v="9"/>
    <n v="0"/>
    <n v="0"/>
    <n v="17.95"/>
    <n v="72"/>
    <n v="0"/>
    <n v="0"/>
    <n v="0"/>
  </r>
  <r>
    <x v="1"/>
    <x v="532"/>
    <x v="18"/>
    <x v="2"/>
    <x v="220"/>
    <x v="0"/>
    <n v="1"/>
    <n v="0"/>
    <n v="19.95"/>
    <n v="57"/>
    <n v="1"/>
    <n v="0"/>
    <n v="0"/>
  </r>
  <r>
    <x v="1"/>
    <x v="533"/>
    <x v="18"/>
    <x v="2"/>
    <x v="58"/>
    <x v="0"/>
    <n v="0"/>
    <n v="0"/>
    <n v="17.95"/>
    <n v="72"/>
    <n v="0"/>
    <n v="0"/>
    <n v="0"/>
  </r>
  <r>
    <x v="1"/>
    <x v="534"/>
    <x v="18"/>
    <x v="2"/>
    <x v="28"/>
    <x v="10"/>
    <n v="0"/>
    <n v="0"/>
    <n v="14.95"/>
    <n v="49"/>
    <n v="0"/>
    <n v="0"/>
    <n v="0"/>
  </r>
  <r>
    <x v="1"/>
    <x v="535"/>
    <x v="19"/>
    <x v="2"/>
    <x v="8"/>
    <x v="11"/>
    <n v="1"/>
    <n v="0"/>
    <n v="17.95"/>
    <n v="53"/>
    <n v="0"/>
    <n v="1"/>
    <n v="0"/>
  </r>
  <r>
    <x v="1"/>
    <x v="536"/>
    <x v="1"/>
    <x v="2"/>
    <x v="221"/>
    <x v="0"/>
    <n v="1"/>
    <n v="0"/>
    <n v="16.95"/>
    <n v="53"/>
    <n v="0"/>
    <n v="0"/>
    <n v="1"/>
  </r>
  <r>
    <x v="1"/>
    <x v="537"/>
    <x v="1"/>
    <x v="2"/>
    <x v="91"/>
    <x v="20"/>
    <n v="1"/>
    <n v="0"/>
    <n v="17.95"/>
    <n v="83"/>
    <n v="1"/>
    <n v="0"/>
    <n v="0"/>
  </r>
  <r>
    <x v="1"/>
    <x v="538"/>
    <x v="1"/>
    <x v="2"/>
    <x v="222"/>
    <x v="18"/>
    <n v="0"/>
    <n v="0"/>
    <n v="16.95"/>
    <n v="54"/>
    <n v="1"/>
    <n v="0"/>
    <n v="0"/>
  </r>
  <r>
    <x v="1"/>
    <x v="539"/>
    <x v="1"/>
    <x v="2"/>
    <x v="204"/>
    <x v="3"/>
    <n v="1"/>
    <n v="0"/>
    <n v="17.95"/>
    <n v="45"/>
    <n v="0"/>
    <n v="0"/>
    <n v="1"/>
  </r>
  <r>
    <x v="1"/>
    <x v="540"/>
    <x v="20"/>
    <x v="2"/>
    <x v="223"/>
    <x v="28"/>
    <n v="0"/>
    <n v="1"/>
    <n v="14.95"/>
    <n v="39"/>
    <n v="0"/>
    <n v="0"/>
    <n v="1"/>
  </r>
  <r>
    <x v="1"/>
    <x v="541"/>
    <x v="20"/>
    <x v="2"/>
    <x v="126"/>
    <x v="0"/>
    <n v="1"/>
    <n v="0"/>
    <n v="17.95"/>
    <n v="71"/>
    <n v="0"/>
    <n v="1"/>
    <n v="0"/>
  </r>
  <r>
    <x v="1"/>
    <x v="102"/>
    <x v="20"/>
    <x v="2"/>
    <x v="224"/>
    <x v="0"/>
    <n v="0"/>
    <n v="0"/>
    <n v="14.95"/>
    <n v="49"/>
    <n v="0"/>
    <n v="0"/>
    <n v="0"/>
  </r>
  <r>
    <x v="1"/>
    <x v="542"/>
    <x v="20"/>
    <x v="2"/>
    <x v="225"/>
    <x v="0"/>
    <n v="1"/>
    <n v="0"/>
    <n v="17.95"/>
    <n v="53"/>
    <n v="0"/>
    <n v="1"/>
    <n v="0"/>
  </r>
  <r>
    <x v="1"/>
    <x v="543"/>
    <x v="20"/>
    <x v="2"/>
    <x v="91"/>
    <x v="0"/>
    <n v="0"/>
    <n v="0"/>
    <n v="17.95"/>
    <n v="49"/>
    <n v="0"/>
    <n v="1"/>
    <n v="0"/>
  </r>
  <r>
    <x v="1"/>
    <x v="544"/>
    <x v="20"/>
    <x v="2"/>
    <x v="226"/>
    <x v="0"/>
    <n v="1"/>
    <n v="0"/>
    <n v="17.95"/>
    <n v="77"/>
    <n v="0"/>
    <n v="0"/>
    <n v="0"/>
  </r>
  <r>
    <x v="1"/>
    <x v="545"/>
    <x v="20"/>
    <x v="2"/>
    <x v="227"/>
    <x v="0"/>
    <n v="1"/>
    <n v="1"/>
    <n v="17.95"/>
    <n v="70"/>
    <n v="0"/>
    <n v="1"/>
    <n v="0"/>
  </r>
  <r>
    <x v="1"/>
    <x v="546"/>
    <x v="20"/>
    <x v="2"/>
    <x v="11"/>
    <x v="2"/>
    <n v="1"/>
    <n v="0"/>
    <n v="17.95"/>
    <n v="76"/>
    <n v="0"/>
    <n v="0"/>
    <n v="0"/>
  </r>
  <r>
    <x v="1"/>
    <x v="547"/>
    <x v="2"/>
    <x v="2"/>
    <x v="8"/>
    <x v="16"/>
    <n v="0"/>
    <n v="0"/>
    <n v="14.95"/>
    <n v="58"/>
    <n v="0"/>
    <n v="1"/>
    <n v="0"/>
  </r>
  <r>
    <x v="1"/>
    <x v="548"/>
    <x v="21"/>
    <x v="2"/>
    <x v="61"/>
    <x v="0"/>
    <n v="0"/>
    <n v="0"/>
    <n v="17.95"/>
    <n v="33"/>
    <n v="0"/>
    <n v="0"/>
    <n v="0"/>
  </r>
  <r>
    <x v="1"/>
    <x v="549"/>
    <x v="21"/>
    <x v="2"/>
    <x v="51"/>
    <x v="0"/>
    <n v="0"/>
    <n v="0"/>
    <n v="14.95"/>
    <n v="78"/>
    <n v="1"/>
    <n v="0"/>
    <n v="0"/>
  </r>
  <r>
    <x v="1"/>
    <x v="550"/>
    <x v="21"/>
    <x v="2"/>
    <x v="51"/>
    <x v="45"/>
    <n v="0"/>
    <n v="0"/>
    <n v="16.95"/>
    <n v="60"/>
    <n v="1"/>
    <n v="0"/>
    <n v="0"/>
  </r>
  <r>
    <x v="1"/>
    <x v="551"/>
    <x v="22"/>
    <x v="2"/>
    <x v="228"/>
    <x v="20"/>
    <n v="1"/>
    <n v="0"/>
    <n v="14.95"/>
    <n v="65"/>
    <n v="0"/>
    <n v="0"/>
    <n v="0"/>
  </r>
  <r>
    <x v="1"/>
    <x v="552"/>
    <x v="22"/>
    <x v="2"/>
    <x v="48"/>
    <x v="11"/>
    <n v="0"/>
    <n v="0"/>
    <n v="14.95"/>
    <n v="60"/>
    <n v="0"/>
    <n v="1"/>
    <n v="0"/>
  </r>
  <r>
    <x v="1"/>
    <x v="553"/>
    <x v="22"/>
    <x v="2"/>
    <x v="229"/>
    <x v="18"/>
    <n v="0"/>
    <n v="0"/>
    <n v="17.95"/>
    <n v="70"/>
    <n v="1"/>
    <n v="0"/>
    <n v="0"/>
  </r>
  <r>
    <x v="1"/>
    <x v="554"/>
    <x v="23"/>
    <x v="2"/>
    <x v="208"/>
    <x v="17"/>
    <n v="0"/>
    <n v="1"/>
    <n v="17.95"/>
    <n v="73"/>
    <n v="0"/>
    <n v="1"/>
    <n v="0"/>
  </r>
  <r>
    <x v="1"/>
    <x v="555"/>
    <x v="23"/>
    <x v="2"/>
    <x v="26"/>
    <x v="11"/>
    <n v="1"/>
    <n v="0"/>
    <n v="17.95"/>
    <n v="46"/>
    <n v="0"/>
    <n v="1"/>
    <n v="0"/>
  </r>
  <r>
    <x v="1"/>
    <x v="556"/>
    <x v="23"/>
    <x v="2"/>
    <x v="26"/>
    <x v="11"/>
    <n v="0"/>
    <n v="0"/>
    <n v="17.95"/>
    <n v="50"/>
    <n v="0"/>
    <n v="1"/>
    <n v="0"/>
  </r>
  <r>
    <x v="1"/>
    <x v="557"/>
    <x v="23"/>
    <x v="2"/>
    <x v="8"/>
    <x v="3"/>
    <n v="1"/>
    <n v="0"/>
    <n v="17.95"/>
    <n v="64"/>
    <n v="0"/>
    <n v="0"/>
    <n v="0"/>
  </r>
  <r>
    <x v="1"/>
    <x v="558"/>
    <x v="23"/>
    <x v="2"/>
    <x v="230"/>
    <x v="21"/>
    <n v="1"/>
    <n v="0"/>
    <n v="16.95"/>
    <n v="37"/>
    <n v="1"/>
    <n v="0"/>
    <n v="0"/>
  </r>
  <r>
    <x v="1"/>
    <x v="559"/>
    <x v="24"/>
    <x v="2"/>
    <x v="2"/>
    <x v="2"/>
    <n v="0"/>
    <n v="0"/>
    <n v="19.95"/>
    <n v="50"/>
    <n v="0"/>
    <n v="1"/>
    <n v="0"/>
  </r>
  <r>
    <x v="1"/>
    <x v="560"/>
    <x v="24"/>
    <x v="2"/>
    <x v="82"/>
    <x v="6"/>
    <n v="0"/>
    <n v="0"/>
    <n v="22.95"/>
    <n v="56"/>
    <n v="0"/>
    <n v="0"/>
    <n v="0"/>
  </r>
  <r>
    <x v="1"/>
    <x v="561"/>
    <x v="26"/>
    <x v="2"/>
    <x v="231"/>
    <x v="5"/>
    <n v="0"/>
    <n v="0"/>
    <n v="8.9499999999999993"/>
    <n v="40"/>
    <n v="0"/>
    <n v="1"/>
    <n v="0"/>
  </r>
  <r>
    <x v="1"/>
    <x v="562"/>
    <x v="26"/>
    <x v="2"/>
    <x v="213"/>
    <x v="0"/>
    <n v="0"/>
    <n v="0"/>
    <n v="16.95"/>
    <n v="35"/>
    <n v="1"/>
    <n v="0"/>
    <n v="0"/>
  </r>
  <r>
    <x v="1"/>
    <x v="134"/>
    <x v="26"/>
    <x v="2"/>
    <x v="88"/>
    <x v="11"/>
    <n v="0"/>
    <n v="0"/>
    <n v="17.95"/>
    <n v="64"/>
    <n v="0"/>
    <n v="1"/>
    <n v="0"/>
  </r>
  <r>
    <x v="1"/>
    <x v="106"/>
    <x v="26"/>
    <x v="2"/>
    <x v="68"/>
    <x v="14"/>
    <n v="1"/>
    <n v="0"/>
    <n v="7.95"/>
    <n v="62"/>
    <n v="1"/>
    <n v="0"/>
    <n v="0"/>
  </r>
  <r>
    <x v="1"/>
    <x v="563"/>
    <x v="26"/>
    <x v="2"/>
    <x v="30"/>
    <x v="14"/>
    <n v="1"/>
    <n v="0"/>
    <n v="24.95"/>
    <n v="51"/>
    <n v="0"/>
    <n v="0"/>
    <n v="0"/>
  </r>
  <r>
    <x v="1"/>
    <x v="564"/>
    <x v="27"/>
    <x v="2"/>
    <x v="93"/>
    <x v="0"/>
    <n v="0"/>
    <n v="0"/>
    <n v="24.95"/>
    <n v="40"/>
    <n v="1"/>
    <n v="0"/>
    <n v="0"/>
  </r>
  <r>
    <x v="1"/>
    <x v="565"/>
    <x v="129"/>
    <x v="3"/>
    <x v="4"/>
    <x v="43"/>
    <n v="0"/>
    <n v="0"/>
    <n v="24.95"/>
    <n v="80"/>
    <n v="1"/>
    <n v="0"/>
    <n v="0"/>
  </r>
  <r>
    <x v="1"/>
    <x v="566"/>
    <x v="130"/>
    <x v="3"/>
    <x v="4"/>
    <x v="0"/>
    <n v="1"/>
    <n v="0"/>
    <n v="39.950000000000003"/>
    <n v="97"/>
    <n v="1"/>
    <n v="0"/>
    <n v="0"/>
  </r>
  <r>
    <x v="1"/>
    <x v="567"/>
    <x v="131"/>
    <x v="3"/>
    <x v="4"/>
    <x v="3"/>
    <n v="1"/>
    <n v="0"/>
    <n v="39.950000000000003"/>
    <n v="62"/>
    <n v="1"/>
    <n v="0"/>
    <n v="0"/>
  </r>
  <r>
    <x v="1"/>
    <x v="568"/>
    <x v="132"/>
    <x v="3"/>
    <x v="106"/>
    <x v="0"/>
    <n v="0"/>
    <n v="0"/>
    <n v="14.95"/>
    <n v="68"/>
    <n v="0"/>
    <n v="1"/>
    <n v="0"/>
  </r>
  <r>
    <x v="1"/>
    <x v="569"/>
    <x v="133"/>
    <x v="3"/>
    <x v="31"/>
    <x v="16"/>
    <n v="1"/>
    <n v="0"/>
    <n v="49.95"/>
    <n v="86"/>
    <n v="0"/>
    <n v="1"/>
    <n v="0"/>
  </r>
  <r>
    <x v="1"/>
    <x v="149"/>
    <x v="134"/>
    <x v="3"/>
    <x v="36"/>
    <x v="0"/>
    <n v="1"/>
    <n v="0"/>
    <n v="17.95"/>
    <n v="80"/>
    <n v="0"/>
    <n v="0"/>
    <n v="0"/>
  </r>
  <r>
    <x v="1"/>
    <x v="45"/>
    <x v="135"/>
    <x v="3"/>
    <x v="232"/>
    <x v="17"/>
    <n v="0"/>
    <n v="0"/>
    <n v="29.95"/>
    <n v="67"/>
    <n v="1"/>
    <n v="0"/>
    <n v="0"/>
  </r>
  <r>
    <x v="1"/>
    <x v="570"/>
    <x v="136"/>
    <x v="3"/>
    <x v="4"/>
    <x v="2"/>
    <n v="1"/>
    <n v="0"/>
    <n v="29.95"/>
    <n v="85"/>
    <n v="1"/>
    <n v="0"/>
    <n v="0"/>
  </r>
  <r>
    <x v="1"/>
    <x v="571"/>
    <x v="84"/>
    <x v="3"/>
    <x v="233"/>
    <x v="0"/>
    <n v="0"/>
    <n v="0"/>
    <n v="14.95"/>
    <n v="25"/>
    <n v="1"/>
    <n v="0"/>
    <n v="0"/>
  </r>
  <r>
    <x v="1"/>
    <x v="572"/>
    <x v="137"/>
    <x v="3"/>
    <x v="91"/>
    <x v="0"/>
    <n v="1"/>
    <n v="0"/>
    <n v="17.95"/>
    <n v="73"/>
    <n v="0"/>
    <n v="0"/>
    <n v="0"/>
  </r>
  <r>
    <x v="1"/>
    <x v="573"/>
    <x v="5"/>
    <x v="3"/>
    <x v="138"/>
    <x v="18"/>
    <n v="1"/>
    <n v="0"/>
    <n v="14.95"/>
    <n v="61"/>
    <n v="1"/>
    <n v="0"/>
    <n v="0"/>
  </r>
  <r>
    <x v="1"/>
    <x v="574"/>
    <x v="138"/>
    <x v="3"/>
    <x v="234"/>
    <x v="0"/>
    <n v="1"/>
    <n v="1"/>
    <n v="16.95"/>
    <n v="91"/>
    <n v="0"/>
    <n v="0"/>
    <n v="1"/>
  </r>
  <r>
    <x v="1"/>
    <x v="575"/>
    <x v="60"/>
    <x v="3"/>
    <x v="39"/>
    <x v="0"/>
    <n v="1"/>
    <n v="0"/>
    <n v="19.95"/>
    <n v="64"/>
    <n v="1"/>
    <n v="0"/>
    <n v="0"/>
  </r>
  <r>
    <x v="1"/>
    <x v="576"/>
    <x v="62"/>
    <x v="3"/>
    <x v="106"/>
    <x v="0"/>
    <n v="0"/>
    <n v="0"/>
    <n v="19.95"/>
    <n v="68"/>
    <n v="1"/>
    <n v="0"/>
    <n v="0"/>
  </r>
  <r>
    <x v="1"/>
    <x v="577"/>
    <x v="139"/>
    <x v="3"/>
    <x v="147"/>
    <x v="0"/>
    <n v="1"/>
    <n v="0"/>
    <n v="16.95"/>
    <n v="69"/>
    <n v="1"/>
    <n v="0"/>
    <n v="0"/>
  </r>
  <r>
    <x v="1"/>
    <x v="578"/>
    <x v="140"/>
    <x v="3"/>
    <x v="12"/>
    <x v="20"/>
    <n v="1"/>
    <n v="0"/>
    <n v="17.95"/>
    <n v="72"/>
    <n v="1"/>
    <n v="0"/>
    <n v="0"/>
  </r>
  <r>
    <x v="1"/>
    <x v="579"/>
    <x v="63"/>
    <x v="3"/>
    <x v="102"/>
    <x v="13"/>
    <n v="0"/>
    <n v="0"/>
    <n v="17.95"/>
    <n v="68"/>
    <n v="1"/>
    <n v="0"/>
    <n v="0"/>
  </r>
  <r>
    <x v="1"/>
    <x v="580"/>
    <x v="111"/>
    <x v="3"/>
    <x v="4"/>
    <x v="17"/>
    <n v="1"/>
    <n v="0"/>
    <n v="29.95"/>
    <n v="79"/>
    <n v="0"/>
    <n v="0"/>
    <n v="0"/>
  </r>
  <r>
    <x v="1"/>
    <x v="581"/>
    <x v="64"/>
    <x v="3"/>
    <x v="4"/>
    <x v="0"/>
    <n v="1"/>
    <n v="0"/>
    <n v="19.95"/>
    <n v="90"/>
    <n v="0"/>
    <n v="1"/>
    <n v="0"/>
  </r>
  <r>
    <x v="1"/>
    <x v="582"/>
    <x v="141"/>
    <x v="3"/>
    <x v="235"/>
    <x v="20"/>
    <n v="0"/>
    <n v="0"/>
    <n v="9.9499999999999993"/>
    <n v="33"/>
    <n v="1"/>
    <n v="0"/>
    <n v="0"/>
  </r>
  <r>
    <x v="1"/>
    <x v="583"/>
    <x v="89"/>
    <x v="3"/>
    <x v="12"/>
    <x v="20"/>
    <n v="1"/>
    <n v="0"/>
    <n v="12.95"/>
    <n v="76"/>
    <n v="1"/>
    <n v="0"/>
    <n v="0"/>
  </r>
  <r>
    <x v="1"/>
    <x v="584"/>
    <x v="142"/>
    <x v="3"/>
    <x v="236"/>
    <x v="0"/>
    <n v="1"/>
    <n v="0"/>
    <n v="17.95"/>
    <n v="67"/>
    <n v="0"/>
    <n v="0"/>
    <n v="0"/>
  </r>
  <r>
    <x v="1"/>
    <x v="585"/>
    <x v="65"/>
    <x v="3"/>
    <x v="18"/>
    <x v="0"/>
    <n v="0"/>
    <n v="0"/>
    <n v="16.95"/>
    <n v="57"/>
    <n v="0"/>
    <n v="1"/>
    <n v="0"/>
  </r>
  <r>
    <x v="1"/>
    <x v="184"/>
    <x v="126"/>
    <x v="3"/>
    <x v="102"/>
    <x v="10"/>
    <n v="0"/>
    <n v="0"/>
    <n v="17.95"/>
    <n v="66"/>
    <n v="1"/>
    <n v="0"/>
    <n v="0"/>
  </r>
  <r>
    <x v="1"/>
    <x v="586"/>
    <x v="113"/>
    <x v="3"/>
    <x v="237"/>
    <x v="0"/>
    <n v="1"/>
    <n v="0"/>
    <n v="19.95"/>
    <n v="75"/>
    <n v="0"/>
    <n v="0"/>
    <n v="1"/>
  </r>
  <r>
    <x v="1"/>
    <x v="587"/>
    <x v="143"/>
    <x v="3"/>
    <x v="238"/>
    <x v="0"/>
    <n v="0"/>
    <n v="0"/>
    <n v="16.95"/>
    <n v="63"/>
    <n v="0"/>
    <n v="0"/>
    <n v="0"/>
  </r>
  <r>
    <x v="1"/>
    <x v="588"/>
    <x v="39"/>
    <x v="3"/>
    <x v="12"/>
    <x v="6"/>
    <n v="0"/>
    <n v="0"/>
    <n v="17.95"/>
    <n v="65"/>
    <n v="1"/>
    <n v="0"/>
    <n v="0"/>
  </r>
  <r>
    <x v="1"/>
    <x v="589"/>
    <x v="144"/>
    <x v="3"/>
    <x v="239"/>
    <x v="21"/>
    <n v="1"/>
    <n v="0"/>
    <n v="16.95"/>
    <n v="61"/>
    <n v="0"/>
    <n v="0"/>
    <n v="0"/>
  </r>
  <r>
    <x v="1"/>
    <x v="168"/>
    <x v="145"/>
    <x v="3"/>
    <x v="12"/>
    <x v="0"/>
    <n v="0"/>
    <n v="0"/>
    <n v="17.95"/>
    <n v="64"/>
    <n v="0"/>
    <n v="1"/>
    <n v="0"/>
  </r>
  <r>
    <x v="1"/>
    <x v="590"/>
    <x v="145"/>
    <x v="3"/>
    <x v="240"/>
    <x v="25"/>
    <n v="0"/>
    <n v="0"/>
    <n v="16.95"/>
    <n v="52"/>
    <n v="1"/>
    <n v="0"/>
    <n v="0"/>
  </r>
  <r>
    <x v="1"/>
    <x v="591"/>
    <x v="71"/>
    <x v="3"/>
    <x v="12"/>
    <x v="20"/>
    <n v="1"/>
    <n v="0"/>
    <n v="17.95"/>
    <n v="71"/>
    <n v="1"/>
    <n v="0"/>
    <n v="0"/>
  </r>
  <r>
    <x v="1"/>
    <x v="174"/>
    <x v="40"/>
    <x v="3"/>
    <x v="14"/>
    <x v="0"/>
    <n v="1"/>
    <n v="0"/>
    <n v="14.95"/>
    <n v="53"/>
    <n v="0"/>
    <n v="1"/>
    <n v="0"/>
  </r>
  <r>
    <x v="1"/>
    <x v="592"/>
    <x v="40"/>
    <x v="3"/>
    <x v="12"/>
    <x v="0"/>
    <n v="0"/>
    <n v="0"/>
    <n v="17.95"/>
    <n v="57"/>
    <n v="0"/>
    <n v="0"/>
    <n v="0"/>
  </r>
  <r>
    <x v="1"/>
    <x v="167"/>
    <x v="40"/>
    <x v="3"/>
    <x v="12"/>
    <x v="18"/>
    <n v="1"/>
    <n v="0"/>
    <n v="17.95"/>
    <n v="73"/>
    <n v="0"/>
    <n v="1"/>
    <n v="0"/>
  </r>
  <r>
    <x v="1"/>
    <x v="593"/>
    <x v="72"/>
    <x v="3"/>
    <x v="4"/>
    <x v="18"/>
    <n v="0"/>
    <n v="0"/>
    <n v="24.95"/>
    <n v="72"/>
    <n v="1"/>
    <n v="0"/>
    <n v="0"/>
  </r>
  <r>
    <x v="1"/>
    <x v="274"/>
    <x v="41"/>
    <x v="3"/>
    <x v="12"/>
    <x v="18"/>
    <n v="1"/>
    <n v="0"/>
    <n v="22.95"/>
    <n v="65"/>
    <n v="0"/>
    <n v="1"/>
    <n v="0"/>
  </r>
  <r>
    <x v="1"/>
    <x v="594"/>
    <x v="41"/>
    <x v="3"/>
    <x v="8"/>
    <x v="0"/>
    <n v="0"/>
    <n v="0"/>
    <n v="19.95"/>
    <n v="62"/>
    <n v="1"/>
    <n v="0"/>
    <n v="0"/>
  </r>
  <r>
    <x v="1"/>
    <x v="172"/>
    <x v="10"/>
    <x v="3"/>
    <x v="74"/>
    <x v="0"/>
    <n v="1"/>
    <n v="0"/>
    <n v="17.95"/>
    <n v="69"/>
    <n v="0"/>
    <n v="0"/>
    <n v="0"/>
  </r>
  <r>
    <x v="1"/>
    <x v="187"/>
    <x v="0"/>
    <x v="3"/>
    <x v="102"/>
    <x v="0"/>
    <n v="1"/>
    <n v="0"/>
    <n v="24.95"/>
    <n v="69"/>
    <n v="0"/>
    <n v="0"/>
    <n v="0"/>
  </r>
  <r>
    <x v="1"/>
    <x v="595"/>
    <x v="0"/>
    <x v="3"/>
    <x v="8"/>
    <x v="0"/>
    <n v="0"/>
    <n v="0"/>
    <n v="14.95"/>
    <n v="60"/>
    <n v="1"/>
    <n v="0"/>
    <n v="0"/>
  </r>
  <r>
    <x v="1"/>
    <x v="218"/>
    <x v="92"/>
    <x v="3"/>
    <x v="8"/>
    <x v="20"/>
    <n v="1"/>
    <n v="0"/>
    <n v="12.95"/>
    <n v="59"/>
    <n v="0"/>
    <n v="1"/>
    <n v="0"/>
  </r>
  <r>
    <x v="1"/>
    <x v="596"/>
    <x v="75"/>
    <x v="3"/>
    <x v="36"/>
    <x v="13"/>
    <n v="1"/>
    <n v="0"/>
    <n v="16.95"/>
    <n v="70"/>
    <n v="0"/>
    <n v="0"/>
    <n v="0"/>
  </r>
  <r>
    <x v="1"/>
    <x v="597"/>
    <x v="42"/>
    <x v="3"/>
    <x v="195"/>
    <x v="46"/>
    <n v="0"/>
    <n v="0"/>
    <n v="17.95"/>
    <n v="66"/>
    <n v="1"/>
    <n v="0"/>
    <n v="0"/>
  </r>
  <r>
    <x v="1"/>
    <x v="598"/>
    <x v="146"/>
    <x v="3"/>
    <x v="145"/>
    <x v="0"/>
    <n v="0"/>
    <n v="0"/>
    <n v="17.95"/>
    <n v="53"/>
    <n v="0"/>
    <n v="1"/>
    <n v="0"/>
  </r>
  <r>
    <x v="1"/>
    <x v="599"/>
    <x v="76"/>
    <x v="3"/>
    <x v="102"/>
    <x v="20"/>
    <n v="1"/>
    <n v="0"/>
    <n v="16.95"/>
    <n v="65"/>
    <n v="1"/>
    <n v="0"/>
    <n v="0"/>
  </r>
  <r>
    <x v="1"/>
    <x v="600"/>
    <x v="76"/>
    <x v="3"/>
    <x v="12"/>
    <x v="0"/>
    <n v="1"/>
    <n v="0"/>
    <n v="19.95"/>
    <n v="73"/>
    <n v="0"/>
    <n v="1"/>
    <n v="0"/>
  </r>
  <r>
    <x v="1"/>
    <x v="601"/>
    <x v="43"/>
    <x v="3"/>
    <x v="13"/>
    <x v="0"/>
    <n v="1"/>
    <n v="0"/>
    <n v="17.95"/>
    <n v="72"/>
    <n v="0"/>
    <n v="1"/>
    <n v="0"/>
  </r>
  <r>
    <x v="1"/>
    <x v="173"/>
    <x v="44"/>
    <x v="3"/>
    <x v="145"/>
    <x v="0"/>
    <n v="0"/>
    <n v="0"/>
    <n v="14.95"/>
    <n v="62"/>
    <n v="1"/>
    <n v="0"/>
    <n v="0"/>
  </r>
  <r>
    <x v="1"/>
    <x v="602"/>
    <x v="77"/>
    <x v="3"/>
    <x v="12"/>
    <x v="20"/>
    <n v="1"/>
    <n v="0"/>
    <n v="17.95"/>
    <n v="74"/>
    <n v="1"/>
    <n v="0"/>
    <n v="0"/>
  </r>
  <r>
    <x v="1"/>
    <x v="603"/>
    <x v="45"/>
    <x v="3"/>
    <x v="147"/>
    <x v="0"/>
    <n v="1"/>
    <n v="0"/>
    <n v="14.95"/>
    <n v="69"/>
    <n v="1"/>
    <n v="0"/>
    <n v="0"/>
  </r>
  <r>
    <x v="1"/>
    <x v="604"/>
    <x v="46"/>
    <x v="3"/>
    <x v="169"/>
    <x v="25"/>
    <n v="0"/>
    <n v="0"/>
    <n v="17.95"/>
    <n v="49"/>
    <n v="1"/>
    <n v="0"/>
    <n v="0"/>
  </r>
  <r>
    <x v="1"/>
    <x v="605"/>
    <x v="46"/>
    <x v="3"/>
    <x v="241"/>
    <x v="5"/>
    <n v="0"/>
    <n v="0"/>
    <n v="17.95"/>
    <n v="83"/>
    <n v="0"/>
    <n v="0"/>
    <n v="1"/>
  </r>
  <r>
    <x v="1"/>
    <x v="190"/>
    <x v="78"/>
    <x v="3"/>
    <x v="14"/>
    <x v="0"/>
    <n v="1"/>
    <n v="0"/>
    <n v="16.95"/>
    <n v="57"/>
    <n v="0"/>
    <n v="0"/>
    <n v="0"/>
  </r>
  <r>
    <x v="1"/>
    <x v="606"/>
    <x v="78"/>
    <x v="3"/>
    <x v="78"/>
    <x v="0"/>
    <n v="0"/>
    <n v="0"/>
    <n v="12.95"/>
    <n v="27"/>
    <n v="0"/>
    <n v="0"/>
    <n v="0"/>
  </r>
  <r>
    <x v="1"/>
    <x v="607"/>
    <x v="78"/>
    <x v="3"/>
    <x v="182"/>
    <x v="9"/>
    <n v="1"/>
    <n v="0"/>
    <n v="34.950000000000003"/>
    <n v="78"/>
    <n v="0"/>
    <n v="0"/>
    <n v="0"/>
  </r>
  <r>
    <x v="1"/>
    <x v="608"/>
    <x v="78"/>
    <x v="3"/>
    <x v="218"/>
    <x v="0"/>
    <n v="1"/>
    <n v="0"/>
    <n v="19.95"/>
    <n v="62"/>
    <n v="0"/>
    <n v="0"/>
    <n v="1"/>
  </r>
  <r>
    <x v="1"/>
    <x v="609"/>
    <x v="78"/>
    <x v="3"/>
    <x v="43"/>
    <x v="0"/>
    <n v="0"/>
    <n v="0"/>
    <n v="14.95"/>
    <n v="35"/>
    <n v="0"/>
    <n v="0"/>
    <n v="0"/>
  </r>
  <r>
    <x v="1"/>
    <x v="201"/>
    <x v="11"/>
    <x v="3"/>
    <x v="14"/>
    <x v="20"/>
    <n v="1"/>
    <n v="0"/>
    <n v="16.95"/>
    <n v="57"/>
    <n v="0"/>
    <n v="1"/>
    <n v="0"/>
  </r>
  <r>
    <x v="1"/>
    <x v="610"/>
    <x v="12"/>
    <x v="3"/>
    <x v="109"/>
    <x v="16"/>
    <n v="0"/>
    <n v="0"/>
    <n v="17.95"/>
    <n v="77"/>
    <n v="0"/>
    <n v="1"/>
    <n v="0"/>
  </r>
  <r>
    <x v="1"/>
    <x v="611"/>
    <x v="79"/>
    <x v="3"/>
    <x v="106"/>
    <x v="47"/>
    <n v="1"/>
    <n v="0"/>
    <n v="14.95"/>
    <n v="75"/>
    <n v="0"/>
    <n v="1"/>
    <n v="0"/>
  </r>
  <r>
    <x v="1"/>
    <x v="612"/>
    <x v="51"/>
    <x v="3"/>
    <x v="49"/>
    <x v="11"/>
    <n v="0"/>
    <n v="0"/>
    <n v="17.95"/>
    <n v="87"/>
    <n v="1"/>
    <n v="0"/>
    <n v="0"/>
  </r>
  <r>
    <x v="1"/>
    <x v="613"/>
    <x v="51"/>
    <x v="3"/>
    <x v="106"/>
    <x v="21"/>
    <n v="1"/>
    <n v="0"/>
    <n v="29.95"/>
    <n v="46"/>
    <n v="1"/>
    <n v="0"/>
    <n v="0"/>
  </r>
  <r>
    <x v="1"/>
    <x v="614"/>
    <x v="51"/>
    <x v="3"/>
    <x v="5"/>
    <x v="0"/>
    <n v="0"/>
    <n v="0"/>
    <n v="14.95"/>
    <n v="27"/>
    <n v="0"/>
    <n v="0"/>
    <n v="0"/>
  </r>
  <r>
    <x v="1"/>
    <x v="615"/>
    <x v="52"/>
    <x v="3"/>
    <x v="233"/>
    <x v="5"/>
    <n v="1"/>
    <n v="0"/>
    <n v="24.95"/>
    <n v="71"/>
    <n v="0"/>
    <n v="0"/>
    <n v="1"/>
  </r>
  <r>
    <x v="1"/>
    <x v="616"/>
    <x v="52"/>
    <x v="3"/>
    <x v="119"/>
    <x v="0"/>
    <n v="1"/>
    <n v="0"/>
    <n v="16.95"/>
    <n v="52"/>
    <n v="0"/>
    <n v="1"/>
    <n v="0"/>
  </r>
  <r>
    <x v="1"/>
    <x v="617"/>
    <x v="52"/>
    <x v="3"/>
    <x v="18"/>
    <x v="0"/>
    <n v="0"/>
    <n v="0"/>
    <n v="17.95"/>
    <n v="60"/>
    <n v="0"/>
    <n v="0"/>
    <n v="0"/>
  </r>
  <r>
    <x v="1"/>
    <x v="191"/>
    <x v="52"/>
    <x v="3"/>
    <x v="28"/>
    <x v="20"/>
    <n v="0"/>
    <n v="0"/>
    <n v="16.95"/>
    <n v="64"/>
    <n v="0"/>
    <n v="0"/>
    <n v="0"/>
  </r>
  <r>
    <x v="1"/>
    <x v="618"/>
    <x v="80"/>
    <x v="3"/>
    <x v="40"/>
    <x v="0"/>
    <n v="1"/>
    <n v="0"/>
    <n v="16.95"/>
    <n v="65"/>
    <n v="0"/>
    <n v="1"/>
    <n v="0"/>
  </r>
  <r>
    <x v="1"/>
    <x v="619"/>
    <x v="16"/>
    <x v="3"/>
    <x v="169"/>
    <x v="0"/>
    <n v="1"/>
    <n v="0"/>
    <n v="24.95"/>
    <n v="44"/>
    <n v="0"/>
    <n v="0"/>
    <n v="0"/>
  </r>
  <r>
    <x v="1"/>
    <x v="620"/>
    <x v="16"/>
    <x v="3"/>
    <x v="12"/>
    <x v="0"/>
    <n v="0"/>
    <n v="1"/>
    <n v="22.95"/>
    <n v="77"/>
    <n v="0"/>
    <n v="0"/>
    <n v="1"/>
  </r>
  <r>
    <x v="1"/>
    <x v="621"/>
    <x v="16"/>
    <x v="3"/>
    <x v="12"/>
    <x v="20"/>
    <n v="1"/>
    <n v="0"/>
    <n v="14.95"/>
    <n v="52"/>
    <n v="1"/>
    <n v="0"/>
    <n v="0"/>
  </r>
  <r>
    <x v="1"/>
    <x v="622"/>
    <x v="16"/>
    <x v="3"/>
    <x v="242"/>
    <x v="6"/>
    <n v="0"/>
    <n v="0"/>
    <n v="12.95"/>
    <n v="77"/>
    <n v="1"/>
    <n v="0"/>
    <n v="0"/>
  </r>
  <r>
    <x v="1"/>
    <x v="623"/>
    <x v="16"/>
    <x v="3"/>
    <x v="18"/>
    <x v="6"/>
    <n v="0"/>
    <n v="0"/>
    <n v="17.95"/>
    <n v="64"/>
    <n v="1"/>
    <n v="0"/>
    <n v="0"/>
  </r>
  <r>
    <x v="1"/>
    <x v="624"/>
    <x v="17"/>
    <x v="3"/>
    <x v="145"/>
    <x v="0"/>
    <n v="1"/>
    <n v="0"/>
    <n v="17.95"/>
    <n v="59"/>
    <n v="0"/>
    <n v="0"/>
    <n v="0"/>
  </r>
  <r>
    <x v="1"/>
    <x v="625"/>
    <x v="18"/>
    <x v="3"/>
    <x v="74"/>
    <x v="5"/>
    <n v="0"/>
    <n v="0"/>
    <n v="22.95"/>
    <n v="71"/>
    <n v="0"/>
    <n v="0"/>
    <n v="1"/>
  </r>
  <r>
    <x v="1"/>
    <x v="626"/>
    <x v="19"/>
    <x v="3"/>
    <x v="243"/>
    <x v="3"/>
    <n v="0"/>
    <n v="0"/>
    <n v="27.95"/>
    <n v="49"/>
    <n v="1"/>
    <n v="0"/>
    <n v="0"/>
  </r>
  <r>
    <x v="1"/>
    <x v="213"/>
    <x v="19"/>
    <x v="3"/>
    <x v="74"/>
    <x v="0"/>
    <n v="0"/>
    <n v="1"/>
    <n v="16.95"/>
    <n v="80"/>
    <n v="1"/>
    <n v="0"/>
    <n v="0"/>
  </r>
  <r>
    <x v="1"/>
    <x v="627"/>
    <x v="20"/>
    <x v="3"/>
    <x v="22"/>
    <x v="0"/>
    <n v="0"/>
    <n v="0"/>
    <n v="17.95"/>
    <n v="62"/>
    <n v="0"/>
    <n v="1"/>
    <n v="0"/>
  </r>
  <r>
    <x v="1"/>
    <x v="628"/>
    <x v="2"/>
    <x v="3"/>
    <x v="244"/>
    <x v="46"/>
    <n v="1"/>
    <n v="0"/>
    <n v="24.95"/>
    <n v="59"/>
    <n v="0"/>
    <n v="1"/>
    <n v="0"/>
  </r>
  <r>
    <x v="1"/>
    <x v="629"/>
    <x v="21"/>
    <x v="3"/>
    <x v="65"/>
    <x v="20"/>
    <n v="1"/>
    <n v="0"/>
    <n v="19.95"/>
    <n v="70"/>
    <n v="0"/>
    <n v="0"/>
    <n v="0"/>
  </r>
  <r>
    <x v="1"/>
    <x v="630"/>
    <x v="21"/>
    <x v="3"/>
    <x v="245"/>
    <x v="0"/>
    <n v="0"/>
    <n v="0"/>
    <n v="17.95"/>
    <n v="58"/>
    <n v="0"/>
    <n v="0"/>
    <n v="0"/>
  </r>
  <r>
    <x v="1"/>
    <x v="244"/>
    <x v="22"/>
    <x v="3"/>
    <x v="117"/>
    <x v="17"/>
    <n v="0"/>
    <n v="0"/>
    <n v="12.95"/>
    <n v="35"/>
    <n v="0"/>
    <n v="0"/>
    <n v="0"/>
  </r>
  <r>
    <x v="1"/>
    <x v="631"/>
    <x v="22"/>
    <x v="3"/>
    <x v="30"/>
    <x v="20"/>
    <n v="0"/>
    <n v="0"/>
    <n v="14.95"/>
    <n v="35"/>
    <n v="1"/>
    <n v="0"/>
    <n v="0"/>
  </r>
  <r>
    <x v="1"/>
    <x v="632"/>
    <x v="22"/>
    <x v="3"/>
    <x v="43"/>
    <x v="0"/>
    <n v="0"/>
    <n v="1"/>
    <n v="12.95"/>
    <n v="48"/>
    <n v="0"/>
    <n v="1"/>
    <n v="0"/>
  </r>
  <r>
    <x v="1"/>
    <x v="633"/>
    <x v="23"/>
    <x v="3"/>
    <x v="102"/>
    <x v="0"/>
    <n v="1"/>
    <n v="0"/>
    <n v="17.95"/>
    <n v="56"/>
    <n v="0"/>
    <n v="1"/>
    <n v="0"/>
  </r>
  <r>
    <x v="1"/>
    <x v="230"/>
    <x v="23"/>
    <x v="3"/>
    <x v="13"/>
    <x v="6"/>
    <n v="0"/>
    <n v="0"/>
    <n v="16.95"/>
    <n v="26"/>
    <n v="1"/>
    <n v="0"/>
    <n v="0"/>
  </r>
  <r>
    <x v="1"/>
    <x v="243"/>
    <x v="24"/>
    <x v="3"/>
    <x v="42"/>
    <x v="0"/>
    <n v="1"/>
    <n v="0"/>
    <n v="12.95"/>
    <n v="39"/>
    <n v="0"/>
    <n v="1"/>
    <n v="0"/>
  </r>
  <r>
    <x v="1"/>
    <x v="634"/>
    <x v="24"/>
    <x v="3"/>
    <x v="246"/>
    <x v="3"/>
    <n v="0"/>
    <n v="0"/>
    <n v="14.95"/>
    <n v="66"/>
    <n v="1"/>
    <n v="0"/>
    <n v="0"/>
  </r>
  <r>
    <x v="1"/>
    <x v="635"/>
    <x v="24"/>
    <x v="3"/>
    <x v="247"/>
    <x v="0"/>
    <n v="1"/>
    <n v="0"/>
    <n v="9.9499999999999993"/>
    <n v="19"/>
    <n v="1"/>
    <n v="0"/>
    <n v="0"/>
  </r>
  <r>
    <x v="1"/>
    <x v="636"/>
    <x v="24"/>
    <x v="3"/>
    <x v="129"/>
    <x v="0"/>
    <n v="0"/>
    <n v="0"/>
    <n v="14.95"/>
    <n v="37"/>
    <n v="0"/>
    <n v="0"/>
    <n v="1"/>
  </r>
  <r>
    <x v="1"/>
    <x v="637"/>
    <x v="24"/>
    <x v="3"/>
    <x v="8"/>
    <x v="7"/>
    <n v="0"/>
    <n v="0"/>
    <n v="17.95"/>
    <n v="65"/>
    <n v="0"/>
    <n v="0"/>
    <n v="0"/>
  </r>
  <r>
    <x v="1"/>
    <x v="638"/>
    <x v="25"/>
    <x v="3"/>
    <x v="248"/>
    <x v="0"/>
    <n v="1"/>
    <n v="0"/>
    <n v="24.95"/>
    <n v="75"/>
    <n v="0"/>
    <n v="1"/>
    <n v="0"/>
  </r>
  <r>
    <x v="1"/>
    <x v="315"/>
    <x v="25"/>
    <x v="3"/>
    <x v="126"/>
    <x v="0"/>
    <n v="0"/>
    <n v="0"/>
    <n v="17.95"/>
    <n v="52"/>
    <n v="0"/>
    <n v="0"/>
    <n v="0"/>
  </r>
  <r>
    <x v="1"/>
    <x v="258"/>
    <x v="26"/>
    <x v="3"/>
    <x v="117"/>
    <x v="17"/>
    <n v="0"/>
    <n v="0"/>
    <n v="9.9499999999999993"/>
    <n v="19"/>
    <n v="0"/>
    <n v="0"/>
    <n v="0"/>
  </r>
  <r>
    <x v="1"/>
    <x v="639"/>
    <x v="27"/>
    <x v="3"/>
    <x v="204"/>
    <x v="5"/>
    <n v="1"/>
    <n v="0"/>
    <n v="24.95"/>
    <n v="59"/>
    <n v="0"/>
    <n v="0"/>
    <n v="1"/>
  </r>
  <r>
    <x v="1"/>
    <x v="640"/>
    <x v="147"/>
    <x v="4"/>
    <x v="4"/>
    <x v="17"/>
    <n v="0"/>
    <n v="0"/>
    <n v="14.95"/>
    <n v="58"/>
    <n v="1"/>
    <n v="0"/>
    <n v="0"/>
  </r>
  <r>
    <x v="1"/>
    <x v="641"/>
    <x v="148"/>
    <x v="4"/>
    <x v="4"/>
    <x v="2"/>
    <n v="1"/>
    <n v="0"/>
    <n v="39.950000000000003"/>
    <n v="95"/>
    <n v="0"/>
    <n v="1"/>
    <n v="0"/>
  </r>
  <r>
    <x v="1"/>
    <x v="214"/>
    <x v="58"/>
    <x v="4"/>
    <x v="18"/>
    <x v="0"/>
    <n v="0"/>
    <n v="0"/>
    <n v="17.95"/>
    <n v="76"/>
    <n v="1"/>
    <n v="0"/>
    <n v="0"/>
  </r>
  <r>
    <x v="1"/>
    <x v="642"/>
    <x v="149"/>
    <x v="4"/>
    <x v="14"/>
    <x v="0"/>
    <n v="1"/>
    <n v="0"/>
    <n v="19.95"/>
    <n v="69"/>
    <n v="0"/>
    <n v="1"/>
    <n v="0"/>
  </r>
  <r>
    <x v="1"/>
    <x v="643"/>
    <x v="140"/>
    <x v="4"/>
    <x v="147"/>
    <x v="0"/>
    <n v="1"/>
    <n v="0"/>
    <n v="14.95"/>
    <n v="74"/>
    <n v="1"/>
    <n v="0"/>
    <n v="0"/>
  </r>
  <r>
    <x v="1"/>
    <x v="644"/>
    <x v="150"/>
    <x v="4"/>
    <x v="4"/>
    <x v="10"/>
    <n v="1"/>
    <n v="0"/>
    <n v="39.950000000000003"/>
    <n v="83"/>
    <n v="0"/>
    <n v="0"/>
    <n v="0"/>
  </r>
  <r>
    <x v="1"/>
    <x v="645"/>
    <x v="90"/>
    <x v="4"/>
    <x v="28"/>
    <x v="21"/>
    <n v="0"/>
    <n v="0"/>
    <n v="12.95"/>
    <n v="51"/>
    <n v="1"/>
    <n v="0"/>
    <n v="0"/>
  </r>
  <r>
    <x v="1"/>
    <x v="646"/>
    <x v="151"/>
    <x v="4"/>
    <x v="4"/>
    <x v="3"/>
    <n v="1"/>
    <n v="0"/>
    <n v="39.950000000000003"/>
    <n v="53"/>
    <n v="1"/>
    <n v="0"/>
    <n v="0"/>
  </r>
  <r>
    <x v="1"/>
    <x v="647"/>
    <x v="8"/>
    <x v="4"/>
    <x v="204"/>
    <x v="0"/>
    <n v="0"/>
    <n v="0"/>
    <n v="14.95"/>
    <n v="63"/>
    <n v="0"/>
    <n v="1"/>
    <n v="0"/>
  </r>
  <r>
    <x v="1"/>
    <x v="648"/>
    <x v="144"/>
    <x v="4"/>
    <x v="249"/>
    <x v="21"/>
    <n v="0"/>
    <n v="0"/>
    <n v="14.95"/>
    <n v="41"/>
    <n v="1"/>
    <n v="0"/>
    <n v="0"/>
  </r>
  <r>
    <x v="1"/>
    <x v="649"/>
    <x v="70"/>
    <x v="4"/>
    <x v="12"/>
    <x v="20"/>
    <n v="1"/>
    <n v="0"/>
    <n v="9.9499999999999993"/>
    <n v="81"/>
    <n v="1"/>
    <n v="0"/>
    <n v="0"/>
  </r>
  <r>
    <x v="1"/>
    <x v="650"/>
    <x v="145"/>
    <x v="4"/>
    <x v="102"/>
    <x v="21"/>
    <n v="1"/>
    <n v="0"/>
    <n v="17.95"/>
    <n v="67"/>
    <n v="0"/>
    <n v="0"/>
    <n v="0"/>
  </r>
  <r>
    <x v="1"/>
    <x v="651"/>
    <x v="72"/>
    <x v="4"/>
    <x v="8"/>
    <x v="7"/>
    <n v="0"/>
    <n v="0"/>
    <n v="14.95"/>
    <n v="57"/>
    <n v="1"/>
    <n v="0"/>
    <n v="0"/>
  </r>
  <r>
    <x v="1"/>
    <x v="652"/>
    <x v="0"/>
    <x v="4"/>
    <x v="106"/>
    <x v="21"/>
    <n v="1"/>
    <n v="0"/>
    <n v="19.95"/>
    <n v="72"/>
    <n v="1"/>
    <n v="0"/>
    <n v="0"/>
  </r>
  <r>
    <x v="1"/>
    <x v="653"/>
    <x v="74"/>
    <x v="4"/>
    <x v="250"/>
    <x v="2"/>
    <n v="0"/>
    <n v="0"/>
    <n v="17.95"/>
    <n v="73"/>
    <n v="0"/>
    <n v="1"/>
    <n v="0"/>
  </r>
  <r>
    <x v="1"/>
    <x v="654"/>
    <x v="47"/>
    <x v="4"/>
    <x v="109"/>
    <x v="16"/>
    <n v="1"/>
    <n v="0"/>
    <n v="17.95"/>
    <n v="80"/>
    <n v="0"/>
    <n v="1"/>
    <n v="0"/>
  </r>
  <r>
    <x v="1"/>
    <x v="655"/>
    <x v="50"/>
    <x v="4"/>
    <x v="13"/>
    <x v="0"/>
    <n v="1"/>
    <n v="0"/>
    <n v="14.95"/>
    <n v="72"/>
    <n v="0"/>
    <n v="1"/>
    <n v="0"/>
  </r>
  <r>
    <x v="1"/>
    <x v="656"/>
    <x v="12"/>
    <x v="4"/>
    <x v="50"/>
    <x v="0"/>
    <n v="0"/>
    <n v="0"/>
    <n v="14.95"/>
    <n v="75"/>
    <n v="1"/>
    <n v="0"/>
    <n v="0"/>
  </r>
  <r>
    <x v="1"/>
    <x v="657"/>
    <x v="51"/>
    <x v="4"/>
    <x v="124"/>
    <x v="0"/>
    <n v="1"/>
    <n v="0"/>
    <n v="16.95"/>
    <n v="46"/>
    <n v="0"/>
    <n v="0"/>
    <n v="0"/>
  </r>
  <r>
    <x v="1"/>
    <x v="658"/>
    <x v="16"/>
    <x v="4"/>
    <x v="65"/>
    <x v="20"/>
    <n v="0"/>
    <n v="0"/>
    <n v="16.95"/>
    <n v="72"/>
    <n v="0"/>
    <n v="0"/>
    <n v="0"/>
  </r>
  <r>
    <x v="1"/>
    <x v="659"/>
    <x v="17"/>
    <x v="4"/>
    <x v="233"/>
    <x v="0"/>
    <n v="0"/>
    <n v="0"/>
    <n v="14.95"/>
    <n v="46"/>
    <n v="1"/>
    <n v="0"/>
    <n v="0"/>
  </r>
  <r>
    <x v="1"/>
    <x v="660"/>
    <x v="19"/>
    <x v="4"/>
    <x v="251"/>
    <x v="0"/>
    <n v="0"/>
    <n v="1"/>
    <n v="16.95"/>
    <n v="73"/>
    <n v="0"/>
    <n v="1"/>
    <n v="0"/>
  </r>
  <r>
    <x v="1"/>
    <x v="661"/>
    <x v="19"/>
    <x v="4"/>
    <x v="204"/>
    <x v="0"/>
    <n v="1"/>
    <n v="0"/>
    <n v="17.95"/>
    <n v="61"/>
    <n v="0"/>
    <n v="0"/>
    <n v="1"/>
  </r>
  <r>
    <x v="1"/>
    <x v="662"/>
    <x v="20"/>
    <x v="4"/>
    <x v="233"/>
    <x v="0"/>
    <n v="0"/>
    <n v="0"/>
    <n v="16.95"/>
    <n v="45"/>
    <n v="0"/>
    <n v="0"/>
    <n v="0"/>
  </r>
  <r>
    <x v="1"/>
    <x v="663"/>
    <x v="2"/>
    <x v="4"/>
    <x v="252"/>
    <x v="3"/>
    <n v="0"/>
    <n v="0"/>
    <n v="17.95"/>
    <n v="69"/>
    <n v="1"/>
    <n v="0"/>
    <n v="0"/>
  </r>
  <r>
    <x v="1"/>
    <x v="664"/>
    <x v="21"/>
    <x v="4"/>
    <x v="74"/>
    <x v="0"/>
    <n v="1"/>
    <n v="0"/>
    <n v="17.95"/>
    <n v="66"/>
    <n v="0"/>
    <n v="0"/>
    <n v="0"/>
  </r>
  <r>
    <x v="1"/>
    <x v="665"/>
    <x v="21"/>
    <x v="4"/>
    <x v="8"/>
    <x v="5"/>
    <n v="0"/>
    <n v="0"/>
    <n v="17.95"/>
    <n v="65"/>
    <n v="1"/>
    <n v="0"/>
    <n v="0"/>
  </r>
  <r>
    <x v="1"/>
    <x v="666"/>
    <x v="21"/>
    <x v="4"/>
    <x v="18"/>
    <x v="0"/>
    <n v="1"/>
    <n v="0"/>
    <n v="16.95"/>
    <n v="38"/>
    <n v="0"/>
    <n v="0"/>
    <n v="1"/>
  </r>
  <r>
    <x v="1"/>
    <x v="301"/>
    <x v="21"/>
    <x v="4"/>
    <x v="28"/>
    <x v="0"/>
    <n v="0"/>
    <n v="0"/>
    <n v="17.95"/>
    <n v="49"/>
    <n v="0"/>
    <n v="0"/>
    <n v="0"/>
  </r>
  <r>
    <x v="1"/>
    <x v="667"/>
    <x v="23"/>
    <x v="4"/>
    <x v="29"/>
    <x v="20"/>
    <n v="0"/>
    <n v="0"/>
    <n v="24.95"/>
    <n v="46"/>
    <n v="0"/>
    <n v="1"/>
    <n v="0"/>
  </r>
  <r>
    <x v="1"/>
    <x v="668"/>
    <x v="25"/>
    <x v="4"/>
    <x v="253"/>
    <x v="18"/>
    <n v="0"/>
    <n v="0"/>
    <n v="19.95"/>
    <n v="47"/>
    <n v="1"/>
    <n v="0"/>
    <n v="0"/>
  </r>
  <r>
    <x v="2"/>
    <x v="669"/>
    <x v="152"/>
    <x v="0"/>
    <x v="254"/>
    <x v="7"/>
    <n v="1"/>
    <n v="0"/>
    <n v="44.95"/>
    <n v="92"/>
    <n v="0"/>
    <n v="0"/>
    <n v="1"/>
  </r>
  <r>
    <x v="2"/>
    <x v="670"/>
    <x v="153"/>
    <x v="0"/>
    <x v="218"/>
    <x v="0"/>
    <n v="1"/>
    <n v="0"/>
    <n v="49.95"/>
    <n v="95"/>
    <n v="0"/>
    <n v="0"/>
    <n v="1"/>
  </r>
  <r>
    <x v="2"/>
    <x v="671"/>
    <x v="61"/>
    <x v="0"/>
    <x v="12"/>
    <x v="0"/>
    <n v="1"/>
    <n v="0"/>
    <n v="44.95"/>
    <n v="88"/>
    <n v="0"/>
    <n v="1"/>
    <n v="0"/>
  </r>
  <r>
    <x v="2"/>
    <x v="672"/>
    <x v="102"/>
    <x v="0"/>
    <x v="255"/>
    <x v="7"/>
    <n v="0"/>
    <n v="0"/>
    <n v="44.95"/>
    <n v="87"/>
    <n v="0"/>
    <n v="0"/>
    <n v="1"/>
  </r>
  <r>
    <x v="2"/>
    <x v="673"/>
    <x v="125"/>
    <x v="0"/>
    <x v="254"/>
    <x v="0"/>
    <n v="0"/>
    <n v="0"/>
    <n v="34.950000000000003"/>
    <n v="76"/>
    <n v="0"/>
    <n v="1"/>
    <n v="0"/>
  </r>
  <r>
    <x v="2"/>
    <x v="674"/>
    <x v="154"/>
    <x v="0"/>
    <x v="254"/>
    <x v="20"/>
    <n v="1"/>
    <n v="0"/>
    <n v="47.95"/>
    <n v="91"/>
    <n v="1"/>
    <n v="0"/>
    <n v="0"/>
  </r>
  <r>
    <x v="2"/>
    <x v="675"/>
    <x v="155"/>
    <x v="0"/>
    <x v="42"/>
    <x v="0"/>
    <n v="1"/>
    <n v="0"/>
    <n v="37.950000000000003"/>
    <n v="88"/>
    <n v="0"/>
    <n v="0"/>
    <n v="1"/>
  </r>
  <r>
    <x v="2"/>
    <x v="676"/>
    <x v="128"/>
    <x v="0"/>
    <x v="256"/>
    <x v="7"/>
    <n v="0"/>
    <n v="0"/>
    <n v="32.950000000000003"/>
    <n v="82"/>
    <n v="0"/>
    <n v="0"/>
    <n v="1"/>
  </r>
  <r>
    <x v="2"/>
    <x v="677"/>
    <x v="9"/>
    <x v="0"/>
    <x v="12"/>
    <x v="0"/>
    <n v="0"/>
    <n v="0"/>
    <n v="34.950000000000003"/>
    <n v="75"/>
    <n v="0"/>
    <n v="0"/>
    <n v="1"/>
  </r>
  <r>
    <x v="2"/>
    <x v="678"/>
    <x v="92"/>
    <x v="0"/>
    <x v="254"/>
    <x v="5"/>
    <n v="0"/>
    <n v="0"/>
    <n v="49.95"/>
    <n v="82"/>
    <n v="0"/>
    <n v="0"/>
    <n v="0"/>
  </r>
  <r>
    <x v="2"/>
    <x v="679"/>
    <x v="146"/>
    <x v="0"/>
    <x v="0"/>
    <x v="0"/>
    <n v="0"/>
    <n v="1"/>
    <n v="39.950000000000003"/>
    <n v="65"/>
    <n v="0"/>
    <n v="0"/>
    <n v="1"/>
  </r>
  <r>
    <x v="2"/>
    <x v="680"/>
    <x v="43"/>
    <x v="0"/>
    <x v="12"/>
    <x v="0"/>
    <n v="1"/>
    <n v="0"/>
    <n v="34.950000000000003"/>
    <n v="74"/>
    <n v="0"/>
    <n v="0"/>
    <n v="1"/>
  </r>
  <r>
    <x v="2"/>
    <x v="681"/>
    <x v="44"/>
    <x v="0"/>
    <x v="257"/>
    <x v="0"/>
    <n v="1"/>
    <n v="0"/>
    <n v="44.95"/>
    <n v="83"/>
    <n v="0"/>
    <n v="0"/>
    <n v="0"/>
  </r>
  <r>
    <x v="2"/>
    <x v="682"/>
    <x v="48"/>
    <x v="0"/>
    <x v="2"/>
    <x v="27"/>
    <n v="0"/>
    <n v="0"/>
    <n v="34.950000000000003"/>
    <n v="77"/>
    <n v="0"/>
    <n v="0"/>
    <n v="0"/>
  </r>
  <r>
    <x v="2"/>
    <x v="683"/>
    <x v="13"/>
    <x v="0"/>
    <x v="191"/>
    <x v="0"/>
    <n v="1"/>
    <n v="0"/>
    <n v="47.95"/>
    <n v="68"/>
    <n v="0"/>
    <n v="1"/>
    <n v="0"/>
  </r>
  <r>
    <x v="2"/>
    <x v="684"/>
    <x v="51"/>
    <x v="0"/>
    <x v="12"/>
    <x v="1"/>
    <n v="2"/>
    <n v="0"/>
    <n v="34.950000000000003"/>
    <n v="80"/>
    <n v="0"/>
    <n v="0"/>
    <n v="1"/>
  </r>
  <r>
    <x v="2"/>
    <x v="420"/>
    <x v="51"/>
    <x v="0"/>
    <x v="190"/>
    <x v="21"/>
    <n v="0"/>
    <n v="0"/>
    <n v="39.950000000000003"/>
    <n v="77"/>
    <n v="1"/>
    <n v="0"/>
    <n v="0"/>
  </r>
  <r>
    <x v="2"/>
    <x v="685"/>
    <x v="14"/>
    <x v="0"/>
    <x v="258"/>
    <x v="7"/>
    <n v="1"/>
    <n v="0"/>
    <n v="34.950000000000003"/>
    <n v="58"/>
    <n v="0"/>
    <n v="0"/>
    <n v="1"/>
  </r>
  <r>
    <x v="2"/>
    <x v="686"/>
    <x v="52"/>
    <x v="0"/>
    <x v="204"/>
    <x v="0"/>
    <n v="1"/>
    <n v="0"/>
    <n v="44.95"/>
    <n v="75"/>
    <n v="0"/>
    <n v="0"/>
    <n v="0"/>
  </r>
  <r>
    <x v="2"/>
    <x v="687"/>
    <x v="80"/>
    <x v="0"/>
    <x v="48"/>
    <x v="0"/>
    <n v="0"/>
    <n v="0"/>
    <n v="22.95"/>
    <n v="59"/>
    <n v="0"/>
    <n v="0"/>
    <n v="0"/>
  </r>
  <r>
    <x v="2"/>
    <x v="688"/>
    <x v="16"/>
    <x v="0"/>
    <x v="14"/>
    <x v="21"/>
    <n v="0"/>
    <n v="0"/>
    <n v="44.95"/>
    <n v="82"/>
    <n v="0"/>
    <n v="0"/>
    <n v="0"/>
  </r>
  <r>
    <x v="2"/>
    <x v="689"/>
    <x v="16"/>
    <x v="0"/>
    <x v="25"/>
    <x v="1"/>
    <n v="0"/>
    <n v="0"/>
    <n v="47.95"/>
    <n v="72"/>
    <n v="0"/>
    <n v="1"/>
    <n v="0"/>
  </r>
  <r>
    <x v="2"/>
    <x v="690"/>
    <x v="20"/>
    <x v="0"/>
    <x v="198"/>
    <x v="2"/>
    <n v="0"/>
    <n v="0"/>
    <n v="44.95"/>
    <n v="68"/>
    <n v="0"/>
    <n v="0"/>
    <n v="0"/>
  </r>
  <r>
    <x v="2"/>
    <x v="691"/>
    <x v="22"/>
    <x v="0"/>
    <x v="190"/>
    <x v="20"/>
    <n v="0"/>
    <n v="0"/>
    <n v="32.950000000000003"/>
    <n v="56"/>
    <n v="0"/>
    <n v="0"/>
    <n v="0"/>
  </r>
  <r>
    <x v="2"/>
    <x v="423"/>
    <x v="23"/>
    <x v="0"/>
    <x v="14"/>
    <x v="2"/>
    <n v="0"/>
    <n v="0"/>
    <n v="39.950000000000003"/>
    <n v="51"/>
    <n v="0"/>
    <n v="0"/>
    <n v="0"/>
  </r>
  <r>
    <x v="2"/>
    <x v="692"/>
    <x v="24"/>
    <x v="0"/>
    <x v="191"/>
    <x v="21"/>
    <n v="1"/>
    <n v="0"/>
    <n v="39.950000000000003"/>
    <n v="70"/>
    <n v="0"/>
    <n v="0"/>
    <n v="0"/>
  </r>
  <r>
    <x v="2"/>
    <x v="693"/>
    <x v="24"/>
    <x v="0"/>
    <x v="259"/>
    <x v="0"/>
    <n v="0"/>
    <n v="0"/>
    <n v="32.950000000000003"/>
    <n v="41"/>
    <n v="0"/>
    <n v="0"/>
    <n v="1"/>
  </r>
  <r>
    <x v="2"/>
    <x v="694"/>
    <x v="156"/>
    <x v="1"/>
    <x v="14"/>
    <x v="0"/>
    <n v="1"/>
    <n v="0"/>
    <n v="49.95"/>
    <n v="94"/>
    <n v="0"/>
    <n v="0"/>
    <n v="1"/>
  </r>
  <r>
    <x v="2"/>
    <x v="695"/>
    <x v="116"/>
    <x v="1"/>
    <x v="260"/>
    <x v="7"/>
    <n v="1"/>
    <n v="0"/>
    <n v="44.95"/>
    <n v="96"/>
    <n v="0"/>
    <n v="1"/>
    <n v="0"/>
  </r>
  <r>
    <x v="2"/>
    <x v="696"/>
    <x v="157"/>
    <x v="1"/>
    <x v="204"/>
    <x v="0"/>
    <n v="1"/>
    <n v="0"/>
    <n v="29.95"/>
    <n v="91"/>
    <n v="0"/>
    <n v="0"/>
    <n v="1"/>
  </r>
  <r>
    <x v="2"/>
    <x v="697"/>
    <x v="153"/>
    <x v="1"/>
    <x v="254"/>
    <x v="7"/>
    <n v="0"/>
    <n v="1"/>
    <n v="27.95"/>
    <n v="91"/>
    <n v="0"/>
    <n v="0"/>
    <n v="1"/>
  </r>
  <r>
    <x v="2"/>
    <x v="698"/>
    <x v="158"/>
    <x v="1"/>
    <x v="193"/>
    <x v="0"/>
    <n v="1"/>
    <n v="0"/>
    <n v="24.95"/>
    <n v="86"/>
    <n v="0"/>
    <n v="0"/>
    <n v="1"/>
  </r>
  <r>
    <x v="2"/>
    <x v="699"/>
    <x v="159"/>
    <x v="1"/>
    <x v="126"/>
    <x v="0"/>
    <n v="0"/>
    <n v="0"/>
    <n v="32.950000000000003"/>
    <n v="91"/>
    <n v="0"/>
    <n v="1"/>
    <n v="0"/>
  </r>
  <r>
    <x v="2"/>
    <x v="700"/>
    <x v="160"/>
    <x v="1"/>
    <x v="40"/>
    <x v="1"/>
    <n v="1"/>
    <n v="0"/>
    <n v="44.95"/>
    <n v="83"/>
    <n v="0"/>
    <n v="1"/>
    <n v="0"/>
  </r>
  <r>
    <x v="2"/>
    <x v="701"/>
    <x v="5"/>
    <x v="1"/>
    <x v="261"/>
    <x v="0"/>
    <n v="1"/>
    <n v="0"/>
    <n v="22.95"/>
    <n v="91"/>
    <n v="0"/>
    <n v="0"/>
    <n v="1"/>
  </r>
  <r>
    <x v="2"/>
    <x v="702"/>
    <x v="138"/>
    <x v="1"/>
    <x v="260"/>
    <x v="0"/>
    <n v="0"/>
    <n v="0"/>
    <n v="24.95"/>
    <n v="85"/>
    <n v="0"/>
    <n v="1"/>
    <n v="0"/>
  </r>
  <r>
    <x v="2"/>
    <x v="703"/>
    <x v="121"/>
    <x v="1"/>
    <x v="48"/>
    <x v="0"/>
    <n v="1"/>
    <n v="0"/>
    <n v="22.95"/>
    <n v="94"/>
    <n v="0"/>
    <n v="1"/>
    <n v="0"/>
  </r>
  <r>
    <x v="2"/>
    <x v="704"/>
    <x v="161"/>
    <x v="1"/>
    <x v="8"/>
    <x v="20"/>
    <n v="1"/>
    <n v="0"/>
    <n v="22.95"/>
    <n v="85"/>
    <n v="0"/>
    <n v="1"/>
    <n v="0"/>
  </r>
  <r>
    <x v="2"/>
    <x v="705"/>
    <x v="124"/>
    <x v="1"/>
    <x v="0"/>
    <x v="23"/>
    <n v="0"/>
    <n v="1"/>
    <n v="17.95"/>
    <n v="80"/>
    <n v="0"/>
    <n v="0"/>
    <n v="0"/>
  </r>
  <r>
    <x v="2"/>
    <x v="706"/>
    <x v="64"/>
    <x v="1"/>
    <x v="12"/>
    <x v="20"/>
    <n v="1"/>
    <n v="0"/>
    <n v="24.95"/>
    <n v="88"/>
    <n v="0"/>
    <n v="1"/>
    <n v="0"/>
  </r>
  <r>
    <x v="2"/>
    <x v="707"/>
    <x v="64"/>
    <x v="1"/>
    <x v="196"/>
    <x v="0"/>
    <n v="1"/>
    <n v="0"/>
    <n v="32.950000000000003"/>
    <n v="79"/>
    <n v="0"/>
    <n v="1"/>
    <n v="0"/>
  </r>
  <r>
    <x v="2"/>
    <x v="708"/>
    <x v="162"/>
    <x v="1"/>
    <x v="262"/>
    <x v="7"/>
    <n v="1"/>
    <n v="0"/>
    <n v="32.950000000000003"/>
    <n v="87"/>
    <n v="0"/>
    <n v="1"/>
    <n v="0"/>
  </r>
  <r>
    <x v="2"/>
    <x v="709"/>
    <x v="163"/>
    <x v="1"/>
    <x v="12"/>
    <x v="1"/>
    <n v="0"/>
    <n v="0"/>
    <n v="37.950000000000003"/>
    <n v="87"/>
    <n v="0"/>
    <n v="0"/>
    <n v="1"/>
  </r>
  <r>
    <x v="2"/>
    <x v="710"/>
    <x v="102"/>
    <x v="1"/>
    <x v="42"/>
    <x v="2"/>
    <n v="0"/>
    <n v="0"/>
    <n v="34.950000000000003"/>
    <n v="83"/>
    <n v="0"/>
    <n v="0"/>
    <n v="1"/>
  </r>
  <r>
    <x v="2"/>
    <x v="711"/>
    <x v="91"/>
    <x v="1"/>
    <x v="195"/>
    <x v="14"/>
    <n v="1"/>
    <n v="0"/>
    <n v="32.950000000000003"/>
    <n v="83"/>
    <n v="1"/>
    <n v="0"/>
    <n v="0"/>
  </r>
  <r>
    <x v="2"/>
    <x v="712"/>
    <x v="126"/>
    <x v="1"/>
    <x v="2"/>
    <x v="2"/>
    <n v="0"/>
    <n v="0"/>
    <n v="32.950000000000003"/>
    <n v="90"/>
    <n v="0"/>
    <n v="0"/>
    <n v="1"/>
  </r>
  <r>
    <x v="2"/>
    <x v="713"/>
    <x v="66"/>
    <x v="1"/>
    <x v="12"/>
    <x v="40"/>
    <n v="1"/>
    <n v="0"/>
    <n v="29.95"/>
    <n v="84"/>
    <n v="0"/>
    <n v="1"/>
    <n v="0"/>
  </r>
  <r>
    <x v="2"/>
    <x v="714"/>
    <x v="68"/>
    <x v="1"/>
    <x v="263"/>
    <x v="20"/>
    <n v="1"/>
    <n v="0"/>
    <n v="19.95"/>
    <n v="90"/>
    <n v="1"/>
    <n v="0"/>
    <n v="0"/>
  </r>
  <r>
    <x v="2"/>
    <x v="715"/>
    <x v="154"/>
    <x v="1"/>
    <x v="14"/>
    <x v="0"/>
    <n v="0"/>
    <n v="0"/>
    <n v="24.95"/>
    <n v="79"/>
    <n v="0"/>
    <n v="0"/>
    <n v="1"/>
  </r>
  <r>
    <x v="2"/>
    <x v="716"/>
    <x v="128"/>
    <x v="1"/>
    <x v="12"/>
    <x v="20"/>
    <n v="1"/>
    <n v="0"/>
    <n v="49.95"/>
    <n v="91"/>
    <n v="1"/>
    <n v="0"/>
    <n v="0"/>
  </r>
  <r>
    <x v="2"/>
    <x v="19"/>
    <x v="144"/>
    <x v="1"/>
    <x v="14"/>
    <x v="2"/>
    <n v="1"/>
    <n v="0"/>
    <n v="24.95"/>
    <n v="74"/>
    <n v="0"/>
    <n v="1"/>
    <n v="0"/>
  </r>
  <r>
    <x v="2"/>
    <x v="440"/>
    <x v="70"/>
    <x v="1"/>
    <x v="8"/>
    <x v="20"/>
    <n v="1"/>
    <n v="0"/>
    <n v="32.950000000000003"/>
    <n v="81"/>
    <n v="0"/>
    <n v="1"/>
    <n v="0"/>
  </r>
  <r>
    <x v="2"/>
    <x v="717"/>
    <x v="71"/>
    <x v="1"/>
    <x v="12"/>
    <x v="20"/>
    <n v="1"/>
    <n v="0"/>
    <n v="17.95"/>
    <n v="84"/>
    <n v="0"/>
    <n v="1"/>
    <n v="0"/>
  </r>
  <r>
    <x v="2"/>
    <x v="718"/>
    <x v="71"/>
    <x v="1"/>
    <x v="12"/>
    <x v="3"/>
    <n v="0"/>
    <n v="0"/>
    <n v="17.95"/>
    <n v="83"/>
    <n v="0"/>
    <n v="0"/>
    <n v="1"/>
  </r>
  <r>
    <x v="2"/>
    <x v="433"/>
    <x v="40"/>
    <x v="1"/>
    <x v="31"/>
    <x v="16"/>
    <n v="1"/>
    <n v="0"/>
    <n v="29.95"/>
    <n v="86"/>
    <n v="0"/>
    <n v="1"/>
    <n v="0"/>
  </r>
  <r>
    <x v="2"/>
    <x v="719"/>
    <x v="10"/>
    <x v="1"/>
    <x v="12"/>
    <x v="3"/>
    <n v="1"/>
    <n v="0"/>
    <n v="17.95"/>
    <n v="67"/>
    <n v="0"/>
    <n v="0"/>
    <n v="1"/>
  </r>
  <r>
    <x v="2"/>
    <x v="720"/>
    <x v="10"/>
    <x v="1"/>
    <x v="8"/>
    <x v="21"/>
    <n v="1"/>
    <n v="0"/>
    <n v="32.950000000000003"/>
    <n v="74"/>
    <n v="0"/>
    <n v="0"/>
    <n v="0"/>
  </r>
  <r>
    <x v="2"/>
    <x v="721"/>
    <x v="0"/>
    <x v="1"/>
    <x v="12"/>
    <x v="20"/>
    <n v="1"/>
    <n v="0"/>
    <n v="44.95"/>
    <n v="88"/>
    <n v="0"/>
    <n v="0"/>
    <n v="0"/>
  </r>
  <r>
    <x v="2"/>
    <x v="29"/>
    <x v="74"/>
    <x v="1"/>
    <x v="12"/>
    <x v="0"/>
    <n v="1"/>
    <n v="0"/>
    <n v="17.95"/>
    <n v="54"/>
    <n v="0"/>
    <n v="0"/>
    <n v="0"/>
  </r>
  <r>
    <x v="2"/>
    <x v="722"/>
    <x v="75"/>
    <x v="1"/>
    <x v="229"/>
    <x v="0"/>
    <n v="0"/>
    <n v="0"/>
    <n v="39.950000000000003"/>
    <n v="87"/>
    <n v="0"/>
    <n v="0"/>
    <n v="1"/>
  </r>
  <r>
    <x v="2"/>
    <x v="723"/>
    <x v="42"/>
    <x v="1"/>
    <x v="27"/>
    <x v="0"/>
    <n v="0"/>
    <n v="0"/>
    <n v="23.95"/>
    <n v="87"/>
    <n v="0"/>
    <n v="1"/>
    <n v="0"/>
  </r>
  <r>
    <x v="2"/>
    <x v="435"/>
    <x v="42"/>
    <x v="1"/>
    <x v="192"/>
    <x v="7"/>
    <n v="1"/>
    <n v="0"/>
    <n v="17.95"/>
    <n v="70"/>
    <n v="0"/>
    <n v="0"/>
    <n v="0"/>
  </r>
  <r>
    <x v="2"/>
    <x v="445"/>
    <x v="43"/>
    <x v="1"/>
    <x v="264"/>
    <x v="18"/>
    <n v="0"/>
    <n v="0"/>
    <n v="44.95"/>
    <n v="86"/>
    <n v="0"/>
    <n v="1"/>
    <n v="0"/>
  </r>
  <r>
    <x v="2"/>
    <x v="724"/>
    <x v="43"/>
    <x v="1"/>
    <x v="204"/>
    <x v="0"/>
    <n v="1"/>
    <n v="0"/>
    <n v="17.95"/>
    <n v="78"/>
    <n v="0"/>
    <n v="0"/>
    <n v="1"/>
  </r>
  <r>
    <x v="2"/>
    <x v="17"/>
    <x v="44"/>
    <x v="1"/>
    <x v="13"/>
    <x v="0"/>
    <n v="0"/>
    <n v="0"/>
    <n v="17.95"/>
    <n v="78"/>
    <n v="0"/>
    <n v="0"/>
    <n v="0"/>
  </r>
  <r>
    <x v="2"/>
    <x v="725"/>
    <x v="77"/>
    <x v="1"/>
    <x v="14"/>
    <x v="0"/>
    <n v="0"/>
    <n v="0"/>
    <n v="29.95"/>
    <n v="73"/>
    <n v="0"/>
    <n v="0"/>
    <n v="1"/>
  </r>
  <r>
    <x v="2"/>
    <x v="726"/>
    <x v="45"/>
    <x v="1"/>
    <x v="8"/>
    <x v="5"/>
    <n v="1"/>
    <n v="0"/>
    <n v="17.95"/>
    <n v="85"/>
    <n v="0"/>
    <n v="0"/>
    <n v="0"/>
  </r>
  <r>
    <x v="2"/>
    <x v="727"/>
    <x v="46"/>
    <x v="1"/>
    <x v="265"/>
    <x v="20"/>
    <n v="1"/>
    <n v="0"/>
    <n v="27.95"/>
    <n v="78"/>
    <n v="1"/>
    <n v="0"/>
    <n v="0"/>
  </r>
  <r>
    <x v="2"/>
    <x v="728"/>
    <x v="46"/>
    <x v="1"/>
    <x v="28"/>
    <x v="27"/>
    <n v="0"/>
    <n v="0"/>
    <n v="24.95"/>
    <n v="60"/>
    <n v="0"/>
    <n v="1"/>
    <n v="0"/>
  </r>
  <r>
    <x v="2"/>
    <x v="729"/>
    <x v="47"/>
    <x v="1"/>
    <x v="266"/>
    <x v="16"/>
    <n v="1"/>
    <n v="0"/>
    <n v="24.95"/>
    <n v="81"/>
    <n v="0"/>
    <n v="1"/>
    <n v="0"/>
  </r>
  <r>
    <x v="2"/>
    <x v="730"/>
    <x v="47"/>
    <x v="1"/>
    <x v="267"/>
    <x v="1"/>
    <n v="0"/>
    <n v="0"/>
    <n v="39.950000000000003"/>
    <n v="64"/>
    <n v="0"/>
    <n v="1"/>
    <n v="0"/>
  </r>
  <r>
    <x v="2"/>
    <x v="443"/>
    <x v="48"/>
    <x v="1"/>
    <x v="10"/>
    <x v="16"/>
    <n v="1"/>
    <n v="0"/>
    <n v="29.95"/>
    <n v="86"/>
    <n v="0"/>
    <n v="1"/>
    <n v="0"/>
  </r>
  <r>
    <x v="2"/>
    <x v="731"/>
    <x v="48"/>
    <x v="1"/>
    <x v="268"/>
    <x v="48"/>
    <n v="1"/>
    <n v="0"/>
    <n v="34.950000000000003"/>
    <n v="87"/>
    <n v="1"/>
    <n v="0"/>
    <n v="0"/>
  </r>
  <r>
    <x v="2"/>
    <x v="438"/>
    <x v="50"/>
    <x v="1"/>
    <x v="14"/>
    <x v="16"/>
    <n v="1"/>
    <n v="0"/>
    <n v="32.950000000000003"/>
    <n v="76"/>
    <n v="0"/>
    <n v="1"/>
    <n v="0"/>
  </r>
  <r>
    <x v="2"/>
    <x v="732"/>
    <x v="11"/>
    <x v="1"/>
    <x v="22"/>
    <x v="47"/>
    <n v="1"/>
    <n v="0"/>
    <n v="29.95"/>
    <n v="76"/>
    <n v="0"/>
    <n v="0"/>
    <n v="1"/>
  </r>
  <r>
    <x v="2"/>
    <x v="733"/>
    <x v="12"/>
    <x v="1"/>
    <x v="269"/>
    <x v="0"/>
    <n v="0"/>
    <n v="0"/>
    <n v="24.95"/>
    <n v="70"/>
    <n v="0"/>
    <n v="0"/>
    <n v="1"/>
  </r>
  <r>
    <x v="2"/>
    <x v="734"/>
    <x v="79"/>
    <x v="1"/>
    <x v="204"/>
    <x v="0"/>
    <n v="0"/>
    <n v="0"/>
    <n v="24.95"/>
    <n v="74"/>
    <n v="0"/>
    <n v="1"/>
    <n v="0"/>
  </r>
  <r>
    <x v="2"/>
    <x v="735"/>
    <x v="13"/>
    <x v="1"/>
    <x v="270"/>
    <x v="2"/>
    <n v="1"/>
    <n v="0"/>
    <n v="24.95"/>
    <n v="70"/>
    <n v="0"/>
    <n v="0"/>
    <n v="1"/>
  </r>
  <r>
    <x v="2"/>
    <x v="459"/>
    <x v="51"/>
    <x v="1"/>
    <x v="14"/>
    <x v="0"/>
    <n v="1"/>
    <n v="0"/>
    <n v="19.95"/>
    <n v="63"/>
    <n v="0"/>
    <n v="1"/>
    <n v="0"/>
  </r>
  <r>
    <x v="2"/>
    <x v="736"/>
    <x v="51"/>
    <x v="1"/>
    <x v="14"/>
    <x v="0"/>
    <n v="0"/>
    <n v="1"/>
    <n v="24.95"/>
    <n v="71"/>
    <n v="0"/>
    <n v="0"/>
    <n v="1"/>
  </r>
  <r>
    <x v="2"/>
    <x v="510"/>
    <x v="51"/>
    <x v="1"/>
    <x v="213"/>
    <x v="18"/>
    <n v="0"/>
    <n v="0"/>
    <n v="17.95"/>
    <n v="82"/>
    <n v="0"/>
    <n v="0"/>
    <n v="0"/>
  </r>
  <r>
    <x v="2"/>
    <x v="737"/>
    <x v="14"/>
    <x v="1"/>
    <x v="271"/>
    <x v="0"/>
    <n v="1"/>
    <n v="0"/>
    <n v="17.95"/>
    <n v="79"/>
    <n v="0"/>
    <n v="0"/>
    <n v="1"/>
  </r>
  <r>
    <x v="2"/>
    <x v="457"/>
    <x v="52"/>
    <x v="1"/>
    <x v="195"/>
    <x v="20"/>
    <n v="1"/>
    <n v="0"/>
    <n v="14.95"/>
    <n v="61"/>
    <n v="1"/>
    <n v="0"/>
    <n v="0"/>
  </r>
  <r>
    <x v="2"/>
    <x v="453"/>
    <x v="52"/>
    <x v="1"/>
    <x v="31"/>
    <x v="16"/>
    <n v="1"/>
    <n v="0"/>
    <n v="22.95"/>
    <n v="73"/>
    <n v="0"/>
    <n v="1"/>
    <n v="0"/>
  </r>
  <r>
    <x v="2"/>
    <x v="738"/>
    <x v="52"/>
    <x v="1"/>
    <x v="272"/>
    <x v="0"/>
    <n v="1"/>
    <n v="0"/>
    <n v="39.950000000000003"/>
    <n v="74"/>
    <n v="1"/>
    <n v="0"/>
    <n v="0"/>
  </r>
  <r>
    <x v="2"/>
    <x v="447"/>
    <x v="52"/>
    <x v="1"/>
    <x v="5"/>
    <x v="16"/>
    <n v="1"/>
    <n v="0"/>
    <n v="22.95"/>
    <n v="75"/>
    <n v="0"/>
    <n v="0"/>
    <n v="0"/>
  </r>
  <r>
    <x v="2"/>
    <x v="446"/>
    <x v="16"/>
    <x v="1"/>
    <x v="36"/>
    <x v="7"/>
    <n v="1"/>
    <n v="0"/>
    <n v="16.95"/>
    <n v="43"/>
    <n v="0"/>
    <n v="1"/>
    <n v="0"/>
  </r>
  <r>
    <x v="2"/>
    <x v="739"/>
    <x v="16"/>
    <x v="1"/>
    <x v="273"/>
    <x v="0"/>
    <n v="0"/>
    <n v="0"/>
    <n v="16.95"/>
    <n v="61"/>
    <n v="0"/>
    <n v="0"/>
    <n v="0"/>
  </r>
  <r>
    <x v="2"/>
    <x v="740"/>
    <x v="17"/>
    <x v="1"/>
    <x v="61"/>
    <x v="0"/>
    <n v="1"/>
    <n v="0"/>
    <n v="29.95"/>
    <n v="59"/>
    <n v="0"/>
    <n v="0"/>
    <n v="1"/>
  </r>
  <r>
    <x v="2"/>
    <x v="741"/>
    <x v="17"/>
    <x v="1"/>
    <x v="262"/>
    <x v="18"/>
    <n v="1"/>
    <n v="0"/>
    <n v="49.95"/>
    <n v="80"/>
    <n v="0"/>
    <n v="1"/>
    <n v="0"/>
  </r>
  <r>
    <x v="2"/>
    <x v="742"/>
    <x v="18"/>
    <x v="1"/>
    <x v="48"/>
    <x v="0"/>
    <n v="1"/>
    <n v="0"/>
    <n v="13.95"/>
    <n v="71"/>
    <n v="0"/>
    <n v="0"/>
    <n v="1"/>
  </r>
  <r>
    <x v="2"/>
    <x v="15"/>
    <x v="18"/>
    <x v="1"/>
    <x v="12"/>
    <x v="0"/>
    <n v="1"/>
    <n v="0"/>
    <n v="19.95"/>
    <n v="66"/>
    <n v="0"/>
    <n v="0"/>
    <n v="0"/>
  </r>
  <r>
    <x v="2"/>
    <x v="743"/>
    <x v="18"/>
    <x v="1"/>
    <x v="274"/>
    <x v="0"/>
    <n v="0"/>
    <n v="0"/>
    <n v="17.95"/>
    <n v="43"/>
    <n v="0"/>
    <n v="1"/>
    <n v="0"/>
  </r>
  <r>
    <x v="2"/>
    <x v="744"/>
    <x v="18"/>
    <x v="1"/>
    <x v="275"/>
    <x v="5"/>
    <n v="0"/>
    <n v="0"/>
    <n v="22.95"/>
    <n v="66"/>
    <n v="0"/>
    <n v="1"/>
    <n v="0"/>
  </r>
  <r>
    <x v="2"/>
    <x v="745"/>
    <x v="18"/>
    <x v="1"/>
    <x v="276"/>
    <x v="0"/>
    <n v="0"/>
    <n v="0"/>
    <n v="17.95"/>
    <n v="65"/>
    <n v="0"/>
    <n v="0"/>
    <n v="1"/>
  </r>
  <r>
    <x v="2"/>
    <x v="437"/>
    <x v="18"/>
    <x v="1"/>
    <x v="8"/>
    <x v="21"/>
    <n v="1"/>
    <n v="0"/>
    <n v="32.950000000000003"/>
    <n v="61"/>
    <n v="1"/>
    <n v="0"/>
    <n v="0"/>
  </r>
  <r>
    <x v="2"/>
    <x v="450"/>
    <x v="19"/>
    <x v="1"/>
    <x v="195"/>
    <x v="20"/>
    <n v="1"/>
    <n v="0"/>
    <n v="24.95"/>
    <n v="66"/>
    <n v="0"/>
    <n v="0"/>
    <n v="0"/>
  </r>
  <r>
    <x v="2"/>
    <x v="465"/>
    <x v="19"/>
    <x v="1"/>
    <x v="12"/>
    <x v="0"/>
    <n v="0"/>
    <n v="0"/>
    <n v="19.95"/>
    <n v="43"/>
    <n v="0"/>
    <n v="1"/>
    <n v="0"/>
  </r>
  <r>
    <x v="2"/>
    <x v="13"/>
    <x v="1"/>
    <x v="1"/>
    <x v="14"/>
    <x v="0"/>
    <n v="0"/>
    <n v="0"/>
    <n v="19.95"/>
    <n v="66"/>
    <n v="0"/>
    <n v="0"/>
    <n v="0"/>
  </r>
  <r>
    <x v="2"/>
    <x v="746"/>
    <x v="1"/>
    <x v="1"/>
    <x v="13"/>
    <x v="0"/>
    <n v="1"/>
    <n v="0"/>
    <n v="17.95"/>
    <n v="80"/>
    <n v="0"/>
    <n v="0"/>
    <n v="1"/>
  </r>
  <r>
    <x v="2"/>
    <x v="747"/>
    <x v="1"/>
    <x v="1"/>
    <x v="22"/>
    <x v="3"/>
    <n v="1"/>
    <n v="0"/>
    <n v="19.95"/>
    <n v="72"/>
    <n v="0"/>
    <n v="1"/>
    <n v="0"/>
  </r>
  <r>
    <x v="2"/>
    <x v="464"/>
    <x v="1"/>
    <x v="1"/>
    <x v="199"/>
    <x v="0"/>
    <n v="0"/>
    <n v="0"/>
    <n v="24.95"/>
    <n v="73"/>
    <n v="0"/>
    <n v="0"/>
    <n v="0"/>
  </r>
  <r>
    <x v="2"/>
    <x v="748"/>
    <x v="1"/>
    <x v="1"/>
    <x v="64"/>
    <x v="0"/>
    <n v="1"/>
    <n v="0"/>
    <n v="29.95"/>
    <n v="57"/>
    <n v="0"/>
    <n v="1"/>
    <n v="0"/>
  </r>
  <r>
    <x v="2"/>
    <x v="749"/>
    <x v="1"/>
    <x v="1"/>
    <x v="0"/>
    <x v="6"/>
    <n v="0"/>
    <n v="0"/>
    <n v="14.95"/>
    <n v="51"/>
    <n v="0"/>
    <n v="0"/>
    <n v="0"/>
  </r>
  <r>
    <x v="2"/>
    <x v="461"/>
    <x v="1"/>
    <x v="1"/>
    <x v="8"/>
    <x v="0"/>
    <n v="0"/>
    <n v="0"/>
    <n v="24.95"/>
    <n v="65"/>
    <n v="1"/>
    <n v="0"/>
    <n v="0"/>
  </r>
  <r>
    <x v="2"/>
    <x v="750"/>
    <x v="1"/>
    <x v="1"/>
    <x v="277"/>
    <x v="16"/>
    <n v="0"/>
    <n v="0"/>
    <n v="24.95"/>
    <n v="62"/>
    <n v="0"/>
    <n v="1"/>
    <n v="0"/>
  </r>
  <r>
    <x v="2"/>
    <x v="751"/>
    <x v="1"/>
    <x v="1"/>
    <x v="278"/>
    <x v="0"/>
    <n v="0"/>
    <n v="0"/>
    <n v="22.95"/>
    <n v="27"/>
    <n v="0"/>
    <n v="0"/>
    <n v="1"/>
  </r>
  <r>
    <x v="2"/>
    <x v="752"/>
    <x v="20"/>
    <x v="1"/>
    <x v="197"/>
    <x v="0"/>
    <n v="0"/>
    <n v="0"/>
    <n v="17.95"/>
    <n v="51"/>
    <n v="0"/>
    <n v="0"/>
    <n v="0"/>
  </r>
  <r>
    <x v="2"/>
    <x v="753"/>
    <x v="20"/>
    <x v="1"/>
    <x v="206"/>
    <x v="0"/>
    <n v="0"/>
    <n v="0"/>
    <n v="17.95"/>
    <n v="53"/>
    <n v="0"/>
    <n v="0"/>
    <n v="1"/>
  </r>
  <r>
    <x v="2"/>
    <x v="754"/>
    <x v="2"/>
    <x v="1"/>
    <x v="279"/>
    <x v="25"/>
    <n v="0"/>
    <n v="0"/>
    <n v="16.95"/>
    <n v="67"/>
    <n v="1"/>
    <n v="0"/>
    <n v="0"/>
  </r>
  <r>
    <x v="2"/>
    <x v="473"/>
    <x v="2"/>
    <x v="1"/>
    <x v="43"/>
    <x v="20"/>
    <n v="1"/>
    <n v="0"/>
    <n v="24.95"/>
    <n v="70"/>
    <n v="1"/>
    <n v="0"/>
    <n v="0"/>
  </r>
  <r>
    <x v="2"/>
    <x v="755"/>
    <x v="2"/>
    <x v="1"/>
    <x v="8"/>
    <x v="0"/>
    <n v="1"/>
    <n v="0"/>
    <n v="19.95"/>
    <n v="72"/>
    <n v="0"/>
    <n v="0"/>
    <n v="1"/>
  </r>
  <r>
    <x v="2"/>
    <x v="756"/>
    <x v="2"/>
    <x v="1"/>
    <x v="5"/>
    <x v="0"/>
    <n v="0"/>
    <n v="0"/>
    <n v="17.95"/>
    <n v="59"/>
    <n v="0"/>
    <n v="0"/>
    <n v="1"/>
  </r>
  <r>
    <x v="2"/>
    <x v="472"/>
    <x v="21"/>
    <x v="1"/>
    <x v="14"/>
    <x v="0"/>
    <n v="0"/>
    <n v="0"/>
    <n v="34.950000000000003"/>
    <n v="67"/>
    <n v="0"/>
    <n v="0"/>
    <n v="0"/>
  </r>
  <r>
    <x v="2"/>
    <x v="757"/>
    <x v="21"/>
    <x v="1"/>
    <x v="22"/>
    <x v="0"/>
    <n v="0"/>
    <n v="0"/>
    <n v="17.95"/>
    <n v="36"/>
    <n v="0"/>
    <n v="0"/>
    <n v="1"/>
  </r>
  <r>
    <x v="2"/>
    <x v="475"/>
    <x v="22"/>
    <x v="1"/>
    <x v="203"/>
    <x v="16"/>
    <n v="1"/>
    <n v="0"/>
    <n v="29.95"/>
    <n v="59"/>
    <n v="0"/>
    <n v="1"/>
    <n v="0"/>
  </r>
  <r>
    <x v="2"/>
    <x v="758"/>
    <x v="22"/>
    <x v="1"/>
    <x v="280"/>
    <x v="7"/>
    <n v="1"/>
    <n v="0"/>
    <n v="17.95"/>
    <n v="17"/>
    <n v="0"/>
    <n v="0"/>
    <n v="0"/>
  </r>
  <r>
    <x v="2"/>
    <x v="759"/>
    <x v="22"/>
    <x v="1"/>
    <x v="281"/>
    <x v="0"/>
    <n v="1"/>
    <n v="0"/>
    <n v="19.95"/>
    <n v="74"/>
    <n v="0"/>
    <n v="1"/>
    <n v="0"/>
  </r>
  <r>
    <x v="2"/>
    <x v="760"/>
    <x v="22"/>
    <x v="1"/>
    <x v="190"/>
    <x v="5"/>
    <n v="0"/>
    <n v="0"/>
    <n v="22.95"/>
    <n v="50"/>
    <n v="0"/>
    <n v="0"/>
    <n v="0"/>
  </r>
  <r>
    <x v="2"/>
    <x v="761"/>
    <x v="23"/>
    <x v="1"/>
    <x v="195"/>
    <x v="14"/>
    <n v="1"/>
    <n v="0"/>
    <n v="19.95"/>
    <n v="49"/>
    <n v="1"/>
    <n v="0"/>
    <n v="0"/>
  </r>
  <r>
    <x v="2"/>
    <x v="762"/>
    <x v="23"/>
    <x v="1"/>
    <x v="199"/>
    <x v="0"/>
    <n v="1"/>
    <n v="0"/>
    <n v="16.95"/>
    <n v="35"/>
    <n v="0"/>
    <n v="0"/>
    <n v="1"/>
  </r>
  <r>
    <x v="2"/>
    <x v="763"/>
    <x v="23"/>
    <x v="1"/>
    <x v="282"/>
    <x v="0"/>
    <n v="0"/>
    <n v="0"/>
    <n v="19.95"/>
    <n v="50"/>
    <n v="0"/>
    <n v="0"/>
    <n v="1"/>
  </r>
  <r>
    <x v="2"/>
    <x v="764"/>
    <x v="164"/>
    <x v="2"/>
    <x v="218"/>
    <x v="5"/>
    <n v="1"/>
    <n v="0"/>
    <n v="24.95"/>
    <n v="98"/>
    <n v="0"/>
    <n v="0"/>
    <n v="1"/>
  </r>
  <r>
    <x v="2"/>
    <x v="765"/>
    <x v="152"/>
    <x v="2"/>
    <x v="50"/>
    <x v="0"/>
    <n v="1"/>
    <n v="0"/>
    <n v="22.95"/>
    <n v="94"/>
    <n v="0"/>
    <n v="0"/>
    <n v="0"/>
  </r>
  <r>
    <x v="2"/>
    <x v="491"/>
    <x v="165"/>
    <x v="2"/>
    <x v="14"/>
    <x v="0"/>
    <n v="1"/>
    <n v="0"/>
    <n v="29.95"/>
    <n v="85"/>
    <n v="0"/>
    <n v="0"/>
    <n v="1"/>
  </r>
  <r>
    <x v="2"/>
    <x v="766"/>
    <x v="166"/>
    <x v="2"/>
    <x v="261"/>
    <x v="0"/>
    <n v="0"/>
    <n v="0"/>
    <n v="24.95"/>
    <n v="95"/>
    <n v="1"/>
    <n v="0"/>
    <n v="0"/>
  </r>
  <r>
    <x v="2"/>
    <x v="767"/>
    <x v="167"/>
    <x v="2"/>
    <x v="12"/>
    <x v="20"/>
    <n v="1"/>
    <n v="0"/>
    <n v="14.95"/>
    <n v="85"/>
    <n v="1"/>
    <n v="0"/>
    <n v="0"/>
  </r>
  <r>
    <x v="2"/>
    <x v="768"/>
    <x v="168"/>
    <x v="2"/>
    <x v="243"/>
    <x v="2"/>
    <n v="1"/>
    <n v="0"/>
    <n v="17.95"/>
    <n v="90"/>
    <n v="0"/>
    <n v="0"/>
    <n v="1"/>
  </r>
  <r>
    <x v="2"/>
    <x v="769"/>
    <x v="61"/>
    <x v="2"/>
    <x v="283"/>
    <x v="0"/>
    <n v="1"/>
    <n v="0"/>
    <n v="24.95"/>
    <n v="76"/>
    <n v="0"/>
    <n v="1"/>
    <n v="0"/>
  </r>
  <r>
    <x v="2"/>
    <x v="496"/>
    <x v="169"/>
    <x v="2"/>
    <x v="209"/>
    <x v="16"/>
    <n v="1"/>
    <n v="0"/>
    <n v="24.95"/>
    <n v="91"/>
    <n v="0"/>
    <n v="1"/>
    <n v="0"/>
  </r>
  <r>
    <x v="2"/>
    <x v="770"/>
    <x v="169"/>
    <x v="2"/>
    <x v="261"/>
    <x v="0"/>
    <n v="1"/>
    <n v="0"/>
    <n v="24.95"/>
    <n v="87"/>
    <n v="0"/>
    <n v="0"/>
    <n v="1"/>
  </r>
  <r>
    <x v="2"/>
    <x v="771"/>
    <x v="121"/>
    <x v="2"/>
    <x v="218"/>
    <x v="21"/>
    <n v="1"/>
    <n v="0"/>
    <n v="22.95"/>
    <n v="82"/>
    <n v="0"/>
    <n v="1"/>
    <n v="0"/>
  </r>
  <r>
    <x v="2"/>
    <x v="487"/>
    <x v="170"/>
    <x v="2"/>
    <x v="31"/>
    <x v="16"/>
    <n v="1"/>
    <n v="0"/>
    <n v="17.95"/>
    <n v="84"/>
    <n v="0"/>
    <n v="1"/>
    <n v="0"/>
  </r>
  <r>
    <x v="2"/>
    <x v="772"/>
    <x v="122"/>
    <x v="2"/>
    <x v="12"/>
    <x v="5"/>
    <n v="1"/>
    <n v="0"/>
    <n v="17.95"/>
    <n v="87"/>
    <n v="0"/>
    <n v="0"/>
    <n v="0"/>
  </r>
  <r>
    <x v="2"/>
    <x v="773"/>
    <x v="123"/>
    <x v="2"/>
    <x v="12"/>
    <x v="0"/>
    <n v="0"/>
    <n v="0"/>
    <n v="17.95"/>
    <n v="88"/>
    <n v="0"/>
    <n v="0"/>
    <n v="1"/>
  </r>
  <r>
    <x v="2"/>
    <x v="495"/>
    <x v="101"/>
    <x v="2"/>
    <x v="36"/>
    <x v="0"/>
    <n v="0"/>
    <n v="0"/>
    <n v="17.95"/>
    <n v="71"/>
    <n v="0"/>
    <n v="1"/>
    <n v="0"/>
  </r>
  <r>
    <x v="2"/>
    <x v="774"/>
    <x v="64"/>
    <x v="2"/>
    <x v="254"/>
    <x v="0"/>
    <n v="1"/>
    <n v="0"/>
    <n v="16.95"/>
    <n v="63"/>
    <n v="0"/>
    <n v="0"/>
    <n v="1"/>
  </r>
  <r>
    <x v="2"/>
    <x v="775"/>
    <x v="151"/>
    <x v="2"/>
    <x v="8"/>
    <x v="5"/>
    <n v="1"/>
    <n v="0"/>
    <n v="17.95"/>
    <n v="82"/>
    <n v="0"/>
    <n v="0"/>
    <n v="1"/>
  </r>
  <r>
    <x v="2"/>
    <x v="776"/>
    <x v="35"/>
    <x v="2"/>
    <x v="284"/>
    <x v="0"/>
    <n v="0"/>
    <n v="0"/>
    <n v="17.95"/>
    <n v="84"/>
    <n v="0"/>
    <n v="1"/>
    <n v="0"/>
  </r>
  <r>
    <x v="2"/>
    <x v="777"/>
    <x v="65"/>
    <x v="2"/>
    <x v="12"/>
    <x v="0"/>
    <n v="0"/>
    <n v="0"/>
    <n v="16.95"/>
    <n v="74"/>
    <n v="0"/>
    <n v="0"/>
    <n v="1"/>
  </r>
  <r>
    <x v="2"/>
    <x v="778"/>
    <x v="67"/>
    <x v="2"/>
    <x v="254"/>
    <x v="20"/>
    <n v="1"/>
    <n v="0"/>
    <n v="12.95"/>
    <n v="85"/>
    <n v="1"/>
    <n v="0"/>
    <n v="0"/>
  </r>
  <r>
    <x v="2"/>
    <x v="779"/>
    <x v="67"/>
    <x v="2"/>
    <x v="18"/>
    <x v="0"/>
    <n v="1"/>
    <n v="0"/>
    <n v="24.95"/>
    <n v="81"/>
    <n v="0"/>
    <n v="0"/>
    <n v="1"/>
  </r>
  <r>
    <x v="2"/>
    <x v="494"/>
    <x v="154"/>
    <x v="2"/>
    <x v="31"/>
    <x v="16"/>
    <n v="1"/>
    <n v="0"/>
    <n v="14.95"/>
    <n v="70"/>
    <n v="0"/>
    <n v="1"/>
    <n v="0"/>
  </r>
  <r>
    <x v="2"/>
    <x v="780"/>
    <x v="154"/>
    <x v="2"/>
    <x v="285"/>
    <x v="0"/>
    <n v="1"/>
    <n v="0"/>
    <n v="22.95"/>
    <n v="85"/>
    <n v="0"/>
    <n v="1"/>
    <n v="0"/>
  </r>
  <r>
    <x v="2"/>
    <x v="781"/>
    <x v="154"/>
    <x v="2"/>
    <x v="147"/>
    <x v="49"/>
    <n v="0"/>
    <n v="0"/>
    <n v="24.95"/>
    <n v="86"/>
    <n v="0"/>
    <n v="0"/>
    <n v="0"/>
  </r>
  <r>
    <x v="2"/>
    <x v="517"/>
    <x v="128"/>
    <x v="2"/>
    <x v="12"/>
    <x v="21"/>
    <n v="1"/>
    <n v="0"/>
    <n v="17.95"/>
    <n v="59"/>
    <n v="0"/>
    <n v="1"/>
    <n v="0"/>
  </r>
  <r>
    <x v="2"/>
    <x v="782"/>
    <x v="8"/>
    <x v="2"/>
    <x v="195"/>
    <x v="20"/>
    <n v="1"/>
    <n v="0"/>
    <n v="14.95"/>
    <n v="82"/>
    <n v="1"/>
    <n v="0"/>
    <n v="0"/>
  </r>
  <r>
    <x v="2"/>
    <x v="783"/>
    <x v="9"/>
    <x v="2"/>
    <x v="1"/>
    <x v="0"/>
    <n v="1"/>
    <n v="0"/>
    <n v="19.95"/>
    <n v="84"/>
    <n v="0"/>
    <n v="0"/>
    <n v="1"/>
  </r>
  <r>
    <x v="2"/>
    <x v="784"/>
    <x v="9"/>
    <x v="2"/>
    <x v="12"/>
    <x v="20"/>
    <n v="1"/>
    <n v="0"/>
    <n v="14.95"/>
    <n v="81"/>
    <n v="1"/>
    <n v="0"/>
    <n v="0"/>
  </r>
  <r>
    <x v="2"/>
    <x v="785"/>
    <x v="69"/>
    <x v="2"/>
    <x v="42"/>
    <x v="0"/>
    <n v="0"/>
    <n v="0"/>
    <n v="17.95"/>
    <n v="94"/>
    <n v="0"/>
    <n v="0"/>
    <n v="1"/>
  </r>
  <r>
    <x v="2"/>
    <x v="786"/>
    <x v="144"/>
    <x v="2"/>
    <x v="286"/>
    <x v="20"/>
    <n v="1"/>
    <n v="0"/>
    <n v="22.95"/>
    <n v="87"/>
    <n v="1"/>
    <n v="0"/>
    <n v="0"/>
  </r>
  <r>
    <x v="2"/>
    <x v="787"/>
    <x v="144"/>
    <x v="2"/>
    <x v="18"/>
    <x v="0"/>
    <n v="0"/>
    <n v="0"/>
    <n v="12.95"/>
    <n v="55"/>
    <n v="0"/>
    <n v="0"/>
    <n v="1"/>
  </r>
  <r>
    <x v="2"/>
    <x v="788"/>
    <x v="70"/>
    <x v="2"/>
    <x v="204"/>
    <x v="0"/>
    <n v="1"/>
    <n v="1"/>
    <n v="17.95"/>
    <n v="85"/>
    <n v="0"/>
    <n v="1"/>
    <n v="0"/>
  </r>
  <r>
    <x v="2"/>
    <x v="527"/>
    <x v="72"/>
    <x v="2"/>
    <x v="199"/>
    <x v="0"/>
    <n v="1"/>
    <n v="0"/>
    <n v="17.95"/>
    <n v="75"/>
    <n v="0"/>
    <n v="1"/>
    <n v="0"/>
  </r>
  <r>
    <x v="2"/>
    <x v="47"/>
    <x v="41"/>
    <x v="2"/>
    <x v="287"/>
    <x v="0"/>
    <n v="0"/>
    <n v="0"/>
    <n v="17.95"/>
    <n v="75"/>
    <n v="0"/>
    <n v="0"/>
    <n v="0"/>
  </r>
  <r>
    <x v="2"/>
    <x v="789"/>
    <x v="41"/>
    <x v="2"/>
    <x v="18"/>
    <x v="0"/>
    <n v="1"/>
    <n v="0"/>
    <n v="19.95"/>
    <n v="85"/>
    <n v="0"/>
    <n v="0"/>
    <n v="1"/>
  </r>
  <r>
    <x v="2"/>
    <x v="493"/>
    <x v="10"/>
    <x v="2"/>
    <x v="190"/>
    <x v="7"/>
    <n v="1"/>
    <n v="0"/>
    <n v="17.95"/>
    <n v="54"/>
    <n v="0"/>
    <n v="0"/>
    <n v="0"/>
  </r>
  <r>
    <x v="2"/>
    <x v="790"/>
    <x v="10"/>
    <x v="2"/>
    <x v="18"/>
    <x v="0"/>
    <n v="1"/>
    <n v="0"/>
    <n v="19.95"/>
    <n v="76"/>
    <n v="0"/>
    <n v="0"/>
    <n v="1"/>
  </r>
  <r>
    <x v="2"/>
    <x v="489"/>
    <x v="74"/>
    <x v="2"/>
    <x v="192"/>
    <x v="0"/>
    <n v="0"/>
    <n v="0"/>
    <n v="17.95"/>
    <n v="77"/>
    <n v="0"/>
    <n v="0"/>
    <n v="0"/>
  </r>
  <r>
    <x v="2"/>
    <x v="791"/>
    <x v="75"/>
    <x v="2"/>
    <x v="255"/>
    <x v="10"/>
    <n v="1"/>
    <n v="0"/>
    <n v="29.95"/>
    <n v="82"/>
    <n v="0"/>
    <n v="1"/>
    <n v="0"/>
  </r>
  <r>
    <x v="2"/>
    <x v="792"/>
    <x v="42"/>
    <x v="2"/>
    <x v="288"/>
    <x v="25"/>
    <n v="0"/>
    <n v="0"/>
    <n v="17.95"/>
    <n v="83"/>
    <n v="1"/>
    <n v="0"/>
    <n v="0"/>
  </r>
  <r>
    <x v="2"/>
    <x v="793"/>
    <x v="42"/>
    <x v="2"/>
    <x v="12"/>
    <x v="20"/>
    <n v="1"/>
    <n v="0"/>
    <n v="19.95"/>
    <n v="82"/>
    <n v="1"/>
    <n v="0"/>
    <n v="0"/>
  </r>
  <r>
    <x v="2"/>
    <x v="794"/>
    <x v="42"/>
    <x v="2"/>
    <x v="289"/>
    <x v="0"/>
    <n v="1"/>
    <n v="0"/>
    <n v="16.95"/>
    <n v="67"/>
    <n v="0"/>
    <n v="0"/>
    <n v="1"/>
  </r>
  <r>
    <x v="2"/>
    <x v="63"/>
    <x v="43"/>
    <x v="2"/>
    <x v="43"/>
    <x v="0"/>
    <n v="0"/>
    <n v="0"/>
    <n v="17.95"/>
    <n v="42"/>
    <n v="0"/>
    <n v="1"/>
    <n v="0"/>
  </r>
  <r>
    <x v="2"/>
    <x v="795"/>
    <x v="77"/>
    <x v="2"/>
    <x v="22"/>
    <x v="48"/>
    <n v="0"/>
    <n v="0"/>
    <n v="24.95"/>
    <n v="87"/>
    <n v="1"/>
    <n v="0"/>
    <n v="0"/>
  </r>
  <r>
    <x v="2"/>
    <x v="796"/>
    <x v="77"/>
    <x v="2"/>
    <x v="12"/>
    <x v="20"/>
    <n v="1"/>
    <n v="0"/>
    <n v="19.95"/>
    <n v="88"/>
    <n v="0"/>
    <n v="0"/>
    <n v="0"/>
  </r>
  <r>
    <x v="2"/>
    <x v="797"/>
    <x v="45"/>
    <x v="2"/>
    <x v="255"/>
    <x v="20"/>
    <n v="1"/>
    <n v="0"/>
    <n v="34.950000000000003"/>
    <n v="81"/>
    <n v="1"/>
    <n v="0"/>
    <n v="0"/>
  </r>
  <r>
    <x v="2"/>
    <x v="79"/>
    <x v="45"/>
    <x v="2"/>
    <x v="204"/>
    <x v="20"/>
    <n v="0"/>
    <n v="0"/>
    <n v="15.95"/>
    <n v="63"/>
    <n v="0"/>
    <n v="1"/>
    <n v="0"/>
  </r>
  <r>
    <x v="2"/>
    <x v="798"/>
    <x v="46"/>
    <x v="2"/>
    <x v="49"/>
    <x v="0"/>
    <n v="0"/>
    <n v="0"/>
    <n v="16.95"/>
    <n v="67"/>
    <n v="0"/>
    <n v="0"/>
    <n v="1"/>
  </r>
  <r>
    <x v="2"/>
    <x v="799"/>
    <x v="46"/>
    <x v="2"/>
    <x v="12"/>
    <x v="0"/>
    <n v="0"/>
    <n v="0"/>
    <n v="14.95"/>
    <n v="79"/>
    <n v="0"/>
    <n v="1"/>
    <n v="0"/>
  </r>
  <r>
    <x v="2"/>
    <x v="800"/>
    <x v="47"/>
    <x v="2"/>
    <x v="262"/>
    <x v="18"/>
    <n v="1"/>
    <n v="0"/>
    <n v="14.95"/>
    <n v="80"/>
    <n v="0"/>
    <n v="1"/>
    <n v="0"/>
  </r>
  <r>
    <x v="2"/>
    <x v="801"/>
    <x v="47"/>
    <x v="2"/>
    <x v="204"/>
    <x v="6"/>
    <n v="0"/>
    <n v="0"/>
    <n v="17.95"/>
    <n v="76"/>
    <n v="0"/>
    <n v="1"/>
    <n v="0"/>
  </r>
  <r>
    <x v="2"/>
    <x v="802"/>
    <x v="48"/>
    <x v="2"/>
    <x v="12"/>
    <x v="0"/>
    <n v="1"/>
    <n v="0"/>
    <n v="15.95"/>
    <n v="72"/>
    <n v="0"/>
    <n v="1"/>
    <n v="0"/>
  </r>
  <r>
    <x v="2"/>
    <x v="803"/>
    <x v="49"/>
    <x v="2"/>
    <x v="281"/>
    <x v="0"/>
    <n v="1"/>
    <n v="0"/>
    <n v="14.95"/>
    <n v="76"/>
    <n v="0"/>
    <n v="0"/>
    <n v="0"/>
  </r>
  <r>
    <x v="2"/>
    <x v="804"/>
    <x v="50"/>
    <x v="2"/>
    <x v="145"/>
    <x v="0"/>
    <n v="0"/>
    <n v="0"/>
    <n v="16.95"/>
    <n v="60"/>
    <n v="0"/>
    <n v="1"/>
    <n v="0"/>
  </r>
  <r>
    <x v="2"/>
    <x v="805"/>
    <x v="50"/>
    <x v="2"/>
    <x v="263"/>
    <x v="0"/>
    <n v="1"/>
    <n v="0"/>
    <n v="17.95"/>
    <n v="70"/>
    <n v="0"/>
    <n v="1"/>
    <n v="0"/>
  </r>
  <r>
    <x v="2"/>
    <x v="806"/>
    <x v="11"/>
    <x v="2"/>
    <x v="105"/>
    <x v="0"/>
    <n v="0"/>
    <n v="0"/>
    <n v="14.95"/>
    <n v="72"/>
    <n v="0"/>
    <n v="0"/>
    <n v="1"/>
  </r>
  <r>
    <x v="2"/>
    <x v="807"/>
    <x v="12"/>
    <x v="2"/>
    <x v="290"/>
    <x v="0"/>
    <n v="1"/>
    <n v="0"/>
    <n v="19.95"/>
    <n v="71"/>
    <n v="0"/>
    <n v="1"/>
    <n v="0"/>
  </r>
  <r>
    <x v="2"/>
    <x v="808"/>
    <x v="12"/>
    <x v="2"/>
    <x v="22"/>
    <x v="0"/>
    <n v="0"/>
    <n v="0"/>
    <n v="7.95"/>
    <n v="42"/>
    <n v="0"/>
    <n v="1"/>
    <n v="0"/>
  </r>
  <r>
    <x v="2"/>
    <x v="809"/>
    <x v="12"/>
    <x v="2"/>
    <x v="12"/>
    <x v="25"/>
    <n v="1"/>
    <n v="0"/>
    <n v="22.95"/>
    <n v="65"/>
    <n v="1"/>
    <n v="0"/>
    <n v="0"/>
  </r>
  <r>
    <x v="2"/>
    <x v="53"/>
    <x v="79"/>
    <x v="2"/>
    <x v="145"/>
    <x v="0"/>
    <n v="0"/>
    <n v="0"/>
    <n v="19.95"/>
    <n v="76"/>
    <n v="0"/>
    <n v="0"/>
    <n v="0"/>
  </r>
  <r>
    <x v="2"/>
    <x v="528"/>
    <x v="79"/>
    <x v="2"/>
    <x v="283"/>
    <x v="20"/>
    <n v="0"/>
    <n v="0"/>
    <n v="12.95"/>
    <n v="64"/>
    <n v="0"/>
    <n v="0"/>
    <n v="0"/>
  </r>
  <r>
    <x v="2"/>
    <x v="516"/>
    <x v="79"/>
    <x v="2"/>
    <x v="43"/>
    <x v="0"/>
    <n v="0"/>
    <n v="0"/>
    <n v="16.95"/>
    <n v="55"/>
    <n v="0"/>
    <n v="0"/>
    <n v="0"/>
  </r>
  <r>
    <x v="2"/>
    <x v="97"/>
    <x v="13"/>
    <x v="2"/>
    <x v="14"/>
    <x v="0"/>
    <n v="1"/>
    <n v="0"/>
    <n v="24.95"/>
    <n v="67"/>
    <n v="0"/>
    <n v="1"/>
    <n v="0"/>
  </r>
  <r>
    <x v="2"/>
    <x v="810"/>
    <x v="51"/>
    <x v="2"/>
    <x v="209"/>
    <x v="16"/>
    <n v="2"/>
    <n v="0"/>
    <n v="14.95"/>
    <n v="60"/>
    <n v="0"/>
    <n v="1"/>
    <n v="0"/>
  </r>
  <r>
    <x v="2"/>
    <x v="811"/>
    <x v="14"/>
    <x v="2"/>
    <x v="225"/>
    <x v="3"/>
    <n v="1"/>
    <n v="0"/>
    <n v="24.95"/>
    <n v="59"/>
    <n v="0"/>
    <n v="1"/>
    <n v="0"/>
  </r>
  <r>
    <x v="2"/>
    <x v="812"/>
    <x v="15"/>
    <x v="2"/>
    <x v="18"/>
    <x v="7"/>
    <n v="0"/>
    <n v="0"/>
    <n v="16.95"/>
    <n v="54"/>
    <n v="0"/>
    <n v="1"/>
    <n v="0"/>
  </r>
  <r>
    <x v="2"/>
    <x v="813"/>
    <x v="52"/>
    <x v="2"/>
    <x v="61"/>
    <x v="0"/>
    <n v="1"/>
    <n v="0"/>
    <n v="17.95"/>
    <n v="71"/>
    <n v="0"/>
    <n v="0"/>
    <n v="1"/>
  </r>
  <r>
    <x v="2"/>
    <x v="814"/>
    <x v="52"/>
    <x v="2"/>
    <x v="43"/>
    <x v="7"/>
    <n v="1"/>
    <n v="0"/>
    <n v="14.95"/>
    <n v="82"/>
    <n v="0"/>
    <n v="0"/>
    <n v="1"/>
  </r>
  <r>
    <x v="2"/>
    <x v="815"/>
    <x v="80"/>
    <x v="2"/>
    <x v="291"/>
    <x v="21"/>
    <n v="0"/>
    <n v="0"/>
    <n v="17.95"/>
    <n v="71"/>
    <n v="1"/>
    <n v="0"/>
    <n v="0"/>
  </r>
  <r>
    <x v="2"/>
    <x v="816"/>
    <x v="16"/>
    <x v="2"/>
    <x v="272"/>
    <x v="1"/>
    <n v="0"/>
    <n v="0"/>
    <n v="24.95"/>
    <n v="80"/>
    <n v="0"/>
    <n v="1"/>
    <n v="0"/>
  </r>
  <r>
    <x v="2"/>
    <x v="817"/>
    <x v="16"/>
    <x v="2"/>
    <x v="43"/>
    <x v="0"/>
    <n v="0"/>
    <n v="0"/>
    <n v="16.95"/>
    <n v="65"/>
    <n v="0"/>
    <n v="0"/>
    <n v="1"/>
  </r>
  <r>
    <x v="2"/>
    <x v="818"/>
    <x v="18"/>
    <x v="2"/>
    <x v="292"/>
    <x v="20"/>
    <n v="0"/>
    <n v="0"/>
    <n v="14.95"/>
    <n v="53"/>
    <n v="0"/>
    <n v="1"/>
    <n v="0"/>
  </r>
  <r>
    <x v="2"/>
    <x v="67"/>
    <x v="19"/>
    <x v="2"/>
    <x v="43"/>
    <x v="20"/>
    <n v="0"/>
    <n v="0"/>
    <n v="16.95"/>
    <n v="67"/>
    <n v="0"/>
    <n v="0"/>
    <n v="0"/>
  </r>
  <r>
    <x v="2"/>
    <x v="819"/>
    <x v="19"/>
    <x v="2"/>
    <x v="254"/>
    <x v="20"/>
    <n v="1"/>
    <n v="0"/>
    <n v="14.95"/>
    <n v="63"/>
    <n v="1"/>
    <n v="0"/>
    <n v="0"/>
  </r>
  <r>
    <x v="2"/>
    <x v="551"/>
    <x v="1"/>
    <x v="2"/>
    <x v="293"/>
    <x v="20"/>
    <n v="1"/>
    <n v="0"/>
    <n v="14.95"/>
    <n v="70"/>
    <n v="0"/>
    <n v="0"/>
    <n v="0"/>
  </r>
  <r>
    <x v="2"/>
    <x v="64"/>
    <x v="1"/>
    <x v="2"/>
    <x v="264"/>
    <x v="0"/>
    <n v="0"/>
    <n v="0"/>
    <n v="24.95"/>
    <n v="58"/>
    <n v="1"/>
    <n v="0"/>
    <n v="0"/>
  </r>
  <r>
    <x v="2"/>
    <x v="820"/>
    <x v="1"/>
    <x v="2"/>
    <x v="12"/>
    <x v="50"/>
    <n v="1"/>
    <n v="0"/>
    <n v="14.95"/>
    <n v="64"/>
    <n v="0"/>
    <n v="0"/>
    <n v="0"/>
  </r>
  <r>
    <x v="2"/>
    <x v="821"/>
    <x v="1"/>
    <x v="2"/>
    <x v="283"/>
    <x v="20"/>
    <n v="1"/>
    <n v="0"/>
    <n v="14.95"/>
    <n v="54"/>
    <n v="1"/>
    <n v="0"/>
    <n v="0"/>
  </r>
  <r>
    <x v="2"/>
    <x v="822"/>
    <x v="1"/>
    <x v="2"/>
    <x v="294"/>
    <x v="8"/>
    <n v="0"/>
    <n v="0"/>
    <n v="47.95"/>
    <n v="63"/>
    <n v="0"/>
    <n v="0"/>
    <n v="0"/>
  </r>
  <r>
    <x v="2"/>
    <x v="823"/>
    <x v="1"/>
    <x v="2"/>
    <x v="43"/>
    <x v="0"/>
    <n v="0"/>
    <n v="0"/>
    <n v="14.95"/>
    <n v="72"/>
    <n v="0"/>
    <n v="0"/>
    <n v="1"/>
  </r>
  <r>
    <x v="2"/>
    <x v="824"/>
    <x v="20"/>
    <x v="2"/>
    <x v="169"/>
    <x v="28"/>
    <n v="1"/>
    <n v="0"/>
    <n v="16.95"/>
    <n v="69"/>
    <n v="0"/>
    <n v="0"/>
    <n v="1"/>
  </r>
  <r>
    <x v="2"/>
    <x v="825"/>
    <x v="20"/>
    <x v="2"/>
    <x v="12"/>
    <x v="17"/>
    <n v="0"/>
    <n v="0"/>
    <n v="14.95"/>
    <n v="45"/>
    <n v="1"/>
    <n v="0"/>
    <n v="0"/>
  </r>
  <r>
    <x v="2"/>
    <x v="826"/>
    <x v="20"/>
    <x v="2"/>
    <x v="265"/>
    <x v="7"/>
    <n v="1"/>
    <n v="0"/>
    <n v="16.95"/>
    <n v="47"/>
    <n v="0"/>
    <n v="1"/>
    <n v="0"/>
  </r>
  <r>
    <x v="2"/>
    <x v="827"/>
    <x v="20"/>
    <x v="2"/>
    <x v="36"/>
    <x v="0"/>
    <n v="0"/>
    <n v="0"/>
    <n v="14.95"/>
    <n v="62"/>
    <n v="0"/>
    <n v="1"/>
    <n v="0"/>
  </r>
  <r>
    <x v="2"/>
    <x v="828"/>
    <x v="20"/>
    <x v="2"/>
    <x v="283"/>
    <x v="17"/>
    <n v="1"/>
    <n v="0"/>
    <n v="14.95"/>
    <n v="62"/>
    <n v="0"/>
    <n v="0"/>
    <n v="1"/>
  </r>
  <r>
    <x v="2"/>
    <x v="829"/>
    <x v="20"/>
    <x v="2"/>
    <x v="8"/>
    <x v="48"/>
    <n v="0"/>
    <n v="0"/>
    <n v="17.95"/>
    <n v="61"/>
    <n v="1"/>
    <n v="0"/>
    <n v="0"/>
  </r>
  <r>
    <x v="2"/>
    <x v="505"/>
    <x v="20"/>
    <x v="2"/>
    <x v="8"/>
    <x v="0"/>
    <n v="0"/>
    <n v="0"/>
    <n v="17.95"/>
    <n v="51"/>
    <n v="0"/>
    <n v="0"/>
    <n v="0"/>
  </r>
  <r>
    <x v="2"/>
    <x v="830"/>
    <x v="2"/>
    <x v="2"/>
    <x v="195"/>
    <x v="20"/>
    <n v="1"/>
    <n v="0"/>
    <n v="24.95"/>
    <n v="75"/>
    <n v="0"/>
    <n v="0"/>
    <n v="0"/>
  </r>
  <r>
    <x v="2"/>
    <x v="831"/>
    <x v="21"/>
    <x v="2"/>
    <x v="12"/>
    <x v="20"/>
    <n v="1"/>
    <n v="0"/>
    <n v="17.95"/>
    <n v="79"/>
    <n v="1"/>
    <n v="0"/>
    <n v="0"/>
  </r>
  <r>
    <x v="2"/>
    <x v="832"/>
    <x v="22"/>
    <x v="2"/>
    <x v="191"/>
    <x v="48"/>
    <n v="1"/>
    <n v="0"/>
    <n v="17.95"/>
    <n v="65"/>
    <n v="1"/>
    <n v="0"/>
    <n v="0"/>
  </r>
  <r>
    <x v="2"/>
    <x v="833"/>
    <x v="22"/>
    <x v="2"/>
    <x v="12"/>
    <x v="20"/>
    <n v="1"/>
    <n v="0"/>
    <n v="17.95"/>
    <n v="63"/>
    <n v="1"/>
    <n v="0"/>
    <n v="0"/>
  </r>
  <r>
    <x v="2"/>
    <x v="834"/>
    <x v="23"/>
    <x v="2"/>
    <x v="295"/>
    <x v="0"/>
    <n v="0"/>
    <n v="0"/>
    <n v="19.95"/>
    <n v="50"/>
    <n v="0"/>
    <n v="0"/>
    <n v="0"/>
  </r>
  <r>
    <x v="2"/>
    <x v="835"/>
    <x v="23"/>
    <x v="2"/>
    <x v="22"/>
    <x v="3"/>
    <n v="1"/>
    <n v="0"/>
    <n v="17.95"/>
    <n v="72"/>
    <n v="0"/>
    <n v="1"/>
    <n v="0"/>
  </r>
  <r>
    <x v="2"/>
    <x v="836"/>
    <x v="23"/>
    <x v="2"/>
    <x v="126"/>
    <x v="0"/>
    <n v="0"/>
    <n v="0"/>
    <n v="17.95"/>
    <n v="51"/>
    <n v="0"/>
    <n v="0"/>
    <n v="1"/>
  </r>
  <r>
    <x v="2"/>
    <x v="837"/>
    <x v="23"/>
    <x v="2"/>
    <x v="296"/>
    <x v="0"/>
    <n v="1"/>
    <n v="0"/>
    <n v="29.95"/>
    <n v="62"/>
    <n v="0"/>
    <n v="1"/>
    <n v="0"/>
  </r>
  <r>
    <x v="2"/>
    <x v="838"/>
    <x v="24"/>
    <x v="2"/>
    <x v="64"/>
    <x v="0"/>
    <n v="0"/>
    <n v="0"/>
    <n v="24.95"/>
    <n v="30"/>
    <n v="0"/>
    <n v="0"/>
    <n v="1"/>
  </r>
  <r>
    <x v="2"/>
    <x v="839"/>
    <x v="25"/>
    <x v="2"/>
    <x v="85"/>
    <x v="3"/>
    <n v="0"/>
    <n v="0"/>
    <n v="15.95"/>
    <n v="51"/>
    <n v="0"/>
    <n v="1"/>
    <n v="0"/>
  </r>
  <r>
    <x v="2"/>
    <x v="840"/>
    <x v="26"/>
    <x v="2"/>
    <x v="22"/>
    <x v="7"/>
    <n v="0"/>
    <n v="0"/>
    <n v="19.95"/>
    <n v="57"/>
    <n v="0"/>
    <n v="0"/>
    <n v="1"/>
  </r>
  <r>
    <x v="2"/>
    <x v="160"/>
    <x v="171"/>
    <x v="3"/>
    <x v="145"/>
    <x v="0"/>
    <n v="1"/>
    <n v="0"/>
    <n v="24.95"/>
    <n v="94"/>
    <n v="0"/>
    <n v="0"/>
    <n v="1"/>
  </r>
  <r>
    <x v="2"/>
    <x v="841"/>
    <x v="98"/>
    <x v="3"/>
    <x v="28"/>
    <x v="0"/>
    <n v="0"/>
    <n v="0"/>
    <n v="17.95"/>
    <n v="81"/>
    <n v="0"/>
    <n v="0"/>
    <n v="1"/>
  </r>
  <r>
    <x v="2"/>
    <x v="842"/>
    <x v="172"/>
    <x v="3"/>
    <x v="255"/>
    <x v="0"/>
    <n v="0"/>
    <n v="0"/>
    <n v="24.95"/>
    <n v="88"/>
    <n v="0"/>
    <n v="1"/>
    <n v="0"/>
  </r>
  <r>
    <x v="2"/>
    <x v="569"/>
    <x v="173"/>
    <x v="3"/>
    <x v="31"/>
    <x v="16"/>
    <n v="1"/>
    <n v="0"/>
    <n v="32.950000000000003"/>
    <n v="83"/>
    <n v="0"/>
    <n v="1"/>
    <n v="0"/>
  </r>
  <r>
    <x v="2"/>
    <x v="843"/>
    <x v="174"/>
    <x v="3"/>
    <x v="261"/>
    <x v="40"/>
    <n v="1"/>
    <n v="0"/>
    <n v="24.95"/>
    <n v="80"/>
    <n v="1"/>
    <n v="0"/>
    <n v="0"/>
  </r>
  <r>
    <x v="2"/>
    <x v="844"/>
    <x v="100"/>
    <x v="3"/>
    <x v="160"/>
    <x v="2"/>
    <n v="1"/>
    <n v="0"/>
    <n v="17.95"/>
    <n v="93"/>
    <n v="0"/>
    <n v="0"/>
    <n v="1"/>
  </r>
  <r>
    <x v="2"/>
    <x v="490"/>
    <x v="122"/>
    <x v="3"/>
    <x v="209"/>
    <x v="16"/>
    <n v="0"/>
    <n v="0"/>
    <n v="14.95"/>
    <n v="92"/>
    <n v="0"/>
    <n v="1"/>
    <n v="0"/>
  </r>
  <r>
    <x v="2"/>
    <x v="583"/>
    <x v="63"/>
    <x v="3"/>
    <x v="12"/>
    <x v="20"/>
    <n v="1"/>
    <n v="0"/>
    <n v="9.9499999999999993"/>
    <n v="81"/>
    <n v="1"/>
    <n v="0"/>
    <n v="0"/>
  </r>
  <r>
    <x v="2"/>
    <x v="845"/>
    <x v="89"/>
    <x v="3"/>
    <x v="255"/>
    <x v="0"/>
    <n v="1"/>
    <n v="0"/>
    <n v="22.95"/>
    <n v="89"/>
    <n v="0"/>
    <n v="1"/>
    <n v="0"/>
  </r>
  <r>
    <x v="2"/>
    <x v="149"/>
    <x v="163"/>
    <x v="3"/>
    <x v="36"/>
    <x v="0"/>
    <n v="1"/>
    <n v="0"/>
    <n v="17.95"/>
    <n v="80"/>
    <n v="0"/>
    <n v="0"/>
    <n v="0"/>
  </r>
  <r>
    <x v="2"/>
    <x v="589"/>
    <x v="65"/>
    <x v="3"/>
    <x v="12"/>
    <x v="21"/>
    <n v="1"/>
    <n v="0"/>
    <n v="16.95"/>
    <n v="73"/>
    <n v="0"/>
    <n v="0"/>
    <n v="0"/>
  </r>
  <r>
    <x v="2"/>
    <x v="218"/>
    <x v="155"/>
    <x v="3"/>
    <x v="297"/>
    <x v="20"/>
    <n v="1"/>
    <n v="0"/>
    <n v="14.95"/>
    <n v="74"/>
    <n v="0"/>
    <n v="1"/>
    <n v="0"/>
  </r>
  <r>
    <x v="2"/>
    <x v="621"/>
    <x v="36"/>
    <x v="3"/>
    <x v="12"/>
    <x v="20"/>
    <n v="1"/>
    <n v="0"/>
    <n v="9.9499999999999993"/>
    <n v="73"/>
    <n v="1"/>
    <n v="0"/>
    <n v="0"/>
  </r>
  <r>
    <x v="2"/>
    <x v="846"/>
    <x v="143"/>
    <x v="3"/>
    <x v="255"/>
    <x v="0"/>
    <n v="0"/>
    <n v="0"/>
    <n v="24.95"/>
    <n v="79"/>
    <n v="0"/>
    <n v="1"/>
    <n v="0"/>
  </r>
  <r>
    <x v="2"/>
    <x v="847"/>
    <x v="143"/>
    <x v="3"/>
    <x v="55"/>
    <x v="0"/>
    <n v="0"/>
    <n v="1"/>
    <n v="19.95"/>
    <n v="88"/>
    <n v="0"/>
    <n v="0"/>
    <n v="1"/>
  </r>
  <r>
    <x v="2"/>
    <x v="848"/>
    <x v="39"/>
    <x v="3"/>
    <x v="195"/>
    <x v="20"/>
    <n v="1"/>
    <n v="0"/>
    <n v="9.9499999999999993"/>
    <n v="81"/>
    <n v="1"/>
    <n v="0"/>
    <n v="0"/>
  </r>
  <r>
    <x v="2"/>
    <x v="849"/>
    <x v="144"/>
    <x v="3"/>
    <x v="18"/>
    <x v="0"/>
    <n v="1"/>
    <n v="0"/>
    <n v="16.95"/>
    <n v="86"/>
    <n v="0"/>
    <n v="0"/>
    <n v="1"/>
  </r>
  <r>
    <x v="2"/>
    <x v="850"/>
    <x v="70"/>
    <x v="3"/>
    <x v="297"/>
    <x v="20"/>
    <n v="1"/>
    <n v="0"/>
    <n v="19.95"/>
    <n v="74"/>
    <n v="0"/>
    <n v="1"/>
    <n v="0"/>
  </r>
  <r>
    <x v="2"/>
    <x v="851"/>
    <x v="71"/>
    <x v="3"/>
    <x v="261"/>
    <x v="0"/>
    <n v="0"/>
    <n v="0"/>
    <n v="34.950000000000003"/>
    <n v="84"/>
    <n v="0"/>
    <n v="0"/>
    <n v="0"/>
  </r>
  <r>
    <x v="2"/>
    <x v="852"/>
    <x v="41"/>
    <x v="3"/>
    <x v="262"/>
    <x v="18"/>
    <n v="1"/>
    <n v="0"/>
    <n v="14.95"/>
    <n v="82"/>
    <n v="0"/>
    <n v="1"/>
    <n v="0"/>
  </r>
  <r>
    <x v="2"/>
    <x v="853"/>
    <x v="0"/>
    <x v="3"/>
    <x v="43"/>
    <x v="0"/>
    <n v="1"/>
    <n v="0"/>
    <n v="16.95"/>
    <n v="43"/>
    <n v="0"/>
    <n v="0"/>
    <n v="0"/>
  </r>
  <r>
    <x v="2"/>
    <x v="166"/>
    <x v="0"/>
    <x v="3"/>
    <x v="8"/>
    <x v="21"/>
    <n v="1"/>
    <n v="0"/>
    <n v="24.95"/>
    <n v="63"/>
    <n v="1"/>
    <n v="0"/>
    <n v="0"/>
  </r>
  <r>
    <x v="2"/>
    <x v="168"/>
    <x v="92"/>
    <x v="3"/>
    <x v="12"/>
    <x v="0"/>
    <n v="0"/>
    <n v="0"/>
    <n v="17.95"/>
    <n v="71"/>
    <n v="0"/>
    <n v="1"/>
    <n v="0"/>
  </r>
  <r>
    <x v="2"/>
    <x v="201"/>
    <x v="75"/>
    <x v="3"/>
    <x v="145"/>
    <x v="20"/>
    <n v="1"/>
    <n v="0"/>
    <n v="12.95"/>
    <n v="73"/>
    <n v="0"/>
    <n v="1"/>
    <n v="0"/>
  </r>
  <r>
    <x v="2"/>
    <x v="599"/>
    <x v="75"/>
    <x v="3"/>
    <x v="12"/>
    <x v="20"/>
    <n v="1"/>
    <n v="0"/>
    <n v="17.95"/>
    <n v="81"/>
    <n v="1"/>
    <n v="0"/>
    <n v="0"/>
  </r>
  <r>
    <x v="2"/>
    <x v="854"/>
    <x v="42"/>
    <x v="3"/>
    <x v="12"/>
    <x v="20"/>
    <n v="1"/>
    <n v="0"/>
    <n v="9.9499999999999993"/>
    <n v="77"/>
    <n v="1"/>
    <n v="0"/>
    <n v="0"/>
  </r>
  <r>
    <x v="2"/>
    <x v="855"/>
    <x v="146"/>
    <x v="3"/>
    <x v="255"/>
    <x v="0"/>
    <n v="0"/>
    <n v="0"/>
    <n v="19.95"/>
    <n v="53"/>
    <n v="0"/>
    <n v="1"/>
    <n v="0"/>
  </r>
  <r>
    <x v="2"/>
    <x v="856"/>
    <x v="146"/>
    <x v="3"/>
    <x v="18"/>
    <x v="0"/>
    <n v="1"/>
    <n v="0"/>
    <n v="17.95"/>
    <n v="84"/>
    <n v="0"/>
    <n v="1"/>
    <n v="0"/>
  </r>
  <r>
    <x v="2"/>
    <x v="857"/>
    <x v="43"/>
    <x v="3"/>
    <x v="298"/>
    <x v="0"/>
    <n v="1"/>
    <n v="0"/>
    <n v="16.95"/>
    <n v="86"/>
    <n v="0"/>
    <n v="0"/>
    <n v="1"/>
  </r>
  <r>
    <x v="2"/>
    <x v="858"/>
    <x v="43"/>
    <x v="3"/>
    <x v="119"/>
    <x v="0"/>
    <n v="1"/>
    <n v="0"/>
    <n v="24.95"/>
    <n v="60"/>
    <n v="0"/>
    <n v="1"/>
    <n v="0"/>
  </r>
  <r>
    <x v="2"/>
    <x v="217"/>
    <x v="43"/>
    <x v="3"/>
    <x v="8"/>
    <x v="21"/>
    <n v="1"/>
    <n v="0"/>
    <n v="17.95"/>
    <n v="67"/>
    <n v="0"/>
    <n v="0"/>
    <n v="0"/>
  </r>
  <r>
    <x v="2"/>
    <x v="598"/>
    <x v="44"/>
    <x v="3"/>
    <x v="145"/>
    <x v="0"/>
    <n v="0"/>
    <n v="0"/>
    <n v="17.95"/>
    <n v="54"/>
    <n v="0"/>
    <n v="1"/>
    <n v="0"/>
  </r>
  <r>
    <x v="2"/>
    <x v="859"/>
    <x v="45"/>
    <x v="3"/>
    <x v="12"/>
    <x v="17"/>
    <n v="0"/>
    <n v="0"/>
    <n v="17.95"/>
    <n v="85"/>
    <n v="0"/>
    <n v="1"/>
    <n v="0"/>
  </r>
  <r>
    <x v="2"/>
    <x v="860"/>
    <x v="45"/>
    <x v="3"/>
    <x v="147"/>
    <x v="0"/>
    <n v="1"/>
    <n v="0"/>
    <n v="14.95"/>
    <n v="85"/>
    <n v="0"/>
    <n v="1"/>
    <n v="0"/>
  </r>
  <r>
    <x v="2"/>
    <x v="861"/>
    <x v="45"/>
    <x v="3"/>
    <x v="254"/>
    <x v="20"/>
    <n v="1"/>
    <n v="0"/>
    <n v="9.9499999999999993"/>
    <n v="77"/>
    <n v="1"/>
    <n v="0"/>
    <n v="0"/>
  </r>
  <r>
    <x v="2"/>
    <x v="862"/>
    <x v="45"/>
    <x v="3"/>
    <x v="261"/>
    <x v="6"/>
    <n v="0"/>
    <n v="0"/>
    <n v="12.95"/>
    <n v="75"/>
    <n v="0"/>
    <n v="1"/>
    <n v="0"/>
  </r>
  <r>
    <x v="2"/>
    <x v="863"/>
    <x v="46"/>
    <x v="3"/>
    <x v="126"/>
    <x v="0"/>
    <n v="0"/>
    <n v="0"/>
    <n v="19.95"/>
    <n v="64"/>
    <n v="0"/>
    <n v="0"/>
    <n v="1"/>
  </r>
  <r>
    <x v="2"/>
    <x v="174"/>
    <x v="48"/>
    <x v="3"/>
    <x v="145"/>
    <x v="0"/>
    <n v="1"/>
    <n v="0"/>
    <n v="17.95"/>
    <n v="60"/>
    <n v="0"/>
    <n v="1"/>
    <n v="0"/>
  </r>
  <r>
    <x v="2"/>
    <x v="864"/>
    <x v="50"/>
    <x v="3"/>
    <x v="42"/>
    <x v="20"/>
    <n v="1"/>
    <n v="0"/>
    <n v="7.95"/>
    <n v="74"/>
    <n v="1"/>
    <n v="0"/>
    <n v="0"/>
  </r>
  <r>
    <x v="2"/>
    <x v="865"/>
    <x v="50"/>
    <x v="3"/>
    <x v="147"/>
    <x v="20"/>
    <n v="1"/>
    <n v="0"/>
    <n v="19.95"/>
    <n v="80"/>
    <n v="1"/>
    <n v="0"/>
    <n v="0"/>
  </r>
  <r>
    <x v="2"/>
    <x v="578"/>
    <x v="12"/>
    <x v="3"/>
    <x v="12"/>
    <x v="20"/>
    <n v="1"/>
    <n v="0"/>
    <n v="12.95"/>
    <n v="79"/>
    <n v="1"/>
    <n v="0"/>
    <n v="0"/>
  </r>
  <r>
    <x v="2"/>
    <x v="866"/>
    <x v="13"/>
    <x v="3"/>
    <x v="42"/>
    <x v="0"/>
    <n v="0"/>
    <n v="0"/>
    <n v="14.95"/>
    <n v="80"/>
    <n v="0"/>
    <n v="0"/>
    <n v="1"/>
  </r>
  <r>
    <x v="2"/>
    <x v="661"/>
    <x v="51"/>
    <x v="3"/>
    <x v="18"/>
    <x v="3"/>
    <n v="1"/>
    <n v="0"/>
    <n v="22.95"/>
    <n v="78"/>
    <n v="0"/>
    <n v="0"/>
    <n v="1"/>
  </r>
  <r>
    <x v="2"/>
    <x v="867"/>
    <x v="14"/>
    <x v="3"/>
    <x v="296"/>
    <x v="1"/>
    <n v="0"/>
    <n v="0"/>
    <n v="17.95"/>
    <n v="64"/>
    <n v="0"/>
    <n v="1"/>
    <n v="0"/>
  </r>
  <r>
    <x v="2"/>
    <x v="868"/>
    <x v="14"/>
    <x v="3"/>
    <x v="74"/>
    <x v="0"/>
    <n v="0"/>
    <n v="0"/>
    <n v="17.95"/>
    <n v="72"/>
    <n v="0"/>
    <n v="0"/>
    <n v="1"/>
  </r>
  <r>
    <x v="2"/>
    <x v="869"/>
    <x v="14"/>
    <x v="3"/>
    <x v="261"/>
    <x v="2"/>
    <n v="0"/>
    <n v="0"/>
    <n v="24.95"/>
    <n v="75"/>
    <n v="0"/>
    <n v="1"/>
    <n v="0"/>
  </r>
  <r>
    <x v="2"/>
    <x v="198"/>
    <x v="14"/>
    <x v="3"/>
    <x v="8"/>
    <x v="21"/>
    <n v="1"/>
    <n v="0"/>
    <n v="17.95"/>
    <n v="71"/>
    <n v="0"/>
    <n v="1"/>
    <n v="0"/>
  </r>
  <r>
    <x v="2"/>
    <x v="870"/>
    <x v="15"/>
    <x v="3"/>
    <x v="12"/>
    <x v="20"/>
    <n v="1"/>
    <n v="0"/>
    <n v="9.9499999999999993"/>
    <n v="86"/>
    <n v="0"/>
    <n v="0"/>
    <n v="0"/>
  </r>
  <r>
    <x v="2"/>
    <x v="187"/>
    <x v="15"/>
    <x v="3"/>
    <x v="12"/>
    <x v="0"/>
    <n v="1"/>
    <n v="0"/>
    <n v="17.95"/>
    <n v="67"/>
    <n v="0"/>
    <n v="0"/>
    <n v="0"/>
  </r>
  <r>
    <x v="2"/>
    <x v="871"/>
    <x v="52"/>
    <x v="3"/>
    <x v="195"/>
    <x v="20"/>
    <n v="1"/>
    <n v="0"/>
    <n v="6.95"/>
    <n v="81"/>
    <n v="1"/>
    <n v="0"/>
    <n v="0"/>
  </r>
  <r>
    <x v="2"/>
    <x v="597"/>
    <x v="52"/>
    <x v="3"/>
    <x v="195"/>
    <x v="46"/>
    <n v="0"/>
    <n v="0"/>
    <n v="22.95"/>
    <n v="80"/>
    <n v="1"/>
    <n v="0"/>
    <n v="0"/>
  </r>
  <r>
    <x v="2"/>
    <x v="872"/>
    <x v="52"/>
    <x v="3"/>
    <x v="299"/>
    <x v="48"/>
    <n v="0"/>
    <n v="0"/>
    <n v="17.95"/>
    <n v="83"/>
    <n v="1"/>
    <n v="0"/>
    <n v="0"/>
  </r>
  <r>
    <x v="2"/>
    <x v="873"/>
    <x v="52"/>
    <x v="3"/>
    <x v="12"/>
    <x v="0"/>
    <n v="1"/>
    <n v="0"/>
    <n v="16.95"/>
    <n v="68"/>
    <n v="0"/>
    <n v="0"/>
    <n v="1"/>
  </r>
  <r>
    <x v="2"/>
    <x v="874"/>
    <x v="52"/>
    <x v="3"/>
    <x v="297"/>
    <x v="5"/>
    <n v="1"/>
    <n v="0"/>
    <n v="16.95"/>
    <n v="76"/>
    <n v="0"/>
    <n v="1"/>
    <n v="0"/>
  </r>
  <r>
    <x v="2"/>
    <x v="193"/>
    <x v="80"/>
    <x v="3"/>
    <x v="39"/>
    <x v="0"/>
    <n v="1"/>
    <n v="0"/>
    <n v="14.95"/>
    <n v="55"/>
    <n v="0"/>
    <n v="1"/>
    <n v="0"/>
  </r>
  <r>
    <x v="2"/>
    <x v="875"/>
    <x v="80"/>
    <x v="3"/>
    <x v="12"/>
    <x v="25"/>
    <n v="1"/>
    <n v="0"/>
    <n v="14.95"/>
    <n v="57"/>
    <n v="1"/>
    <n v="0"/>
    <n v="0"/>
  </r>
  <r>
    <x v="2"/>
    <x v="876"/>
    <x v="80"/>
    <x v="3"/>
    <x v="17"/>
    <x v="0"/>
    <n v="1"/>
    <n v="0"/>
    <n v="22.95"/>
    <n v="60"/>
    <n v="0"/>
    <n v="1"/>
    <n v="0"/>
  </r>
  <r>
    <x v="2"/>
    <x v="877"/>
    <x v="16"/>
    <x v="3"/>
    <x v="195"/>
    <x v="20"/>
    <n v="1"/>
    <n v="0"/>
    <n v="9.9499999999999993"/>
    <n v="73"/>
    <n v="0"/>
    <n v="0"/>
    <n v="0"/>
  </r>
  <r>
    <x v="2"/>
    <x v="878"/>
    <x v="16"/>
    <x v="3"/>
    <x v="8"/>
    <x v="7"/>
    <n v="0"/>
    <n v="0"/>
    <n v="17.95"/>
    <n v="69"/>
    <n v="0"/>
    <n v="0"/>
    <n v="1"/>
  </r>
  <r>
    <x v="2"/>
    <x v="879"/>
    <x v="18"/>
    <x v="3"/>
    <x v="195"/>
    <x v="20"/>
    <n v="1"/>
    <n v="0"/>
    <n v="12.95"/>
    <n v="82"/>
    <n v="1"/>
    <n v="0"/>
    <n v="0"/>
  </r>
  <r>
    <x v="2"/>
    <x v="609"/>
    <x v="18"/>
    <x v="3"/>
    <x v="43"/>
    <x v="0"/>
    <n v="0"/>
    <n v="0"/>
    <n v="12.95"/>
    <n v="40"/>
    <n v="0"/>
    <n v="0"/>
    <n v="0"/>
  </r>
  <r>
    <x v="2"/>
    <x v="880"/>
    <x v="18"/>
    <x v="3"/>
    <x v="254"/>
    <x v="20"/>
    <n v="1"/>
    <n v="0"/>
    <n v="9.9499999999999993"/>
    <n v="63"/>
    <n v="1"/>
    <n v="0"/>
    <n v="0"/>
  </r>
  <r>
    <x v="2"/>
    <x v="881"/>
    <x v="18"/>
    <x v="3"/>
    <x v="18"/>
    <x v="0"/>
    <n v="0"/>
    <n v="0"/>
    <n v="12.95"/>
    <n v="51"/>
    <n v="0"/>
    <n v="0"/>
    <n v="1"/>
  </r>
  <r>
    <x v="2"/>
    <x v="882"/>
    <x v="19"/>
    <x v="3"/>
    <x v="12"/>
    <x v="20"/>
    <n v="1"/>
    <n v="0"/>
    <n v="14.95"/>
    <n v="81"/>
    <n v="1"/>
    <n v="0"/>
    <n v="0"/>
  </r>
  <r>
    <x v="2"/>
    <x v="883"/>
    <x v="19"/>
    <x v="3"/>
    <x v="74"/>
    <x v="0"/>
    <n v="0"/>
    <n v="0"/>
    <n v="16.95"/>
    <n v="70"/>
    <n v="0"/>
    <n v="0"/>
    <n v="1"/>
  </r>
  <r>
    <x v="2"/>
    <x v="243"/>
    <x v="1"/>
    <x v="3"/>
    <x v="42"/>
    <x v="0"/>
    <n v="1"/>
    <n v="0"/>
    <n v="14.95"/>
    <n v="47"/>
    <n v="0"/>
    <n v="1"/>
    <n v="0"/>
  </r>
  <r>
    <x v="2"/>
    <x v="884"/>
    <x v="1"/>
    <x v="3"/>
    <x v="300"/>
    <x v="49"/>
    <n v="0"/>
    <n v="0"/>
    <n v="44.95"/>
    <n v="58"/>
    <n v="0"/>
    <n v="1"/>
    <n v="0"/>
  </r>
  <r>
    <x v="2"/>
    <x v="885"/>
    <x v="20"/>
    <x v="3"/>
    <x v="301"/>
    <x v="0"/>
    <n v="1"/>
    <n v="0"/>
    <n v="14.95"/>
    <n v="50"/>
    <n v="0"/>
    <n v="0"/>
    <n v="1"/>
  </r>
  <r>
    <x v="2"/>
    <x v="594"/>
    <x v="20"/>
    <x v="3"/>
    <x v="297"/>
    <x v="0"/>
    <n v="0"/>
    <n v="0"/>
    <n v="17.95"/>
    <n v="55"/>
    <n v="1"/>
    <n v="0"/>
    <n v="0"/>
  </r>
  <r>
    <x v="2"/>
    <x v="886"/>
    <x v="2"/>
    <x v="3"/>
    <x v="12"/>
    <x v="20"/>
    <n v="1"/>
    <n v="0"/>
    <n v="12.95"/>
    <n v="67"/>
    <n v="1"/>
    <n v="0"/>
    <n v="0"/>
  </r>
  <r>
    <x v="2"/>
    <x v="887"/>
    <x v="2"/>
    <x v="3"/>
    <x v="302"/>
    <x v="20"/>
    <n v="1"/>
    <n v="0"/>
    <n v="9.9499999999999993"/>
    <n v="74"/>
    <n v="1"/>
    <n v="0"/>
    <n v="0"/>
  </r>
  <r>
    <x v="2"/>
    <x v="888"/>
    <x v="2"/>
    <x v="3"/>
    <x v="28"/>
    <x v="0"/>
    <n v="1"/>
    <n v="0"/>
    <n v="22.95"/>
    <n v="70"/>
    <n v="0"/>
    <n v="1"/>
    <n v="0"/>
  </r>
  <r>
    <x v="2"/>
    <x v="889"/>
    <x v="21"/>
    <x v="3"/>
    <x v="127"/>
    <x v="0"/>
    <n v="1"/>
    <n v="0"/>
    <n v="17.95"/>
    <n v="56"/>
    <n v="0"/>
    <n v="0"/>
    <n v="1"/>
  </r>
  <r>
    <x v="2"/>
    <x v="890"/>
    <x v="21"/>
    <x v="3"/>
    <x v="43"/>
    <x v="40"/>
    <n v="1"/>
    <n v="0"/>
    <n v="16.95"/>
    <n v="75"/>
    <n v="1"/>
    <n v="0"/>
    <n v="0"/>
  </r>
  <r>
    <x v="2"/>
    <x v="537"/>
    <x v="24"/>
    <x v="3"/>
    <x v="265"/>
    <x v="20"/>
    <n v="1"/>
    <n v="0"/>
    <n v="17.95"/>
    <n v="74"/>
    <n v="1"/>
    <n v="0"/>
    <n v="0"/>
  </r>
  <r>
    <x v="2"/>
    <x v="191"/>
    <x v="24"/>
    <x v="3"/>
    <x v="18"/>
    <x v="20"/>
    <n v="0"/>
    <n v="0"/>
    <n v="17.95"/>
    <n v="59"/>
    <n v="0"/>
    <n v="0"/>
    <n v="0"/>
  </r>
  <r>
    <x v="2"/>
    <x v="891"/>
    <x v="175"/>
    <x v="4"/>
    <x v="303"/>
    <x v="0"/>
    <n v="0"/>
    <n v="0"/>
    <n v="19.95"/>
    <n v="86"/>
    <n v="0"/>
    <n v="0"/>
    <n v="1"/>
  </r>
  <r>
    <x v="2"/>
    <x v="892"/>
    <x v="176"/>
    <x v="4"/>
    <x v="261"/>
    <x v="10"/>
    <n v="0"/>
    <n v="0"/>
    <n v="16.95"/>
    <n v="82"/>
    <n v="0"/>
    <n v="1"/>
    <n v="0"/>
  </r>
  <r>
    <x v="2"/>
    <x v="893"/>
    <x v="89"/>
    <x v="4"/>
    <x v="12"/>
    <x v="17"/>
    <n v="1"/>
    <n v="0"/>
    <n v="13.95"/>
    <n v="83"/>
    <n v="0"/>
    <n v="1"/>
    <n v="0"/>
  </r>
  <r>
    <x v="2"/>
    <x v="642"/>
    <x v="37"/>
    <x v="4"/>
    <x v="145"/>
    <x v="0"/>
    <n v="1"/>
    <n v="0"/>
    <n v="19.95"/>
    <n v="80"/>
    <n v="0"/>
    <n v="1"/>
    <n v="0"/>
  </r>
  <r>
    <x v="2"/>
    <x v="649"/>
    <x v="144"/>
    <x v="4"/>
    <x v="12"/>
    <x v="20"/>
    <n v="1"/>
    <n v="0"/>
    <n v="6.95"/>
    <n v="76"/>
    <n v="1"/>
    <n v="0"/>
    <n v="0"/>
  </r>
  <r>
    <x v="2"/>
    <x v="650"/>
    <x v="145"/>
    <x v="4"/>
    <x v="12"/>
    <x v="21"/>
    <n v="1"/>
    <n v="0"/>
    <n v="17.95"/>
    <n v="75"/>
    <n v="0"/>
    <n v="0"/>
    <n v="0"/>
  </r>
  <r>
    <x v="2"/>
    <x v="585"/>
    <x v="146"/>
    <x v="4"/>
    <x v="304"/>
    <x v="0"/>
    <n v="0"/>
    <n v="0"/>
    <n v="16.95"/>
    <n v="67"/>
    <n v="0"/>
    <n v="1"/>
    <n v="0"/>
  </r>
  <r>
    <x v="2"/>
    <x v="653"/>
    <x v="43"/>
    <x v="4"/>
    <x v="14"/>
    <x v="2"/>
    <n v="0"/>
    <n v="0"/>
    <n v="24.95"/>
    <n v="78"/>
    <n v="0"/>
    <n v="1"/>
    <n v="0"/>
  </r>
  <r>
    <x v="2"/>
    <x v="591"/>
    <x v="44"/>
    <x v="4"/>
    <x v="12"/>
    <x v="20"/>
    <n v="1"/>
    <n v="0"/>
    <n v="14.95"/>
    <n v="81"/>
    <n v="1"/>
    <n v="0"/>
    <n v="0"/>
  </r>
  <r>
    <x v="2"/>
    <x v="894"/>
    <x v="77"/>
    <x v="4"/>
    <x v="195"/>
    <x v="20"/>
    <n v="1"/>
    <n v="0"/>
    <n v="7.95"/>
    <n v="80"/>
    <n v="1"/>
    <n v="0"/>
    <n v="0"/>
  </r>
  <r>
    <x v="2"/>
    <x v="895"/>
    <x v="45"/>
    <x v="4"/>
    <x v="145"/>
    <x v="20"/>
    <n v="1"/>
    <n v="0"/>
    <n v="14.95"/>
    <n v="76"/>
    <n v="0"/>
    <n v="1"/>
    <n v="0"/>
  </r>
  <r>
    <x v="2"/>
    <x v="896"/>
    <x v="11"/>
    <x v="4"/>
    <x v="305"/>
    <x v="21"/>
    <n v="1"/>
    <n v="0"/>
    <n v="19.95"/>
    <n v="78"/>
    <n v="1"/>
    <n v="0"/>
    <n v="0"/>
  </r>
  <r>
    <x v="2"/>
    <x v="897"/>
    <x v="11"/>
    <x v="4"/>
    <x v="263"/>
    <x v="20"/>
    <n v="1"/>
    <n v="0"/>
    <n v="6.95"/>
    <n v="63"/>
    <n v="1"/>
    <n v="0"/>
    <n v="0"/>
  </r>
  <r>
    <x v="2"/>
    <x v="898"/>
    <x v="15"/>
    <x v="4"/>
    <x v="306"/>
    <x v="2"/>
    <n v="1"/>
    <n v="0"/>
    <n v="14.95"/>
    <n v="55"/>
    <n v="0"/>
    <n v="1"/>
    <n v="0"/>
  </r>
  <r>
    <x v="2"/>
    <x v="899"/>
    <x v="16"/>
    <x v="4"/>
    <x v="43"/>
    <x v="5"/>
    <n v="1"/>
    <n v="0"/>
    <n v="14.95"/>
    <n v="67"/>
    <n v="0"/>
    <n v="1"/>
    <n v="0"/>
  </r>
  <r>
    <x v="2"/>
    <x v="900"/>
    <x v="17"/>
    <x v="4"/>
    <x v="307"/>
    <x v="2"/>
    <n v="1"/>
    <n v="0"/>
    <n v="16.95"/>
    <n v="58"/>
    <n v="0"/>
    <n v="1"/>
    <n v="0"/>
  </r>
  <r>
    <x v="2"/>
    <x v="901"/>
    <x v="20"/>
    <x v="4"/>
    <x v="308"/>
    <x v="0"/>
    <n v="1"/>
    <n v="0"/>
    <n v="19.95"/>
    <n v="65"/>
    <n v="0"/>
    <n v="1"/>
    <n v="0"/>
  </r>
  <r>
    <x v="3"/>
    <x v="674"/>
    <x v="52"/>
    <x v="0"/>
    <x v="254"/>
    <x v="20"/>
    <n v="1"/>
    <n v="0"/>
    <n v="32.950000000000003"/>
    <n v="79"/>
    <n v="1"/>
    <n v="0"/>
    <n v="0"/>
  </r>
  <r>
    <x v="3"/>
    <x v="460"/>
    <x v="21"/>
    <x v="0"/>
    <x v="61"/>
    <x v="11"/>
    <n v="1"/>
    <n v="0"/>
    <n v="24.95"/>
    <n v="73"/>
    <n v="0"/>
    <n v="0"/>
    <n v="1"/>
  </r>
  <r>
    <x v="3"/>
    <x v="902"/>
    <x v="26"/>
    <x v="0"/>
    <x v="2"/>
    <x v="0"/>
    <n v="1"/>
    <n v="1"/>
    <n v="16.95"/>
    <n v="67"/>
    <n v="0"/>
    <n v="1"/>
    <n v="0"/>
  </r>
  <r>
    <x v="3"/>
    <x v="766"/>
    <x v="144"/>
    <x v="1"/>
    <x v="281"/>
    <x v="0"/>
    <n v="1"/>
    <n v="0"/>
    <n v="32.950000000000003"/>
    <n v="87"/>
    <n v="0"/>
    <n v="0"/>
    <n v="0"/>
  </r>
  <r>
    <x v="3"/>
    <x v="903"/>
    <x v="40"/>
    <x v="1"/>
    <x v="191"/>
    <x v="2"/>
    <n v="1"/>
    <n v="0"/>
    <n v="24.95"/>
    <n v="81"/>
    <n v="0"/>
    <n v="1"/>
    <n v="0"/>
  </r>
  <r>
    <x v="3"/>
    <x v="904"/>
    <x v="73"/>
    <x v="1"/>
    <x v="254"/>
    <x v="40"/>
    <n v="1"/>
    <n v="0"/>
    <n v="17.95"/>
    <n v="74"/>
    <n v="1"/>
    <n v="0"/>
    <n v="0"/>
  </r>
  <r>
    <x v="3"/>
    <x v="905"/>
    <x v="75"/>
    <x v="1"/>
    <x v="204"/>
    <x v="0"/>
    <n v="1"/>
    <n v="0"/>
    <n v="22.95"/>
    <n v="63"/>
    <n v="0"/>
    <n v="0"/>
    <n v="1"/>
  </r>
  <r>
    <x v="3"/>
    <x v="9"/>
    <x v="49"/>
    <x v="1"/>
    <x v="218"/>
    <x v="5"/>
    <n v="1"/>
    <n v="0"/>
    <n v="24.95"/>
    <n v="90"/>
    <n v="0"/>
    <n v="0"/>
    <n v="1"/>
  </r>
  <r>
    <x v="3"/>
    <x v="906"/>
    <x v="49"/>
    <x v="1"/>
    <x v="254"/>
    <x v="0"/>
    <n v="1"/>
    <n v="0"/>
    <n v="17.95"/>
    <n v="81"/>
    <n v="0"/>
    <n v="0"/>
    <n v="1"/>
  </r>
  <r>
    <x v="3"/>
    <x v="714"/>
    <x v="50"/>
    <x v="1"/>
    <x v="263"/>
    <x v="20"/>
    <n v="1"/>
    <n v="0"/>
    <n v="17.95"/>
    <n v="78"/>
    <n v="1"/>
    <n v="0"/>
    <n v="0"/>
  </r>
  <r>
    <x v="3"/>
    <x v="907"/>
    <x v="52"/>
    <x v="1"/>
    <x v="0"/>
    <x v="2"/>
    <n v="0"/>
    <n v="1"/>
    <n v="27.95"/>
    <n v="64"/>
    <n v="0"/>
    <n v="0"/>
    <n v="0"/>
  </r>
  <r>
    <x v="3"/>
    <x v="908"/>
    <x v="80"/>
    <x v="1"/>
    <x v="254"/>
    <x v="7"/>
    <n v="1"/>
    <n v="0"/>
    <n v="17.95"/>
    <n v="71"/>
    <n v="0"/>
    <n v="1"/>
    <n v="0"/>
  </r>
  <r>
    <x v="3"/>
    <x v="451"/>
    <x v="20"/>
    <x v="1"/>
    <x v="36"/>
    <x v="0"/>
    <n v="0"/>
    <n v="0"/>
    <n v="17.95"/>
    <n v="63"/>
    <n v="0"/>
    <n v="1"/>
    <n v="0"/>
  </r>
  <r>
    <x v="3"/>
    <x v="909"/>
    <x v="2"/>
    <x v="1"/>
    <x v="15"/>
    <x v="2"/>
    <n v="0"/>
    <n v="0"/>
    <n v="17.95"/>
    <n v="84"/>
    <n v="0"/>
    <n v="0"/>
    <n v="0"/>
  </r>
  <r>
    <x v="3"/>
    <x v="910"/>
    <x v="22"/>
    <x v="1"/>
    <x v="2"/>
    <x v="1"/>
    <n v="0"/>
    <n v="0"/>
    <n v="24.95"/>
    <n v="78"/>
    <n v="0"/>
    <n v="1"/>
    <n v="0"/>
  </r>
  <r>
    <x v="3"/>
    <x v="911"/>
    <x v="22"/>
    <x v="1"/>
    <x v="201"/>
    <x v="0"/>
    <n v="0"/>
    <n v="0"/>
    <n v="22.95"/>
    <n v="72"/>
    <n v="0"/>
    <n v="0"/>
    <n v="0"/>
  </r>
  <r>
    <x v="3"/>
    <x v="536"/>
    <x v="23"/>
    <x v="1"/>
    <x v="73"/>
    <x v="0"/>
    <n v="1"/>
    <n v="0"/>
    <n v="29.95"/>
    <n v="66"/>
    <n v="0"/>
    <n v="0"/>
    <n v="1"/>
  </r>
  <r>
    <x v="3"/>
    <x v="912"/>
    <x v="23"/>
    <x v="1"/>
    <x v="65"/>
    <x v="7"/>
    <n v="0"/>
    <n v="0"/>
    <n v="29.95"/>
    <n v="63"/>
    <n v="0"/>
    <n v="0"/>
    <n v="1"/>
  </r>
  <r>
    <x v="3"/>
    <x v="913"/>
    <x v="24"/>
    <x v="1"/>
    <x v="24"/>
    <x v="16"/>
    <n v="1"/>
    <n v="0"/>
    <n v="24.95"/>
    <n v="36"/>
    <n v="0"/>
    <n v="1"/>
    <n v="0"/>
  </r>
  <r>
    <x v="3"/>
    <x v="914"/>
    <x v="24"/>
    <x v="1"/>
    <x v="309"/>
    <x v="1"/>
    <n v="0"/>
    <n v="0"/>
    <n v="34.950000000000003"/>
    <n v="45"/>
    <n v="0"/>
    <n v="0"/>
    <n v="0"/>
  </r>
  <r>
    <x v="3"/>
    <x v="915"/>
    <x v="24"/>
    <x v="1"/>
    <x v="310"/>
    <x v="11"/>
    <n v="0"/>
    <n v="1"/>
    <n v="17.95"/>
    <n v="54"/>
    <n v="0"/>
    <n v="1"/>
    <n v="0"/>
  </r>
  <r>
    <x v="3"/>
    <x v="916"/>
    <x v="25"/>
    <x v="1"/>
    <x v="225"/>
    <x v="23"/>
    <n v="1"/>
    <n v="0"/>
    <n v="24.95"/>
    <n v="65"/>
    <n v="0"/>
    <n v="0"/>
    <n v="0"/>
  </r>
  <r>
    <x v="3"/>
    <x v="917"/>
    <x v="177"/>
    <x v="2"/>
    <x v="306"/>
    <x v="0"/>
    <n v="1"/>
    <n v="0"/>
    <n v="17.95"/>
    <n v="91"/>
    <n v="0"/>
    <n v="0"/>
    <n v="1"/>
  </r>
  <r>
    <x v="3"/>
    <x v="767"/>
    <x v="66"/>
    <x v="2"/>
    <x v="12"/>
    <x v="20"/>
    <n v="1"/>
    <n v="0"/>
    <n v="14.95"/>
    <n v="68"/>
    <n v="1"/>
    <n v="0"/>
    <n v="0"/>
  </r>
  <r>
    <x v="3"/>
    <x v="47"/>
    <x v="105"/>
    <x v="2"/>
    <x v="287"/>
    <x v="0"/>
    <n v="0"/>
    <n v="0"/>
    <n v="17.95"/>
    <n v="73"/>
    <n v="0"/>
    <n v="0"/>
    <n v="0"/>
  </r>
  <r>
    <x v="3"/>
    <x v="918"/>
    <x v="37"/>
    <x v="2"/>
    <x v="218"/>
    <x v="21"/>
    <n v="1"/>
    <n v="0"/>
    <n v="16.95"/>
    <n v="79"/>
    <n v="0"/>
    <n v="1"/>
    <n v="0"/>
  </r>
  <r>
    <x v="3"/>
    <x v="919"/>
    <x v="144"/>
    <x v="2"/>
    <x v="311"/>
    <x v="2"/>
    <n v="0"/>
    <n v="0"/>
    <n v="17.95"/>
    <n v="79"/>
    <n v="0"/>
    <n v="1"/>
    <n v="0"/>
  </r>
  <r>
    <x v="3"/>
    <x v="63"/>
    <x v="71"/>
    <x v="2"/>
    <x v="43"/>
    <x v="0"/>
    <n v="0"/>
    <n v="0"/>
    <n v="16.95"/>
    <n v="44"/>
    <n v="0"/>
    <n v="1"/>
    <n v="0"/>
  </r>
  <r>
    <x v="3"/>
    <x v="86"/>
    <x v="0"/>
    <x v="2"/>
    <x v="8"/>
    <x v="20"/>
    <n v="1"/>
    <n v="0"/>
    <n v="16.95"/>
    <n v="72"/>
    <n v="0"/>
    <n v="1"/>
    <n v="0"/>
  </r>
  <r>
    <x v="3"/>
    <x v="489"/>
    <x v="76"/>
    <x v="2"/>
    <x v="36"/>
    <x v="0"/>
    <n v="0"/>
    <n v="0"/>
    <n v="17.95"/>
    <n v="76"/>
    <n v="0"/>
    <n v="0"/>
    <n v="0"/>
  </r>
  <r>
    <x v="3"/>
    <x v="778"/>
    <x v="43"/>
    <x v="2"/>
    <x v="254"/>
    <x v="20"/>
    <n v="1"/>
    <n v="0"/>
    <n v="14.95"/>
    <n v="83"/>
    <n v="1"/>
    <n v="0"/>
    <n v="0"/>
  </r>
  <r>
    <x v="3"/>
    <x v="920"/>
    <x v="45"/>
    <x v="2"/>
    <x v="255"/>
    <x v="3"/>
    <n v="0"/>
    <n v="0"/>
    <n v="17.95"/>
    <n v="86"/>
    <n v="1"/>
    <n v="0"/>
    <n v="0"/>
  </r>
  <r>
    <x v="3"/>
    <x v="217"/>
    <x v="48"/>
    <x v="2"/>
    <x v="28"/>
    <x v="32"/>
    <n v="1"/>
    <n v="0"/>
    <n v="16.95"/>
    <n v="59"/>
    <n v="1"/>
    <n v="0"/>
    <n v="0"/>
  </r>
  <r>
    <x v="3"/>
    <x v="786"/>
    <x v="11"/>
    <x v="2"/>
    <x v="12"/>
    <x v="20"/>
    <n v="1"/>
    <n v="0"/>
    <n v="17.95"/>
    <n v="84"/>
    <n v="1"/>
    <n v="0"/>
    <n v="0"/>
  </r>
  <r>
    <x v="3"/>
    <x v="921"/>
    <x v="51"/>
    <x v="2"/>
    <x v="254"/>
    <x v="20"/>
    <n v="1"/>
    <n v="0"/>
    <n v="14.95"/>
    <n v="82"/>
    <n v="1"/>
    <n v="0"/>
    <n v="0"/>
  </r>
  <r>
    <x v="3"/>
    <x v="922"/>
    <x v="15"/>
    <x v="2"/>
    <x v="255"/>
    <x v="3"/>
    <n v="1"/>
    <n v="0"/>
    <n v="11.95"/>
    <n v="85"/>
    <n v="1"/>
    <n v="0"/>
    <n v="0"/>
  </r>
  <r>
    <x v="3"/>
    <x v="923"/>
    <x v="15"/>
    <x v="2"/>
    <x v="198"/>
    <x v="2"/>
    <n v="0"/>
    <n v="1"/>
    <n v="17.95"/>
    <n v="74"/>
    <n v="0"/>
    <n v="1"/>
    <n v="0"/>
  </r>
  <r>
    <x v="3"/>
    <x v="379"/>
    <x v="80"/>
    <x v="2"/>
    <x v="312"/>
    <x v="3"/>
    <n v="1"/>
    <n v="0"/>
    <n v="12.95"/>
    <n v="73"/>
    <n v="1"/>
    <n v="0"/>
    <n v="0"/>
  </r>
  <r>
    <x v="3"/>
    <x v="924"/>
    <x v="16"/>
    <x v="2"/>
    <x v="80"/>
    <x v="25"/>
    <n v="1"/>
    <n v="0"/>
    <n v="9.9499999999999993"/>
    <n v="74"/>
    <n v="0"/>
    <n v="1"/>
    <n v="0"/>
  </r>
  <r>
    <x v="3"/>
    <x v="554"/>
    <x v="17"/>
    <x v="2"/>
    <x v="313"/>
    <x v="17"/>
    <n v="0"/>
    <n v="1"/>
    <n v="17.95"/>
    <n v="68"/>
    <n v="0"/>
    <n v="1"/>
    <n v="0"/>
  </r>
  <r>
    <x v="3"/>
    <x v="510"/>
    <x v="20"/>
    <x v="2"/>
    <x v="213"/>
    <x v="18"/>
    <n v="1"/>
    <n v="0"/>
    <n v="17.95"/>
    <n v="78"/>
    <n v="0"/>
    <n v="0"/>
    <n v="0"/>
  </r>
  <r>
    <x v="3"/>
    <x v="545"/>
    <x v="21"/>
    <x v="2"/>
    <x v="227"/>
    <x v="0"/>
    <n v="1"/>
    <n v="1"/>
    <n v="17.95"/>
    <n v="61"/>
    <n v="0"/>
    <n v="1"/>
    <n v="0"/>
  </r>
  <r>
    <x v="3"/>
    <x v="925"/>
    <x v="22"/>
    <x v="2"/>
    <x v="314"/>
    <x v="1"/>
    <n v="0"/>
    <n v="0"/>
    <n v="17.95"/>
    <n v="64"/>
    <n v="0"/>
    <n v="0"/>
    <n v="0"/>
  </r>
  <r>
    <x v="3"/>
    <x v="552"/>
    <x v="23"/>
    <x v="2"/>
    <x v="48"/>
    <x v="11"/>
    <n v="0"/>
    <n v="0"/>
    <n v="14.95"/>
    <n v="62"/>
    <n v="0"/>
    <n v="1"/>
    <n v="0"/>
  </r>
  <r>
    <x v="3"/>
    <x v="926"/>
    <x v="23"/>
    <x v="2"/>
    <x v="255"/>
    <x v="0"/>
    <n v="1"/>
    <n v="0"/>
    <n v="23.95"/>
    <n v="72"/>
    <n v="0"/>
    <n v="0"/>
    <n v="0"/>
  </r>
  <r>
    <x v="3"/>
    <x v="91"/>
    <x v="23"/>
    <x v="2"/>
    <x v="11"/>
    <x v="0"/>
    <n v="0"/>
    <n v="1"/>
    <n v="16.95"/>
    <n v="84"/>
    <n v="1"/>
    <n v="0"/>
    <n v="0"/>
  </r>
  <r>
    <x v="3"/>
    <x v="558"/>
    <x v="23"/>
    <x v="2"/>
    <x v="230"/>
    <x v="21"/>
    <n v="1"/>
    <n v="0"/>
    <n v="12.95"/>
    <n v="47"/>
    <n v="1"/>
    <n v="0"/>
    <n v="0"/>
  </r>
  <r>
    <x v="3"/>
    <x v="831"/>
    <x v="24"/>
    <x v="2"/>
    <x v="12"/>
    <x v="20"/>
    <n v="1"/>
    <n v="0"/>
    <n v="19.95"/>
    <n v="68"/>
    <n v="1"/>
    <n v="0"/>
    <n v="0"/>
  </r>
  <r>
    <x v="3"/>
    <x v="112"/>
    <x v="24"/>
    <x v="2"/>
    <x v="71"/>
    <x v="6"/>
    <n v="0"/>
    <n v="0"/>
    <n v="12.95"/>
    <n v="74"/>
    <n v="1"/>
    <n v="0"/>
    <n v="0"/>
  </r>
  <r>
    <x v="3"/>
    <x v="826"/>
    <x v="24"/>
    <x v="2"/>
    <x v="91"/>
    <x v="0"/>
    <n v="1"/>
    <n v="0"/>
    <n v="14.95"/>
    <n v="42"/>
    <n v="0"/>
    <n v="1"/>
    <n v="0"/>
  </r>
  <r>
    <x v="3"/>
    <x v="927"/>
    <x v="25"/>
    <x v="2"/>
    <x v="315"/>
    <x v="7"/>
    <n v="0"/>
    <n v="0"/>
    <n v="17.95"/>
    <n v="62"/>
    <n v="1"/>
    <n v="0"/>
    <n v="0"/>
  </r>
  <r>
    <x v="3"/>
    <x v="928"/>
    <x v="25"/>
    <x v="2"/>
    <x v="169"/>
    <x v="6"/>
    <n v="0"/>
    <n v="0"/>
    <n v="14.95"/>
    <n v="77"/>
    <n v="0"/>
    <n v="0"/>
    <n v="0"/>
  </r>
  <r>
    <x v="3"/>
    <x v="108"/>
    <x v="26"/>
    <x v="2"/>
    <x v="169"/>
    <x v="0"/>
    <n v="0"/>
    <n v="0"/>
    <n v="14.95"/>
    <n v="79"/>
    <n v="1"/>
    <n v="0"/>
    <n v="0"/>
  </r>
  <r>
    <x v="3"/>
    <x v="929"/>
    <x v="26"/>
    <x v="2"/>
    <x v="72"/>
    <x v="2"/>
    <n v="0"/>
    <n v="0"/>
    <n v="14.95"/>
    <n v="62"/>
    <n v="0"/>
    <n v="1"/>
    <n v="0"/>
  </r>
  <r>
    <x v="3"/>
    <x v="124"/>
    <x v="27"/>
    <x v="2"/>
    <x v="220"/>
    <x v="2"/>
    <n v="0"/>
    <n v="0"/>
    <n v="17.95"/>
    <n v="56"/>
    <n v="0"/>
    <n v="1"/>
    <n v="0"/>
  </r>
  <r>
    <x v="3"/>
    <x v="930"/>
    <x v="27"/>
    <x v="2"/>
    <x v="30"/>
    <x v="14"/>
    <n v="0"/>
    <n v="0"/>
    <n v="9.9499999999999993"/>
    <n v="43"/>
    <n v="0"/>
    <n v="0"/>
    <n v="0"/>
  </r>
  <r>
    <x v="3"/>
    <x v="931"/>
    <x v="178"/>
    <x v="3"/>
    <x v="316"/>
    <x v="0"/>
    <n v="1"/>
    <n v="0"/>
    <n v="14.95"/>
    <n v="85"/>
    <n v="0"/>
    <n v="0"/>
    <n v="0"/>
  </r>
  <r>
    <x v="3"/>
    <x v="932"/>
    <x v="111"/>
    <x v="3"/>
    <x v="36"/>
    <x v="0"/>
    <n v="1"/>
    <n v="0"/>
    <n v="16.95"/>
    <n v="73"/>
    <n v="0"/>
    <n v="1"/>
    <n v="0"/>
  </r>
  <r>
    <x v="3"/>
    <x v="583"/>
    <x v="155"/>
    <x v="3"/>
    <x v="12"/>
    <x v="20"/>
    <n v="1"/>
    <n v="0"/>
    <n v="9.9499999999999993"/>
    <n v="75"/>
    <n v="1"/>
    <n v="0"/>
    <n v="0"/>
  </r>
  <r>
    <x v="3"/>
    <x v="933"/>
    <x v="38"/>
    <x v="3"/>
    <x v="14"/>
    <x v="0"/>
    <n v="1"/>
    <n v="0"/>
    <n v="24.95"/>
    <n v="64"/>
    <n v="0"/>
    <n v="1"/>
    <n v="0"/>
  </r>
  <r>
    <x v="3"/>
    <x v="600"/>
    <x v="39"/>
    <x v="3"/>
    <x v="12"/>
    <x v="0"/>
    <n v="1"/>
    <n v="0"/>
    <n v="17.95"/>
    <n v="69"/>
    <n v="0"/>
    <n v="1"/>
    <n v="0"/>
  </r>
  <r>
    <x v="3"/>
    <x v="934"/>
    <x v="71"/>
    <x v="3"/>
    <x v="0"/>
    <x v="0"/>
    <n v="1"/>
    <n v="0"/>
    <n v="22.95"/>
    <n v="60"/>
    <n v="1"/>
    <n v="0"/>
    <n v="0"/>
  </r>
  <r>
    <x v="3"/>
    <x v="218"/>
    <x v="71"/>
    <x v="3"/>
    <x v="8"/>
    <x v="20"/>
    <n v="1"/>
    <n v="0"/>
    <n v="16.95"/>
    <n v="68"/>
    <n v="0"/>
    <n v="1"/>
    <n v="0"/>
  </r>
  <r>
    <x v="3"/>
    <x v="935"/>
    <x v="72"/>
    <x v="3"/>
    <x v="40"/>
    <x v="9"/>
    <n v="1"/>
    <n v="1"/>
    <n v="17.95"/>
    <n v="88"/>
    <n v="0"/>
    <n v="1"/>
    <n v="0"/>
  </r>
  <r>
    <x v="3"/>
    <x v="936"/>
    <x v="74"/>
    <x v="3"/>
    <x v="1"/>
    <x v="3"/>
    <n v="1"/>
    <n v="0"/>
    <n v="12.95"/>
    <n v="72"/>
    <n v="0"/>
    <n v="1"/>
    <n v="0"/>
  </r>
  <r>
    <x v="3"/>
    <x v="937"/>
    <x v="146"/>
    <x v="3"/>
    <x v="40"/>
    <x v="1"/>
    <n v="0"/>
    <n v="1"/>
    <n v="17.95"/>
    <n v="67"/>
    <n v="0"/>
    <n v="0"/>
    <n v="0"/>
  </r>
  <r>
    <x v="3"/>
    <x v="938"/>
    <x v="43"/>
    <x v="3"/>
    <x v="254"/>
    <x v="3"/>
    <n v="1"/>
    <n v="0"/>
    <n v="14.95"/>
    <n v="72"/>
    <n v="0"/>
    <n v="1"/>
    <n v="0"/>
  </r>
  <r>
    <x v="3"/>
    <x v="939"/>
    <x v="77"/>
    <x v="3"/>
    <x v="202"/>
    <x v="1"/>
    <n v="1"/>
    <n v="1"/>
    <n v="17.95"/>
    <n v="63"/>
    <n v="0"/>
    <n v="1"/>
    <n v="0"/>
  </r>
  <r>
    <x v="3"/>
    <x v="621"/>
    <x v="45"/>
    <x v="3"/>
    <x v="12"/>
    <x v="20"/>
    <n v="1"/>
    <n v="0"/>
    <n v="14.95"/>
    <n v="73"/>
    <n v="1"/>
    <n v="0"/>
    <n v="0"/>
  </r>
  <r>
    <x v="3"/>
    <x v="861"/>
    <x v="47"/>
    <x v="3"/>
    <x v="254"/>
    <x v="20"/>
    <n v="1"/>
    <n v="0"/>
    <n v="9.9499999999999993"/>
    <n v="82"/>
    <n v="1"/>
    <n v="0"/>
    <n v="0"/>
  </r>
  <r>
    <x v="3"/>
    <x v="940"/>
    <x v="48"/>
    <x v="3"/>
    <x v="290"/>
    <x v="0"/>
    <n v="1"/>
    <n v="0"/>
    <n v="16.95"/>
    <n v="65"/>
    <n v="0"/>
    <n v="1"/>
    <n v="0"/>
  </r>
  <r>
    <x v="3"/>
    <x v="941"/>
    <x v="48"/>
    <x v="3"/>
    <x v="50"/>
    <x v="0"/>
    <n v="0"/>
    <n v="0"/>
    <n v="16.95"/>
    <n v="65"/>
    <n v="0"/>
    <n v="1"/>
    <n v="0"/>
  </r>
  <r>
    <x v="3"/>
    <x v="942"/>
    <x v="78"/>
    <x v="3"/>
    <x v="317"/>
    <x v="0"/>
    <n v="0"/>
    <n v="0"/>
    <n v="14.95"/>
    <n v="55"/>
    <n v="0"/>
    <n v="0"/>
    <n v="1"/>
  </r>
  <r>
    <x v="3"/>
    <x v="943"/>
    <x v="50"/>
    <x v="3"/>
    <x v="218"/>
    <x v="0"/>
    <n v="0"/>
    <n v="0"/>
    <n v="17.95"/>
    <n v="52"/>
    <n v="0"/>
    <n v="0"/>
    <n v="1"/>
  </r>
  <r>
    <x v="3"/>
    <x v="944"/>
    <x v="11"/>
    <x v="3"/>
    <x v="42"/>
    <x v="0"/>
    <n v="0"/>
    <n v="0"/>
    <n v="16.95"/>
    <n v="49"/>
    <n v="0"/>
    <n v="1"/>
    <n v="0"/>
  </r>
  <r>
    <x v="3"/>
    <x v="168"/>
    <x v="11"/>
    <x v="3"/>
    <x v="12"/>
    <x v="0"/>
    <n v="0"/>
    <n v="0"/>
    <n v="16.95"/>
    <n v="59"/>
    <n v="0"/>
    <n v="1"/>
    <n v="0"/>
  </r>
  <r>
    <x v="3"/>
    <x v="945"/>
    <x v="11"/>
    <x v="3"/>
    <x v="255"/>
    <x v="3"/>
    <n v="1"/>
    <n v="0"/>
    <n v="16.95"/>
    <n v="85"/>
    <n v="0"/>
    <n v="1"/>
    <n v="0"/>
  </r>
  <r>
    <x v="3"/>
    <x v="599"/>
    <x v="12"/>
    <x v="3"/>
    <x v="12"/>
    <x v="20"/>
    <n v="1"/>
    <n v="0"/>
    <n v="14.95"/>
    <n v="79"/>
    <n v="1"/>
    <n v="0"/>
    <n v="0"/>
  </r>
  <r>
    <x v="3"/>
    <x v="946"/>
    <x v="12"/>
    <x v="3"/>
    <x v="91"/>
    <x v="0"/>
    <n v="1"/>
    <n v="0"/>
    <n v="17.95"/>
    <n v="78"/>
    <n v="0"/>
    <n v="0"/>
    <n v="1"/>
  </r>
  <r>
    <x v="3"/>
    <x v="947"/>
    <x v="79"/>
    <x v="3"/>
    <x v="91"/>
    <x v="0"/>
    <n v="1"/>
    <n v="0"/>
    <n v="16.95"/>
    <n v="80"/>
    <n v="0"/>
    <n v="1"/>
    <n v="0"/>
  </r>
  <r>
    <x v="3"/>
    <x v="948"/>
    <x v="79"/>
    <x v="3"/>
    <x v="254"/>
    <x v="9"/>
    <n v="0"/>
    <n v="0"/>
    <n v="19.95"/>
    <n v="87"/>
    <n v="0"/>
    <n v="1"/>
    <n v="0"/>
  </r>
  <r>
    <x v="3"/>
    <x v="587"/>
    <x v="51"/>
    <x v="3"/>
    <x v="238"/>
    <x v="0"/>
    <n v="0"/>
    <n v="0"/>
    <n v="16.95"/>
    <n v="60"/>
    <n v="0"/>
    <n v="0"/>
    <n v="0"/>
  </r>
  <r>
    <x v="3"/>
    <x v="949"/>
    <x v="80"/>
    <x v="3"/>
    <x v="318"/>
    <x v="9"/>
    <n v="0"/>
    <n v="1"/>
    <n v="17.95"/>
    <n v="87"/>
    <n v="0"/>
    <n v="1"/>
    <n v="0"/>
  </r>
  <r>
    <x v="3"/>
    <x v="950"/>
    <x v="16"/>
    <x v="3"/>
    <x v="213"/>
    <x v="18"/>
    <n v="0"/>
    <n v="0"/>
    <n v="17.95"/>
    <n v="44"/>
    <n v="0"/>
    <n v="1"/>
    <n v="0"/>
  </r>
  <r>
    <x v="3"/>
    <x v="242"/>
    <x v="18"/>
    <x v="3"/>
    <x v="8"/>
    <x v="6"/>
    <n v="0"/>
    <n v="0"/>
    <n v="17.95"/>
    <n v="67"/>
    <n v="0"/>
    <n v="1"/>
    <n v="0"/>
  </r>
  <r>
    <x v="3"/>
    <x v="597"/>
    <x v="19"/>
    <x v="3"/>
    <x v="195"/>
    <x v="46"/>
    <n v="0"/>
    <n v="0"/>
    <n v="16.95"/>
    <n v="72"/>
    <n v="1"/>
    <n v="0"/>
    <n v="0"/>
  </r>
  <r>
    <x v="3"/>
    <x v="951"/>
    <x v="19"/>
    <x v="3"/>
    <x v="255"/>
    <x v="5"/>
    <n v="1"/>
    <n v="0"/>
    <n v="16.95"/>
    <n v="82"/>
    <n v="0"/>
    <n v="0"/>
    <n v="0"/>
  </r>
  <r>
    <x v="3"/>
    <x v="952"/>
    <x v="19"/>
    <x v="3"/>
    <x v="15"/>
    <x v="1"/>
    <n v="0"/>
    <n v="0"/>
    <n v="17.95"/>
    <n v="76"/>
    <n v="0"/>
    <n v="0"/>
    <n v="0"/>
  </r>
  <r>
    <x v="3"/>
    <x v="953"/>
    <x v="1"/>
    <x v="3"/>
    <x v="78"/>
    <x v="5"/>
    <n v="0"/>
    <n v="0"/>
    <n v="17.95"/>
    <n v="60"/>
    <n v="1"/>
    <n v="0"/>
    <n v="0"/>
  </r>
  <r>
    <x v="3"/>
    <x v="954"/>
    <x v="1"/>
    <x v="3"/>
    <x v="129"/>
    <x v="0"/>
    <n v="1"/>
    <n v="0"/>
    <n v="17.95"/>
    <n v="55"/>
    <n v="1"/>
    <n v="0"/>
    <n v="0"/>
  </r>
  <r>
    <x v="3"/>
    <x v="187"/>
    <x v="1"/>
    <x v="3"/>
    <x v="12"/>
    <x v="0"/>
    <n v="1"/>
    <n v="0"/>
    <n v="16.95"/>
    <n v="52"/>
    <n v="0"/>
    <n v="0"/>
    <n v="0"/>
  </r>
  <r>
    <x v="3"/>
    <x v="955"/>
    <x v="1"/>
    <x v="3"/>
    <x v="147"/>
    <x v="5"/>
    <n v="0"/>
    <n v="1"/>
    <n v="17.95"/>
    <n v="64"/>
    <n v="0"/>
    <n v="0"/>
    <n v="0"/>
  </r>
  <r>
    <x v="3"/>
    <x v="609"/>
    <x v="1"/>
    <x v="3"/>
    <x v="43"/>
    <x v="0"/>
    <n v="0"/>
    <n v="0"/>
    <n v="14.95"/>
    <n v="28"/>
    <n v="0"/>
    <n v="0"/>
    <n v="0"/>
  </r>
  <r>
    <x v="3"/>
    <x v="190"/>
    <x v="20"/>
    <x v="3"/>
    <x v="14"/>
    <x v="0"/>
    <n v="1"/>
    <n v="0"/>
    <n v="22.95"/>
    <n v="57"/>
    <n v="0"/>
    <n v="0"/>
    <n v="0"/>
  </r>
  <r>
    <x v="3"/>
    <x v="956"/>
    <x v="2"/>
    <x v="3"/>
    <x v="169"/>
    <x v="21"/>
    <n v="1"/>
    <n v="0"/>
    <n v="17.95"/>
    <n v="80"/>
    <n v="0"/>
    <n v="0"/>
    <n v="0"/>
  </r>
  <r>
    <x v="3"/>
    <x v="220"/>
    <x v="2"/>
    <x v="3"/>
    <x v="116"/>
    <x v="6"/>
    <n v="0"/>
    <n v="0"/>
    <n v="17.95"/>
    <n v="51"/>
    <n v="1"/>
    <n v="0"/>
    <n v="0"/>
  </r>
  <r>
    <x v="3"/>
    <x v="167"/>
    <x v="2"/>
    <x v="3"/>
    <x v="12"/>
    <x v="18"/>
    <n v="1"/>
    <n v="0"/>
    <n v="17.95"/>
    <n v="64"/>
    <n v="0"/>
    <n v="0"/>
    <n v="0"/>
  </r>
  <r>
    <x v="3"/>
    <x v="957"/>
    <x v="2"/>
    <x v="3"/>
    <x v="61"/>
    <x v="18"/>
    <n v="0"/>
    <n v="0"/>
    <n v="16.95"/>
    <n v="51"/>
    <n v="0"/>
    <n v="1"/>
    <n v="0"/>
  </r>
  <r>
    <x v="3"/>
    <x v="596"/>
    <x v="2"/>
    <x v="3"/>
    <x v="36"/>
    <x v="13"/>
    <n v="1"/>
    <n v="0"/>
    <n v="16.95"/>
    <n v="72"/>
    <n v="0"/>
    <n v="0"/>
    <n v="0"/>
  </r>
  <r>
    <x v="3"/>
    <x v="958"/>
    <x v="2"/>
    <x v="3"/>
    <x v="319"/>
    <x v="0"/>
    <n v="0"/>
    <n v="0"/>
    <n v="17.95"/>
    <n v="58"/>
    <n v="0"/>
    <n v="0"/>
    <n v="1"/>
  </r>
  <r>
    <x v="3"/>
    <x v="959"/>
    <x v="2"/>
    <x v="3"/>
    <x v="43"/>
    <x v="0"/>
    <n v="0"/>
    <n v="0"/>
    <n v="16.95"/>
    <n v="83"/>
    <n v="0"/>
    <n v="0"/>
    <n v="0"/>
  </r>
  <r>
    <x v="3"/>
    <x v="632"/>
    <x v="21"/>
    <x v="3"/>
    <x v="0"/>
    <x v="0"/>
    <n v="1"/>
    <n v="0"/>
    <n v="12.95"/>
    <n v="51"/>
    <n v="0"/>
    <n v="1"/>
    <n v="0"/>
  </r>
  <r>
    <x v="3"/>
    <x v="960"/>
    <x v="22"/>
    <x v="3"/>
    <x v="320"/>
    <x v="0"/>
    <n v="1"/>
    <n v="0"/>
    <n v="14.95"/>
    <n v="56"/>
    <n v="0"/>
    <n v="1"/>
    <n v="0"/>
  </r>
  <r>
    <x v="3"/>
    <x v="961"/>
    <x v="23"/>
    <x v="3"/>
    <x v="255"/>
    <x v="5"/>
    <n v="1"/>
    <n v="0"/>
    <n v="14.95"/>
    <n v="73"/>
    <n v="0"/>
    <n v="1"/>
    <n v="0"/>
  </r>
  <r>
    <x v="3"/>
    <x v="198"/>
    <x v="23"/>
    <x v="3"/>
    <x v="8"/>
    <x v="21"/>
    <n v="1"/>
    <n v="0"/>
    <n v="16.95"/>
    <n v="73"/>
    <n v="0"/>
    <n v="1"/>
    <n v="0"/>
  </r>
  <r>
    <x v="3"/>
    <x v="627"/>
    <x v="24"/>
    <x v="3"/>
    <x v="321"/>
    <x v="0"/>
    <n v="0"/>
    <n v="0"/>
    <n v="12.95"/>
    <n v="49"/>
    <n v="0"/>
    <n v="1"/>
    <n v="0"/>
  </r>
  <r>
    <x v="3"/>
    <x v="608"/>
    <x v="24"/>
    <x v="3"/>
    <x v="218"/>
    <x v="0"/>
    <n v="1"/>
    <n v="0"/>
    <n v="7.95"/>
    <n v="69"/>
    <n v="0"/>
    <n v="0"/>
    <n v="1"/>
  </r>
  <r>
    <x v="3"/>
    <x v="962"/>
    <x v="24"/>
    <x v="3"/>
    <x v="74"/>
    <x v="3"/>
    <n v="0"/>
    <n v="0"/>
    <n v="12.95"/>
    <n v="50"/>
    <n v="0"/>
    <n v="1"/>
    <n v="0"/>
  </r>
  <r>
    <x v="3"/>
    <x v="235"/>
    <x v="24"/>
    <x v="3"/>
    <x v="8"/>
    <x v="3"/>
    <n v="1"/>
    <n v="0"/>
    <n v="17.95"/>
    <n v="80"/>
    <n v="0"/>
    <n v="0"/>
    <n v="0"/>
  </r>
  <r>
    <x v="3"/>
    <x v="963"/>
    <x v="25"/>
    <x v="3"/>
    <x v="169"/>
    <x v="0"/>
    <n v="0"/>
    <n v="0"/>
    <n v="8.9499999999999993"/>
    <n v="55"/>
    <n v="0"/>
    <n v="1"/>
    <n v="0"/>
  </r>
  <r>
    <x v="3"/>
    <x v="964"/>
    <x v="25"/>
    <x v="3"/>
    <x v="238"/>
    <x v="0"/>
    <n v="0"/>
    <n v="0"/>
    <n v="12.95"/>
    <n v="75"/>
    <n v="0"/>
    <n v="0"/>
    <n v="1"/>
  </r>
  <r>
    <x v="3"/>
    <x v="965"/>
    <x v="25"/>
    <x v="3"/>
    <x v="119"/>
    <x v="1"/>
    <n v="1"/>
    <n v="0"/>
    <n v="17.95"/>
    <n v="58"/>
    <n v="0"/>
    <n v="0"/>
    <n v="0"/>
  </r>
  <r>
    <x v="3"/>
    <x v="890"/>
    <x v="25"/>
    <x v="3"/>
    <x v="43"/>
    <x v="40"/>
    <n v="1"/>
    <n v="0"/>
    <n v="16.95"/>
    <n v="74"/>
    <n v="1"/>
    <n v="0"/>
    <n v="0"/>
  </r>
  <r>
    <x v="3"/>
    <x v="966"/>
    <x v="25"/>
    <x v="3"/>
    <x v="74"/>
    <x v="0"/>
    <n v="1"/>
    <n v="0"/>
    <n v="17.95"/>
    <n v="49"/>
    <n v="0"/>
    <n v="1"/>
    <n v="0"/>
  </r>
  <r>
    <x v="3"/>
    <x v="880"/>
    <x v="25"/>
    <x v="3"/>
    <x v="254"/>
    <x v="20"/>
    <n v="1"/>
    <n v="0"/>
    <n v="7.95"/>
    <n v="75"/>
    <n v="1"/>
    <n v="0"/>
    <n v="0"/>
  </r>
  <r>
    <x v="3"/>
    <x v="967"/>
    <x v="25"/>
    <x v="3"/>
    <x v="18"/>
    <x v="5"/>
    <n v="1"/>
    <n v="0"/>
    <n v="17.95"/>
    <n v="57"/>
    <n v="0"/>
    <n v="0"/>
    <n v="1"/>
  </r>
  <r>
    <x v="3"/>
    <x v="968"/>
    <x v="26"/>
    <x v="3"/>
    <x v="322"/>
    <x v="6"/>
    <n v="1"/>
    <n v="0"/>
    <n v="14.95"/>
    <n v="69"/>
    <n v="0"/>
    <n v="0"/>
    <n v="0"/>
  </r>
  <r>
    <x v="3"/>
    <x v="969"/>
    <x v="26"/>
    <x v="3"/>
    <x v="323"/>
    <x v="6"/>
    <n v="0"/>
    <n v="0"/>
    <n v="17.95"/>
    <n v="60"/>
    <n v="1"/>
    <n v="0"/>
    <n v="0"/>
  </r>
  <r>
    <x v="3"/>
    <x v="970"/>
    <x v="26"/>
    <x v="3"/>
    <x v="12"/>
    <x v="5"/>
    <n v="1"/>
    <n v="0"/>
    <n v="17.95"/>
    <n v="76"/>
    <n v="0"/>
    <n v="0"/>
    <n v="0"/>
  </r>
  <r>
    <x v="3"/>
    <x v="971"/>
    <x v="26"/>
    <x v="3"/>
    <x v="324"/>
    <x v="1"/>
    <n v="0"/>
    <n v="0"/>
    <n v="24.95"/>
    <n v="56"/>
    <n v="0"/>
    <n v="0"/>
    <n v="0"/>
  </r>
  <r>
    <x v="3"/>
    <x v="972"/>
    <x v="26"/>
    <x v="3"/>
    <x v="119"/>
    <x v="21"/>
    <n v="0"/>
    <n v="0"/>
    <n v="22.95"/>
    <n v="58"/>
    <n v="0"/>
    <n v="1"/>
    <n v="0"/>
  </r>
  <r>
    <x v="3"/>
    <x v="865"/>
    <x v="26"/>
    <x v="3"/>
    <x v="43"/>
    <x v="20"/>
    <n v="1"/>
    <n v="0"/>
    <n v="16.95"/>
    <n v="79"/>
    <n v="1"/>
    <n v="0"/>
    <n v="0"/>
  </r>
  <r>
    <x v="3"/>
    <x v="973"/>
    <x v="27"/>
    <x v="3"/>
    <x v="49"/>
    <x v="6"/>
    <n v="0"/>
    <n v="1"/>
    <n v="19.95"/>
    <n v="65"/>
    <n v="1"/>
    <n v="0"/>
    <n v="0"/>
  </r>
  <r>
    <x v="3"/>
    <x v="186"/>
    <x v="27"/>
    <x v="3"/>
    <x v="105"/>
    <x v="9"/>
    <n v="0"/>
    <n v="0"/>
    <n v="17.95"/>
    <n v="84"/>
    <n v="0"/>
    <n v="0"/>
    <n v="0"/>
  </r>
  <r>
    <x v="3"/>
    <x v="974"/>
    <x v="27"/>
    <x v="3"/>
    <x v="67"/>
    <x v="31"/>
    <n v="0"/>
    <n v="0"/>
    <n v="17.95"/>
    <n v="78"/>
    <n v="0"/>
    <n v="0"/>
    <n v="0"/>
  </r>
  <r>
    <x v="3"/>
    <x v="975"/>
    <x v="27"/>
    <x v="3"/>
    <x v="12"/>
    <x v="20"/>
    <n v="1"/>
    <n v="0"/>
    <n v="14.95"/>
    <n v="71"/>
    <n v="1"/>
    <n v="0"/>
    <n v="0"/>
  </r>
  <r>
    <x v="3"/>
    <x v="976"/>
    <x v="27"/>
    <x v="3"/>
    <x v="61"/>
    <x v="51"/>
    <n v="0"/>
    <n v="0"/>
    <n v="17.95"/>
    <n v="30"/>
    <n v="1"/>
    <n v="0"/>
    <n v="0"/>
  </r>
  <r>
    <x v="3"/>
    <x v="977"/>
    <x v="27"/>
    <x v="3"/>
    <x v="119"/>
    <x v="20"/>
    <n v="1"/>
    <n v="0"/>
    <n v="19.95"/>
    <n v="68"/>
    <n v="1"/>
    <n v="0"/>
    <n v="0"/>
  </r>
  <r>
    <x v="3"/>
    <x v="978"/>
    <x v="27"/>
    <x v="3"/>
    <x v="43"/>
    <x v="0"/>
    <n v="1"/>
    <n v="0"/>
    <n v="19.95"/>
    <n v="73"/>
    <n v="0"/>
    <n v="1"/>
    <n v="0"/>
  </r>
  <r>
    <x v="3"/>
    <x v="979"/>
    <x v="179"/>
    <x v="4"/>
    <x v="306"/>
    <x v="0"/>
    <n v="1"/>
    <n v="0"/>
    <n v="14.95"/>
    <n v="85"/>
    <n v="0"/>
    <n v="0"/>
    <n v="0"/>
  </r>
  <r>
    <x v="3"/>
    <x v="980"/>
    <x v="180"/>
    <x v="4"/>
    <x v="218"/>
    <x v="5"/>
    <n v="1"/>
    <n v="0"/>
    <n v="17.95"/>
    <n v="86"/>
    <n v="0"/>
    <n v="0"/>
    <n v="1"/>
  </r>
  <r>
    <x v="3"/>
    <x v="290"/>
    <x v="111"/>
    <x v="4"/>
    <x v="325"/>
    <x v="21"/>
    <n v="1"/>
    <n v="0"/>
    <n v="16.95"/>
    <n v="73"/>
    <n v="0"/>
    <n v="0"/>
    <n v="0"/>
  </r>
  <r>
    <x v="3"/>
    <x v="981"/>
    <x v="89"/>
    <x v="4"/>
    <x v="255"/>
    <x v="0"/>
    <n v="1"/>
    <n v="0"/>
    <n v="16.95"/>
    <n v="81"/>
    <n v="0"/>
    <n v="1"/>
    <n v="0"/>
  </r>
  <r>
    <x v="3"/>
    <x v="649"/>
    <x v="102"/>
    <x v="4"/>
    <x v="12"/>
    <x v="20"/>
    <n v="1"/>
    <n v="0"/>
    <n v="9.9499999999999993"/>
    <n v="78"/>
    <n v="1"/>
    <n v="0"/>
    <n v="0"/>
  </r>
  <r>
    <x v="3"/>
    <x v="982"/>
    <x v="151"/>
    <x v="4"/>
    <x v="284"/>
    <x v="0"/>
    <n v="1"/>
    <n v="0"/>
    <n v="14.95"/>
    <n v="71"/>
    <n v="0"/>
    <n v="1"/>
    <n v="0"/>
  </r>
  <r>
    <x v="3"/>
    <x v="983"/>
    <x v="151"/>
    <x v="4"/>
    <x v="326"/>
    <x v="0"/>
    <n v="1"/>
    <n v="1"/>
    <n v="17.95"/>
    <n v="88"/>
    <n v="0"/>
    <n v="1"/>
    <n v="0"/>
  </r>
  <r>
    <x v="3"/>
    <x v="984"/>
    <x v="35"/>
    <x v="4"/>
    <x v="43"/>
    <x v="5"/>
    <n v="0"/>
    <n v="0"/>
    <n v="17.95"/>
    <n v="64"/>
    <n v="1"/>
    <n v="0"/>
    <n v="0"/>
  </r>
  <r>
    <x v="3"/>
    <x v="665"/>
    <x v="181"/>
    <x v="4"/>
    <x v="8"/>
    <x v="21"/>
    <n v="0"/>
    <n v="0"/>
    <n v="12.95"/>
    <n v="70"/>
    <n v="1"/>
    <n v="0"/>
    <n v="0"/>
  </r>
  <r>
    <x v="3"/>
    <x v="985"/>
    <x v="67"/>
    <x v="4"/>
    <x v="127"/>
    <x v="0"/>
    <n v="0"/>
    <n v="1"/>
    <n v="17.95"/>
    <n v="70"/>
    <n v="0"/>
    <n v="0"/>
    <n v="1"/>
  </r>
  <r>
    <x v="3"/>
    <x v="986"/>
    <x v="67"/>
    <x v="4"/>
    <x v="8"/>
    <x v="25"/>
    <n v="1"/>
    <n v="0"/>
    <n v="16.95"/>
    <n v="68"/>
    <n v="1"/>
    <n v="0"/>
    <n v="0"/>
  </r>
  <r>
    <x v="3"/>
    <x v="273"/>
    <x v="103"/>
    <x v="4"/>
    <x v="192"/>
    <x v="0"/>
    <n v="1"/>
    <n v="0"/>
    <n v="17.95"/>
    <n v="83"/>
    <n v="0"/>
    <n v="0"/>
    <n v="0"/>
  </r>
  <r>
    <x v="3"/>
    <x v="987"/>
    <x v="182"/>
    <x v="4"/>
    <x v="43"/>
    <x v="52"/>
    <n v="0"/>
    <n v="1"/>
    <n v="17.95"/>
    <n v="82"/>
    <n v="0"/>
    <n v="1"/>
    <n v="0"/>
  </r>
  <r>
    <x v="3"/>
    <x v="988"/>
    <x v="38"/>
    <x v="4"/>
    <x v="12"/>
    <x v="20"/>
    <n v="1"/>
    <n v="0"/>
    <n v="7.95"/>
    <n v="64"/>
    <n v="1"/>
    <n v="0"/>
    <n v="0"/>
  </r>
  <r>
    <x v="3"/>
    <x v="354"/>
    <x v="144"/>
    <x v="4"/>
    <x v="45"/>
    <x v="0"/>
    <n v="0"/>
    <n v="0"/>
    <n v="12.95"/>
    <n v="48"/>
    <n v="1"/>
    <n v="0"/>
    <n v="0"/>
  </r>
  <r>
    <x v="3"/>
    <x v="893"/>
    <x v="70"/>
    <x v="4"/>
    <x v="12"/>
    <x v="46"/>
    <n v="1"/>
    <n v="0"/>
    <n v="16.95"/>
    <n v="74"/>
    <n v="0"/>
    <n v="1"/>
    <n v="0"/>
  </r>
  <r>
    <x v="3"/>
    <x v="895"/>
    <x v="10"/>
    <x v="4"/>
    <x v="145"/>
    <x v="20"/>
    <n v="1"/>
    <n v="0"/>
    <n v="17.95"/>
    <n v="68"/>
    <n v="0"/>
    <n v="1"/>
    <n v="0"/>
  </r>
  <r>
    <x v="3"/>
    <x v="989"/>
    <x v="92"/>
    <x v="4"/>
    <x v="327"/>
    <x v="3"/>
    <n v="0"/>
    <n v="0"/>
    <n v="17.95"/>
    <n v="87"/>
    <n v="0"/>
    <n v="0"/>
    <n v="1"/>
  </r>
  <r>
    <x v="3"/>
    <x v="990"/>
    <x v="42"/>
    <x v="4"/>
    <x v="12"/>
    <x v="20"/>
    <n v="1"/>
    <n v="0"/>
    <n v="9.9499999999999993"/>
    <n v="75"/>
    <n v="1"/>
    <n v="0"/>
    <n v="0"/>
  </r>
  <r>
    <x v="3"/>
    <x v="991"/>
    <x v="146"/>
    <x v="4"/>
    <x v="263"/>
    <x v="20"/>
    <n v="1"/>
    <n v="0"/>
    <n v="9.9499999999999993"/>
    <n v="83"/>
    <n v="1"/>
    <n v="0"/>
    <n v="0"/>
  </r>
  <r>
    <x v="3"/>
    <x v="653"/>
    <x v="76"/>
    <x v="4"/>
    <x v="14"/>
    <x v="2"/>
    <n v="0"/>
    <n v="0"/>
    <n v="22.95"/>
    <n v="81"/>
    <n v="0"/>
    <n v="1"/>
    <n v="0"/>
  </r>
  <r>
    <x v="3"/>
    <x v="992"/>
    <x v="76"/>
    <x v="4"/>
    <x v="8"/>
    <x v="20"/>
    <n v="1"/>
    <n v="0"/>
    <n v="14.95"/>
    <n v="78"/>
    <n v="0"/>
    <n v="1"/>
    <n v="0"/>
  </r>
  <r>
    <x v="3"/>
    <x v="993"/>
    <x v="44"/>
    <x v="4"/>
    <x v="17"/>
    <x v="16"/>
    <n v="1"/>
    <n v="0"/>
    <n v="22.95"/>
    <n v="75"/>
    <n v="0"/>
    <n v="1"/>
    <n v="0"/>
  </r>
  <r>
    <x v="3"/>
    <x v="994"/>
    <x v="44"/>
    <x v="4"/>
    <x v="306"/>
    <x v="3"/>
    <n v="1"/>
    <n v="0"/>
    <n v="16.95"/>
    <n v="77"/>
    <n v="0"/>
    <n v="1"/>
    <n v="0"/>
  </r>
  <r>
    <x v="3"/>
    <x v="995"/>
    <x v="48"/>
    <x v="4"/>
    <x v="1"/>
    <x v="0"/>
    <n v="1"/>
    <n v="1"/>
    <n v="14.95"/>
    <n v="80"/>
    <n v="0"/>
    <n v="1"/>
    <n v="0"/>
  </r>
  <r>
    <x v="3"/>
    <x v="287"/>
    <x v="78"/>
    <x v="4"/>
    <x v="167"/>
    <x v="0"/>
    <n v="1"/>
    <n v="0"/>
    <n v="14.95"/>
    <n v="52"/>
    <n v="0"/>
    <n v="1"/>
    <n v="0"/>
  </r>
  <r>
    <x v="3"/>
    <x v="996"/>
    <x v="78"/>
    <x v="4"/>
    <x v="49"/>
    <x v="0"/>
    <n v="0"/>
    <n v="1"/>
    <n v="17.95"/>
    <n v="75"/>
    <n v="0"/>
    <n v="1"/>
    <n v="0"/>
  </r>
  <r>
    <x v="3"/>
    <x v="997"/>
    <x v="78"/>
    <x v="4"/>
    <x v="12"/>
    <x v="20"/>
    <n v="1"/>
    <n v="0"/>
    <n v="13.95"/>
    <n v="80"/>
    <n v="1"/>
    <n v="0"/>
    <n v="0"/>
  </r>
  <r>
    <x v="3"/>
    <x v="998"/>
    <x v="49"/>
    <x v="4"/>
    <x v="49"/>
    <x v="3"/>
    <n v="0"/>
    <n v="0"/>
    <n v="12.95"/>
    <n v="71"/>
    <n v="0"/>
    <n v="1"/>
    <n v="0"/>
  </r>
  <r>
    <x v="3"/>
    <x v="999"/>
    <x v="50"/>
    <x v="4"/>
    <x v="12"/>
    <x v="17"/>
    <n v="1"/>
    <n v="0"/>
    <n v="14.95"/>
    <n v="68"/>
    <n v="1"/>
    <n v="0"/>
    <n v="0"/>
  </r>
  <r>
    <x v="3"/>
    <x v="1000"/>
    <x v="50"/>
    <x v="4"/>
    <x v="255"/>
    <x v="0"/>
    <n v="1"/>
    <n v="0"/>
    <n v="12.95"/>
    <n v="87"/>
    <n v="0"/>
    <n v="0"/>
    <n v="1"/>
  </r>
  <r>
    <x v="3"/>
    <x v="274"/>
    <x v="79"/>
    <x v="4"/>
    <x v="12"/>
    <x v="18"/>
    <n v="1"/>
    <n v="0"/>
    <n v="17.95"/>
    <n v="57"/>
    <n v="0"/>
    <n v="1"/>
    <n v="0"/>
  </r>
  <r>
    <x v="3"/>
    <x v="591"/>
    <x v="79"/>
    <x v="4"/>
    <x v="12"/>
    <x v="20"/>
    <n v="1"/>
    <n v="0"/>
    <n v="12.95"/>
    <n v="78"/>
    <n v="1"/>
    <n v="0"/>
    <n v="0"/>
  </r>
  <r>
    <x v="3"/>
    <x v="1001"/>
    <x v="13"/>
    <x v="4"/>
    <x v="328"/>
    <x v="13"/>
    <n v="0"/>
    <n v="0"/>
    <n v="14.95"/>
    <n v="72"/>
    <n v="0"/>
    <n v="0"/>
    <n v="0"/>
  </r>
  <r>
    <x v="3"/>
    <x v="1002"/>
    <x v="51"/>
    <x v="4"/>
    <x v="42"/>
    <x v="0"/>
    <n v="0"/>
    <n v="0"/>
    <n v="19.95"/>
    <n v="51"/>
    <n v="0"/>
    <n v="0"/>
    <n v="1"/>
  </r>
  <r>
    <x v="3"/>
    <x v="1003"/>
    <x v="51"/>
    <x v="4"/>
    <x v="18"/>
    <x v="0"/>
    <n v="1"/>
    <n v="0"/>
    <n v="6.95"/>
    <n v="65"/>
    <n v="0"/>
    <n v="0"/>
    <n v="1"/>
  </r>
  <r>
    <x v="3"/>
    <x v="1004"/>
    <x v="15"/>
    <x v="4"/>
    <x v="329"/>
    <x v="2"/>
    <n v="0"/>
    <n v="0"/>
    <n v="16.95"/>
    <n v="53"/>
    <n v="0"/>
    <n v="0"/>
    <n v="0"/>
  </r>
  <r>
    <x v="3"/>
    <x v="310"/>
    <x v="15"/>
    <x v="4"/>
    <x v="5"/>
    <x v="0"/>
    <n v="0"/>
    <n v="0"/>
    <n v="17.95"/>
    <n v="72"/>
    <n v="0"/>
    <n v="1"/>
    <n v="0"/>
  </r>
  <r>
    <x v="3"/>
    <x v="1005"/>
    <x v="52"/>
    <x v="4"/>
    <x v="330"/>
    <x v="6"/>
    <n v="0"/>
    <n v="0"/>
    <n v="14.95"/>
    <n v="77"/>
    <n v="0"/>
    <n v="1"/>
    <n v="0"/>
  </r>
  <r>
    <x v="3"/>
    <x v="1006"/>
    <x v="52"/>
    <x v="4"/>
    <x v="40"/>
    <x v="1"/>
    <n v="1"/>
    <n v="0"/>
    <n v="22.95"/>
    <n v="80"/>
    <n v="0"/>
    <n v="1"/>
    <n v="0"/>
  </r>
  <r>
    <x v="3"/>
    <x v="1007"/>
    <x v="16"/>
    <x v="4"/>
    <x v="331"/>
    <x v="6"/>
    <n v="1"/>
    <n v="0"/>
    <n v="14.95"/>
    <n v="73"/>
    <n v="1"/>
    <n v="0"/>
    <n v="0"/>
  </r>
  <r>
    <x v="3"/>
    <x v="1008"/>
    <x v="16"/>
    <x v="4"/>
    <x v="12"/>
    <x v="20"/>
    <n v="1"/>
    <n v="0"/>
    <n v="12.95"/>
    <n v="76"/>
    <n v="0"/>
    <n v="0"/>
    <n v="0"/>
  </r>
  <r>
    <x v="3"/>
    <x v="1009"/>
    <x v="16"/>
    <x v="4"/>
    <x v="330"/>
    <x v="2"/>
    <n v="1"/>
    <n v="0"/>
    <n v="14.95"/>
    <n v="65"/>
    <n v="0"/>
    <n v="1"/>
    <n v="0"/>
  </r>
  <r>
    <x v="3"/>
    <x v="1010"/>
    <x v="17"/>
    <x v="4"/>
    <x v="42"/>
    <x v="1"/>
    <n v="1"/>
    <n v="0"/>
    <n v="24.95"/>
    <n v="74"/>
    <n v="0"/>
    <n v="1"/>
    <n v="0"/>
  </r>
  <r>
    <x v="3"/>
    <x v="1011"/>
    <x v="17"/>
    <x v="4"/>
    <x v="306"/>
    <x v="3"/>
    <n v="0"/>
    <n v="0"/>
    <n v="17.95"/>
    <n v="83"/>
    <n v="1"/>
    <n v="0"/>
    <n v="0"/>
  </r>
  <r>
    <x v="3"/>
    <x v="1012"/>
    <x v="18"/>
    <x v="4"/>
    <x v="195"/>
    <x v="20"/>
    <n v="1"/>
    <n v="0"/>
    <n v="4.95"/>
    <n v="69"/>
    <n v="1"/>
    <n v="0"/>
    <n v="0"/>
  </r>
  <r>
    <x v="3"/>
    <x v="1013"/>
    <x v="18"/>
    <x v="4"/>
    <x v="167"/>
    <x v="6"/>
    <n v="1"/>
    <n v="0"/>
    <n v="14.95"/>
    <n v="81"/>
    <n v="0"/>
    <n v="0"/>
    <n v="0"/>
  </r>
  <r>
    <x v="3"/>
    <x v="322"/>
    <x v="18"/>
    <x v="4"/>
    <x v="8"/>
    <x v="3"/>
    <n v="0"/>
    <n v="0"/>
    <n v="17.95"/>
    <n v="70"/>
    <n v="0"/>
    <n v="0"/>
    <n v="0"/>
  </r>
  <r>
    <x v="3"/>
    <x v="1014"/>
    <x v="18"/>
    <x v="4"/>
    <x v="18"/>
    <x v="0"/>
    <n v="1"/>
    <n v="0"/>
    <n v="17.95"/>
    <n v="61"/>
    <n v="0"/>
    <n v="1"/>
    <n v="0"/>
  </r>
  <r>
    <x v="3"/>
    <x v="1015"/>
    <x v="19"/>
    <x v="4"/>
    <x v="1"/>
    <x v="0"/>
    <n v="0"/>
    <n v="1"/>
    <n v="16.95"/>
    <n v="82"/>
    <n v="1"/>
    <n v="0"/>
    <n v="0"/>
  </r>
  <r>
    <x v="3"/>
    <x v="1016"/>
    <x v="19"/>
    <x v="4"/>
    <x v="12"/>
    <x v="20"/>
    <n v="1"/>
    <n v="0"/>
    <n v="17.95"/>
    <n v="72"/>
    <n v="1"/>
    <n v="0"/>
    <n v="0"/>
  </r>
  <r>
    <x v="3"/>
    <x v="300"/>
    <x v="19"/>
    <x v="4"/>
    <x v="150"/>
    <x v="0"/>
    <n v="0"/>
    <n v="0"/>
    <n v="14.95"/>
    <n v="59"/>
    <n v="0"/>
    <n v="1"/>
    <n v="0"/>
  </r>
  <r>
    <x v="3"/>
    <x v="1017"/>
    <x v="19"/>
    <x v="4"/>
    <x v="303"/>
    <x v="6"/>
    <n v="0"/>
    <n v="1"/>
    <n v="17.95"/>
    <n v="76"/>
    <n v="1"/>
    <n v="0"/>
    <n v="0"/>
  </r>
  <r>
    <x v="3"/>
    <x v="284"/>
    <x v="19"/>
    <x v="4"/>
    <x v="8"/>
    <x v="0"/>
    <n v="0"/>
    <n v="0"/>
    <n v="17.95"/>
    <n v="57"/>
    <n v="0"/>
    <n v="0"/>
    <n v="0"/>
  </r>
  <r>
    <x v="3"/>
    <x v="667"/>
    <x v="1"/>
    <x v="4"/>
    <x v="301"/>
    <x v="20"/>
    <n v="1"/>
    <n v="0"/>
    <n v="16.95"/>
    <n v="70"/>
    <n v="0"/>
    <n v="1"/>
    <n v="0"/>
  </r>
  <r>
    <x v="3"/>
    <x v="1018"/>
    <x v="1"/>
    <x v="4"/>
    <x v="233"/>
    <x v="17"/>
    <n v="1"/>
    <n v="0"/>
    <n v="14.95"/>
    <n v="69"/>
    <n v="1"/>
    <n v="0"/>
    <n v="0"/>
  </r>
  <r>
    <x v="3"/>
    <x v="1019"/>
    <x v="20"/>
    <x v="4"/>
    <x v="12"/>
    <x v="0"/>
    <n v="1"/>
    <n v="0"/>
    <n v="17.95"/>
    <n v="79"/>
    <n v="0"/>
    <n v="0"/>
    <n v="1"/>
  </r>
  <r>
    <x v="3"/>
    <x v="1020"/>
    <x v="20"/>
    <x v="4"/>
    <x v="12"/>
    <x v="40"/>
    <n v="1"/>
    <n v="0"/>
    <n v="24.95"/>
    <n v="66"/>
    <n v="1"/>
    <n v="0"/>
    <n v="0"/>
  </r>
  <r>
    <x v="3"/>
    <x v="1021"/>
    <x v="2"/>
    <x v="4"/>
    <x v="49"/>
    <x v="0"/>
    <n v="0"/>
    <n v="1"/>
    <n v="14.95"/>
    <n v="74"/>
    <n v="0"/>
    <n v="1"/>
    <n v="0"/>
  </r>
  <r>
    <x v="3"/>
    <x v="1022"/>
    <x v="2"/>
    <x v="4"/>
    <x v="332"/>
    <x v="53"/>
    <n v="1"/>
    <n v="0"/>
    <n v="17.95"/>
    <n v="67"/>
    <n v="1"/>
    <n v="0"/>
    <n v="0"/>
  </r>
  <r>
    <x v="3"/>
    <x v="1023"/>
    <x v="21"/>
    <x v="4"/>
    <x v="333"/>
    <x v="1"/>
    <n v="0"/>
    <n v="0"/>
    <n v="17.95"/>
    <n v="68"/>
    <n v="0"/>
    <n v="1"/>
    <n v="0"/>
  </r>
  <r>
    <x v="3"/>
    <x v="1024"/>
    <x v="21"/>
    <x v="4"/>
    <x v="49"/>
    <x v="0"/>
    <n v="1"/>
    <n v="0"/>
    <n v="14.95"/>
    <n v="63"/>
    <n v="0"/>
    <n v="1"/>
    <n v="0"/>
  </r>
  <r>
    <x v="3"/>
    <x v="1025"/>
    <x v="21"/>
    <x v="4"/>
    <x v="12"/>
    <x v="54"/>
    <n v="0"/>
    <n v="1"/>
    <n v="14.95"/>
    <n v="56"/>
    <n v="0"/>
    <n v="1"/>
    <n v="0"/>
  </r>
  <r>
    <x v="3"/>
    <x v="1026"/>
    <x v="21"/>
    <x v="4"/>
    <x v="12"/>
    <x v="20"/>
    <n v="1"/>
    <n v="0"/>
    <n v="17.95"/>
    <n v="58"/>
    <n v="1"/>
    <n v="0"/>
    <n v="0"/>
  </r>
  <r>
    <x v="3"/>
    <x v="1027"/>
    <x v="21"/>
    <x v="4"/>
    <x v="12"/>
    <x v="5"/>
    <n v="1"/>
    <n v="0"/>
    <n v="17.95"/>
    <n v="61"/>
    <n v="0"/>
    <n v="1"/>
    <n v="0"/>
  </r>
  <r>
    <x v="3"/>
    <x v="1028"/>
    <x v="21"/>
    <x v="4"/>
    <x v="225"/>
    <x v="0"/>
    <n v="0"/>
    <n v="0"/>
    <n v="17.95"/>
    <n v="64"/>
    <n v="0"/>
    <n v="1"/>
    <n v="0"/>
  </r>
  <r>
    <x v="3"/>
    <x v="1029"/>
    <x v="21"/>
    <x v="4"/>
    <x v="334"/>
    <x v="0"/>
    <n v="0"/>
    <n v="1"/>
    <n v="12.95"/>
    <n v="67"/>
    <n v="1"/>
    <n v="0"/>
    <n v="0"/>
  </r>
  <r>
    <x v="3"/>
    <x v="1030"/>
    <x v="22"/>
    <x v="4"/>
    <x v="167"/>
    <x v="0"/>
    <n v="0"/>
    <n v="0"/>
    <n v="11.95"/>
    <n v="74"/>
    <n v="1"/>
    <n v="0"/>
    <n v="0"/>
  </r>
  <r>
    <x v="3"/>
    <x v="1031"/>
    <x v="22"/>
    <x v="4"/>
    <x v="49"/>
    <x v="0"/>
    <n v="0"/>
    <n v="1"/>
    <n v="17.95"/>
    <n v="72"/>
    <n v="0"/>
    <n v="0"/>
    <n v="0"/>
  </r>
  <r>
    <x v="3"/>
    <x v="1032"/>
    <x v="22"/>
    <x v="4"/>
    <x v="335"/>
    <x v="1"/>
    <n v="0"/>
    <n v="0"/>
    <n v="16.95"/>
    <n v="60"/>
    <n v="0"/>
    <n v="0"/>
    <n v="0"/>
  </r>
  <r>
    <x v="3"/>
    <x v="1033"/>
    <x v="22"/>
    <x v="4"/>
    <x v="61"/>
    <x v="0"/>
    <n v="0"/>
    <n v="0"/>
    <n v="14.95"/>
    <n v="44"/>
    <n v="0"/>
    <n v="0"/>
    <n v="0"/>
  </r>
  <r>
    <x v="3"/>
    <x v="1034"/>
    <x v="23"/>
    <x v="4"/>
    <x v="145"/>
    <x v="55"/>
    <n v="0"/>
    <n v="1"/>
    <n v="17.95"/>
    <n v="75"/>
    <n v="1"/>
    <n v="0"/>
    <n v="0"/>
  </r>
  <r>
    <x v="3"/>
    <x v="1035"/>
    <x v="23"/>
    <x v="4"/>
    <x v="14"/>
    <x v="25"/>
    <n v="0"/>
    <n v="0"/>
    <n v="19.95"/>
    <n v="67"/>
    <n v="1"/>
    <n v="0"/>
    <n v="0"/>
  </r>
  <r>
    <x v="3"/>
    <x v="622"/>
    <x v="23"/>
    <x v="4"/>
    <x v="336"/>
    <x v="6"/>
    <n v="0"/>
    <n v="0"/>
    <n v="12.95"/>
    <n v="78"/>
    <n v="1"/>
    <n v="0"/>
    <n v="0"/>
  </r>
  <r>
    <x v="3"/>
    <x v="1036"/>
    <x v="23"/>
    <x v="4"/>
    <x v="337"/>
    <x v="2"/>
    <n v="1"/>
    <n v="0"/>
    <n v="16.95"/>
    <n v="64"/>
    <n v="0"/>
    <n v="1"/>
    <n v="0"/>
  </r>
  <r>
    <x v="3"/>
    <x v="541"/>
    <x v="23"/>
    <x v="4"/>
    <x v="91"/>
    <x v="0"/>
    <n v="1"/>
    <n v="0"/>
    <n v="14.95"/>
    <n v="68"/>
    <n v="0"/>
    <n v="1"/>
    <n v="0"/>
  </r>
  <r>
    <x v="3"/>
    <x v="1037"/>
    <x v="23"/>
    <x v="4"/>
    <x v="119"/>
    <x v="0"/>
    <n v="0"/>
    <n v="0"/>
    <n v="17.95"/>
    <n v="76"/>
    <n v="1"/>
    <n v="0"/>
    <n v="0"/>
  </r>
  <r>
    <x v="3"/>
    <x v="1038"/>
    <x v="23"/>
    <x v="4"/>
    <x v="190"/>
    <x v="5"/>
    <n v="1"/>
    <n v="0"/>
    <n v="24.95"/>
    <n v="56"/>
    <n v="1"/>
    <n v="0"/>
    <n v="0"/>
  </r>
  <r>
    <x v="3"/>
    <x v="1039"/>
    <x v="24"/>
    <x v="4"/>
    <x v="338"/>
    <x v="21"/>
    <n v="1"/>
    <n v="0"/>
    <n v="17.95"/>
    <n v="52"/>
    <n v="1"/>
    <n v="0"/>
    <n v="0"/>
  </r>
  <r>
    <x v="3"/>
    <x v="1040"/>
    <x v="24"/>
    <x v="4"/>
    <x v="339"/>
    <x v="18"/>
    <n v="1"/>
    <n v="0"/>
    <n v="22.95"/>
    <n v="80"/>
    <n v="1"/>
    <n v="0"/>
    <n v="0"/>
  </r>
  <r>
    <x v="3"/>
    <x v="1041"/>
    <x v="24"/>
    <x v="4"/>
    <x v="91"/>
    <x v="0"/>
    <n v="0"/>
    <n v="1"/>
    <n v="17.95"/>
    <n v="76"/>
    <n v="1"/>
    <n v="0"/>
    <n v="0"/>
  </r>
  <r>
    <x v="3"/>
    <x v="1042"/>
    <x v="24"/>
    <x v="4"/>
    <x v="119"/>
    <x v="1"/>
    <n v="1"/>
    <n v="0"/>
    <n v="17.95"/>
    <n v="63"/>
    <n v="0"/>
    <n v="0"/>
    <n v="0"/>
  </r>
  <r>
    <x v="3"/>
    <x v="1043"/>
    <x v="24"/>
    <x v="4"/>
    <x v="119"/>
    <x v="5"/>
    <n v="0"/>
    <n v="0"/>
    <n v="17.95"/>
    <n v="51"/>
    <n v="1"/>
    <n v="0"/>
    <n v="0"/>
  </r>
  <r>
    <x v="3"/>
    <x v="1044"/>
    <x v="25"/>
    <x v="4"/>
    <x v="169"/>
    <x v="0"/>
    <n v="0"/>
    <n v="0"/>
    <n v="14.95"/>
    <n v="57"/>
    <n v="0"/>
    <n v="0"/>
    <n v="0"/>
  </r>
  <r>
    <x v="3"/>
    <x v="1045"/>
    <x v="25"/>
    <x v="4"/>
    <x v="340"/>
    <x v="0"/>
    <n v="0"/>
    <n v="1"/>
    <n v="12.95"/>
    <n v="47"/>
    <n v="1"/>
    <n v="0"/>
    <n v="0"/>
  </r>
  <r>
    <x v="3"/>
    <x v="1046"/>
    <x v="25"/>
    <x v="4"/>
    <x v="91"/>
    <x v="21"/>
    <n v="0"/>
    <n v="0"/>
    <n v="7.95"/>
    <n v="41"/>
    <n v="1"/>
    <n v="0"/>
    <n v="0"/>
  </r>
  <r>
    <x v="3"/>
    <x v="1047"/>
    <x v="25"/>
    <x v="4"/>
    <x v="341"/>
    <x v="6"/>
    <n v="0"/>
    <n v="0"/>
    <n v="16.95"/>
    <n v="63"/>
    <n v="0"/>
    <n v="1"/>
    <n v="0"/>
  </r>
  <r>
    <x v="3"/>
    <x v="1048"/>
    <x v="25"/>
    <x v="4"/>
    <x v="119"/>
    <x v="6"/>
    <n v="0"/>
    <n v="0"/>
    <n v="17.95"/>
    <n v="55"/>
    <n v="0"/>
    <n v="1"/>
    <n v="0"/>
  </r>
  <r>
    <x v="3"/>
    <x v="1049"/>
    <x v="25"/>
    <x v="4"/>
    <x v="17"/>
    <x v="3"/>
    <n v="0"/>
    <n v="0"/>
    <n v="17.95"/>
    <n v="63"/>
    <n v="0"/>
    <n v="1"/>
    <n v="0"/>
  </r>
  <r>
    <x v="3"/>
    <x v="1050"/>
    <x v="25"/>
    <x v="4"/>
    <x v="43"/>
    <x v="21"/>
    <n v="1"/>
    <n v="0"/>
    <n v="17.95"/>
    <n v="82"/>
    <n v="1"/>
    <n v="0"/>
    <n v="0"/>
  </r>
  <r>
    <x v="3"/>
    <x v="1051"/>
    <x v="25"/>
    <x v="4"/>
    <x v="262"/>
    <x v="0"/>
    <n v="0"/>
    <n v="0"/>
    <n v="17.95"/>
    <n v="50"/>
    <n v="0"/>
    <n v="1"/>
    <n v="0"/>
  </r>
  <r>
    <x v="3"/>
    <x v="1052"/>
    <x v="25"/>
    <x v="4"/>
    <x v="262"/>
    <x v="25"/>
    <n v="0"/>
    <n v="0"/>
    <n v="32.950000000000003"/>
    <n v="69"/>
    <n v="1"/>
    <n v="0"/>
    <n v="0"/>
  </r>
  <r>
    <x v="3"/>
    <x v="1053"/>
    <x v="25"/>
    <x v="4"/>
    <x v="204"/>
    <x v="9"/>
    <n v="0"/>
    <n v="0"/>
    <n v="16.95"/>
    <n v="48"/>
    <n v="0"/>
    <n v="0"/>
    <n v="0"/>
  </r>
  <r>
    <x v="3"/>
    <x v="1054"/>
    <x v="25"/>
    <x v="4"/>
    <x v="230"/>
    <x v="0"/>
    <n v="0"/>
    <n v="1"/>
    <n v="16.95"/>
    <n v="61"/>
    <n v="1"/>
    <n v="0"/>
    <n v="0"/>
  </r>
  <r>
    <x v="3"/>
    <x v="325"/>
    <x v="26"/>
    <x v="4"/>
    <x v="160"/>
    <x v="3"/>
    <n v="0"/>
    <n v="0"/>
    <n v="17.95"/>
    <n v="64"/>
    <n v="1"/>
    <n v="0"/>
    <n v="0"/>
  </r>
  <r>
    <x v="3"/>
    <x v="1055"/>
    <x v="26"/>
    <x v="4"/>
    <x v="91"/>
    <x v="6"/>
    <n v="0"/>
    <n v="0"/>
    <n v="12.95"/>
    <n v="60"/>
    <n v="1"/>
    <n v="0"/>
    <n v="0"/>
  </r>
  <r>
    <x v="3"/>
    <x v="1056"/>
    <x v="26"/>
    <x v="4"/>
    <x v="61"/>
    <x v="11"/>
    <n v="0"/>
    <n v="0"/>
    <n v="17.95"/>
    <n v="78"/>
    <n v="0"/>
    <n v="0"/>
    <n v="0"/>
  </r>
  <r>
    <x v="3"/>
    <x v="1057"/>
    <x v="26"/>
    <x v="4"/>
    <x v="61"/>
    <x v="0"/>
    <n v="1"/>
    <n v="0"/>
    <n v="9.9499999999999993"/>
    <n v="51"/>
    <n v="0"/>
    <n v="1"/>
    <n v="0"/>
  </r>
  <r>
    <x v="3"/>
    <x v="1058"/>
    <x v="26"/>
    <x v="4"/>
    <x v="119"/>
    <x v="20"/>
    <n v="0"/>
    <n v="0"/>
    <n v="17.95"/>
    <n v="54"/>
    <n v="0"/>
    <n v="1"/>
    <n v="0"/>
  </r>
  <r>
    <x v="3"/>
    <x v="1059"/>
    <x v="26"/>
    <x v="4"/>
    <x v="342"/>
    <x v="2"/>
    <n v="0"/>
    <n v="0"/>
    <n v="14.95"/>
    <n v="70"/>
    <n v="0"/>
    <n v="0"/>
    <n v="0"/>
  </r>
  <r>
    <x v="3"/>
    <x v="1060"/>
    <x v="27"/>
    <x v="4"/>
    <x v="343"/>
    <x v="5"/>
    <n v="1"/>
    <n v="0"/>
    <n v="17.95"/>
    <n v="61"/>
    <n v="1"/>
    <n v="0"/>
    <n v="0"/>
  </r>
  <r>
    <x v="3"/>
    <x v="1061"/>
    <x v="27"/>
    <x v="4"/>
    <x v="265"/>
    <x v="5"/>
    <n v="0"/>
    <n v="0"/>
    <n v="12.95"/>
    <n v="39"/>
    <n v="1"/>
    <n v="0"/>
    <n v="0"/>
  </r>
  <r>
    <x v="3"/>
    <x v="1062"/>
    <x v="27"/>
    <x v="4"/>
    <x v="344"/>
    <x v="0"/>
    <n v="0"/>
    <n v="0"/>
    <n v="13.95"/>
    <n v="78"/>
    <n v="0"/>
    <n v="0"/>
    <n v="0"/>
  </r>
  <r>
    <x v="3"/>
    <x v="1063"/>
    <x v="27"/>
    <x v="4"/>
    <x v="92"/>
    <x v="0"/>
    <n v="0"/>
    <n v="0"/>
    <n v="14.95"/>
    <n v="59"/>
    <n v="1"/>
    <n v="0"/>
    <n v="0"/>
  </r>
  <r>
    <x v="3"/>
    <x v="174"/>
    <x v="27"/>
    <x v="4"/>
    <x v="18"/>
    <x v="0"/>
    <n v="1"/>
    <n v="0"/>
    <n v="6.95"/>
    <n v="58"/>
    <n v="0"/>
    <n v="0"/>
    <n v="1"/>
  </r>
  <r>
    <x v="3"/>
    <x v="1064"/>
    <x v="183"/>
    <x v="5"/>
    <x v="345"/>
    <x v="5"/>
    <n v="1"/>
    <n v="0"/>
    <n v="17.95"/>
    <n v="88"/>
    <n v="0"/>
    <n v="0"/>
    <n v="1"/>
  </r>
  <r>
    <x v="3"/>
    <x v="1065"/>
    <x v="184"/>
    <x v="5"/>
    <x v="218"/>
    <x v="21"/>
    <n v="1"/>
    <n v="0"/>
    <n v="14.95"/>
    <n v="74"/>
    <n v="0"/>
    <n v="0"/>
    <n v="0"/>
  </r>
  <r>
    <x v="3"/>
    <x v="1066"/>
    <x v="185"/>
    <x v="5"/>
    <x v="12"/>
    <x v="21"/>
    <n v="1"/>
    <n v="0"/>
    <n v="14.95"/>
    <n v="72"/>
    <n v="0"/>
    <n v="0"/>
    <n v="0"/>
  </r>
  <r>
    <x v="3"/>
    <x v="1067"/>
    <x v="121"/>
    <x v="5"/>
    <x v="36"/>
    <x v="0"/>
    <n v="1"/>
    <n v="0"/>
    <n v="16.95"/>
    <n v="69"/>
    <n v="0"/>
    <n v="1"/>
    <n v="0"/>
  </r>
  <r>
    <x v="3"/>
    <x v="1068"/>
    <x v="186"/>
    <x v="5"/>
    <x v="260"/>
    <x v="0"/>
    <n v="1"/>
    <n v="0"/>
    <n v="14.95"/>
    <n v="82"/>
    <n v="0"/>
    <n v="0"/>
    <n v="1"/>
  </r>
  <r>
    <x v="3"/>
    <x v="1069"/>
    <x v="91"/>
    <x v="5"/>
    <x v="346"/>
    <x v="5"/>
    <n v="0"/>
    <n v="1"/>
    <n v="17.95"/>
    <n v="73"/>
    <n v="0"/>
    <n v="0"/>
    <n v="0"/>
  </r>
  <r>
    <x v="3"/>
    <x v="374"/>
    <x v="65"/>
    <x v="5"/>
    <x v="12"/>
    <x v="20"/>
    <n v="1"/>
    <n v="0"/>
    <n v="7.95"/>
    <n v="75"/>
    <n v="1"/>
    <n v="0"/>
    <n v="0"/>
  </r>
  <r>
    <x v="3"/>
    <x v="1070"/>
    <x v="187"/>
    <x v="5"/>
    <x v="12"/>
    <x v="21"/>
    <n v="1"/>
    <n v="0"/>
    <n v="17.95"/>
    <n v="74"/>
    <n v="1"/>
    <n v="0"/>
    <n v="0"/>
  </r>
  <r>
    <x v="3"/>
    <x v="1071"/>
    <x v="187"/>
    <x v="5"/>
    <x v="347"/>
    <x v="5"/>
    <n v="1"/>
    <n v="0"/>
    <n v="14.95"/>
    <n v="79"/>
    <n v="0"/>
    <n v="1"/>
    <n v="0"/>
  </r>
  <r>
    <x v="3"/>
    <x v="367"/>
    <x v="66"/>
    <x v="5"/>
    <x v="348"/>
    <x v="5"/>
    <n v="1"/>
    <n v="0"/>
    <n v="14.95"/>
    <n v="86"/>
    <n v="0"/>
    <n v="0"/>
    <n v="0"/>
  </r>
  <r>
    <x v="3"/>
    <x v="1072"/>
    <x v="9"/>
    <x v="5"/>
    <x v="349"/>
    <x v="2"/>
    <n v="0"/>
    <n v="0"/>
    <n v="12.95"/>
    <n v="68"/>
    <n v="0"/>
    <n v="1"/>
    <n v="0"/>
  </r>
  <r>
    <x v="3"/>
    <x v="1073"/>
    <x v="9"/>
    <x v="5"/>
    <x v="350"/>
    <x v="25"/>
    <n v="0"/>
    <n v="0"/>
    <n v="12.95"/>
    <n v="63"/>
    <n v="1"/>
    <n v="0"/>
    <n v="0"/>
  </r>
  <r>
    <x v="3"/>
    <x v="1074"/>
    <x v="144"/>
    <x v="5"/>
    <x v="351"/>
    <x v="20"/>
    <n v="1"/>
    <n v="0"/>
    <n v="14.95"/>
    <n v="83"/>
    <n v="0"/>
    <n v="1"/>
    <n v="0"/>
  </r>
  <r>
    <x v="3"/>
    <x v="345"/>
    <x v="71"/>
    <x v="5"/>
    <x v="12"/>
    <x v="13"/>
    <n v="1"/>
    <n v="0"/>
    <n v="14.95"/>
    <n v="65"/>
    <n v="0"/>
    <n v="1"/>
    <n v="0"/>
  </r>
  <r>
    <x v="3"/>
    <x v="1075"/>
    <x v="40"/>
    <x v="5"/>
    <x v="352"/>
    <x v="5"/>
    <n v="1"/>
    <n v="0"/>
    <n v="12.95"/>
    <n v="88"/>
    <n v="1"/>
    <n v="0"/>
    <n v="0"/>
  </r>
  <r>
    <x v="3"/>
    <x v="1076"/>
    <x v="10"/>
    <x v="5"/>
    <x v="12"/>
    <x v="20"/>
    <n v="1"/>
    <n v="0"/>
    <n v="9.9499999999999993"/>
    <n v="80"/>
    <n v="1"/>
    <n v="0"/>
    <n v="0"/>
  </r>
  <r>
    <x v="3"/>
    <x v="405"/>
    <x v="74"/>
    <x v="5"/>
    <x v="14"/>
    <x v="0"/>
    <n v="1"/>
    <n v="0"/>
    <n v="14.95"/>
    <n v="67"/>
    <n v="0"/>
    <n v="1"/>
    <n v="0"/>
  </r>
  <r>
    <x v="3"/>
    <x v="1077"/>
    <x v="74"/>
    <x v="5"/>
    <x v="8"/>
    <x v="17"/>
    <n v="1"/>
    <n v="0"/>
    <n v="14.95"/>
    <n v="81"/>
    <n v="0"/>
    <n v="1"/>
    <n v="0"/>
  </r>
  <r>
    <x v="3"/>
    <x v="1078"/>
    <x v="75"/>
    <x v="5"/>
    <x v="12"/>
    <x v="20"/>
    <n v="1"/>
    <n v="0"/>
    <n v="17.95"/>
    <n v="73"/>
    <n v="1"/>
    <n v="0"/>
    <n v="0"/>
  </r>
  <r>
    <x v="3"/>
    <x v="386"/>
    <x v="77"/>
    <x v="5"/>
    <x v="348"/>
    <x v="0"/>
    <n v="0"/>
    <n v="0"/>
    <n v="17.95"/>
    <n v="58"/>
    <n v="0"/>
    <n v="1"/>
    <n v="0"/>
  </r>
  <r>
    <x v="3"/>
    <x v="1079"/>
    <x v="45"/>
    <x v="5"/>
    <x v="327"/>
    <x v="0"/>
    <n v="0"/>
    <n v="0"/>
    <n v="12.95"/>
    <n v="59"/>
    <n v="0"/>
    <n v="1"/>
    <n v="0"/>
  </r>
  <r>
    <x v="3"/>
    <x v="1080"/>
    <x v="47"/>
    <x v="5"/>
    <x v="49"/>
    <x v="0"/>
    <n v="0"/>
    <n v="1"/>
    <n v="17.95"/>
    <n v="72"/>
    <n v="0"/>
    <n v="1"/>
    <n v="0"/>
  </r>
  <r>
    <x v="3"/>
    <x v="1081"/>
    <x v="48"/>
    <x v="5"/>
    <x v="145"/>
    <x v="2"/>
    <n v="1"/>
    <n v="0"/>
    <n v="17.95"/>
    <n v="84"/>
    <n v="0"/>
    <n v="1"/>
    <n v="0"/>
  </r>
  <r>
    <x v="3"/>
    <x v="1082"/>
    <x v="49"/>
    <x v="5"/>
    <x v="1"/>
    <x v="0"/>
    <n v="0"/>
    <n v="1"/>
    <n v="17.95"/>
    <n v="79"/>
    <n v="1"/>
    <n v="0"/>
    <n v="0"/>
  </r>
  <r>
    <x v="3"/>
    <x v="1083"/>
    <x v="50"/>
    <x v="5"/>
    <x v="254"/>
    <x v="20"/>
    <n v="0"/>
    <n v="0"/>
    <n v="9.9499999999999993"/>
    <n v="80"/>
    <n v="1"/>
    <n v="0"/>
    <n v="0"/>
  </r>
  <r>
    <x v="3"/>
    <x v="1084"/>
    <x v="12"/>
    <x v="5"/>
    <x v="12"/>
    <x v="20"/>
    <n v="1"/>
    <n v="0"/>
    <n v="17.95"/>
    <n v="75"/>
    <n v="1"/>
    <n v="0"/>
    <n v="0"/>
  </r>
  <r>
    <x v="3"/>
    <x v="1085"/>
    <x v="12"/>
    <x v="5"/>
    <x v="254"/>
    <x v="20"/>
    <n v="1"/>
    <n v="0"/>
    <n v="9.9499999999999993"/>
    <n v="72"/>
    <n v="1"/>
    <n v="0"/>
    <n v="0"/>
  </r>
  <r>
    <x v="3"/>
    <x v="1086"/>
    <x v="79"/>
    <x v="5"/>
    <x v="29"/>
    <x v="56"/>
    <n v="0"/>
    <n v="0"/>
    <n v="14.95"/>
    <n v="37"/>
    <n v="1"/>
    <n v="0"/>
    <n v="0"/>
  </r>
  <r>
    <x v="3"/>
    <x v="1087"/>
    <x v="79"/>
    <x v="5"/>
    <x v="353"/>
    <x v="0"/>
    <n v="1"/>
    <n v="0"/>
    <n v="9.9499999999999993"/>
    <n v="73"/>
    <n v="1"/>
    <n v="0"/>
    <n v="0"/>
  </r>
  <r>
    <x v="3"/>
    <x v="1088"/>
    <x v="79"/>
    <x v="5"/>
    <x v="12"/>
    <x v="20"/>
    <n v="0"/>
    <n v="0"/>
    <n v="4.95"/>
    <n v="67"/>
    <n v="1"/>
    <n v="0"/>
    <n v="0"/>
  </r>
  <r>
    <x v="3"/>
    <x v="1089"/>
    <x v="79"/>
    <x v="5"/>
    <x v="12"/>
    <x v="20"/>
    <n v="0"/>
    <n v="0"/>
    <n v="17.95"/>
    <n v="78"/>
    <n v="1"/>
    <n v="0"/>
    <n v="0"/>
  </r>
  <r>
    <x v="3"/>
    <x v="1090"/>
    <x v="79"/>
    <x v="5"/>
    <x v="354"/>
    <x v="10"/>
    <n v="0"/>
    <n v="1"/>
    <n v="14.95"/>
    <n v="63"/>
    <n v="0"/>
    <n v="0"/>
    <n v="1"/>
  </r>
  <r>
    <x v="3"/>
    <x v="1091"/>
    <x v="79"/>
    <x v="5"/>
    <x v="254"/>
    <x v="20"/>
    <n v="0"/>
    <n v="0"/>
    <n v="9.9499999999999993"/>
    <n v="57"/>
    <n v="1"/>
    <n v="0"/>
    <n v="0"/>
  </r>
  <r>
    <x v="3"/>
    <x v="1092"/>
    <x v="13"/>
    <x v="5"/>
    <x v="12"/>
    <x v="20"/>
    <n v="1"/>
    <n v="0"/>
    <n v="16.95"/>
    <n v="79"/>
    <n v="1"/>
    <n v="0"/>
    <n v="0"/>
  </r>
  <r>
    <x v="3"/>
    <x v="1093"/>
    <x v="13"/>
    <x v="5"/>
    <x v="12"/>
    <x v="20"/>
    <n v="1"/>
    <n v="0"/>
    <n v="9.9499999999999993"/>
    <n v="80"/>
    <n v="1"/>
    <n v="0"/>
    <n v="0"/>
  </r>
  <r>
    <x v="3"/>
    <x v="363"/>
    <x v="51"/>
    <x v="5"/>
    <x v="12"/>
    <x v="0"/>
    <n v="1"/>
    <n v="0"/>
    <n v="17.95"/>
    <n v="70"/>
    <n v="0"/>
    <n v="0"/>
    <n v="0"/>
  </r>
  <r>
    <x v="3"/>
    <x v="1094"/>
    <x v="51"/>
    <x v="5"/>
    <x v="135"/>
    <x v="0"/>
    <n v="0"/>
    <n v="0"/>
    <n v="9.9499999999999993"/>
    <n v="61"/>
    <n v="0"/>
    <n v="1"/>
    <n v="0"/>
  </r>
  <r>
    <x v="3"/>
    <x v="1095"/>
    <x v="51"/>
    <x v="5"/>
    <x v="306"/>
    <x v="0"/>
    <n v="1"/>
    <n v="0"/>
    <n v="17.95"/>
    <n v="66"/>
    <n v="0"/>
    <n v="1"/>
    <n v="0"/>
  </r>
  <r>
    <x v="3"/>
    <x v="1096"/>
    <x v="14"/>
    <x v="5"/>
    <x v="147"/>
    <x v="20"/>
    <n v="1"/>
    <n v="0"/>
    <n v="14.95"/>
    <n v="84"/>
    <n v="1"/>
    <n v="0"/>
    <n v="0"/>
  </r>
  <r>
    <x v="3"/>
    <x v="1097"/>
    <x v="15"/>
    <x v="5"/>
    <x v="28"/>
    <x v="0"/>
    <n v="1"/>
    <n v="1"/>
    <n v="6.95"/>
    <n v="65"/>
    <n v="0"/>
    <n v="0"/>
    <n v="1"/>
  </r>
  <r>
    <x v="3"/>
    <x v="1098"/>
    <x v="80"/>
    <x v="5"/>
    <x v="51"/>
    <x v="0"/>
    <n v="0"/>
    <n v="0"/>
    <n v="17.95"/>
    <n v="74"/>
    <n v="0"/>
    <n v="0"/>
    <n v="1"/>
  </r>
  <r>
    <x v="3"/>
    <x v="1099"/>
    <x v="80"/>
    <x v="5"/>
    <x v="254"/>
    <x v="0"/>
    <n v="0"/>
    <n v="0"/>
    <n v="8.9499999999999993"/>
    <n v="63"/>
    <n v="0"/>
    <n v="1"/>
    <n v="0"/>
  </r>
  <r>
    <x v="3"/>
    <x v="1100"/>
    <x v="16"/>
    <x v="5"/>
    <x v="355"/>
    <x v="5"/>
    <n v="0"/>
    <n v="0"/>
    <n v="14.95"/>
    <n v="75"/>
    <n v="0"/>
    <n v="1"/>
    <n v="0"/>
  </r>
  <r>
    <x v="3"/>
    <x v="1101"/>
    <x v="17"/>
    <x v="5"/>
    <x v="356"/>
    <x v="18"/>
    <n v="1"/>
    <n v="0"/>
    <n v="9.9499999999999993"/>
    <n v="65"/>
    <n v="0"/>
    <n v="1"/>
    <n v="0"/>
  </r>
  <r>
    <x v="3"/>
    <x v="1102"/>
    <x v="17"/>
    <x v="5"/>
    <x v="357"/>
    <x v="0"/>
    <n v="1"/>
    <n v="0"/>
    <n v="14.95"/>
    <n v="54"/>
    <n v="0"/>
    <n v="0"/>
    <n v="1"/>
  </r>
  <r>
    <x v="3"/>
    <x v="1103"/>
    <x v="17"/>
    <x v="5"/>
    <x v="303"/>
    <x v="2"/>
    <n v="0"/>
    <n v="0"/>
    <n v="12.95"/>
    <n v="72"/>
    <n v="0"/>
    <n v="1"/>
    <n v="0"/>
  </r>
  <r>
    <x v="3"/>
    <x v="1104"/>
    <x v="18"/>
    <x v="5"/>
    <x v="12"/>
    <x v="20"/>
    <n v="1"/>
    <n v="0"/>
    <n v="14.95"/>
    <n v="73"/>
    <n v="1"/>
    <n v="0"/>
    <n v="0"/>
  </r>
  <r>
    <x v="3"/>
    <x v="1105"/>
    <x v="18"/>
    <x v="5"/>
    <x v="327"/>
    <x v="6"/>
    <n v="0"/>
    <n v="0"/>
    <n v="12.95"/>
    <n v="80"/>
    <n v="0"/>
    <n v="0"/>
    <n v="1"/>
  </r>
  <r>
    <x v="3"/>
    <x v="1106"/>
    <x v="19"/>
    <x v="5"/>
    <x v="12"/>
    <x v="20"/>
    <n v="1"/>
    <n v="0"/>
    <n v="16.95"/>
    <n v="77"/>
    <n v="1"/>
    <n v="0"/>
    <n v="0"/>
  </r>
  <r>
    <x v="3"/>
    <x v="1107"/>
    <x v="19"/>
    <x v="5"/>
    <x v="12"/>
    <x v="9"/>
    <n v="0"/>
    <n v="0"/>
    <n v="19.95"/>
    <n v="64"/>
    <n v="0"/>
    <n v="1"/>
    <n v="0"/>
  </r>
  <r>
    <x v="3"/>
    <x v="1108"/>
    <x v="19"/>
    <x v="5"/>
    <x v="358"/>
    <x v="2"/>
    <n v="0"/>
    <n v="0"/>
    <n v="12.95"/>
    <n v="43"/>
    <n v="0"/>
    <n v="0"/>
    <n v="1"/>
  </r>
  <r>
    <x v="3"/>
    <x v="391"/>
    <x v="19"/>
    <x v="5"/>
    <x v="135"/>
    <x v="0"/>
    <n v="1"/>
    <n v="0"/>
    <n v="19.95"/>
    <n v="66"/>
    <n v="1"/>
    <n v="0"/>
    <n v="0"/>
  </r>
  <r>
    <x v="3"/>
    <x v="1109"/>
    <x v="1"/>
    <x v="5"/>
    <x v="254"/>
    <x v="20"/>
    <n v="0"/>
    <n v="0"/>
    <n v="9.9499999999999993"/>
    <n v="61"/>
    <n v="1"/>
    <n v="0"/>
    <n v="0"/>
  </r>
  <r>
    <x v="3"/>
    <x v="1110"/>
    <x v="1"/>
    <x v="5"/>
    <x v="254"/>
    <x v="20"/>
    <n v="0"/>
    <n v="0"/>
    <n v="12.95"/>
    <n v="70"/>
    <n v="1"/>
    <n v="0"/>
    <n v="0"/>
  </r>
  <r>
    <x v="3"/>
    <x v="1111"/>
    <x v="20"/>
    <x v="5"/>
    <x v="359"/>
    <x v="21"/>
    <n v="0"/>
    <n v="0"/>
    <n v="9.9499999999999993"/>
    <n v="70"/>
    <n v="1"/>
    <n v="0"/>
    <n v="0"/>
  </r>
  <r>
    <x v="3"/>
    <x v="1112"/>
    <x v="2"/>
    <x v="5"/>
    <x v="360"/>
    <x v="1"/>
    <n v="0"/>
    <n v="0"/>
    <n v="17.95"/>
    <n v="68"/>
    <n v="0"/>
    <n v="1"/>
    <n v="0"/>
  </r>
  <r>
    <x v="3"/>
    <x v="1113"/>
    <x v="2"/>
    <x v="5"/>
    <x v="361"/>
    <x v="6"/>
    <n v="0"/>
    <n v="0"/>
    <n v="14.95"/>
    <n v="69"/>
    <n v="1"/>
    <n v="0"/>
    <n v="0"/>
  </r>
  <r>
    <x v="3"/>
    <x v="1114"/>
    <x v="2"/>
    <x v="5"/>
    <x v="362"/>
    <x v="0"/>
    <n v="0"/>
    <n v="0"/>
    <n v="12.95"/>
    <n v="59"/>
    <n v="1"/>
    <n v="0"/>
    <n v="0"/>
  </r>
  <r>
    <x v="3"/>
    <x v="1115"/>
    <x v="21"/>
    <x v="5"/>
    <x v="363"/>
    <x v="20"/>
    <n v="0"/>
    <n v="0"/>
    <n v="7.95"/>
    <n v="51"/>
    <n v="0"/>
    <n v="1"/>
    <n v="0"/>
  </r>
  <r>
    <x v="3"/>
    <x v="1116"/>
    <x v="21"/>
    <x v="5"/>
    <x v="364"/>
    <x v="0"/>
    <n v="0"/>
    <n v="0"/>
    <n v="14.95"/>
    <n v="61"/>
    <n v="0"/>
    <n v="0"/>
    <n v="1"/>
  </r>
  <r>
    <x v="3"/>
    <x v="1117"/>
    <x v="22"/>
    <x v="5"/>
    <x v="67"/>
    <x v="3"/>
    <n v="0"/>
    <n v="0"/>
    <n v="14.95"/>
    <n v="45"/>
    <n v="1"/>
    <n v="0"/>
    <n v="0"/>
  </r>
  <r>
    <x v="3"/>
    <x v="1118"/>
    <x v="22"/>
    <x v="5"/>
    <x v="365"/>
    <x v="0"/>
    <n v="1"/>
    <n v="0"/>
    <n v="24.95"/>
    <n v="61"/>
    <n v="1"/>
    <n v="0"/>
    <n v="0"/>
  </r>
  <r>
    <x v="3"/>
    <x v="1119"/>
    <x v="22"/>
    <x v="5"/>
    <x v="366"/>
    <x v="6"/>
    <n v="0"/>
    <n v="0"/>
    <n v="17.95"/>
    <n v="72"/>
    <n v="1"/>
    <n v="0"/>
    <n v="0"/>
  </r>
  <r>
    <x v="3"/>
    <x v="1120"/>
    <x v="23"/>
    <x v="5"/>
    <x v="152"/>
    <x v="0"/>
    <n v="0"/>
    <n v="0"/>
    <n v="9.9499999999999993"/>
    <n v="77"/>
    <n v="1"/>
    <n v="0"/>
    <n v="0"/>
  </r>
  <r>
    <x v="3"/>
    <x v="1121"/>
    <x v="26"/>
    <x v="5"/>
    <x v="223"/>
    <x v="0"/>
    <n v="0"/>
    <n v="0"/>
    <n v="14.95"/>
    <n v="57"/>
    <n v="1"/>
    <n v="0"/>
    <n v="0"/>
  </r>
  <r>
    <x v="3"/>
    <x v="1122"/>
    <x v="9"/>
    <x v="6"/>
    <x v="367"/>
    <x v="6"/>
    <n v="0"/>
    <n v="0"/>
    <n v="14.95"/>
    <n v="89"/>
    <n v="0"/>
    <n v="0"/>
    <n v="0"/>
  </r>
  <r>
    <x v="3"/>
    <x v="1123"/>
    <x v="144"/>
    <x v="6"/>
    <x v="303"/>
    <x v="20"/>
    <n v="0"/>
    <n v="0"/>
    <n v="12.95"/>
    <n v="81"/>
    <n v="0"/>
    <n v="0"/>
    <n v="0"/>
  </r>
  <r>
    <x v="3"/>
    <x v="1124"/>
    <x v="42"/>
    <x v="6"/>
    <x v="368"/>
    <x v="21"/>
    <n v="1"/>
    <n v="0"/>
    <n v="19.95"/>
    <n v="88"/>
    <n v="1"/>
    <n v="0"/>
    <n v="0"/>
  </r>
  <r>
    <x v="3"/>
    <x v="1125"/>
    <x v="76"/>
    <x v="6"/>
    <x v="369"/>
    <x v="6"/>
    <n v="0"/>
    <n v="0"/>
    <n v="17.95"/>
    <n v="75"/>
    <n v="0"/>
    <n v="0"/>
    <n v="1"/>
  </r>
  <r>
    <x v="3"/>
    <x v="1126"/>
    <x v="13"/>
    <x v="6"/>
    <x v="370"/>
    <x v="23"/>
    <n v="1"/>
    <n v="0"/>
    <n v="14.95"/>
    <n v="62"/>
    <n v="0"/>
    <n v="1"/>
    <n v="0"/>
  </r>
  <r>
    <x v="3"/>
    <x v="1127"/>
    <x v="16"/>
    <x v="6"/>
    <x v="1"/>
    <x v="0"/>
    <n v="0"/>
    <n v="1"/>
    <n v="14.95"/>
    <n v="74"/>
    <n v="0"/>
    <n v="1"/>
    <n v="0"/>
  </r>
  <r>
    <x v="3"/>
    <x v="1128"/>
    <x v="17"/>
    <x v="6"/>
    <x v="303"/>
    <x v="17"/>
    <n v="1"/>
    <n v="0"/>
    <n v="14.95"/>
    <n v="51"/>
    <n v="1"/>
    <n v="0"/>
    <n v="0"/>
  </r>
  <r>
    <x v="3"/>
    <x v="1129"/>
    <x v="23"/>
    <x v="6"/>
    <x v="371"/>
    <x v="3"/>
    <n v="1"/>
    <n v="0"/>
    <n v="16.95"/>
    <n v="66"/>
    <n v="0"/>
    <n v="1"/>
    <n v="0"/>
  </r>
  <r>
    <x v="4"/>
    <x v="670"/>
    <x v="188"/>
    <x v="0"/>
    <x v="218"/>
    <x v="0"/>
    <n v="1"/>
    <n v="0"/>
    <n v="49.95"/>
    <n v="95"/>
    <n v="0"/>
    <n v="0"/>
    <n v="1"/>
  </r>
  <r>
    <x v="4"/>
    <x v="671"/>
    <x v="56"/>
    <x v="0"/>
    <x v="12"/>
    <x v="0"/>
    <n v="1"/>
    <n v="0"/>
    <n v="47.95"/>
    <n v="88"/>
    <n v="0"/>
    <n v="1"/>
    <n v="0"/>
  </r>
  <r>
    <x v="4"/>
    <x v="1130"/>
    <x v="180"/>
    <x v="0"/>
    <x v="12"/>
    <x v="2"/>
    <n v="1"/>
    <n v="0"/>
    <n v="32.950000000000003"/>
    <n v="96"/>
    <n v="0"/>
    <n v="0"/>
    <n v="1"/>
  </r>
  <r>
    <x v="4"/>
    <x v="675"/>
    <x v="99"/>
    <x v="0"/>
    <x v="42"/>
    <x v="0"/>
    <n v="1"/>
    <n v="0"/>
    <n v="39.950000000000003"/>
    <n v="88"/>
    <n v="0"/>
    <n v="0"/>
    <n v="1"/>
  </r>
  <r>
    <x v="4"/>
    <x v="1131"/>
    <x v="161"/>
    <x v="0"/>
    <x v="204"/>
    <x v="0"/>
    <n v="1"/>
    <n v="0"/>
    <n v="44.95"/>
    <n v="85"/>
    <n v="0"/>
    <n v="0"/>
    <n v="1"/>
  </r>
  <r>
    <x v="4"/>
    <x v="700"/>
    <x v="86"/>
    <x v="0"/>
    <x v="11"/>
    <x v="1"/>
    <n v="1"/>
    <n v="0"/>
    <n v="44.95"/>
    <n v="82"/>
    <n v="0"/>
    <n v="1"/>
    <n v="0"/>
  </r>
  <r>
    <x v="4"/>
    <x v="1132"/>
    <x v="128"/>
    <x v="0"/>
    <x v="372"/>
    <x v="0"/>
    <n v="0"/>
    <n v="0"/>
    <n v="47.95"/>
    <n v="83"/>
    <n v="0"/>
    <n v="0"/>
    <n v="0"/>
  </r>
  <r>
    <x v="4"/>
    <x v="676"/>
    <x v="128"/>
    <x v="0"/>
    <x v="373"/>
    <x v="7"/>
    <n v="0"/>
    <n v="0"/>
    <n v="32.950000000000003"/>
    <n v="83"/>
    <n v="0"/>
    <n v="0"/>
    <n v="1"/>
  </r>
  <r>
    <x v="4"/>
    <x v="679"/>
    <x v="37"/>
    <x v="0"/>
    <x v="43"/>
    <x v="0"/>
    <n v="0"/>
    <n v="1"/>
    <n v="34.950000000000003"/>
    <n v="64"/>
    <n v="0"/>
    <n v="0"/>
    <n v="1"/>
  </r>
  <r>
    <x v="4"/>
    <x v="1133"/>
    <x v="144"/>
    <x v="0"/>
    <x v="12"/>
    <x v="0"/>
    <n v="0"/>
    <n v="0"/>
    <n v="34.950000000000003"/>
    <n v="73"/>
    <n v="0"/>
    <n v="0"/>
    <n v="0"/>
  </r>
  <r>
    <x v="4"/>
    <x v="680"/>
    <x v="40"/>
    <x v="0"/>
    <x v="12"/>
    <x v="0"/>
    <n v="1"/>
    <n v="0"/>
    <n v="34.950000000000003"/>
    <n v="73"/>
    <n v="0"/>
    <n v="0"/>
    <n v="1"/>
  </r>
  <r>
    <x v="4"/>
    <x v="681"/>
    <x v="0"/>
    <x v="0"/>
    <x v="11"/>
    <x v="0"/>
    <n v="1"/>
    <n v="0"/>
    <n v="49.95"/>
    <n v="81"/>
    <n v="0"/>
    <n v="0"/>
    <n v="0"/>
  </r>
  <r>
    <x v="4"/>
    <x v="683"/>
    <x v="77"/>
    <x v="0"/>
    <x v="191"/>
    <x v="0"/>
    <n v="1"/>
    <n v="0"/>
    <n v="49.95"/>
    <n v="68"/>
    <n v="0"/>
    <n v="1"/>
    <n v="0"/>
  </r>
  <r>
    <x v="4"/>
    <x v="684"/>
    <x v="50"/>
    <x v="0"/>
    <x v="12"/>
    <x v="1"/>
    <n v="2"/>
    <n v="0"/>
    <n v="32.950000000000003"/>
    <n v="80"/>
    <n v="0"/>
    <n v="0"/>
    <n v="1"/>
  </r>
  <r>
    <x v="4"/>
    <x v="686"/>
    <x v="50"/>
    <x v="0"/>
    <x v="204"/>
    <x v="0"/>
    <n v="1"/>
    <n v="0"/>
    <n v="47.95"/>
    <n v="73"/>
    <n v="0"/>
    <n v="0"/>
    <n v="0"/>
  </r>
  <r>
    <x v="4"/>
    <x v="1134"/>
    <x v="12"/>
    <x v="0"/>
    <x v="39"/>
    <x v="5"/>
    <n v="0"/>
    <n v="0"/>
    <n v="49.95"/>
    <n v="82"/>
    <n v="0"/>
    <n v="0"/>
    <n v="0"/>
  </r>
  <r>
    <x v="4"/>
    <x v="420"/>
    <x v="14"/>
    <x v="0"/>
    <x v="190"/>
    <x v="21"/>
    <n v="0"/>
    <n v="0"/>
    <n v="39.950000000000003"/>
    <n v="75"/>
    <n v="1"/>
    <n v="0"/>
    <n v="0"/>
  </r>
  <r>
    <x v="4"/>
    <x v="1135"/>
    <x v="14"/>
    <x v="0"/>
    <x v="8"/>
    <x v="0"/>
    <n v="0"/>
    <n v="0"/>
    <n v="39.950000000000003"/>
    <n v="77"/>
    <n v="0"/>
    <n v="0"/>
    <n v="0"/>
  </r>
  <r>
    <x v="4"/>
    <x v="688"/>
    <x v="15"/>
    <x v="0"/>
    <x v="14"/>
    <x v="21"/>
    <n v="0"/>
    <n v="0"/>
    <n v="39.950000000000003"/>
    <n v="82"/>
    <n v="0"/>
    <n v="1"/>
    <n v="0"/>
  </r>
  <r>
    <x v="4"/>
    <x v="1136"/>
    <x v="80"/>
    <x v="0"/>
    <x v="27"/>
    <x v="9"/>
    <n v="0"/>
    <n v="0"/>
    <n v="39.950000000000003"/>
    <n v="71"/>
    <n v="0"/>
    <n v="1"/>
    <n v="0"/>
  </r>
  <r>
    <x v="4"/>
    <x v="687"/>
    <x v="80"/>
    <x v="0"/>
    <x v="48"/>
    <x v="0"/>
    <n v="0"/>
    <n v="0"/>
    <n v="22.95"/>
    <n v="59"/>
    <n v="0"/>
    <n v="0"/>
    <n v="0"/>
  </r>
  <r>
    <x v="4"/>
    <x v="1137"/>
    <x v="80"/>
    <x v="0"/>
    <x v="374"/>
    <x v="6"/>
    <n v="1"/>
    <n v="0"/>
    <n v="39.950000000000003"/>
    <n v="75"/>
    <n v="0"/>
    <n v="0"/>
    <n v="0"/>
  </r>
  <r>
    <x v="4"/>
    <x v="685"/>
    <x v="18"/>
    <x v="0"/>
    <x v="258"/>
    <x v="7"/>
    <n v="1"/>
    <n v="0"/>
    <n v="29.95"/>
    <n v="55"/>
    <n v="0"/>
    <n v="0"/>
    <n v="1"/>
  </r>
  <r>
    <x v="4"/>
    <x v="689"/>
    <x v="20"/>
    <x v="0"/>
    <x v="25"/>
    <x v="1"/>
    <n v="0"/>
    <n v="0"/>
    <n v="49.95"/>
    <n v="74"/>
    <n v="0"/>
    <n v="0"/>
    <n v="0"/>
  </r>
  <r>
    <x v="4"/>
    <x v="690"/>
    <x v="20"/>
    <x v="0"/>
    <x v="198"/>
    <x v="2"/>
    <n v="0"/>
    <n v="0"/>
    <n v="47.95"/>
    <n v="67"/>
    <n v="0"/>
    <n v="0"/>
    <n v="0"/>
  </r>
  <r>
    <x v="4"/>
    <x v="423"/>
    <x v="23"/>
    <x v="0"/>
    <x v="14"/>
    <x v="2"/>
    <n v="0"/>
    <n v="0"/>
    <n v="39.950000000000003"/>
    <n v="58"/>
    <n v="1"/>
    <n v="0"/>
    <n v="0"/>
  </r>
  <r>
    <x v="4"/>
    <x v="693"/>
    <x v="23"/>
    <x v="0"/>
    <x v="259"/>
    <x v="0"/>
    <n v="0"/>
    <n v="0"/>
    <n v="32.950000000000003"/>
    <n v="40"/>
    <n v="0"/>
    <n v="0"/>
    <n v="1"/>
  </r>
  <r>
    <x v="4"/>
    <x v="691"/>
    <x v="23"/>
    <x v="0"/>
    <x v="190"/>
    <x v="20"/>
    <n v="0"/>
    <n v="0"/>
    <n v="24.95"/>
    <n v="54"/>
    <n v="0"/>
    <n v="0"/>
    <n v="0"/>
  </r>
  <r>
    <x v="4"/>
    <x v="1138"/>
    <x v="24"/>
    <x v="0"/>
    <x v="27"/>
    <x v="9"/>
    <n v="0"/>
    <n v="0"/>
    <n v="49.95"/>
    <n v="71"/>
    <n v="0"/>
    <n v="0"/>
    <n v="0"/>
  </r>
  <r>
    <x v="4"/>
    <x v="692"/>
    <x v="24"/>
    <x v="0"/>
    <x v="49"/>
    <x v="21"/>
    <n v="1"/>
    <n v="0"/>
    <n v="39.950000000000003"/>
    <n v="69"/>
    <n v="0"/>
    <n v="0"/>
    <n v="0"/>
  </r>
  <r>
    <x v="4"/>
    <x v="694"/>
    <x v="189"/>
    <x v="1"/>
    <x v="375"/>
    <x v="0"/>
    <n v="1"/>
    <n v="0"/>
    <n v="47.95"/>
    <n v="94"/>
    <n v="0"/>
    <n v="0"/>
    <n v="1"/>
  </r>
  <r>
    <x v="4"/>
    <x v="1139"/>
    <x v="190"/>
    <x v="1"/>
    <x v="372"/>
    <x v="5"/>
    <n v="1"/>
    <n v="0"/>
    <n v="32.950000000000003"/>
    <n v="83"/>
    <n v="0"/>
    <n v="0"/>
    <n v="1"/>
  </r>
  <r>
    <x v="4"/>
    <x v="696"/>
    <x v="191"/>
    <x v="1"/>
    <x v="18"/>
    <x v="0"/>
    <n v="1"/>
    <n v="0"/>
    <n v="29.95"/>
    <n v="90"/>
    <n v="0"/>
    <n v="0"/>
    <n v="1"/>
  </r>
  <r>
    <x v="4"/>
    <x v="1140"/>
    <x v="192"/>
    <x v="1"/>
    <x v="372"/>
    <x v="40"/>
    <n v="1"/>
    <n v="0"/>
    <n v="39.950000000000003"/>
    <n v="92"/>
    <n v="1"/>
    <n v="0"/>
    <n v="0"/>
  </r>
  <r>
    <x v="4"/>
    <x v="1141"/>
    <x v="193"/>
    <x v="1"/>
    <x v="376"/>
    <x v="0"/>
    <n v="1"/>
    <n v="0"/>
    <n v="27.95"/>
    <n v="89"/>
    <n v="0"/>
    <n v="0"/>
    <n v="0"/>
  </r>
  <r>
    <x v="4"/>
    <x v="698"/>
    <x v="194"/>
    <x v="1"/>
    <x v="1"/>
    <x v="0"/>
    <n v="1"/>
    <n v="0"/>
    <n v="22.95"/>
    <n v="85"/>
    <n v="0"/>
    <n v="0"/>
    <n v="1"/>
  </r>
  <r>
    <x v="4"/>
    <x v="710"/>
    <x v="195"/>
    <x v="1"/>
    <x v="42"/>
    <x v="2"/>
    <n v="0"/>
    <n v="0"/>
    <n v="34.950000000000003"/>
    <n v="84"/>
    <n v="0"/>
    <n v="0"/>
    <n v="1"/>
  </r>
  <r>
    <x v="4"/>
    <x v="709"/>
    <x v="176"/>
    <x v="1"/>
    <x v="12"/>
    <x v="1"/>
    <n v="0"/>
    <n v="0"/>
    <n v="37.950000000000003"/>
    <n v="86"/>
    <n v="0"/>
    <n v="0"/>
    <n v="0"/>
  </r>
  <r>
    <x v="4"/>
    <x v="704"/>
    <x v="136"/>
    <x v="1"/>
    <x v="8"/>
    <x v="20"/>
    <n v="1"/>
    <n v="0"/>
    <n v="19.95"/>
    <n v="83"/>
    <n v="0"/>
    <n v="1"/>
    <n v="0"/>
  </r>
  <r>
    <x v="4"/>
    <x v="699"/>
    <x v="58"/>
    <x v="1"/>
    <x v="377"/>
    <x v="0"/>
    <n v="0"/>
    <n v="0"/>
    <n v="29.95"/>
    <n v="92"/>
    <n v="0"/>
    <n v="1"/>
    <n v="0"/>
  </r>
  <r>
    <x v="4"/>
    <x v="1142"/>
    <x v="138"/>
    <x v="1"/>
    <x v="372"/>
    <x v="6"/>
    <n v="1"/>
    <n v="0"/>
    <n v="17.95"/>
    <n v="82"/>
    <n v="0"/>
    <n v="0"/>
    <n v="1"/>
  </r>
  <r>
    <x v="4"/>
    <x v="703"/>
    <x v="186"/>
    <x v="1"/>
    <x v="48"/>
    <x v="0"/>
    <n v="1"/>
    <n v="0"/>
    <n v="24.95"/>
    <n v="93"/>
    <n v="0"/>
    <n v="1"/>
    <n v="0"/>
  </r>
  <r>
    <x v="4"/>
    <x v="1143"/>
    <x v="124"/>
    <x v="1"/>
    <x v="209"/>
    <x v="16"/>
    <n v="1"/>
    <n v="0"/>
    <n v="24.95"/>
    <n v="89"/>
    <n v="0"/>
    <n v="1"/>
    <n v="0"/>
  </r>
  <r>
    <x v="4"/>
    <x v="706"/>
    <x v="63"/>
    <x v="1"/>
    <x v="12"/>
    <x v="20"/>
    <n v="1"/>
    <n v="0"/>
    <n v="19.95"/>
    <n v="87"/>
    <n v="0"/>
    <n v="1"/>
    <n v="0"/>
  </r>
  <r>
    <x v="4"/>
    <x v="711"/>
    <x v="89"/>
    <x v="1"/>
    <x v="195"/>
    <x v="14"/>
    <n v="1"/>
    <n v="0"/>
    <n v="29.95"/>
    <n v="82"/>
    <n v="1"/>
    <n v="0"/>
    <n v="0"/>
  </r>
  <r>
    <x v="4"/>
    <x v="717"/>
    <x v="142"/>
    <x v="1"/>
    <x v="12"/>
    <x v="20"/>
    <n v="1"/>
    <n v="0"/>
    <n v="17.95"/>
    <n v="84"/>
    <n v="0"/>
    <n v="1"/>
    <n v="0"/>
  </r>
  <r>
    <x v="4"/>
    <x v="715"/>
    <x v="90"/>
    <x v="1"/>
    <x v="14"/>
    <x v="0"/>
    <n v="0"/>
    <n v="0"/>
    <n v="24.95"/>
    <n v="78"/>
    <n v="0"/>
    <n v="0"/>
    <n v="1"/>
  </r>
  <r>
    <x v="4"/>
    <x v="19"/>
    <x v="154"/>
    <x v="1"/>
    <x v="14"/>
    <x v="2"/>
    <n v="1"/>
    <n v="0"/>
    <n v="24.95"/>
    <n v="73"/>
    <n v="0"/>
    <n v="1"/>
    <n v="0"/>
  </r>
  <r>
    <x v="4"/>
    <x v="713"/>
    <x v="155"/>
    <x v="1"/>
    <x v="12"/>
    <x v="40"/>
    <n v="1"/>
    <n v="0"/>
    <n v="29.95"/>
    <n v="83"/>
    <n v="0"/>
    <n v="1"/>
    <n v="0"/>
  </r>
  <r>
    <x v="4"/>
    <x v="716"/>
    <x v="36"/>
    <x v="1"/>
    <x v="12"/>
    <x v="20"/>
    <n v="1"/>
    <n v="0"/>
    <n v="44.95"/>
    <n v="90"/>
    <n v="1"/>
    <n v="0"/>
    <n v="0"/>
  </r>
  <r>
    <x v="4"/>
    <x v="433"/>
    <x v="143"/>
    <x v="1"/>
    <x v="31"/>
    <x v="16"/>
    <n v="1"/>
    <n v="0"/>
    <n v="22.95"/>
    <n v="85"/>
    <n v="0"/>
    <n v="1"/>
    <n v="0"/>
  </r>
  <r>
    <x v="4"/>
    <x v="718"/>
    <x v="143"/>
    <x v="1"/>
    <x v="12"/>
    <x v="3"/>
    <n v="0"/>
    <n v="0"/>
    <n v="17.95"/>
    <n v="82"/>
    <n v="0"/>
    <n v="0"/>
    <n v="1"/>
  </r>
  <r>
    <x v="4"/>
    <x v="440"/>
    <x v="9"/>
    <x v="1"/>
    <x v="8"/>
    <x v="20"/>
    <n v="1"/>
    <n v="0"/>
    <n v="29.95"/>
    <n v="80"/>
    <n v="0"/>
    <n v="1"/>
    <n v="0"/>
  </r>
  <r>
    <x v="4"/>
    <x v="707"/>
    <x v="182"/>
    <x v="1"/>
    <x v="196"/>
    <x v="0"/>
    <n v="1"/>
    <n v="0"/>
    <n v="29.95"/>
    <n v="80"/>
    <n v="0"/>
    <n v="1"/>
    <n v="0"/>
  </r>
  <r>
    <x v="4"/>
    <x v="705"/>
    <x v="69"/>
    <x v="1"/>
    <x v="0"/>
    <x v="23"/>
    <n v="0"/>
    <n v="1"/>
    <n v="17.95"/>
    <n v="79"/>
    <n v="0"/>
    <n v="0"/>
    <n v="0"/>
  </r>
  <r>
    <x v="4"/>
    <x v="721"/>
    <x v="37"/>
    <x v="1"/>
    <x v="12"/>
    <x v="20"/>
    <n v="1"/>
    <n v="0"/>
    <n v="44.95"/>
    <n v="88"/>
    <n v="0"/>
    <n v="0"/>
    <n v="0"/>
  </r>
  <r>
    <x v="4"/>
    <x v="443"/>
    <x v="39"/>
    <x v="1"/>
    <x v="10"/>
    <x v="16"/>
    <n v="1"/>
    <n v="0"/>
    <n v="29.95"/>
    <n v="84"/>
    <n v="0"/>
    <n v="1"/>
    <n v="0"/>
  </r>
  <r>
    <x v="4"/>
    <x v="445"/>
    <x v="145"/>
    <x v="1"/>
    <x v="14"/>
    <x v="18"/>
    <n v="0"/>
    <n v="0"/>
    <n v="39.950000000000003"/>
    <n v="84"/>
    <n v="0"/>
    <n v="1"/>
    <n v="0"/>
  </r>
  <r>
    <x v="4"/>
    <x v="719"/>
    <x v="71"/>
    <x v="1"/>
    <x v="12"/>
    <x v="3"/>
    <n v="1"/>
    <n v="0"/>
    <n v="16.95"/>
    <n v="65"/>
    <n v="0"/>
    <n v="0"/>
    <n v="1"/>
  </r>
  <r>
    <x v="4"/>
    <x v="722"/>
    <x v="71"/>
    <x v="1"/>
    <x v="147"/>
    <x v="0"/>
    <n v="0"/>
    <n v="0"/>
    <n v="39.950000000000003"/>
    <n v="90"/>
    <n v="0"/>
    <n v="0"/>
    <n v="1"/>
  </r>
  <r>
    <x v="4"/>
    <x v="726"/>
    <x v="40"/>
    <x v="1"/>
    <x v="8"/>
    <x v="5"/>
    <n v="1"/>
    <n v="0"/>
    <n v="16.95"/>
    <n v="85"/>
    <n v="0"/>
    <n v="0"/>
    <n v="0"/>
  </r>
  <r>
    <x v="4"/>
    <x v="720"/>
    <x v="72"/>
    <x v="1"/>
    <x v="8"/>
    <x v="21"/>
    <n v="1"/>
    <n v="0"/>
    <n v="27.95"/>
    <n v="75"/>
    <n v="1"/>
    <n v="0"/>
    <n v="0"/>
  </r>
  <r>
    <x v="4"/>
    <x v="17"/>
    <x v="41"/>
    <x v="1"/>
    <x v="13"/>
    <x v="0"/>
    <n v="0"/>
    <n v="0"/>
    <n v="17.95"/>
    <n v="79"/>
    <n v="0"/>
    <n v="0"/>
    <n v="0"/>
  </r>
  <r>
    <x v="4"/>
    <x v="435"/>
    <x v="10"/>
    <x v="1"/>
    <x v="192"/>
    <x v="7"/>
    <n v="1"/>
    <n v="0"/>
    <n v="17.95"/>
    <n v="71"/>
    <n v="0"/>
    <n v="0"/>
    <n v="0"/>
  </r>
  <r>
    <x v="4"/>
    <x v="725"/>
    <x v="0"/>
    <x v="1"/>
    <x v="14"/>
    <x v="0"/>
    <n v="1"/>
    <n v="0"/>
    <n v="22.95"/>
    <n v="75"/>
    <n v="0"/>
    <n v="1"/>
    <n v="0"/>
  </r>
  <r>
    <x v="4"/>
    <x v="29"/>
    <x v="42"/>
    <x v="1"/>
    <x v="12"/>
    <x v="0"/>
    <n v="1"/>
    <n v="0"/>
    <n v="17.95"/>
    <n v="55"/>
    <n v="0"/>
    <n v="0"/>
    <n v="0"/>
  </r>
  <r>
    <x v="4"/>
    <x v="737"/>
    <x v="43"/>
    <x v="1"/>
    <x v="271"/>
    <x v="0"/>
    <n v="1"/>
    <n v="0"/>
    <n v="16.95"/>
    <n v="77"/>
    <n v="0"/>
    <n v="0"/>
    <n v="1"/>
  </r>
  <r>
    <x v="4"/>
    <x v="731"/>
    <x v="44"/>
    <x v="1"/>
    <x v="268"/>
    <x v="48"/>
    <n v="1"/>
    <n v="0"/>
    <n v="32.950000000000003"/>
    <n v="87"/>
    <n v="1"/>
    <n v="0"/>
    <n v="0"/>
  </r>
  <r>
    <x v="4"/>
    <x v="447"/>
    <x v="44"/>
    <x v="1"/>
    <x v="5"/>
    <x v="16"/>
    <n v="1"/>
    <n v="0"/>
    <n v="24.95"/>
    <n v="71"/>
    <n v="0"/>
    <n v="0"/>
    <n v="0"/>
  </r>
  <r>
    <x v="4"/>
    <x v="459"/>
    <x v="46"/>
    <x v="1"/>
    <x v="14"/>
    <x v="0"/>
    <n v="1"/>
    <n v="0"/>
    <n v="19.95"/>
    <n v="61"/>
    <n v="0"/>
    <n v="1"/>
    <n v="0"/>
  </r>
  <r>
    <x v="4"/>
    <x v="724"/>
    <x v="46"/>
    <x v="1"/>
    <x v="204"/>
    <x v="0"/>
    <n v="1"/>
    <n v="0"/>
    <n v="17.95"/>
    <n v="77"/>
    <n v="0"/>
    <n v="0"/>
    <n v="1"/>
  </r>
  <r>
    <x v="4"/>
    <x v="438"/>
    <x v="47"/>
    <x v="1"/>
    <x v="14"/>
    <x v="16"/>
    <n v="1"/>
    <n v="0"/>
    <n v="27.95"/>
    <n v="76"/>
    <n v="0"/>
    <n v="1"/>
    <n v="0"/>
  </r>
  <r>
    <x v="4"/>
    <x v="735"/>
    <x v="78"/>
    <x v="1"/>
    <x v="378"/>
    <x v="2"/>
    <n v="1"/>
    <n v="0"/>
    <n v="27.95"/>
    <n v="71"/>
    <n v="0"/>
    <n v="0"/>
    <n v="1"/>
  </r>
  <r>
    <x v="4"/>
    <x v="1144"/>
    <x v="50"/>
    <x v="1"/>
    <x v="12"/>
    <x v="5"/>
    <n v="0"/>
    <n v="0"/>
    <n v="17.95"/>
    <n v="73"/>
    <n v="0"/>
    <n v="0"/>
    <n v="1"/>
  </r>
  <r>
    <x v="4"/>
    <x v="744"/>
    <x v="50"/>
    <x v="1"/>
    <x v="275"/>
    <x v="5"/>
    <n v="0"/>
    <n v="0"/>
    <n v="19.95"/>
    <n v="64"/>
    <n v="0"/>
    <n v="1"/>
    <n v="0"/>
  </r>
  <r>
    <x v="4"/>
    <x v="736"/>
    <x v="11"/>
    <x v="1"/>
    <x v="14"/>
    <x v="0"/>
    <n v="0"/>
    <n v="1"/>
    <n v="22.95"/>
    <n v="72"/>
    <n v="0"/>
    <n v="0"/>
    <n v="1"/>
  </r>
  <r>
    <x v="4"/>
    <x v="733"/>
    <x v="12"/>
    <x v="1"/>
    <x v="269"/>
    <x v="0"/>
    <n v="0"/>
    <n v="0"/>
    <n v="27.95"/>
    <n v="69"/>
    <n v="0"/>
    <n v="0"/>
    <n v="1"/>
  </r>
  <r>
    <x v="4"/>
    <x v="1145"/>
    <x v="13"/>
    <x v="1"/>
    <x v="27"/>
    <x v="0"/>
    <n v="0"/>
    <n v="0"/>
    <n v="32.950000000000003"/>
    <n v="86"/>
    <n v="0"/>
    <n v="1"/>
    <n v="0"/>
  </r>
  <r>
    <x v="4"/>
    <x v="453"/>
    <x v="51"/>
    <x v="1"/>
    <x v="31"/>
    <x v="16"/>
    <n v="1"/>
    <n v="0"/>
    <n v="19.95"/>
    <n v="71"/>
    <n v="0"/>
    <n v="1"/>
    <n v="0"/>
  </r>
  <r>
    <x v="4"/>
    <x v="729"/>
    <x v="15"/>
    <x v="1"/>
    <x v="266"/>
    <x v="16"/>
    <n v="1"/>
    <n v="0"/>
    <n v="24.95"/>
    <n v="80"/>
    <n v="0"/>
    <n v="1"/>
    <n v="0"/>
  </r>
  <r>
    <x v="4"/>
    <x v="739"/>
    <x v="15"/>
    <x v="1"/>
    <x v="273"/>
    <x v="0"/>
    <n v="0"/>
    <n v="0"/>
    <n v="12.95"/>
    <n v="62"/>
    <n v="0"/>
    <n v="0"/>
    <n v="0"/>
  </r>
  <r>
    <x v="4"/>
    <x v="1146"/>
    <x v="52"/>
    <x v="1"/>
    <x v="199"/>
    <x v="0"/>
    <n v="1"/>
    <n v="0"/>
    <n v="24.95"/>
    <n v="76"/>
    <n v="0"/>
    <n v="0"/>
    <n v="0"/>
  </r>
  <r>
    <x v="4"/>
    <x v="746"/>
    <x v="80"/>
    <x v="1"/>
    <x v="169"/>
    <x v="0"/>
    <n v="1"/>
    <n v="0"/>
    <n v="16.95"/>
    <n v="82"/>
    <n v="0"/>
    <n v="0"/>
    <n v="1"/>
  </r>
  <r>
    <x v="4"/>
    <x v="747"/>
    <x v="80"/>
    <x v="1"/>
    <x v="22"/>
    <x v="3"/>
    <n v="1"/>
    <n v="0"/>
    <n v="19.95"/>
    <n v="75"/>
    <n v="0"/>
    <n v="1"/>
    <n v="0"/>
  </r>
  <r>
    <x v="4"/>
    <x v="1147"/>
    <x v="80"/>
    <x v="1"/>
    <x v="215"/>
    <x v="2"/>
    <n v="1"/>
    <n v="0"/>
    <n v="34.950000000000003"/>
    <n v="62"/>
    <n v="0"/>
    <n v="0"/>
    <n v="1"/>
  </r>
  <r>
    <x v="4"/>
    <x v="15"/>
    <x v="80"/>
    <x v="1"/>
    <x v="12"/>
    <x v="0"/>
    <n v="1"/>
    <n v="0"/>
    <n v="19.95"/>
    <n v="64"/>
    <n v="0"/>
    <n v="0"/>
    <n v="0"/>
  </r>
  <r>
    <x v="4"/>
    <x v="1148"/>
    <x v="80"/>
    <x v="1"/>
    <x v="379"/>
    <x v="6"/>
    <n v="1"/>
    <n v="0"/>
    <n v="34.950000000000003"/>
    <n v="75"/>
    <n v="0"/>
    <n v="1"/>
    <n v="0"/>
  </r>
  <r>
    <x v="4"/>
    <x v="446"/>
    <x v="80"/>
    <x v="1"/>
    <x v="36"/>
    <x v="7"/>
    <n v="0"/>
    <n v="0"/>
    <n v="16.95"/>
    <n v="43"/>
    <n v="0"/>
    <n v="1"/>
    <n v="0"/>
  </r>
  <r>
    <x v="4"/>
    <x v="1149"/>
    <x v="80"/>
    <x v="1"/>
    <x v="58"/>
    <x v="0"/>
    <n v="0"/>
    <n v="0"/>
    <n v="19.95"/>
    <n v="69"/>
    <n v="0"/>
    <n v="0"/>
    <n v="1"/>
  </r>
  <r>
    <x v="4"/>
    <x v="745"/>
    <x v="80"/>
    <x v="1"/>
    <x v="276"/>
    <x v="0"/>
    <n v="0"/>
    <n v="0"/>
    <n v="16.95"/>
    <n v="65"/>
    <n v="0"/>
    <n v="0"/>
    <n v="1"/>
  </r>
  <r>
    <x v="4"/>
    <x v="461"/>
    <x v="80"/>
    <x v="1"/>
    <x v="8"/>
    <x v="0"/>
    <n v="0"/>
    <n v="0"/>
    <n v="19.95"/>
    <n v="61"/>
    <n v="1"/>
    <n v="0"/>
    <n v="0"/>
  </r>
  <r>
    <x v="4"/>
    <x v="465"/>
    <x v="16"/>
    <x v="1"/>
    <x v="12"/>
    <x v="0"/>
    <n v="0"/>
    <n v="0"/>
    <n v="17.95"/>
    <n v="42"/>
    <n v="0"/>
    <n v="1"/>
    <n v="0"/>
  </r>
  <r>
    <x v="4"/>
    <x v="758"/>
    <x v="17"/>
    <x v="1"/>
    <x v="280"/>
    <x v="7"/>
    <n v="1"/>
    <n v="0"/>
    <n v="14.95"/>
    <n v="25"/>
    <n v="0"/>
    <n v="0"/>
    <n v="1"/>
  </r>
  <r>
    <x v="4"/>
    <x v="740"/>
    <x v="17"/>
    <x v="1"/>
    <x v="61"/>
    <x v="0"/>
    <n v="0"/>
    <n v="0"/>
    <n v="29.95"/>
    <n v="59"/>
    <n v="0"/>
    <n v="0"/>
    <n v="1"/>
  </r>
  <r>
    <x v="4"/>
    <x v="450"/>
    <x v="18"/>
    <x v="1"/>
    <x v="195"/>
    <x v="20"/>
    <n v="1"/>
    <n v="0"/>
    <n v="24.95"/>
    <n v="69"/>
    <n v="0"/>
    <n v="0"/>
    <n v="0"/>
  </r>
  <r>
    <x v="4"/>
    <x v="742"/>
    <x v="18"/>
    <x v="1"/>
    <x v="48"/>
    <x v="0"/>
    <n v="1"/>
    <n v="0"/>
    <n v="12.95"/>
    <n v="70"/>
    <n v="0"/>
    <n v="0"/>
    <n v="0"/>
  </r>
  <r>
    <x v="4"/>
    <x v="1150"/>
    <x v="19"/>
    <x v="1"/>
    <x v="12"/>
    <x v="6"/>
    <n v="0"/>
    <n v="0"/>
    <n v="17.95"/>
    <n v="66"/>
    <n v="0"/>
    <n v="0"/>
    <n v="0"/>
  </r>
  <r>
    <x v="4"/>
    <x v="743"/>
    <x v="19"/>
    <x v="1"/>
    <x v="380"/>
    <x v="0"/>
    <n v="0"/>
    <n v="0"/>
    <n v="14.95"/>
    <n v="48"/>
    <n v="0"/>
    <n v="1"/>
    <n v="0"/>
  </r>
  <r>
    <x v="4"/>
    <x v="1151"/>
    <x v="19"/>
    <x v="1"/>
    <x v="381"/>
    <x v="56"/>
    <n v="0"/>
    <n v="0"/>
    <n v="39.950000000000003"/>
    <n v="61"/>
    <n v="0"/>
    <n v="1"/>
    <n v="0"/>
  </r>
  <r>
    <x v="4"/>
    <x v="753"/>
    <x v="19"/>
    <x v="1"/>
    <x v="206"/>
    <x v="0"/>
    <n v="0"/>
    <n v="0"/>
    <n v="16.95"/>
    <n v="51"/>
    <n v="0"/>
    <n v="0"/>
    <n v="1"/>
  </r>
  <r>
    <x v="4"/>
    <x v="1152"/>
    <x v="19"/>
    <x v="1"/>
    <x v="58"/>
    <x v="0"/>
    <n v="0"/>
    <n v="0"/>
    <n v="19.95"/>
    <n v="56"/>
    <n v="0"/>
    <n v="0"/>
    <n v="0"/>
  </r>
  <r>
    <x v="4"/>
    <x v="437"/>
    <x v="19"/>
    <x v="1"/>
    <x v="8"/>
    <x v="21"/>
    <n v="1"/>
    <n v="0"/>
    <n v="24.95"/>
    <n v="54"/>
    <n v="1"/>
    <n v="0"/>
    <n v="0"/>
  </r>
  <r>
    <x v="4"/>
    <x v="752"/>
    <x v="1"/>
    <x v="1"/>
    <x v="238"/>
    <x v="0"/>
    <n v="0"/>
    <n v="0"/>
    <n v="14.95"/>
    <n v="53"/>
    <n v="0"/>
    <n v="0"/>
    <n v="0"/>
  </r>
  <r>
    <x v="4"/>
    <x v="727"/>
    <x v="1"/>
    <x v="1"/>
    <x v="265"/>
    <x v="20"/>
    <n v="1"/>
    <n v="0"/>
    <n v="27.95"/>
    <n v="78"/>
    <n v="0"/>
    <n v="0"/>
    <n v="0"/>
  </r>
  <r>
    <x v="4"/>
    <x v="755"/>
    <x v="1"/>
    <x v="1"/>
    <x v="8"/>
    <x v="0"/>
    <n v="1"/>
    <n v="0"/>
    <n v="19.95"/>
    <n v="71"/>
    <n v="0"/>
    <n v="0"/>
    <n v="1"/>
  </r>
  <r>
    <x v="4"/>
    <x v="1153"/>
    <x v="20"/>
    <x v="1"/>
    <x v="14"/>
    <x v="0"/>
    <n v="0"/>
    <n v="0"/>
    <n v="24.95"/>
    <n v="60"/>
    <n v="0"/>
    <n v="1"/>
    <n v="0"/>
  </r>
  <r>
    <x v="4"/>
    <x v="458"/>
    <x v="20"/>
    <x v="1"/>
    <x v="197"/>
    <x v="7"/>
    <n v="1"/>
    <n v="0"/>
    <n v="27.95"/>
    <n v="61"/>
    <n v="0"/>
    <n v="0"/>
    <n v="0"/>
  </r>
  <r>
    <x v="4"/>
    <x v="1154"/>
    <x v="20"/>
    <x v="1"/>
    <x v="39"/>
    <x v="18"/>
    <n v="0"/>
    <n v="0"/>
    <n v="16.95"/>
    <n v="25"/>
    <n v="1"/>
    <n v="0"/>
    <n v="0"/>
  </r>
  <r>
    <x v="4"/>
    <x v="464"/>
    <x v="20"/>
    <x v="1"/>
    <x v="199"/>
    <x v="0"/>
    <n v="0"/>
    <n v="0"/>
    <n v="24.95"/>
    <n v="73"/>
    <n v="0"/>
    <n v="0"/>
    <n v="0"/>
  </r>
  <r>
    <x v="4"/>
    <x v="1155"/>
    <x v="20"/>
    <x v="1"/>
    <x v="372"/>
    <x v="0"/>
    <n v="0"/>
    <n v="0"/>
    <n v="19.95"/>
    <n v="68"/>
    <n v="0"/>
    <n v="0"/>
    <n v="1"/>
  </r>
  <r>
    <x v="4"/>
    <x v="473"/>
    <x v="20"/>
    <x v="1"/>
    <x v="190"/>
    <x v="20"/>
    <n v="1"/>
    <n v="0"/>
    <n v="17.95"/>
    <n v="70"/>
    <n v="1"/>
    <n v="0"/>
    <n v="0"/>
  </r>
  <r>
    <x v="4"/>
    <x v="1156"/>
    <x v="20"/>
    <x v="1"/>
    <x v="204"/>
    <x v="11"/>
    <n v="1"/>
    <n v="0"/>
    <n v="24.95"/>
    <n v="51"/>
    <n v="0"/>
    <n v="0"/>
    <n v="1"/>
  </r>
  <r>
    <x v="4"/>
    <x v="754"/>
    <x v="2"/>
    <x v="1"/>
    <x v="22"/>
    <x v="25"/>
    <n v="0"/>
    <n v="0"/>
    <n v="14.95"/>
    <n v="66"/>
    <n v="1"/>
    <n v="0"/>
    <n v="0"/>
  </r>
  <r>
    <x v="4"/>
    <x v="763"/>
    <x v="2"/>
    <x v="1"/>
    <x v="382"/>
    <x v="0"/>
    <n v="1"/>
    <n v="0"/>
    <n v="17.95"/>
    <n v="50"/>
    <n v="0"/>
    <n v="0"/>
    <n v="1"/>
  </r>
  <r>
    <x v="4"/>
    <x v="750"/>
    <x v="2"/>
    <x v="1"/>
    <x v="277"/>
    <x v="16"/>
    <n v="0"/>
    <n v="0"/>
    <n v="19.95"/>
    <n v="62"/>
    <n v="0"/>
    <n v="1"/>
    <n v="0"/>
  </r>
  <r>
    <x v="4"/>
    <x v="751"/>
    <x v="2"/>
    <x v="1"/>
    <x v="278"/>
    <x v="0"/>
    <n v="0"/>
    <n v="0"/>
    <n v="19.95"/>
    <n v="28"/>
    <n v="0"/>
    <n v="0"/>
    <n v="1"/>
  </r>
  <r>
    <x v="4"/>
    <x v="475"/>
    <x v="21"/>
    <x v="1"/>
    <x v="203"/>
    <x v="16"/>
    <n v="1"/>
    <n v="0"/>
    <n v="29.95"/>
    <n v="57"/>
    <n v="0"/>
    <n v="1"/>
    <n v="0"/>
  </r>
  <r>
    <x v="4"/>
    <x v="13"/>
    <x v="21"/>
    <x v="1"/>
    <x v="14"/>
    <x v="0"/>
    <n v="0"/>
    <n v="0"/>
    <n v="22.95"/>
    <n v="63"/>
    <n v="0"/>
    <n v="0"/>
    <n v="0"/>
  </r>
  <r>
    <x v="4"/>
    <x v="472"/>
    <x v="21"/>
    <x v="1"/>
    <x v="14"/>
    <x v="0"/>
    <n v="0"/>
    <n v="0"/>
    <n v="29.95"/>
    <n v="68"/>
    <n v="0"/>
    <n v="0"/>
    <n v="0"/>
  </r>
  <r>
    <x v="4"/>
    <x v="1157"/>
    <x v="21"/>
    <x v="1"/>
    <x v="383"/>
    <x v="3"/>
    <n v="0"/>
    <n v="0"/>
    <n v="17.95"/>
    <n v="38"/>
    <n v="0"/>
    <n v="1"/>
    <n v="0"/>
  </r>
  <r>
    <x v="4"/>
    <x v="466"/>
    <x v="21"/>
    <x v="1"/>
    <x v="51"/>
    <x v="7"/>
    <n v="1"/>
    <n v="0"/>
    <n v="19.95"/>
    <n v="50"/>
    <n v="0"/>
    <n v="0"/>
    <n v="0"/>
  </r>
  <r>
    <x v="4"/>
    <x v="749"/>
    <x v="21"/>
    <x v="1"/>
    <x v="0"/>
    <x v="6"/>
    <n v="0"/>
    <n v="0"/>
    <n v="14.95"/>
    <n v="48"/>
    <n v="0"/>
    <n v="0"/>
    <n v="0"/>
  </r>
  <r>
    <x v="4"/>
    <x v="1158"/>
    <x v="21"/>
    <x v="1"/>
    <x v="5"/>
    <x v="0"/>
    <n v="0"/>
    <n v="0"/>
    <n v="14.95"/>
    <n v="56"/>
    <n v="0"/>
    <n v="0"/>
    <n v="1"/>
  </r>
  <r>
    <x v="4"/>
    <x v="757"/>
    <x v="22"/>
    <x v="1"/>
    <x v="22"/>
    <x v="0"/>
    <n v="0"/>
    <n v="0"/>
    <n v="19.95"/>
    <n v="36"/>
    <n v="0"/>
    <n v="0"/>
    <n v="1"/>
  </r>
  <r>
    <x v="4"/>
    <x v="748"/>
    <x v="22"/>
    <x v="1"/>
    <x v="64"/>
    <x v="0"/>
    <n v="1"/>
    <n v="0"/>
    <n v="24.95"/>
    <n v="63"/>
    <n v="0"/>
    <n v="1"/>
    <n v="0"/>
  </r>
  <r>
    <x v="4"/>
    <x v="761"/>
    <x v="23"/>
    <x v="1"/>
    <x v="195"/>
    <x v="14"/>
    <n v="1"/>
    <n v="0"/>
    <n v="17.95"/>
    <n v="47"/>
    <n v="1"/>
    <n v="0"/>
    <n v="0"/>
  </r>
  <r>
    <x v="4"/>
    <x v="1159"/>
    <x v="23"/>
    <x v="1"/>
    <x v="223"/>
    <x v="25"/>
    <n v="0"/>
    <n v="0"/>
    <n v="19.95"/>
    <n v="72"/>
    <n v="1"/>
    <n v="0"/>
    <n v="0"/>
  </r>
  <r>
    <x v="4"/>
    <x v="762"/>
    <x v="23"/>
    <x v="1"/>
    <x v="199"/>
    <x v="0"/>
    <n v="1"/>
    <n v="0"/>
    <n v="14.95"/>
    <n v="30"/>
    <n v="0"/>
    <n v="0"/>
    <n v="1"/>
  </r>
  <r>
    <x v="4"/>
    <x v="760"/>
    <x v="23"/>
    <x v="1"/>
    <x v="190"/>
    <x v="5"/>
    <n v="0"/>
    <n v="0"/>
    <n v="19.95"/>
    <n v="53"/>
    <n v="0"/>
    <n v="0"/>
    <n v="0"/>
  </r>
  <r>
    <x v="4"/>
    <x v="1160"/>
    <x v="24"/>
    <x v="1"/>
    <x v="384"/>
    <x v="2"/>
    <n v="0"/>
    <n v="0"/>
    <n v="44.95"/>
    <n v="60"/>
    <n v="0"/>
    <n v="0"/>
    <n v="1"/>
  </r>
  <r>
    <x v="4"/>
    <x v="1161"/>
    <x v="24"/>
    <x v="1"/>
    <x v="385"/>
    <x v="0"/>
    <n v="0"/>
    <n v="0"/>
    <n v="17.95"/>
    <n v="73"/>
    <n v="0"/>
    <n v="0"/>
    <n v="0"/>
  </r>
  <r>
    <x v="4"/>
    <x v="764"/>
    <x v="196"/>
    <x v="2"/>
    <x v="218"/>
    <x v="5"/>
    <n v="1"/>
    <n v="0"/>
    <n v="24.95"/>
    <n v="98"/>
    <n v="0"/>
    <n v="0"/>
    <n v="1"/>
  </r>
  <r>
    <x v="4"/>
    <x v="491"/>
    <x v="197"/>
    <x v="2"/>
    <x v="14"/>
    <x v="0"/>
    <n v="1"/>
    <n v="0"/>
    <n v="29.95"/>
    <n v="84"/>
    <n v="0"/>
    <n v="0"/>
    <n v="1"/>
  </r>
  <r>
    <x v="4"/>
    <x v="1162"/>
    <x v="198"/>
    <x v="2"/>
    <x v="372"/>
    <x v="0"/>
    <n v="1"/>
    <n v="0"/>
    <n v="24.95"/>
    <n v="93"/>
    <n v="0"/>
    <n v="0"/>
    <n v="1"/>
  </r>
  <r>
    <x v="4"/>
    <x v="1163"/>
    <x v="199"/>
    <x v="2"/>
    <x v="372"/>
    <x v="1"/>
    <n v="1"/>
    <n v="0"/>
    <n v="17.95"/>
    <n v="89"/>
    <n v="0"/>
    <n v="0"/>
    <n v="1"/>
  </r>
  <r>
    <x v="4"/>
    <x v="768"/>
    <x v="200"/>
    <x v="2"/>
    <x v="243"/>
    <x v="2"/>
    <n v="1"/>
    <n v="0"/>
    <n v="17.95"/>
    <n v="93"/>
    <n v="0"/>
    <n v="0"/>
    <n v="1"/>
  </r>
  <r>
    <x v="4"/>
    <x v="489"/>
    <x v="201"/>
    <x v="2"/>
    <x v="192"/>
    <x v="0"/>
    <n v="0"/>
    <n v="0"/>
    <n v="9.9499999999999993"/>
    <n v="77"/>
    <n v="0"/>
    <n v="0"/>
    <n v="0"/>
  </r>
  <r>
    <x v="4"/>
    <x v="1164"/>
    <x v="202"/>
    <x v="2"/>
    <x v="376"/>
    <x v="0"/>
    <n v="0"/>
    <n v="0"/>
    <n v="19.95"/>
    <n v="89"/>
    <n v="0"/>
    <n v="0"/>
    <n v="1"/>
  </r>
  <r>
    <x v="4"/>
    <x v="767"/>
    <x v="203"/>
    <x v="2"/>
    <x v="12"/>
    <x v="20"/>
    <n v="1"/>
    <n v="0"/>
    <n v="14.95"/>
    <n v="83"/>
    <n v="1"/>
    <n v="0"/>
    <n v="0"/>
  </r>
  <r>
    <x v="4"/>
    <x v="53"/>
    <x v="204"/>
    <x v="2"/>
    <x v="145"/>
    <x v="0"/>
    <n v="0"/>
    <n v="0"/>
    <n v="9.9499999999999993"/>
    <n v="75"/>
    <n v="0"/>
    <n v="0"/>
    <n v="0"/>
  </r>
  <r>
    <x v="4"/>
    <x v="496"/>
    <x v="205"/>
    <x v="2"/>
    <x v="209"/>
    <x v="16"/>
    <n v="1"/>
    <n v="0"/>
    <n v="19.95"/>
    <n v="92"/>
    <n v="0"/>
    <n v="1"/>
    <n v="0"/>
  </r>
  <r>
    <x v="4"/>
    <x v="67"/>
    <x v="206"/>
    <x v="2"/>
    <x v="43"/>
    <x v="20"/>
    <n v="0"/>
    <n v="0"/>
    <n v="9.9499999999999993"/>
    <n v="67"/>
    <n v="0"/>
    <n v="0"/>
    <n v="0"/>
  </r>
  <r>
    <x v="4"/>
    <x v="487"/>
    <x v="117"/>
    <x v="2"/>
    <x v="386"/>
    <x v="16"/>
    <n v="1"/>
    <n v="0"/>
    <n v="16.95"/>
    <n v="85"/>
    <n v="0"/>
    <n v="1"/>
    <n v="0"/>
  </r>
  <r>
    <x v="4"/>
    <x v="47"/>
    <x v="207"/>
    <x v="2"/>
    <x v="287"/>
    <x v="0"/>
    <n v="0"/>
    <n v="0"/>
    <n v="14.95"/>
    <n v="76"/>
    <n v="0"/>
    <n v="0"/>
    <n v="0"/>
  </r>
  <r>
    <x v="4"/>
    <x v="779"/>
    <x v="175"/>
    <x v="2"/>
    <x v="28"/>
    <x v="0"/>
    <n v="1"/>
    <n v="0"/>
    <n v="16.95"/>
    <n v="82"/>
    <n v="0"/>
    <n v="0"/>
    <n v="1"/>
  </r>
  <r>
    <x v="4"/>
    <x v="495"/>
    <x v="208"/>
    <x v="2"/>
    <x v="36"/>
    <x v="0"/>
    <n v="0"/>
    <n v="0"/>
    <n v="16.95"/>
    <n v="73"/>
    <n v="0"/>
    <n v="1"/>
    <n v="0"/>
  </r>
  <r>
    <x v="4"/>
    <x v="792"/>
    <x v="173"/>
    <x v="2"/>
    <x v="288"/>
    <x v="25"/>
    <n v="0"/>
    <n v="0"/>
    <n v="12.95"/>
    <n v="85"/>
    <n v="1"/>
    <n v="0"/>
    <n v="0"/>
  </r>
  <r>
    <x v="4"/>
    <x v="775"/>
    <x v="32"/>
    <x v="2"/>
    <x v="8"/>
    <x v="5"/>
    <n v="1"/>
    <n v="0"/>
    <n v="17.95"/>
    <n v="81"/>
    <n v="0"/>
    <n v="0"/>
    <n v="1"/>
  </r>
  <r>
    <x v="4"/>
    <x v="771"/>
    <x v="149"/>
    <x v="2"/>
    <x v="218"/>
    <x v="21"/>
    <n v="1"/>
    <n v="0"/>
    <n v="22.95"/>
    <n v="81"/>
    <n v="0"/>
    <n v="1"/>
    <n v="0"/>
  </r>
  <r>
    <x v="4"/>
    <x v="777"/>
    <x v="209"/>
    <x v="2"/>
    <x v="12"/>
    <x v="0"/>
    <n v="0"/>
    <n v="0"/>
    <n v="16.95"/>
    <n v="72"/>
    <n v="0"/>
    <n v="0"/>
    <n v="1"/>
  </r>
  <r>
    <x v="4"/>
    <x v="782"/>
    <x v="186"/>
    <x v="2"/>
    <x v="195"/>
    <x v="20"/>
    <n v="1"/>
    <n v="0"/>
    <n v="12.95"/>
    <n v="84"/>
    <n v="1"/>
    <n v="0"/>
    <n v="0"/>
  </r>
  <r>
    <x v="4"/>
    <x v="769"/>
    <x v="210"/>
    <x v="2"/>
    <x v="283"/>
    <x v="0"/>
    <n v="1"/>
    <n v="0"/>
    <n v="24.95"/>
    <n v="72"/>
    <n v="0"/>
    <n v="1"/>
    <n v="0"/>
  </r>
  <r>
    <x v="4"/>
    <x v="494"/>
    <x v="64"/>
    <x v="2"/>
    <x v="31"/>
    <x v="16"/>
    <n v="1"/>
    <n v="0"/>
    <n v="9.9499999999999993"/>
    <n v="70"/>
    <n v="0"/>
    <n v="1"/>
    <n v="0"/>
  </r>
  <r>
    <x v="4"/>
    <x v="780"/>
    <x v="162"/>
    <x v="2"/>
    <x v="98"/>
    <x v="0"/>
    <n v="1"/>
    <n v="0"/>
    <n v="19.95"/>
    <n v="85"/>
    <n v="0"/>
    <n v="1"/>
    <n v="0"/>
  </r>
  <r>
    <x v="4"/>
    <x v="776"/>
    <x v="102"/>
    <x v="2"/>
    <x v="12"/>
    <x v="0"/>
    <n v="1"/>
    <n v="0"/>
    <n v="16.95"/>
    <n v="83"/>
    <n v="0"/>
    <n v="0"/>
    <n v="1"/>
  </r>
  <r>
    <x v="4"/>
    <x v="783"/>
    <x v="34"/>
    <x v="2"/>
    <x v="49"/>
    <x v="0"/>
    <n v="1"/>
    <n v="0"/>
    <n v="17.95"/>
    <n v="84"/>
    <n v="0"/>
    <n v="0"/>
    <n v="1"/>
  </r>
  <r>
    <x v="4"/>
    <x v="789"/>
    <x v="187"/>
    <x v="2"/>
    <x v="18"/>
    <x v="0"/>
    <n v="1"/>
    <n v="0"/>
    <n v="19.95"/>
    <n v="85"/>
    <n v="0"/>
    <n v="0"/>
    <n v="1"/>
  </r>
  <r>
    <x v="4"/>
    <x v="784"/>
    <x v="66"/>
    <x v="2"/>
    <x v="12"/>
    <x v="20"/>
    <n v="1"/>
    <n v="0"/>
    <n v="14.95"/>
    <n v="83"/>
    <n v="1"/>
    <n v="0"/>
    <n v="0"/>
  </r>
  <r>
    <x v="4"/>
    <x v="802"/>
    <x v="68"/>
    <x v="2"/>
    <x v="12"/>
    <x v="0"/>
    <n v="1"/>
    <n v="0"/>
    <n v="14.95"/>
    <n v="72"/>
    <n v="0"/>
    <n v="1"/>
    <n v="0"/>
  </r>
  <r>
    <x v="4"/>
    <x v="517"/>
    <x v="68"/>
    <x v="2"/>
    <x v="12"/>
    <x v="21"/>
    <n v="1"/>
    <n v="0"/>
    <n v="17.95"/>
    <n v="64"/>
    <n v="0"/>
    <n v="1"/>
    <n v="0"/>
  </r>
  <r>
    <x v="4"/>
    <x v="86"/>
    <x v="128"/>
    <x v="2"/>
    <x v="8"/>
    <x v="20"/>
    <n v="1"/>
    <n v="0"/>
    <n v="17.95"/>
    <n v="79"/>
    <n v="0"/>
    <n v="1"/>
    <n v="0"/>
  </r>
  <r>
    <x v="4"/>
    <x v="457"/>
    <x v="8"/>
    <x v="2"/>
    <x v="195"/>
    <x v="20"/>
    <n v="1"/>
    <n v="0"/>
    <n v="14.95"/>
    <n v="64"/>
    <n v="1"/>
    <n v="0"/>
    <n v="0"/>
  </r>
  <r>
    <x v="4"/>
    <x v="801"/>
    <x v="9"/>
    <x v="2"/>
    <x v="204"/>
    <x v="6"/>
    <n v="0"/>
    <n v="0"/>
    <n v="16.95"/>
    <n v="77"/>
    <n v="0"/>
    <n v="1"/>
    <n v="0"/>
  </r>
  <r>
    <x v="4"/>
    <x v="526"/>
    <x v="69"/>
    <x v="2"/>
    <x v="218"/>
    <x v="7"/>
    <n v="0"/>
    <n v="1"/>
    <n v="17.95"/>
    <n v="80"/>
    <n v="0"/>
    <n v="1"/>
    <n v="0"/>
  </r>
  <r>
    <x v="4"/>
    <x v="788"/>
    <x v="69"/>
    <x v="2"/>
    <x v="204"/>
    <x v="0"/>
    <n v="1"/>
    <n v="1"/>
    <n v="16.95"/>
    <n v="81"/>
    <n v="0"/>
    <n v="1"/>
    <n v="0"/>
  </r>
  <r>
    <x v="4"/>
    <x v="527"/>
    <x v="38"/>
    <x v="2"/>
    <x v="199"/>
    <x v="0"/>
    <n v="1"/>
    <n v="0"/>
    <n v="17.95"/>
    <n v="76"/>
    <n v="0"/>
    <n v="1"/>
    <n v="0"/>
  </r>
  <r>
    <x v="4"/>
    <x v="786"/>
    <x v="38"/>
    <x v="2"/>
    <x v="348"/>
    <x v="20"/>
    <n v="1"/>
    <n v="0"/>
    <n v="19.95"/>
    <n v="87"/>
    <n v="1"/>
    <n v="0"/>
    <n v="0"/>
  </r>
  <r>
    <x v="4"/>
    <x v="799"/>
    <x v="39"/>
    <x v="2"/>
    <x v="12"/>
    <x v="0"/>
    <n v="0"/>
    <n v="0"/>
    <n v="14.95"/>
    <n v="79"/>
    <n v="0"/>
    <n v="1"/>
    <n v="0"/>
  </r>
  <r>
    <x v="4"/>
    <x v="61"/>
    <x v="144"/>
    <x v="2"/>
    <x v="387"/>
    <x v="6"/>
    <n v="1"/>
    <n v="0"/>
    <n v="24.95"/>
    <n v="84"/>
    <n v="0"/>
    <n v="0"/>
    <n v="0"/>
  </r>
  <r>
    <x v="4"/>
    <x v="796"/>
    <x v="70"/>
    <x v="2"/>
    <x v="12"/>
    <x v="20"/>
    <n v="1"/>
    <n v="0"/>
    <n v="14.95"/>
    <n v="88"/>
    <n v="0"/>
    <n v="0"/>
    <n v="0"/>
  </r>
  <r>
    <x v="4"/>
    <x v="794"/>
    <x v="145"/>
    <x v="2"/>
    <x v="289"/>
    <x v="0"/>
    <n v="1"/>
    <n v="0"/>
    <n v="14.95"/>
    <n v="69"/>
    <n v="0"/>
    <n v="0"/>
    <n v="1"/>
  </r>
  <r>
    <x v="4"/>
    <x v="79"/>
    <x v="145"/>
    <x v="2"/>
    <x v="204"/>
    <x v="20"/>
    <n v="0"/>
    <n v="0"/>
    <n v="14.95"/>
    <n v="60"/>
    <n v="0"/>
    <n v="1"/>
    <n v="0"/>
  </r>
  <r>
    <x v="4"/>
    <x v="790"/>
    <x v="145"/>
    <x v="2"/>
    <x v="18"/>
    <x v="0"/>
    <n v="1"/>
    <n v="0"/>
    <n v="17.95"/>
    <n v="76"/>
    <n v="0"/>
    <n v="0"/>
    <n v="1"/>
  </r>
  <r>
    <x v="4"/>
    <x v="493"/>
    <x v="73"/>
    <x v="2"/>
    <x v="190"/>
    <x v="7"/>
    <n v="1"/>
    <n v="0"/>
    <n v="17.95"/>
    <n v="60"/>
    <n v="0"/>
    <n v="0"/>
    <n v="0"/>
  </r>
  <r>
    <x v="4"/>
    <x v="793"/>
    <x v="75"/>
    <x v="2"/>
    <x v="12"/>
    <x v="20"/>
    <n v="1"/>
    <n v="0"/>
    <n v="19.95"/>
    <n v="84"/>
    <n v="1"/>
    <n v="0"/>
    <n v="0"/>
  </r>
  <r>
    <x v="4"/>
    <x v="97"/>
    <x v="42"/>
    <x v="2"/>
    <x v="14"/>
    <x v="0"/>
    <n v="1"/>
    <n v="0"/>
    <n v="19.95"/>
    <n v="68"/>
    <n v="0"/>
    <n v="0"/>
    <n v="0"/>
  </r>
  <r>
    <x v="4"/>
    <x v="795"/>
    <x v="146"/>
    <x v="2"/>
    <x v="22"/>
    <x v="48"/>
    <n v="0"/>
    <n v="0"/>
    <n v="19.95"/>
    <n v="87"/>
    <n v="1"/>
    <n v="0"/>
    <n v="0"/>
  </r>
  <r>
    <x v="4"/>
    <x v="1165"/>
    <x v="146"/>
    <x v="2"/>
    <x v="372"/>
    <x v="2"/>
    <n v="0"/>
    <n v="0"/>
    <n v="14.95"/>
    <n v="65"/>
    <n v="0"/>
    <n v="1"/>
    <n v="0"/>
  </r>
  <r>
    <x v="4"/>
    <x v="1166"/>
    <x v="146"/>
    <x v="2"/>
    <x v="297"/>
    <x v="0"/>
    <n v="0"/>
    <n v="0"/>
    <n v="14.95"/>
    <n v="75"/>
    <n v="0"/>
    <n v="1"/>
    <n v="0"/>
  </r>
  <r>
    <x v="4"/>
    <x v="1167"/>
    <x v="77"/>
    <x v="2"/>
    <x v="372"/>
    <x v="39"/>
    <n v="1"/>
    <n v="0"/>
    <n v="17.95"/>
    <n v="79"/>
    <n v="0"/>
    <n v="0"/>
    <n v="0"/>
  </r>
  <r>
    <x v="4"/>
    <x v="814"/>
    <x v="46"/>
    <x v="2"/>
    <x v="43"/>
    <x v="7"/>
    <n v="1"/>
    <n v="0"/>
    <n v="14.95"/>
    <n v="80"/>
    <n v="0"/>
    <n v="0"/>
    <n v="1"/>
  </r>
  <r>
    <x v="4"/>
    <x v="1168"/>
    <x v="47"/>
    <x v="2"/>
    <x v="231"/>
    <x v="0"/>
    <n v="0"/>
    <n v="0"/>
    <n v="16.95"/>
    <n v="55"/>
    <n v="1"/>
    <n v="0"/>
    <n v="0"/>
  </r>
  <r>
    <x v="4"/>
    <x v="63"/>
    <x v="47"/>
    <x v="2"/>
    <x v="43"/>
    <x v="0"/>
    <n v="0"/>
    <n v="0"/>
    <n v="17.95"/>
    <n v="45"/>
    <n v="0"/>
    <n v="1"/>
    <n v="0"/>
  </r>
  <r>
    <x v="4"/>
    <x v="1169"/>
    <x v="48"/>
    <x v="2"/>
    <x v="372"/>
    <x v="18"/>
    <n v="1"/>
    <n v="0"/>
    <n v="16.95"/>
    <n v="76"/>
    <n v="0"/>
    <n v="0"/>
    <n v="0"/>
  </r>
  <r>
    <x v="4"/>
    <x v="1170"/>
    <x v="48"/>
    <x v="2"/>
    <x v="11"/>
    <x v="2"/>
    <n v="0"/>
    <n v="0"/>
    <n v="17.95"/>
    <n v="68"/>
    <n v="0"/>
    <n v="1"/>
    <n v="0"/>
  </r>
  <r>
    <x v="4"/>
    <x v="505"/>
    <x v="48"/>
    <x v="2"/>
    <x v="8"/>
    <x v="0"/>
    <n v="0"/>
    <n v="0"/>
    <n v="14.95"/>
    <n v="50"/>
    <n v="1"/>
    <n v="0"/>
    <n v="0"/>
  </r>
  <r>
    <x v="4"/>
    <x v="804"/>
    <x v="78"/>
    <x v="2"/>
    <x v="14"/>
    <x v="0"/>
    <n v="0"/>
    <n v="0"/>
    <n v="14.95"/>
    <n v="69"/>
    <n v="0"/>
    <n v="1"/>
    <n v="0"/>
  </r>
  <r>
    <x v="4"/>
    <x v="528"/>
    <x v="78"/>
    <x v="2"/>
    <x v="283"/>
    <x v="20"/>
    <n v="1"/>
    <n v="0"/>
    <n v="14.95"/>
    <n v="62"/>
    <n v="0"/>
    <n v="1"/>
    <n v="0"/>
  </r>
  <r>
    <x v="4"/>
    <x v="1171"/>
    <x v="49"/>
    <x v="2"/>
    <x v="119"/>
    <x v="15"/>
    <n v="1"/>
    <n v="0"/>
    <n v="27.95"/>
    <n v="79"/>
    <n v="0"/>
    <n v="1"/>
    <n v="0"/>
  </r>
  <r>
    <x v="4"/>
    <x v="807"/>
    <x v="50"/>
    <x v="2"/>
    <x v="290"/>
    <x v="0"/>
    <n v="1"/>
    <n v="0"/>
    <n v="17.95"/>
    <n v="72"/>
    <n v="0"/>
    <n v="1"/>
    <n v="0"/>
  </r>
  <r>
    <x v="4"/>
    <x v="808"/>
    <x v="50"/>
    <x v="2"/>
    <x v="22"/>
    <x v="0"/>
    <n v="0"/>
    <n v="0"/>
    <n v="7.95"/>
    <n v="43"/>
    <n v="0"/>
    <n v="1"/>
    <n v="0"/>
  </r>
  <r>
    <x v="4"/>
    <x v="809"/>
    <x v="50"/>
    <x v="2"/>
    <x v="12"/>
    <x v="25"/>
    <n v="1"/>
    <n v="0"/>
    <n v="19.95"/>
    <n v="69"/>
    <n v="1"/>
    <n v="0"/>
    <n v="0"/>
  </r>
  <r>
    <x v="4"/>
    <x v="1172"/>
    <x v="50"/>
    <x v="2"/>
    <x v="119"/>
    <x v="5"/>
    <n v="0"/>
    <n v="1"/>
    <n v="17.95"/>
    <n v="63"/>
    <n v="0"/>
    <n v="0"/>
    <n v="0"/>
  </r>
  <r>
    <x v="4"/>
    <x v="857"/>
    <x v="11"/>
    <x v="2"/>
    <x v="124"/>
    <x v="0"/>
    <n v="1"/>
    <n v="0"/>
    <n v="14.95"/>
    <n v="82"/>
    <n v="0"/>
    <n v="0"/>
    <n v="1"/>
  </r>
  <r>
    <x v="4"/>
    <x v="1173"/>
    <x v="11"/>
    <x v="2"/>
    <x v="52"/>
    <x v="1"/>
    <n v="0"/>
    <n v="0"/>
    <n v="14.95"/>
    <n v="66"/>
    <n v="0"/>
    <n v="0"/>
    <n v="1"/>
  </r>
  <r>
    <x v="4"/>
    <x v="813"/>
    <x v="12"/>
    <x v="2"/>
    <x v="91"/>
    <x v="0"/>
    <n v="1"/>
    <n v="0"/>
    <n v="17.95"/>
    <n v="70"/>
    <n v="0"/>
    <n v="0"/>
    <n v="1"/>
  </r>
  <r>
    <x v="4"/>
    <x v="516"/>
    <x v="12"/>
    <x v="2"/>
    <x v="43"/>
    <x v="0"/>
    <n v="0"/>
    <n v="0"/>
    <n v="17.95"/>
    <n v="55"/>
    <n v="0"/>
    <n v="1"/>
    <n v="0"/>
  </r>
  <r>
    <x v="4"/>
    <x v="514"/>
    <x v="12"/>
    <x v="2"/>
    <x v="74"/>
    <x v="0"/>
    <n v="1"/>
    <n v="0"/>
    <n v="24.95"/>
    <n v="60"/>
    <n v="0"/>
    <n v="0"/>
    <n v="0"/>
  </r>
  <r>
    <x v="4"/>
    <x v="806"/>
    <x v="79"/>
    <x v="2"/>
    <x v="105"/>
    <x v="0"/>
    <n v="0"/>
    <n v="0"/>
    <n v="13.95"/>
    <n v="72"/>
    <n v="0"/>
    <n v="0"/>
    <n v="1"/>
  </r>
  <r>
    <x v="4"/>
    <x v="810"/>
    <x v="51"/>
    <x v="2"/>
    <x v="209"/>
    <x v="16"/>
    <n v="2"/>
    <n v="0"/>
    <n v="14.95"/>
    <n v="63"/>
    <n v="0"/>
    <n v="1"/>
    <n v="0"/>
  </r>
  <r>
    <x v="4"/>
    <x v="821"/>
    <x v="15"/>
    <x v="2"/>
    <x v="354"/>
    <x v="20"/>
    <n v="1"/>
    <n v="0"/>
    <n v="9.9499999999999993"/>
    <n v="55"/>
    <n v="1"/>
    <n v="0"/>
    <n v="0"/>
  </r>
  <r>
    <x v="4"/>
    <x v="818"/>
    <x v="52"/>
    <x v="2"/>
    <x v="388"/>
    <x v="20"/>
    <n v="0"/>
    <n v="0"/>
    <n v="12.95"/>
    <n v="54"/>
    <n v="0"/>
    <n v="1"/>
    <n v="0"/>
  </r>
  <r>
    <x v="4"/>
    <x v="1174"/>
    <x v="52"/>
    <x v="2"/>
    <x v="12"/>
    <x v="6"/>
    <n v="1"/>
    <n v="0"/>
    <n v="14.95"/>
    <n v="77"/>
    <n v="0"/>
    <n v="1"/>
    <n v="0"/>
  </r>
  <r>
    <x v="4"/>
    <x v="811"/>
    <x v="52"/>
    <x v="2"/>
    <x v="225"/>
    <x v="3"/>
    <n v="1"/>
    <n v="0"/>
    <n v="24.95"/>
    <n v="60"/>
    <n v="0"/>
    <n v="1"/>
    <n v="0"/>
  </r>
  <r>
    <x v="4"/>
    <x v="817"/>
    <x v="52"/>
    <x v="2"/>
    <x v="43"/>
    <x v="0"/>
    <n v="0"/>
    <n v="0"/>
    <n v="14.95"/>
    <n v="68"/>
    <n v="0"/>
    <n v="0"/>
    <n v="1"/>
  </r>
  <r>
    <x v="4"/>
    <x v="551"/>
    <x v="80"/>
    <x v="2"/>
    <x v="293"/>
    <x v="20"/>
    <n v="1"/>
    <n v="0"/>
    <n v="14.95"/>
    <n v="69"/>
    <n v="0"/>
    <n v="0"/>
    <n v="0"/>
  </r>
  <r>
    <x v="4"/>
    <x v="1175"/>
    <x v="80"/>
    <x v="2"/>
    <x v="195"/>
    <x v="20"/>
    <n v="0"/>
    <n v="0"/>
    <n v="14.95"/>
    <n v="56"/>
    <n v="0"/>
    <n v="0"/>
    <n v="0"/>
  </r>
  <r>
    <x v="4"/>
    <x v="1176"/>
    <x v="80"/>
    <x v="2"/>
    <x v="12"/>
    <x v="6"/>
    <n v="1"/>
    <n v="0"/>
    <n v="17.95"/>
    <n v="75"/>
    <n v="0"/>
    <n v="1"/>
    <n v="0"/>
  </r>
  <r>
    <x v="4"/>
    <x v="1177"/>
    <x v="80"/>
    <x v="2"/>
    <x v="43"/>
    <x v="20"/>
    <n v="1"/>
    <n v="0"/>
    <n v="14.95"/>
    <n v="60"/>
    <n v="1"/>
    <n v="0"/>
    <n v="0"/>
  </r>
  <r>
    <x v="4"/>
    <x v="812"/>
    <x v="80"/>
    <x v="2"/>
    <x v="18"/>
    <x v="7"/>
    <n v="0"/>
    <n v="0"/>
    <n v="17.95"/>
    <n v="55"/>
    <n v="0"/>
    <n v="1"/>
    <n v="0"/>
  </r>
  <r>
    <x v="4"/>
    <x v="1178"/>
    <x v="16"/>
    <x v="2"/>
    <x v="372"/>
    <x v="57"/>
    <n v="1"/>
    <n v="0"/>
    <n v="17.95"/>
    <n v="82"/>
    <n v="1"/>
    <n v="0"/>
    <n v="0"/>
  </r>
  <r>
    <x v="4"/>
    <x v="1179"/>
    <x v="17"/>
    <x v="2"/>
    <x v="14"/>
    <x v="20"/>
    <n v="1"/>
    <n v="0"/>
    <n v="19.95"/>
    <n v="42"/>
    <n v="0"/>
    <n v="1"/>
    <n v="0"/>
  </r>
  <r>
    <x v="4"/>
    <x v="81"/>
    <x v="17"/>
    <x v="2"/>
    <x v="39"/>
    <x v="2"/>
    <n v="1"/>
    <n v="0"/>
    <n v="14.95"/>
    <n v="56"/>
    <n v="0"/>
    <n v="1"/>
    <n v="0"/>
  </r>
  <r>
    <x v="4"/>
    <x v="827"/>
    <x v="17"/>
    <x v="2"/>
    <x v="36"/>
    <x v="0"/>
    <n v="0"/>
    <n v="0"/>
    <n v="14.95"/>
    <n v="63"/>
    <n v="0"/>
    <n v="1"/>
    <n v="0"/>
  </r>
  <r>
    <x v="4"/>
    <x v="823"/>
    <x v="17"/>
    <x v="2"/>
    <x v="43"/>
    <x v="0"/>
    <n v="0"/>
    <n v="0"/>
    <n v="14.95"/>
    <n v="76"/>
    <n v="0"/>
    <n v="0"/>
    <n v="1"/>
  </r>
  <r>
    <x v="4"/>
    <x v="1180"/>
    <x v="17"/>
    <x v="2"/>
    <x v="18"/>
    <x v="2"/>
    <n v="0"/>
    <n v="0"/>
    <n v="17.95"/>
    <n v="52"/>
    <n v="0"/>
    <n v="0"/>
    <n v="1"/>
  </r>
  <r>
    <x v="4"/>
    <x v="540"/>
    <x v="18"/>
    <x v="2"/>
    <x v="169"/>
    <x v="28"/>
    <n v="0"/>
    <n v="1"/>
    <n v="14.95"/>
    <n v="58"/>
    <n v="0"/>
    <n v="0"/>
    <n v="1"/>
  </r>
  <r>
    <x v="4"/>
    <x v="1181"/>
    <x v="18"/>
    <x v="2"/>
    <x v="372"/>
    <x v="18"/>
    <n v="0"/>
    <n v="0"/>
    <n v="39.950000000000003"/>
    <n v="71"/>
    <n v="0"/>
    <n v="1"/>
    <n v="0"/>
  </r>
  <r>
    <x v="4"/>
    <x v="1182"/>
    <x v="18"/>
    <x v="2"/>
    <x v="119"/>
    <x v="6"/>
    <n v="0"/>
    <n v="0"/>
    <n v="17.95"/>
    <n v="75"/>
    <n v="0"/>
    <n v="1"/>
    <n v="0"/>
  </r>
  <r>
    <x v="4"/>
    <x v="829"/>
    <x v="19"/>
    <x v="2"/>
    <x v="8"/>
    <x v="48"/>
    <n v="0"/>
    <n v="0"/>
    <n v="16.95"/>
    <n v="65"/>
    <n v="1"/>
    <n v="0"/>
    <n v="0"/>
  </r>
  <r>
    <x v="4"/>
    <x v="64"/>
    <x v="1"/>
    <x v="2"/>
    <x v="375"/>
    <x v="0"/>
    <n v="0"/>
    <n v="0"/>
    <n v="19.95"/>
    <n v="62"/>
    <n v="1"/>
    <n v="0"/>
    <n v="0"/>
  </r>
  <r>
    <x v="4"/>
    <x v="832"/>
    <x v="1"/>
    <x v="2"/>
    <x v="191"/>
    <x v="48"/>
    <n v="1"/>
    <n v="0"/>
    <n v="16.95"/>
    <n v="68"/>
    <n v="1"/>
    <n v="0"/>
    <n v="0"/>
  </r>
  <r>
    <x v="4"/>
    <x v="820"/>
    <x v="1"/>
    <x v="2"/>
    <x v="12"/>
    <x v="50"/>
    <n v="1"/>
    <n v="0"/>
    <n v="12.95"/>
    <n v="67"/>
    <n v="1"/>
    <n v="0"/>
    <n v="0"/>
  </r>
  <r>
    <x v="4"/>
    <x v="825"/>
    <x v="1"/>
    <x v="2"/>
    <x v="12"/>
    <x v="17"/>
    <n v="0"/>
    <n v="0"/>
    <n v="12.95"/>
    <n v="49"/>
    <n v="1"/>
    <n v="0"/>
    <n v="0"/>
  </r>
  <r>
    <x v="4"/>
    <x v="1183"/>
    <x v="1"/>
    <x v="2"/>
    <x v="61"/>
    <x v="18"/>
    <n v="1"/>
    <n v="0"/>
    <n v="22.95"/>
    <n v="70"/>
    <n v="1"/>
    <n v="0"/>
    <n v="0"/>
  </r>
  <r>
    <x v="4"/>
    <x v="1184"/>
    <x v="1"/>
    <x v="2"/>
    <x v="209"/>
    <x v="16"/>
    <n v="2"/>
    <n v="0"/>
    <n v="17.95"/>
    <n v="70"/>
    <n v="0"/>
    <n v="1"/>
    <n v="0"/>
  </r>
  <r>
    <x v="4"/>
    <x v="830"/>
    <x v="20"/>
    <x v="2"/>
    <x v="195"/>
    <x v="20"/>
    <n v="1"/>
    <n v="0"/>
    <n v="19.95"/>
    <n v="78"/>
    <n v="1"/>
    <n v="0"/>
    <n v="0"/>
  </r>
  <r>
    <x v="4"/>
    <x v="836"/>
    <x v="20"/>
    <x v="2"/>
    <x v="126"/>
    <x v="0"/>
    <n v="0"/>
    <n v="0"/>
    <n v="12.95"/>
    <n v="52"/>
    <n v="0"/>
    <n v="0"/>
    <n v="0"/>
  </r>
  <r>
    <x v="4"/>
    <x v="1185"/>
    <x v="20"/>
    <x v="2"/>
    <x v="389"/>
    <x v="0"/>
    <n v="1"/>
    <n v="0"/>
    <n v="32.950000000000003"/>
    <n v="63"/>
    <n v="0"/>
    <n v="0"/>
    <n v="0"/>
  </r>
  <r>
    <x v="4"/>
    <x v="826"/>
    <x v="2"/>
    <x v="2"/>
    <x v="265"/>
    <x v="7"/>
    <n v="1"/>
    <n v="0"/>
    <n v="14.95"/>
    <n v="44"/>
    <n v="0"/>
    <n v="1"/>
    <n v="0"/>
  </r>
  <r>
    <x v="4"/>
    <x v="834"/>
    <x v="21"/>
    <x v="2"/>
    <x v="295"/>
    <x v="0"/>
    <n v="0"/>
    <n v="0"/>
    <n v="17.95"/>
    <n v="47"/>
    <n v="0"/>
    <n v="0"/>
    <n v="1"/>
  </r>
  <r>
    <x v="4"/>
    <x v="1186"/>
    <x v="21"/>
    <x v="2"/>
    <x v="53"/>
    <x v="7"/>
    <n v="0"/>
    <n v="0"/>
    <n v="14.95"/>
    <n v="57"/>
    <n v="0"/>
    <n v="0"/>
    <n v="0"/>
  </r>
  <r>
    <x v="4"/>
    <x v="833"/>
    <x v="21"/>
    <x v="2"/>
    <x v="12"/>
    <x v="20"/>
    <n v="1"/>
    <n v="0"/>
    <n v="14.95"/>
    <n v="63"/>
    <n v="1"/>
    <n v="0"/>
    <n v="0"/>
  </r>
  <r>
    <x v="4"/>
    <x v="828"/>
    <x v="21"/>
    <x v="2"/>
    <x v="283"/>
    <x v="17"/>
    <n v="1"/>
    <n v="0"/>
    <n v="12.95"/>
    <n v="68"/>
    <n v="0"/>
    <n v="0"/>
    <n v="1"/>
  </r>
  <r>
    <x v="4"/>
    <x v="1187"/>
    <x v="21"/>
    <x v="2"/>
    <x v="147"/>
    <x v="3"/>
    <n v="0"/>
    <n v="0"/>
    <n v="14.95"/>
    <n v="66"/>
    <n v="0"/>
    <n v="1"/>
    <n v="0"/>
  </r>
  <r>
    <x v="4"/>
    <x v="115"/>
    <x v="21"/>
    <x v="2"/>
    <x v="74"/>
    <x v="7"/>
    <n v="0"/>
    <n v="0"/>
    <n v="14.95"/>
    <n v="59"/>
    <n v="0"/>
    <n v="0"/>
    <n v="0"/>
  </r>
  <r>
    <x v="4"/>
    <x v="977"/>
    <x v="22"/>
    <x v="2"/>
    <x v="13"/>
    <x v="14"/>
    <n v="1"/>
    <n v="0"/>
    <n v="14.95"/>
    <n v="55"/>
    <n v="1"/>
    <n v="0"/>
    <n v="0"/>
  </r>
  <r>
    <x v="4"/>
    <x v="1188"/>
    <x v="22"/>
    <x v="2"/>
    <x v="390"/>
    <x v="6"/>
    <n v="0"/>
    <n v="0"/>
    <n v="19.95"/>
    <n v="55"/>
    <n v="0"/>
    <n v="0"/>
    <n v="1"/>
  </r>
  <r>
    <x v="4"/>
    <x v="1189"/>
    <x v="23"/>
    <x v="2"/>
    <x v="57"/>
    <x v="2"/>
    <n v="0"/>
    <n v="0"/>
    <n v="22.95"/>
    <n v="71"/>
    <n v="0"/>
    <n v="1"/>
    <n v="0"/>
  </r>
  <r>
    <x v="4"/>
    <x v="831"/>
    <x v="23"/>
    <x v="2"/>
    <x v="12"/>
    <x v="20"/>
    <n v="1"/>
    <n v="0"/>
    <n v="14.95"/>
    <n v="80"/>
    <n v="1"/>
    <n v="0"/>
    <n v="0"/>
  </r>
  <r>
    <x v="4"/>
    <x v="837"/>
    <x v="23"/>
    <x v="2"/>
    <x v="296"/>
    <x v="0"/>
    <n v="1"/>
    <n v="0"/>
    <n v="24.95"/>
    <n v="64"/>
    <n v="0"/>
    <n v="1"/>
    <n v="0"/>
  </r>
  <r>
    <x v="4"/>
    <x v="1190"/>
    <x v="24"/>
    <x v="2"/>
    <x v="391"/>
    <x v="6"/>
    <n v="0"/>
    <n v="0"/>
    <n v="17.95"/>
    <n v="56"/>
    <n v="0"/>
    <n v="0"/>
    <n v="0"/>
  </r>
  <r>
    <x v="4"/>
    <x v="839"/>
    <x v="25"/>
    <x v="2"/>
    <x v="85"/>
    <x v="3"/>
    <n v="0"/>
    <n v="0"/>
    <n v="16.95"/>
    <n v="52"/>
    <n v="0"/>
    <n v="1"/>
    <n v="0"/>
  </r>
  <r>
    <x v="4"/>
    <x v="840"/>
    <x v="26"/>
    <x v="2"/>
    <x v="22"/>
    <x v="7"/>
    <n v="0"/>
    <n v="0"/>
    <n v="47.95"/>
    <n v="54"/>
    <n v="0"/>
    <n v="0"/>
    <n v="0"/>
  </r>
  <r>
    <x v="4"/>
    <x v="1191"/>
    <x v="27"/>
    <x v="2"/>
    <x v="215"/>
    <x v="20"/>
    <n v="0"/>
    <n v="0"/>
    <n v="14.95"/>
    <n v="48"/>
    <n v="1"/>
    <n v="0"/>
    <n v="0"/>
  </r>
  <r>
    <x v="4"/>
    <x v="1192"/>
    <x v="211"/>
    <x v="3"/>
    <x v="372"/>
    <x v="0"/>
    <n v="1"/>
    <n v="0"/>
    <n v="24.95"/>
    <n v="94"/>
    <n v="0"/>
    <n v="0"/>
    <n v="1"/>
  </r>
  <r>
    <x v="4"/>
    <x v="160"/>
    <x v="212"/>
    <x v="3"/>
    <x v="14"/>
    <x v="0"/>
    <n v="1"/>
    <n v="0"/>
    <n v="29.95"/>
    <n v="94"/>
    <n v="0"/>
    <n v="0"/>
    <n v="1"/>
  </r>
  <r>
    <x v="4"/>
    <x v="569"/>
    <x v="213"/>
    <x v="3"/>
    <x v="31"/>
    <x v="16"/>
    <n v="1"/>
    <n v="0"/>
    <n v="12.95"/>
    <n v="85"/>
    <n v="0"/>
    <n v="1"/>
    <n v="0"/>
  </r>
  <r>
    <x v="4"/>
    <x v="841"/>
    <x v="214"/>
    <x v="3"/>
    <x v="18"/>
    <x v="0"/>
    <n v="0"/>
    <n v="0"/>
    <n v="16.95"/>
    <n v="81"/>
    <n v="0"/>
    <n v="1"/>
    <n v="0"/>
  </r>
  <r>
    <x v="4"/>
    <x v="1193"/>
    <x v="215"/>
    <x v="3"/>
    <x v="372"/>
    <x v="21"/>
    <n v="1"/>
    <n v="0"/>
    <n v="12.95"/>
    <n v="90"/>
    <n v="1"/>
    <n v="0"/>
    <n v="0"/>
  </r>
  <r>
    <x v="4"/>
    <x v="583"/>
    <x v="216"/>
    <x v="3"/>
    <x v="12"/>
    <x v="20"/>
    <n v="1"/>
    <n v="0"/>
    <n v="9.9499999999999993"/>
    <n v="85"/>
    <n v="1"/>
    <n v="0"/>
    <n v="0"/>
  </r>
  <r>
    <x v="4"/>
    <x v="1194"/>
    <x v="204"/>
    <x v="3"/>
    <x v="386"/>
    <x v="16"/>
    <n v="1"/>
    <n v="0"/>
    <n v="17.95"/>
    <n v="92"/>
    <n v="0"/>
    <n v="1"/>
    <n v="0"/>
  </r>
  <r>
    <x v="4"/>
    <x v="490"/>
    <x v="217"/>
    <x v="3"/>
    <x v="209"/>
    <x v="16"/>
    <n v="0"/>
    <n v="0"/>
    <n v="14.95"/>
    <n v="92"/>
    <n v="0"/>
    <n v="1"/>
    <n v="0"/>
  </r>
  <r>
    <x v="4"/>
    <x v="1195"/>
    <x v="218"/>
    <x v="3"/>
    <x v="372"/>
    <x v="2"/>
    <n v="0"/>
    <n v="0"/>
    <n v="17.95"/>
    <n v="91"/>
    <n v="0"/>
    <n v="0"/>
    <n v="1"/>
  </r>
  <r>
    <x v="4"/>
    <x v="785"/>
    <x v="219"/>
    <x v="3"/>
    <x v="293"/>
    <x v="0"/>
    <n v="0"/>
    <n v="0"/>
    <n v="16.95"/>
    <n v="96"/>
    <n v="0"/>
    <n v="0"/>
    <n v="1"/>
  </r>
  <r>
    <x v="4"/>
    <x v="589"/>
    <x v="62"/>
    <x v="3"/>
    <x v="12"/>
    <x v="21"/>
    <n v="1"/>
    <n v="0"/>
    <n v="16.95"/>
    <n v="72"/>
    <n v="0"/>
    <n v="0"/>
    <n v="0"/>
  </r>
  <r>
    <x v="4"/>
    <x v="149"/>
    <x v="121"/>
    <x v="3"/>
    <x v="36"/>
    <x v="0"/>
    <n v="1"/>
    <n v="0"/>
    <n v="17.95"/>
    <n v="80"/>
    <n v="0"/>
    <n v="0"/>
    <n v="0"/>
  </r>
  <r>
    <x v="4"/>
    <x v="1196"/>
    <x v="161"/>
    <x v="3"/>
    <x v="376"/>
    <x v="0"/>
    <n v="1"/>
    <n v="1"/>
    <n v="17.95"/>
    <n v="96"/>
    <n v="0"/>
    <n v="0"/>
    <n v="1"/>
  </r>
  <r>
    <x v="4"/>
    <x v="1197"/>
    <x v="87"/>
    <x v="3"/>
    <x v="372"/>
    <x v="34"/>
    <n v="0"/>
    <n v="0"/>
    <n v="14.95"/>
    <n v="83"/>
    <n v="0"/>
    <n v="0"/>
    <n v="1"/>
  </r>
  <r>
    <x v="4"/>
    <x v="218"/>
    <x v="123"/>
    <x v="3"/>
    <x v="297"/>
    <x v="20"/>
    <n v="1"/>
    <n v="0"/>
    <n v="12.95"/>
    <n v="71"/>
    <n v="0"/>
    <n v="1"/>
    <n v="0"/>
  </r>
  <r>
    <x v="4"/>
    <x v="856"/>
    <x v="141"/>
    <x v="3"/>
    <x v="18"/>
    <x v="0"/>
    <n v="1"/>
    <n v="0"/>
    <n v="14.95"/>
    <n v="86"/>
    <n v="0"/>
    <n v="1"/>
    <n v="0"/>
  </r>
  <r>
    <x v="4"/>
    <x v="848"/>
    <x v="102"/>
    <x v="3"/>
    <x v="195"/>
    <x v="20"/>
    <n v="1"/>
    <n v="0"/>
    <n v="9.9499999999999993"/>
    <n v="81"/>
    <n v="1"/>
    <n v="0"/>
    <n v="0"/>
  </r>
  <r>
    <x v="4"/>
    <x v="864"/>
    <x v="7"/>
    <x v="3"/>
    <x v="42"/>
    <x v="20"/>
    <n v="1"/>
    <n v="0"/>
    <n v="9.9499999999999993"/>
    <n v="79"/>
    <n v="1"/>
    <n v="0"/>
    <n v="0"/>
  </r>
  <r>
    <x v="4"/>
    <x v="854"/>
    <x v="66"/>
    <x v="3"/>
    <x v="12"/>
    <x v="20"/>
    <n v="1"/>
    <n v="0"/>
    <n v="9.9499999999999993"/>
    <n v="81"/>
    <n v="1"/>
    <n v="0"/>
    <n v="0"/>
  </r>
  <r>
    <x v="4"/>
    <x v="859"/>
    <x v="154"/>
    <x v="3"/>
    <x v="12"/>
    <x v="17"/>
    <n v="0"/>
    <n v="0"/>
    <n v="16.95"/>
    <n v="86"/>
    <n v="0"/>
    <n v="1"/>
    <n v="0"/>
  </r>
  <r>
    <x v="4"/>
    <x v="1198"/>
    <x v="8"/>
    <x v="3"/>
    <x v="98"/>
    <x v="16"/>
    <n v="1"/>
    <n v="0"/>
    <n v="19.95"/>
    <n v="80"/>
    <n v="0"/>
    <n v="1"/>
    <n v="0"/>
  </r>
  <r>
    <x v="4"/>
    <x v="168"/>
    <x v="182"/>
    <x v="3"/>
    <x v="12"/>
    <x v="0"/>
    <n v="0"/>
    <n v="0"/>
    <n v="17.95"/>
    <n v="71"/>
    <n v="0"/>
    <n v="1"/>
    <n v="0"/>
  </r>
  <r>
    <x v="4"/>
    <x v="598"/>
    <x v="38"/>
    <x v="3"/>
    <x v="145"/>
    <x v="0"/>
    <n v="0"/>
    <n v="0"/>
    <n v="14.95"/>
    <n v="52"/>
    <n v="0"/>
    <n v="1"/>
    <n v="0"/>
  </r>
  <r>
    <x v="4"/>
    <x v="201"/>
    <x v="38"/>
    <x v="3"/>
    <x v="14"/>
    <x v="20"/>
    <n v="1"/>
    <n v="0"/>
    <n v="16.95"/>
    <n v="72"/>
    <n v="0"/>
    <n v="1"/>
    <n v="0"/>
  </r>
  <r>
    <x v="4"/>
    <x v="578"/>
    <x v="38"/>
    <x v="3"/>
    <x v="12"/>
    <x v="20"/>
    <n v="1"/>
    <n v="0"/>
    <n v="14.95"/>
    <n v="80"/>
    <n v="1"/>
    <n v="0"/>
    <n v="0"/>
  </r>
  <r>
    <x v="4"/>
    <x v="174"/>
    <x v="39"/>
    <x v="3"/>
    <x v="14"/>
    <x v="0"/>
    <n v="1"/>
    <n v="0"/>
    <n v="11.95"/>
    <n v="63"/>
    <n v="0"/>
    <n v="1"/>
    <n v="0"/>
  </r>
  <r>
    <x v="4"/>
    <x v="621"/>
    <x v="144"/>
    <x v="3"/>
    <x v="12"/>
    <x v="20"/>
    <n v="1"/>
    <n v="0"/>
    <n v="9.9499999999999993"/>
    <n v="73"/>
    <n v="1"/>
    <n v="0"/>
    <n v="0"/>
  </r>
  <r>
    <x v="4"/>
    <x v="1199"/>
    <x v="70"/>
    <x v="3"/>
    <x v="61"/>
    <x v="0"/>
    <n v="1"/>
    <n v="0"/>
    <n v="19.95"/>
    <n v="65"/>
    <n v="0"/>
    <n v="0"/>
    <n v="0"/>
  </r>
  <r>
    <x v="4"/>
    <x v="217"/>
    <x v="70"/>
    <x v="3"/>
    <x v="8"/>
    <x v="21"/>
    <n v="1"/>
    <n v="0"/>
    <n v="17.95"/>
    <n v="70"/>
    <n v="1"/>
    <n v="0"/>
    <n v="0"/>
  </r>
  <r>
    <x v="4"/>
    <x v="882"/>
    <x v="145"/>
    <x v="3"/>
    <x v="12"/>
    <x v="20"/>
    <n v="1"/>
    <n v="0"/>
    <n v="7.95"/>
    <n v="80"/>
    <n v="1"/>
    <n v="0"/>
    <n v="0"/>
  </r>
  <r>
    <x v="4"/>
    <x v="1200"/>
    <x v="71"/>
    <x v="3"/>
    <x v="372"/>
    <x v="18"/>
    <n v="0"/>
    <n v="0"/>
    <n v="22.95"/>
    <n v="73"/>
    <n v="0"/>
    <n v="1"/>
    <n v="0"/>
  </r>
  <r>
    <x v="4"/>
    <x v="1201"/>
    <x v="40"/>
    <x v="3"/>
    <x v="12"/>
    <x v="0"/>
    <n v="1"/>
    <n v="0"/>
    <n v="17.95"/>
    <n v="73"/>
    <n v="0"/>
    <n v="1"/>
    <n v="0"/>
  </r>
  <r>
    <x v="4"/>
    <x v="1202"/>
    <x v="40"/>
    <x v="3"/>
    <x v="372"/>
    <x v="1"/>
    <n v="0"/>
    <n v="0"/>
    <n v="19.95"/>
    <n v="78"/>
    <n v="0"/>
    <n v="1"/>
    <n v="0"/>
  </r>
  <r>
    <x v="4"/>
    <x v="1203"/>
    <x v="41"/>
    <x v="3"/>
    <x v="90"/>
    <x v="2"/>
    <n v="0"/>
    <n v="0"/>
    <n v="14.95"/>
    <n v="50"/>
    <n v="0"/>
    <n v="0"/>
    <n v="1"/>
  </r>
  <r>
    <x v="4"/>
    <x v="853"/>
    <x v="73"/>
    <x v="3"/>
    <x v="229"/>
    <x v="0"/>
    <n v="1"/>
    <n v="0"/>
    <n v="14.95"/>
    <n v="46"/>
    <n v="0"/>
    <n v="0"/>
    <n v="0"/>
  </r>
  <r>
    <x v="4"/>
    <x v="872"/>
    <x v="92"/>
    <x v="3"/>
    <x v="22"/>
    <x v="48"/>
    <n v="0"/>
    <n v="0"/>
    <n v="17.95"/>
    <n v="83"/>
    <n v="1"/>
    <n v="0"/>
    <n v="0"/>
  </r>
  <r>
    <x v="4"/>
    <x v="863"/>
    <x v="74"/>
    <x v="3"/>
    <x v="126"/>
    <x v="0"/>
    <n v="0"/>
    <n v="0"/>
    <n v="14.95"/>
    <n v="65"/>
    <n v="0"/>
    <n v="0"/>
    <n v="1"/>
  </r>
  <r>
    <x v="4"/>
    <x v="1204"/>
    <x v="74"/>
    <x v="3"/>
    <x v="372"/>
    <x v="0"/>
    <n v="0"/>
    <n v="1"/>
    <n v="12.95"/>
    <n v="66"/>
    <n v="0"/>
    <n v="0"/>
    <n v="1"/>
  </r>
  <r>
    <x v="4"/>
    <x v="866"/>
    <x v="42"/>
    <x v="3"/>
    <x v="42"/>
    <x v="0"/>
    <n v="0"/>
    <n v="0"/>
    <n v="14.95"/>
    <n v="82"/>
    <n v="0"/>
    <n v="0"/>
    <n v="1"/>
  </r>
  <r>
    <x v="4"/>
    <x v="881"/>
    <x v="42"/>
    <x v="3"/>
    <x v="18"/>
    <x v="0"/>
    <n v="0"/>
    <n v="0"/>
    <n v="12.95"/>
    <n v="51"/>
    <n v="0"/>
    <n v="0"/>
    <n v="1"/>
  </r>
  <r>
    <x v="4"/>
    <x v="1205"/>
    <x v="146"/>
    <x v="3"/>
    <x v="22"/>
    <x v="3"/>
    <n v="0"/>
    <n v="0"/>
    <n v="17.95"/>
    <n v="76"/>
    <n v="0"/>
    <n v="1"/>
    <n v="0"/>
  </r>
  <r>
    <x v="4"/>
    <x v="1206"/>
    <x v="146"/>
    <x v="3"/>
    <x v="12"/>
    <x v="6"/>
    <n v="1"/>
    <n v="0"/>
    <n v="24.95"/>
    <n v="82"/>
    <n v="0"/>
    <n v="1"/>
    <n v="0"/>
  </r>
  <r>
    <x v="4"/>
    <x v="599"/>
    <x v="43"/>
    <x v="3"/>
    <x v="12"/>
    <x v="20"/>
    <n v="1"/>
    <n v="0"/>
    <n v="12.95"/>
    <n v="82"/>
    <n v="1"/>
    <n v="0"/>
    <n v="0"/>
  </r>
  <r>
    <x v="4"/>
    <x v="873"/>
    <x v="44"/>
    <x v="3"/>
    <x v="12"/>
    <x v="0"/>
    <n v="1"/>
    <n v="0"/>
    <n v="17.95"/>
    <n v="69"/>
    <n v="0"/>
    <n v="0"/>
    <n v="1"/>
  </r>
  <r>
    <x v="4"/>
    <x v="883"/>
    <x v="44"/>
    <x v="3"/>
    <x v="74"/>
    <x v="0"/>
    <n v="0"/>
    <n v="0"/>
    <n v="12.95"/>
    <n v="70"/>
    <n v="0"/>
    <n v="0"/>
    <n v="1"/>
  </r>
  <r>
    <x v="4"/>
    <x v="889"/>
    <x v="46"/>
    <x v="3"/>
    <x v="127"/>
    <x v="0"/>
    <n v="1"/>
    <n v="0"/>
    <n v="17.95"/>
    <n v="62"/>
    <n v="0"/>
    <n v="0"/>
    <n v="1"/>
  </r>
  <r>
    <x v="4"/>
    <x v="172"/>
    <x v="46"/>
    <x v="3"/>
    <x v="74"/>
    <x v="0"/>
    <n v="1"/>
    <n v="0"/>
    <n v="17.95"/>
    <n v="65"/>
    <n v="0"/>
    <n v="0"/>
    <n v="0"/>
  </r>
  <r>
    <x v="4"/>
    <x v="190"/>
    <x v="47"/>
    <x v="3"/>
    <x v="14"/>
    <x v="0"/>
    <n v="1"/>
    <n v="0"/>
    <n v="14.95"/>
    <n v="56"/>
    <n v="0"/>
    <n v="0"/>
    <n v="0"/>
  </r>
  <r>
    <x v="4"/>
    <x v="617"/>
    <x v="47"/>
    <x v="3"/>
    <x v="18"/>
    <x v="0"/>
    <n v="0"/>
    <n v="0"/>
    <n v="19.95"/>
    <n v="58"/>
    <n v="0"/>
    <n v="0"/>
    <n v="0"/>
  </r>
  <r>
    <x v="4"/>
    <x v="624"/>
    <x v="48"/>
    <x v="3"/>
    <x v="392"/>
    <x v="0"/>
    <n v="1"/>
    <n v="0"/>
    <n v="17.95"/>
    <n v="60"/>
    <n v="0"/>
    <n v="0"/>
    <n v="0"/>
  </r>
  <r>
    <x v="4"/>
    <x v="609"/>
    <x v="48"/>
    <x v="3"/>
    <x v="43"/>
    <x v="0"/>
    <n v="0"/>
    <n v="0"/>
    <n v="9.9499999999999993"/>
    <n v="41"/>
    <n v="0"/>
    <n v="0"/>
    <n v="0"/>
  </r>
  <r>
    <x v="4"/>
    <x v="874"/>
    <x v="78"/>
    <x v="3"/>
    <x v="297"/>
    <x v="5"/>
    <n v="1"/>
    <n v="0"/>
    <n v="14.95"/>
    <n v="75"/>
    <n v="0"/>
    <n v="1"/>
    <n v="0"/>
  </r>
  <r>
    <x v="4"/>
    <x v="875"/>
    <x v="49"/>
    <x v="3"/>
    <x v="12"/>
    <x v="25"/>
    <n v="1"/>
    <n v="0"/>
    <n v="12.95"/>
    <n v="59"/>
    <n v="1"/>
    <n v="0"/>
    <n v="0"/>
  </r>
  <r>
    <x v="4"/>
    <x v="877"/>
    <x v="50"/>
    <x v="3"/>
    <x v="195"/>
    <x v="20"/>
    <n v="1"/>
    <n v="0"/>
    <n v="7.95"/>
    <n v="75"/>
    <n v="0"/>
    <n v="0"/>
    <n v="0"/>
  </r>
  <r>
    <x v="4"/>
    <x v="198"/>
    <x v="11"/>
    <x v="3"/>
    <x v="8"/>
    <x v="21"/>
    <n v="1"/>
    <n v="0"/>
    <n v="14.95"/>
    <n v="68"/>
    <n v="0"/>
    <n v="1"/>
    <n v="0"/>
  </r>
  <r>
    <x v="4"/>
    <x v="187"/>
    <x v="12"/>
    <x v="3"/>
    <x v="12"/>
    <x v="0"/>
    <n v="1"/>
    <n v="0"/>
    <n v="16.95"/>
    <n v="68"/>
    <n v="0"/>
    <n v="0"/>
    <n v="0"/>
  </r>
  <r>
    <x v="4"/>
    <x v="870"/>
    <x v="12"/>
    <x v="3"/>
    <x v="12"/>
    <x v="20"/>
    <n v="1"/>
    <n v="0"/>
    <n v="9.9499999999999993"/>
    <n v="85"/>
    <n v="0"/>
    <n v="0"/>
    <n v="0"/>
  </r>
  <r>
    <x v="4"/>
    <x v="594"/>
    <x v="12"/>
    <x v="3"/>
    <x v="297"/>
    <x v="0"/>
    <n v="0"/>
    <n v="0"/>
    <n v="16.95"/>
    <n v="56"/>
    <n v="1"/>
    <n v="0"/>
    <n v="0"/>
  </r>
  <r>
    <x v="4"/>
    <x v="1207"/>
    <x v="79"/>
    <x v="3"/>
    <x v="199"/>
    <x v="3"/>
    <n v="0"/>
    <n v="0"/>
    <n v="17.95"/>
    <n v="73"/>
    <n v="0"/>
    <n v="1"/>
    <n v="0"/>
  </r>
  <r>
    <x v="4"/>
    <x v="597"/>
    <x v="51"/>
    <x v="3"/>
    <x v="195"/>
    <x v="46"/>
    <n v="0"/>
    <n v="0"/>
    <n v="12.95"/>
    <n v="79"/>
    <n v="1"/>
    <n v="0"/>
    <n v="0"/>
  </r>
  <r>
    <x v="4"/>
    <x v="901"/>
    <x v="51"/>
    <x v="3"/>
    <x v="308"/>
    <x v="0"/>
    <n v="1"/>
    <n v="0"/>
    <n v="17.95"/>
    <n v="65"/>
    <n v="0"/>
    <n v="1"/>
    <n v="0"/>
  </r>
  <r>
    <x v="4"/>
    <x v="1208"/>
    <x v="14"/>
    <x v="3"/>
    <x v="29"/>
    <x v="20"/>
    <n v="0"/>
    <n v="0"/>
    <n v="17.95"/>
    <n v="43"/>
    <n v="0"/>
    <n v="0"/>
    <n v="0"/>
  </r>
  <r>
    <x v="4"/>
    <x v="1209"/>
    <x v="14"/>
    <x v="3"/>
    <x v="269"/>
    <x v="2"/>
    <n v="2"/>
    <n v="0"/>
    <n v="24.95"/>
    <n v="86"/>
    <n v="0"/>
    <n v="0"/>
    <n v="1"/>
  </r>
  <r>
    <x v="4"/>
    <x v="860"/>
    <x v="14"/>
    <x v="3"/>
    <x v="43"/>
    <x v="0"/>
    <n v="1"/>
    <n v="0"/>
    <n v="17.95"/>
    <n v="89"/>
    <n v="0"/>
    <n v="1"/>
    <n v="0"/>
  </r>
  <r>
    <x v="4"/>
    <x v="1210"/>
    <x v="14"/>
    <x v="3"/>
    <x v="11"/>
    <x v="2"/>
    <n v="2"/>
    <n v="0"/>
    <n v="13.95"/>
    <n v="63"/>
    <n v="0"/>
    <n v="0"/>
    <n v="0"/>
  </r>
  <r>
    <x v="4"/>
    <x v="1211"/>
    <x v="15"/>
    <x v="3"/>
    <x v="12"/>
    <x v="20"/>
    <n v="1"/>
    <n v="0"/>
    <n v="7.95"/>
    <n v="67"/>
    <n v="1"/>
    <n v="0"/>
    <n v="0"/>
  </r>
  <r>
    <x v="4"/>
    <x v="929"/>
    <x v="15"/>
    <x v="3"/>
    <x v="370"/>
    <x v="2"/>
    <n v="0"/>
    <n v="0"/>
    <n v="19.95"/>
    <n v="53"/>
    <n v="0"/>
    <n v="1"/>
    <n v="0"/>
  </r>
  <r>
    <x v="4"/>
    <x v="1212"/>
    <x v="15"/>
    <x v="3"/>
    <x v="372"/>
    <x v="21"/>
    <n v="1"/>
    <n v="0"/>
    <n v="14.95"/>
    <n v="56"/>
    <n v="1"/>
    <n v="0"/>
    <n v="0"/>
  </r>
  <r>
    <x v="4"/>
    <x v="214"/>
    <x v="15"/>
    <x v="3"/>
    <x v="204"/>
    <x v="0"/>
    <n v="1"/>
    <n v="0"/>
    <n v="16.95"/>
    <n v="67"/>
    <n v="1"/>
    <n v="0"/>
    <n v="0"/>
  </r>
  <r>
    <x v="4"/>
    <x v="885"/>
    <x v="52"/>
    <x v="3"/>
    <x v="29"/>
    <x v="0"/>
    <n v="1"/>
    <n v="0"/>
    <n v="13.95"/>
    <n v="50"/>
    <n v="0"/>
    <n v="0"/>
    <n v="1"/>
  </r>
  <r>
    <x v="4"/>
    <x v="879"/>
    <x v="80"/>
    <x v="3"/>
    <x v="195"/>
    <x v="20"/>
    <n v="1"/>
    <n v="0"/>
    <n v="9.9499999999999993"/>
    <n v="81"/>
    <n v="1"/>
    <n v="0"/>
    <n v="0"/>
  </r>
  <r>
    <x v="4"/>
    <x v="173"/>
    <x v="80"/>
    <x v="3"/>
    <x v="145"/>
    <x v="0"/>
    <n v="0"/>
    <n v="0"/>
    <n v="12.95"/>
    <n v="71"/>
    <n v="1"/>
    <n v="0"/>
    <n v="0"/>
  </r>
  <r>
    <x v="4"/>
    <x v="838"/>
    <x v="80"/>
    <x v="3"/>
    <x v="393"/>
    <x v="0"/>
    <n v="0"/>
    <n v="0"/>
    <n v="11.95"/>
    <n v="38"/>
    <n v="0"/>
    <n v="0"/>
    <n v="1"/>
  </r>
  <r>
    <x v="4"/>
    <x v="1213"/>
    <x v="80"/>
    <x v="3"/>
    <x v="394"/>
    <x v="2"/>
    <n v="1"/>
    <n v="0"/>
    <n v="14.95"/>
    <n v="55"/>
    <n v="0"/>
    <n v="0"/>
    <n v="1"/>
  </r>
  <r>
    <x v="4"/>
    <x v="816"/>
    <x v="80"/>
    <x v="3"/>
    <x v="226"/>
    <x v="1"/>
    <n v="0"/>
    <n v="0"/>
    <n v="27.95"/>
    <n v="79"/>
    <n v="0"/>
    <n v="1"/>
    <n v="0"/>
  </r>
  <r>
    <x v="4"/>
    <x v="876"/>
    <x v="80"/>
    <x v="3"/>
    <x v="17"/>
    <x v="0"/>
    <n v="1"/>
    <n v="0"/>
    <n v="22.95"/>
    <n v="55"/>
    <n v="0"/>
    <n v="1"/>
    <n v="0"/>
  </r>
  <r>
    <x v="4"/>
    <x v="1214"/>
    <x v="80"/>
    <x v="3"/>
    <x v="229"/>
    <x v="0"/>
    <n v="0"/>
    <n v="1"/>
    <n v="14.95"/>
    <n v="45"/>
    <n v="0"/>
    <n v="1"/>
    <n v="0"/>
  </r>
  <r>
    <x v="4"/>
    <x v="1215"/>
    <x v="80"/>
    <x v="3"/>
    <x v="18"/>
    <x v="0"/>
    <n v="0"/>
    <n v="0"/>
    <n v="14.95"/>
    <n v="71"/>
    <n v="0"/>
    <n v="0"/>
    <n v="1"/>
  </r>
  <r>
    <x v="4"/>
    <x v="166"/>
    <x v="16"/>
    <x v="3"/>
    <x v="8"/>
    <x v="21"/>
    <n v="1"/>
    <n v="0"/>
    <n v="17.95"/>
    <n v="58"/>
    <n v="1"/>
    <n v="0"/>
    <n v="0"/>
  </r>
  <r>
    <x v="4"/>
    <x v="878"/>
    <x v="16"/>
    <x v="3"/>
    <x v="8"/>
    <x v="7"/>
    <n v="0"/>
    <n v="0"/>
    <n v="14.95"/>
    <n v="69"/>
    <n v="0"/>
    <n v="0"/>
    <n v="1"/>
  </r>
  <r>
    <x v="4"/>
    <x v="887"/>
    <x v="18"/>
    <x v="3"/>
    <x v="195"/>
    <x v="20"/>
    <n v="1"/>
    <n v="0"/>
    <n v="6.95"/>
    <n v="71"/>
    <n v="0"/>
    <n v="0"/>
    <n v="0"/>
  </r>
  <r>
    <x v="4"/>
    <x v="1216"/>
    <x v="18"/>
    <x v="3"/>
    <x v="14"/>
    <x v="5"/>
    <n v="1"/>
    <n v="0"/>
    <n v="19.95"/>
    <n v="43"/>
    <n v="1"/>
    <n v="0"/>
    <n v="0"/>
  </r>
  <r>
    <x v="4"/>
    <x v="596"/>
    <x v="18"/>
    <x v="3"/>
    <x v="36"/>
    <x v="13"/>
    <n v="1"/>
    <n v="0"/>
    <n v="17.95"/>
    <n v="73"/>
    <n v="0"/>
    <n v="0"/>
    <n v="0"/>
  </r>
  <r>
    <x v="4"/>
    <x v="1217"/>
    <x v="19"/>
    <x v="3"/>
    <x v="283"/>
    <x v="0"/>
    <n v="0"/>
    <n v="0"/>
    <n v="12.95"/>
    <n v="37"/>
    <n v="0"/>
    <n v="1"/>
    <n v="0"/>
  </r>
  <r>
    <x v="4"/>
    <x v="1218"/>
    <x v="19"/>
    <x v="3"/>
    <x v="226"/>
    <x v="0"/>
    <n v="1"/>
    <n v="0"/>
    <n v="17.95"/>
    <n v="73"/>
    <n v="1"/>
    <n v="0"/>
    <n v="0"/>
  </r>
  <r>
    <x v="4"/>
    <x v="890"/>
    <x v="1"/>
    <x v="3"/>
    <x v="43"/>
    <x v="40"/>
    <n v="1"/>
    <n v="0"/>
    <n v="14.95"/>
    <n v="77"/>
    <n v="1"/>
    <n v="0"/>
    <n v="0"/>
  </r>
  <r>
    <x v="4"/>
    <x v="191"/>
    <x v="20"/>
    <x v="3"/>
    <x v="18"/>
    <x v="20"/>
    <n v="0"/>
    <n v="0"/>
    <n v="17.95"/>
    <n v="61"/>
    <n v="0"/>
    <n v="0"/>
    <n v="0"/>
  </r>
  <r>
    <x v="4"/>
    <x v="888"/>
    <x v="20"/>
    <x v="3"/>
    <x v="18"/>
    <x v="0"/>
    <n v="1"/>
    <n v="0"/>
    <n v="16.95"/>
    <n v="72"/>
    <n v="0"/>
    <n v="1"/>
    <n v="0"/>
  </r>
  <r>
    <x v="4"/>
    <x v="243"/>
    <x v="2"/>
    <x v="3"/>
    <x v="42"/>
    <x v="0"/>
    <n v="1"/>
    <n v="0"/>
    <n v="14.95"/>
    <n v="45"/>
    <n v="0"/>
    <n v="1"/>
    <n v="0"/>
  </r>
  <r>
    <x v="4"/>
    <x v="884"/>
    <x v="2"/>
    <x v="3"/>
    <x v="300"/>
    <x v="49"/>
    <n v="0"/>
    <n v="0"/>
    <n v="34.950000000000003"/>
    <n v="63"/>
    <n v="0"/>
    <n v="1"/>
    <n v="0"/>
  </r>
  <r>
    <x v="4"/>
    <x v="537"/>
    <x v="2"/>
    <x v="3"/>
    <x v="91"/>
    <x v="20"/>
    <n v="1"/>
    <n v="0"/>
    <n v="14.95"/>
    <n v="76"/>
    <n v="1"/>
    <n v="0"/>
    <n v="0"/>
  </r>
  <r>
    <x v="4"/>
    <x v="1219"/>
    <x v="2"/>
    <x v="3"/>
    <x v="395"/>
    <x v="0"/>
    <n v="0"/>
    <n v="0"/>
    <n v="14.95"/>
    <n v="55"/>
    <n v="0"/>
    <n v="1"/>
    <n v="0"/>
  </r>
  <r>
    <x v="4"/>
    <x v="1220"/>
    <x v="21"/>
    <x v="3"/>
    <x v="396"/>
    <x v="9"/>
    <n v="0"/>
    <n v="0"/>
    <n v="17.95"/>
    <n v="46"/>
    <n v="0"/>
    <n v="1"/>
    <n v="0"/>
  </r>
  <r>
    <x v="4"/>
    <x v="1221"/>
    <x v="21"/>
    <x v="3"/>
    <x v="397"/>
    <x v="21"/>
    <n v="1"/>
    <n v="0"/>
    <n v="16.95"/>
    <n v="80"/>
    <n v="0"/>
    <n v="1"/>
    <n v="0"/>
  </r>
  <r>
    <x v="4"/>
    <x v="513"/>
    <x v="21"/>
    <x v="3"/>
    <x v="18"/>
    <x v="11"/>
    <n v="0"/>
    <n v="0"/>
    <n v="19.95"/>
    <n v="48"/>
    <n v="0"/>
    <n v="0"/>
    <n v="1"/>
  </r>
  <r>
    <x v="4"/>
    <x v="614"/>
    <x v="21"/>
    <x v="3"/>
    <x v="5"/>
    <x v="0"/>
    <n v="0"/>
    <n v="0"/>
    <n v="17.95"/>
    <n v="40"/>
    <n v="0"/>
    <n v="0"/>
    <n v="0"/>
  </r>
  <r>
    <x v="4"/>
    <x v="1222"/>
    <x v="22"/>
    <x v="3"/>
    <x v="150"/>
    <x v="0"/>
    <n v="1"/>
    <n v="0"/>
    <n v="17.95"/>
    <n v="66"/>
    <n v="0"/>
    <n v="0"/>
    <n v="1"/>
  </r>
  <r>
    <x v="4"/>
    <x v="1223"/>
    <x v="22"/>
    <x v="3"/>
    <x v="8"/>
    <x v="6"/>
    <n v="1"/>
    <n v="0"/>
    <n v="17.95"/>
    <n v="52"/>
    <n v="1"/>
    <n v="0"/>
    <n v="0"/>
  </r>
  <r>
    <x v="4"/>
    <x v="1224"/>
    <x v="23"/>
    <x v="3"/>
    <x v="301"/>
    <x v="18"/>
    <n v="1"/>
    <n v="0"/>
    <n v="19.95"/>
    <n v="74"/>
    <n v="0"/>
    <n v="1"/>
    <n v="0"/>
  </r>
  <r>
    <x v="4"/>
    <x v="1225"/>
    <x v="24"/>
    <x v="3"/>
    <x v="29"/>
    <x v="14"/>
    <n v="1"/>
    <n v="0"/>
    <n v="19.95"/>
    <n v="51"/>
    <n v="0"/>
    <n v="1"/>
    <n v="0"/>
  </r>
  <r>
    <x v="4"/>
    <x v="975"/>
    <x v="25"/>
    <x v="3"/>
    <x v="12"/>
    <x v="20"/>
    <n v="0"/>
    <n v="0"/>
    <n v="6.95"/>
    <n v="72"/>
    <n v="1"/>
    <n v="0"/>
    <n v="0"/>
  </r>
  <r>
    <x v="4"/>
    <x v="1226"/>
    <x v="26"/>
    <x v="3"/>
    <x v="398"/>
    <x v="49"/>
    <n v="0"/>
    <n v="0"/>
    <n v="19.95"/>
    <n v="53"/>
    <n v="0"/>
    <n v="1"/>
    <n v="0"/>
  </r>
  <r>
    <x v="4"/>
    <x v="865"/>
    <x v="27"/>
    <x v="3"/>
    <x v="43"/>
    <x v="20"/>
    <n v="1"/>
    <n v="0"/>
    <n v="14.95"/>
    <n v="80"/>
    <n v="1"/>
    <n v="0"/>
    <n v="0"/>
  </r>
  <r>
    <x v="4"/>
    <x v="1227"/>
    <x v="220"/>
    <x v="4"/>
    <x v="372"/>
    <x v="0"/>
    <n v="0"/>
    <n v="0"/>
    <n v="19.95"/>
    <n v="94"/>
    <n v="0"/>
    <n v="0"/>
    <n v="1"/>
  </r>
  <r>
    <x v="4"/>
    <x v="653"/>
    <x v="201"/>
    <x v="4"/>
    <x v="399"/>
    <x v="2"/>
    <n v="0"/>
    <n v="0"/>
    <n v="14.95"/>
    <n v="82"/>
    <n v="0"/>
    <n v="1"/>
    <n v="0"/>
  </r>
  <r>
    <x v="4"/>
    <x v="844"/>
    <x v="221"/>
    <x v="4"/>
    <x v="400"/>
    <x v="2"/>
    <n v="1"/>
    <n v="0"/>
    <n v="19.95"/>
    <n v="94"/>
    <n v="0"/>
    <n v="0"/>
    <n v="1"/>
  </r>
  <r>
    <x v="4"/>
    <x v="649"/>
    <x v="98"/>
    <x v="4"/>
    <x v="12"/>
    <x v="20"/>
    <n v="1"/>
    <n v="0"/>
    <n v="4.95"/>
    <n v="80"/>
    <n v="1"/>
    <n v="0"/>
    <n v="0"/>
  </r>
  <r>
    <x v="4"/>
    <x v="642"/>
    <x v="222"/>
    <x v="4"/>
    <x v="401"/>
    <x v="0"/>
    <n v="1"/>
    <n v="0"/>
    <n v="16.95"/>
    <n v="82"/>
    <n v="0"/>
    <n v="1"/>
    <n v="0"/>
  </r>
  <r>
    <x v="4"/>
    <x v="1228"/>
    <x v="159"/>
    <x v="4"/>
    <x v="18"/>
    <x v="0"/>
    <n v="1"/>
    <n v="0"/>
    <n v="14.95"/>
    <n v="90"/>
    <n v="0"/>
    <n v="1"/>
    <n v="0"/>
  </r>
  <r>
    <x v="4"/>
    <x v="893"/>
    <x v="119"/>
    <x v="4"/>
    <x v="12"/>
    <x v="17"/>
    <n v="1"/>
    <n v="0"/>
    <n v="14.95"/>
    <n v="86"/>
    <n v="0"/>
    <n v="1"/>
    <n v="0"/>
  </r>
  <r>
    <x v="4"/>
    <x v="1229"/>
    <x v="223"/>
    <x v="4"/>
    <x v="373"/>
    <x v="5"/>
    <n v="0"/>
    <n v="0"/>
    <n v="14.95"/>
    <n v="81"/>
    <n v="0"/>
    <n v="0"/>
    <n v="1"/>
  </r>
  <r>
    <x v="4"/>
    <x v="849"/>
    <x v="224"/>
    <x v="4"/>
    <x v="18"/>
    <x v="0"/>
    <n v="1"/>
    <n v="0"/>
    <n v="14.95"/>
    <n v="88"/>
    <n v="0"/>
    <n v="0"/>
    <n v="1"/>
  </r>
  <r>
    <x v="4"/>
    <x v="1230"/>
    <x v="60"/>
    <x v="4"/>
    <x v="1"/>
    <x v="0"/>
    <n v="0"/>
    <n v="0"/>
    <n v="16.95"/>
    <n v="85"/>
    <n v="0"/>
    <n v="0"/>
    <n v="1"/>
  </r>
  <r>
    <x v="4"/>
    <x v="798"/>
    <x v="149"/>
    <x v="4"/>
    <x v="1"/>
    <x v="0"/>
    <n v="0"/>
    <n v="0"/>
    <n v="12.95"/>
    <n v="79"/>
    <n v="0"/>
    <n v="1"/>
    <n v="0"/>
  </r>
  <r>
    <x v="4"/>
    <x v="650"/>
    <x v="112"/>
    <x v="4"/>
    <x v="402"/>
    <x v="21"/>
    <n v="1"/>
    <n v="0"/>
    <n v="16.95"/>
    <n v="77"/>
    <n v="0"/>
    <n v="0"/>
    <n v="0"/>
  </r>
  <r>
    <x v="4"/>
    <x v="990"/>
    <x v="7"/>
    <x v="4"/>
    <x v="12"/>
    <x v="20"/>
    <n v="1"/>
    <n v="0"/>
    <n v="4.95"/>
    <n v="79"/>
    <n v="1"/>
    <n v="0"/>
    <n v="0"/>
  </r>
  <r>
    <x v="4"/>
    <x v="661"/>
    <x v="67"/>
    <x v="4"/>
    <x v="28"/>
    <x v="0"/>
    <n v="1"/>
    <n v="0"/>
    <n v="17.95"/>
    <n v="85"/>
    <n v="0"/>
    <n v="0"/>
    <n v="1"/>
  </r>
  <r>
    <x v="4"/>
    <x v="273"/>
    <x v="143"/>
    <x v="4"/>
    <x v="192"/>
    <x v="0"/>
    <n v="1"/>
    <n v="0"/>
    <n v="14.95"/>
    <n v="81"/>
    <n v="0"/>
    <n v="0"/>
    <n v="0"/>
  </r>
  <r>
    <x v="4"/>
    <x v="894"/>
    <x v="9"/>
    <x v="4"/>
    <x v="195"/>
    <x v="20"/>
    <n v="1"/>
    <n v="0"/>
    <n v="4.95"/>
    <n v="84"/>
    <n v="1"/>
    <n v="0"/>
    <n v="0"/>
  </r>
  <r>
    <x v="4"/>
    <x v="591"/>
    <x v="40"/>
    <x v="4"/>
    <x v="12"/>
    <x v="20"/>
    <n v="1"/>
    <n v="0"/>
    <n v="9.9499999999999993"/>
    <n v="80"/>
    <n v="1"/>
    <n v="0"/>
    <n v="0"/>
  </r>
  <r>
    <x v="4"/>
    <x v="992"/>
    <x v="40"/>
    <x v="4"/>
    <x v="8"/>
    <x v="20"/>
    <n v="1"/>
    <n v="0"/>
    <n v="12.95"/>
    <n v="81"/>
    <n v="0"/>
    <n v="1"/>
    <n v="0"/>
  </r>
  <r>
    <x v="4"/>
    <x v="1231"/>
    <x v="72"/>
    <x v="4"/>
    <x v="372"/>
    <x v="13"/>
    <n v="0"/>
    <n v="0"/>
    <n v="16.95"/>
    <n v="84"/>
    <n v="1"/>
    <n v="0"/>
    <n v="0"/>
  </r>
  <r>
    <x v="4"/>
    <x v="895"/>
    <x v="10"/>
    <x v="4"/>
    <x v="392"/>
    <x v="20"/>
    <n v="1"/>
    <n v="0"/>
    <n v="16.95"/>
    <n v="81"/>
    <n v="0"/>
    <n v="1"/>
    <n v="0"/>
  </r>
  <r>
    <x v="4"/>
    <x v="988"/>
    <x v="10"/>
    <x v="4"/>
    <x v="403"/>
    <x v="20"/>
    <n v="1"/>
    <n v="0"/>
    <n v="4.95"/>
    <n v="59"/>
    <n v="1"/>
    <n v="0"/>
    <n v="0"/>
  </r>
  <r>
    <x v="4"/>
    <x v="1012"/>
    <x v="75"/>
    <x v="4"/>
    <x v="195"/>
    <x v="20"/>
    <n v="1"/>
    <n v="0"/>
    <n v="4.95"/>
    <n v="66"/>
    <n v="1"/>
    <n v="0"/>
    <n v="0"/>
  </r>
  <r>
    <x v="4"/>
    <x v="585"/>
    <x v="75"/>
    <x v="4"/>
    <x v="18"/>
    <x v="0"/>
    <n v="0"/>
    <n v="0"/>
    <n v="16.95"/>
    <n v="66"/>
    <n v="0"/>
    <n v="1"/>
    <n v="0"/>
  </r>
  <r>
    <x v="4"/>
    <x v="868"/>
    <x v="44"/>
    <x v="4"/>
    <x v="150"/>
    <x v="0"/>
    <n v="0"/>
    <n v="0"/>
    <n v="17.95"/>
    <n v="85"/>
    <n v="0"/>
    <n v="0"/>
    <n v="1"/>
  </r>
  <r>
    <x v="4"/>
    <x v="1232"/>
    <x v="46"/>
    <x v="4"/>
    <x v="404"/>
    <x v="0"/>
    <n v="1"/>
    <n v="0"/>
    <n v="22.95"/>
    <n v="82"/>
    <n v="0"/>
    <n v="0"/>
    <n v="1"/>
  </r>
  <r>
    <x v="4"/>
    <x v="1233"/>
    <x v="47"/>
    <x v="4"/>
    <x v="405"/>
    <x v="0"/>
    <n v="1"/>
    <n v="0"/>
    <n v="14.95"/>
    <n v="56"/>
    <n v="0"/>
    <n v="0"/>
    <n v="1"/>
  </r>
  <r>
    <x v="4"/>
    <x v="1234"/>
    <x v="47"/>
    <x v="4"/>
    <x v="218"/>
    <x v="20"/>
    <n v="0"/>
    <n v="0"/>
    <n v="9.9499999999999993"/>
    <n v="81"/>
    <n v="1"/>
    <n v="0"/>
    <n v="0"/>
  </r>
  <r>
    <x v="4"/>
    <x v="1235"/>
    <x v="48"/>
    <x v="4"/>
    <x v="293"/>
    <x v="0"/>
    <n v="0"/>
    <n v="0"/>
    <n v="14.95"/>
    <n v="79"/>
    <n v="0"/>
    <n v="0"/>
    <n v="1"/>
  </r>
  <r>
    <x v="4"/>
    <x v="1236"/>
    <x v="48"/>
    <x v="4"/>
    <x v="12"/>
    <x v="6"/>
    <n v="1"/>
    <n v="0"/>
    <n v="19.95"/>
    <n v="79"/>
    <n v="0"/>
    <n v="1"/>
    <n v="0"/>
  </r>
  <r>
    <x v="4"/>
    <x v="1237"/>
    <x v="48"/>
    <x v="4"/>
    <x v="372"/>
    <x v="1"/>
    <n v="0"/>
    <n v="0"/>
    <n v="14.95"/>
    <n v="79"/>
    <n v="0"/>
    <n v="1"/>
    <n v="0"/>
  </r>
  <r>
    <x v="4"/>
    <x v="1008"/>
    <x v="78"/>
    <x v="4"/>
    <x v="12"/>
    <x v="20"/>
    <n v="1"/>
    <n v="0"/>
    <n v="5.95"/>
    <n v="79"/>
    <n v="0"/>
    <n v="0"/>
    <n v="0"/>
  </r>
  <r>
    <x v="4"/>
    <x v="956"/>
    <x v="49"/>
    <x v="4"/>
    <x v="406"/>
    <x v="21"/>
    <n v="1"/>
    <n v="0"/>
    <n v="17.95"/>
    <n v="82"/>
    <n v="0"/>
    <n v="0"/>
    <n v="0"/>
  </r>
  <r>
    <x v="4"/>
    <x v="1238"/>
    <x v="49"/>
    <x v="4"/>
    <x v="147"/>
    <x v="47"/>
    <n v="0"/>
    <n v="0"/>
    <n v="14.95"/>
    <n v="71"/>
    <n v="0"/>
    <n v="1"/>
    <n v="0"/>
  </r>
  <r>
    <x v="4"/>
    <x v="1016"/>
    <x v="11"/>
    <x v="4"/>
    <x v="12"/>
    <x v="20"/>
    <n v="1"/>
    <n v="0"/>
    <n v="14.95"/>
    <n v="72"/>
    <n v="1"/>
    <n v="0"/>
    <n v="0"/>
  </r>
  <r>
    <x v="4"/>
    <x v="1239"/>
    <x v="11"/>
    <x v="4"/>
    <x v="8"/>
    <x v="0"/>
    <n v="0"/>
    <n v="0"/>
    <n v="14.95"/>
    <n v="70"/>
    <n v="0"/>
    <n v="0"/>
    <n v="1"/>
  </r>
  <r>
    <x v="4"/>
    <x v="1240"/>
    <x v="13"/>
    <x v="4"/>
    <x v="284"/>
    <x v="0"/>
    <n v="0"/>
    <n v="0"/>
    <n v="17.95"/>
    <n v="77"/>
    <n v="0"/>
    <n v="0"/>
    <n v="1"/>
  </r>
  <r>
    <x v="4"/>
    <x v="665"/>
    <x v="13"/>
    <x v="4"/>
    <x v="8"/>
    <x v="5"/>
    <n v="0"/>
    <n v="0"/>
    <n v="16.95"/>
    <n v="65"/>
    <n v="1"/>
    <n v="0"/>
    <n v="0"/>
  </r>
  <r>
    <x v="4"/>
    <x v="871"/>
    <x v="51"/>
    <x v="4"/>
    <x v="195"/>
    <x v="20"/>
    <n v="1"/>
    <n v="0"/>
    <n v="6.95"/>
    <n v="82"/>
    <n v="1"/>
    <n v="0"/>
    <n v="0"/>
  </r>
  <r>
    <x v="4"/>
    <x v="1241"/>
    <x v="51"/>
    <x v="4"/>
    <x v="12"/>
    <x v="0"/>
    <n v="0"/>
    <n v="0"/>
    <n v="7.95"/>
    <n v="51"/>
    <n v="0"/>
    <n v="1"/>
    <n v="0"/>
  </r>
  <r>
    <x v="4"/>
    <x v="1242"/>
    <x v="51"/>
    <x v="4"/>
    <x v="147"/>
    <x v="5"/>
    <n v="0"/>
    <n v="0"/>
    <n v="16.95"/>
    <n v="70"/>
    <n v="0"/>
    <n v="1"/>
    <n v="0"/>
  </r>
  <r>
    <x v="4"/>
    <x v="1243"/>
    <x v="51"/>
    <x v="4"/>
    <x v="18"/>
    <x v="0"/>
    <n v="1"/>
    <n v="0"/>
    <n v="17.95"/>
    <n v="78"/>
    <n v="0"/>
    <n v="0"/>
    <n v="1"/>
  </r>
  <r>
    <x v="4"/>
    <x v="1244"/>
    <x v="14"/>
    <x v="4"/>
    <x v="198"/>
    <x v="2"/>
    <n v="1"/>
    <n v="0"/>
    <n v="4.95"/>
    <n v="66"/>
    <n v="0"/>
    <n v="1"/>
    <n v="0"/>
  </r>
  <r>
    <x v="4"/>
    <x v="1245"/>
    <x v="14"/>
    <x v="4"/>
    <x v="152"/>
    <x v="18"/>
    <n v="0"/>
    <n v="0"/>
    <n v="17.95"/>
    <n v="49"/>
    <n v="0"/>
    <n v="1"/>
    <n v="0"/>
  </r>
  <r>
    <x v="4"/>
    <x v="1246"/>
    <x v="52"/>
    <x v="4"/>
    <x v="195"/>
    <x v="20"/>
    <n v="1"/>
    <n v="0"/>
    <n v="12.95"/>
    <n v="75"/>
    <n v="1"/>
    <n v="0"/>
    <n v="0"/>
  </r>
  <r>
    <x v="4"/>
    <x v="867"/>
    <x v="80"/>
    <x v="4"/>
    <x v="18"/>
    <x v="1"/>
    <n v="0"/>
    <n v="0"/>
    <n v="17.95"/>
    <n v="69"/>
    <n v="0"/>
    <n v="1"/>
    <n v="0"/>
  </r>
  <r>
    <x v="4"/>
    <x v="303"/>
    <x v="16"/>
    <x v="4"/>
    <x v="145"/>
    <x v="0"/>
    <n v="0"/>
    <n v="0"/>
    <n v="14.95"/>
    <n v="52"/>
    <n v="0"/>
    <n v="1"/>
    <n v="0"/>
  </r>
  <r>
    <x v="4"/>
    <x v="667"/>
    <x v="16"/>
    <x v="4"/>
    <x v="407"/>
    <x v="20"/>
    <n v="0"/>
    <n v="0"/>
    <n v="14.95"/>
    <n v="69"/>
    <n v="0"/>
    <n v="1"/>
    <n v="0"/>
  </r>
  <r>
    <x v="4"/>
    <x v="1247"/>
    <x v="16"/>
    <x v="4"/>
    <x v="160"/>
    <x v="3"/>
    <n v="0"/>
    <n v="0"/>
    <n v="24.95"/>
    <n v="64"/>
    <n v="0"/>
    <n v="0"/>
    <n v="0"/>
  </r>
  <r>
    <x v="4"/>
    <x v="1248"/>
    <x v="16"/>
    <x v="4"/>
    <x v="283"/>
    <x v="20"/>
    <n v="0"/>
    <n v="0"/>
    <n v="14.95"/>
    <n v="69"/>
    <n v="0"/>
    <n v="0"/>
    <n v="1"/>
  </r>
  <r>
    <x v="4"/>
    <x v="1249"/>
    <x v="17"/>
    <x v="4"/>
    <x v="55"/>
    <x v="25"/>
    <n v="1"/>
    <n v="0"/>
    <n v="14.95"/>
    <n v="53"/>
    <n v="0"/>
    <n v="1"/>
    <n v="0"/>
  </r>
  <r>
    <x v="4"/>
    <x v="1250"/>
    <x v="18"/>
    <x v="4"/>
    <x v="372"/>
    <x v="17"/>
    <n v="1"/>
    <n v="0"/>
    <n v="14.95"/>
    <n v="49"/>
    <n v="0"/>
    <n v="0"/>
    <n v="0"/>
  </r>
  <r>
    <x v="4"/>
    <x v="1251"/>
    <x v="18"/>
    <x v="4"/>
    <x v="8"/>
    <x v="48"/>
    <n v="1"/>
    <n v="0"/>
    <n v="14.95"/>
    <n v="80"/>
    <n v="1"/>
    <n v="0"/>
    <n v="0"/>
  </r>
  <r>
    <x v="4"/>
    <x v="1252"/>
    <x v="19"/>
    <x v="4"/>
    <x v="195"/>
    <x v="20"/>
    <n v="1"/>
    <n v="0"/>
    <n v="6.95"/>
    <n v="70"/>
    <n v="1"/>
    <n v="0"/>
    <n v="0"/>
  </r>
  <r>
    <x v="4"/>
    <x v="301"/>
    <x v="19"/>
    <x v="4"/>
    <x v="18"/>
    <x v="0"/>
    <n v="0"/>
    <n v="0"/>
    <n v="14.95"/>
    <n v="59"/>
    <n v="0"/>
    <n v="0"/>
    <n v="0"/>
  </r>
  <r>
    <x v="4"/>
    <x v="1253"/>
    <x v="1"/>
    <x v="4"/>
    <x v="29"/>
    <x v="20"/>
    <n v="1"/>
    <n v="0"/>
    <n v="17.95"/>
    <n v="53"/>
    <n v="0"/>
    <n v="1"/>
    <n v="0"/>
  </r>
  <r>
    <x v="4"/>
    <x v="1254"/>
    <x v="1"/>
    <x v="4"/>
    <x v="29"/>
    <x v="20"/>
    <n v="1"/>
    <n v="0"/>
    <n v="17.95"/>
    <n v="48"/>
    <n v="0"/>
    <n v="1"/>
    <n v="0"/>
  </r>
  <r>
    <x v="4"/>
    <x v="1255"/>
    <x v="1"/>
    <x v="4"/>
    <x v="398"/>
    <x v="49"/>
    <n v="1"/>
    <n v="0"/>
    <n v="14.95"/>
    <n v="61"/>
    <n v="0"/>
    <n v="1"/>
    <n v="0"/>
  </r>
  <r>
    <x v="4"/>
    <x v="1256"/>
    <x v="20"/>
    <x v="4"/>
    <x v="105"/>
    <x v="0"/>
    <n v="0"/>
    <n v="0"/>
    <n v="19.95"/>
    <n v="39"/>
    <n v="0"/>
    <n v="0"/>
    <n v="1"/>
  </r>
  <r>
    <x v="4"/>
    <x v="1257"/>
    <x v="20"/>
    <x v="4"/>
    <x v="404"/>
    <x v="5"/>
    <n v="0"/>
    <n v="0"/>
    <n v="16.95"/>
    <n v="73"/>
    <n v="0"/>
    <n v="0"/>
    <n v="1"/>
  </r>
  <r>
    <x v="4"/>
    <x v="1258"/>
    <x v="20"/>
    <x v="4"/>
    <x v="408"/>
    <x v="0"/>
    <n v="0"/>
    <n v="0"/>
    <n v="14.95"/>
    <n v="64"/>
    <n v="0"/>
    <n v="1"/>
    <n v="0"/>
  </r>
  <r>
    <x v="4"/>
    <x v="1259"/>
    <x v="20"/>
    <x v="4"/>
    <x v="147"/>
    <x v="1"/>
    <n v="1"/>
    <n v="0"/>
    <n v="24.95"/>
    <n v="64"/>
    <n v="0"/>
    <n v="1"/>
    <n v="0"/>
  </r>
  <r>
    <x v="4"/>
    <x v="300"/>
    <x v="20"/>
    <x v="4"/>
    <x v="409"/>
    <x v="0"/>
    <n v="0"/>
    <n v="0"/>
    <n v="12.95"/>
    <n v="48"/>
    <n v="0"/>
    <n v="1"/>
    <n v="0"/>
  </r>
  <r>
    <x v="4"/>
    <x v="1260"/>
    <x v="2"/>
    <x v="4"/>
    <x v="91"/>
    <x v="20"/>
    <n v="1"/>
    <n v="0"/>
    <n v="11.95"/>
    <n v="80"/>
    <n v="1"/>
    <n v="0"/>
    <n v="0"/>
  </r>
  <r>
    <x v="4"/>
    <x v="1261"/>
    <x v="21"/>
    <x v="4"/>
    <x v="225"/>
    <x v="0"/>
    <n v="1"/>
    <n v="0"/>
    <n v="14.95"/>
    <n v="52"/>
    <n v="0"/>
    <n v="1"/>
    <n v="0"/>
  </r>
  <r>
    <x v="4"/>
    <x v="1262"/>
    <x v="21"/>
    <x v="4"/>
    <x v="18"/>
    <x v="21"/>
    <n v="0"/>
    <n v="0"/>
    <n v="17.95"/>
    <n v="54"/>
    <n v="1"/>
    <n v="0"/>
    <n v="0"/>
  </r>
  <r>
    <x v="4"/>
    <x v="1263"/>
    <x v="22"/>
    <x v="4"/>
    <x v="410"/>
    <x v="0"/>
    <n v="0"/>
    <n v="0"/>
    <n v="16.95"/>
    <n v="55"/>
    <n v="0"/>
    <n v="0"/>
    <n v="1"/>
  </r>
  <r>
    <x v="4"/>
    <x v="315"/>
    <x v="22"/>
    <x v="4"/>
    <x v="126"/>
    <x v="0"/>
    <n v="0"/>
    <n v="0"/>
    <n v="14.95"/>
    <n v="59"/>
    <n v="0"/>
    <n v="0"/>
    <n v="0"/>
  </r>
  <r>
    <x v="4"/>
    <x v="1264"/>
    <x v="22"/>
    <x v="4"/>
    <x v="320"/>
    <x v="17"/>
    <n v="1"/>
    <n v="0"/>
    <n v="17.95"/>
    <n v="62"/>
    <n v="0"/>
    <n v="0"/>
    <n v="1"/>
  </r>
  <r>
    <x v="4"/>
    <x v="1265"/>
    <x v="24"/>
    <x v="4"/>
    <x v="411"/>
    <x v="0"/>
    <n v="1"/>
    <n v="0"/>
    <n v="12.95"/>
    <n v="34"/>
    <n v="0"/>
    <n v="1"/>
    <n v="0"/>
  </r>
  <r>
    <x v="4"/>
    <x v="1266"/>
    <x v="25"/>
    <x v="4"/>
    <x v="105"/>
    <x v="0"/>
    <n v="0"/>
    <n v="0"/>
    <n v="17.95"/>
    <n v="69"/>
    <n v="0"/>
    <n v="1"/>
    <n v="0"/>
  </r>
  <r>
    <x v="4"/>
    <x v="1267"/>
    <x v="25"/>
    <x v="4"/>
    <x v="412"/>
    <x v="0"/>
    <n v="0"/>
    <n v="0"/>
    <n v="12.95"/>
    <n v="60"/>
    <n v="0"/>
    <n v="1"/>
    <n v="0"/>
  </r>
  <r>
    <x v="4"/>
    <x v="1268"/>
    <x v="184"/>
    <x v="5"/>
    <x v="413"/>
    <x v="0"/>
    <n v="1"/>
    <n v="0"/>
    <n v="17.95"/>
    <n v="89"/>
    <n v="0"/>
    <n v="1"/>
    <n v="0"/>
  </r>
  <r>
    <x v="4"/>
    <x v="360"/>
    <x v="124"/>
    <x v="5"/>
    <x v="348"/>
    <x v="21"/>
    <n v="1"/>
    <n v="0"/>
    <n v="17.95"/>
    <n v="83"/>
    <n v="0"/>
    <n v="1"/>
    <n v="0"/>
  </r>
  <r>
    <x v="4"/>
    <x v="1269"/>
    <x v="7"/>
    <x v="5"/>
    <x v="372"/>
    <x v="0"/>
    <n v="1"/>
    <n v="0"/>
    <n v="17.95"/>
    <n v="79"/>
    <n v="0"/>
    <n v="0"/>
    <n v="1"/>
  </r>
  <r>
    <x v="4"/>
    <x v="374"/>
    <x v="127"/>
    <x v="5"/>
    <x v="348"/>
    <x v="20"/>
    <n v="1"/>
    <n v="0"/>
    <n v="4.95"/>
    <n v="74"/>
    <n v="1"/>
    <n v="0"/>
    <n v="0"/>
  </r>
  <r>
    <x v="4"/>
    <x v="1270"/>
    <x v="74"/>
    <x v="5"/>
    <x v="65"/>
    <x v="0"/>
    <n v="1"/>
    <n v="0"/>
    <n v="17.95"/>
    <n v="85"/>
    <n v="0"/>
    <n v="0"/>
    <n v="1"/>
  </r>
  <r>
    <x v="4"/>
    <x v="1271"/>
    <x v="42"/>
    <x v="5"/>
    <x v="414"/>
    <x v="0"/>
    <n v="1"/>
    <n v="0"/>
    <n v="16.95"/>
    <n v="77"/>
    <n v="0"/>
    <n v="1"/>
    <n v="0"/>
  </r>
  <r>
    <x v="4"/>
    <x v="1093"/>
    <x v="43"/>
    <x v="5"/>
    <x v="415"/>
    <x v="20"/>
    <n v="1"/>
    <n v="0"/>
    <n v="9.9499999999999993"/>
    <n v="71"/>
    <n v="1"/>
    <n v="0"/>
    <n v="0"/>
  </r>
  <r>
    <x v="4"/>
    <x v="1272"/>
    <x v="43"/>
    <x v="5"/>
    <x v="147"/>
    <x v="7"/>
    <n v="0"/>
    <n v="0"/>
    <n v="14.95"/>
    <n v="81"/>
    <n v="0"/>
    <n v="0"/>
    <n v="1"/>
  </r>
  <r>
    <x v="4"/>
    <x v="1273"/>
    <x v="44"/>
    <x v="5"/>
    <x v="18"/>
    <x v="0"/>
    <n v="0"/>
    <n v="0"/>
    <n v="14.95"/>
    <n v="80"/>
    <n v="0"/>
    <n v="1"/>
    <n v="0"/>
  </r>
  <r>
    <x v="4"/>
    <x v="1274"/>
    <x v="77"/>
    <x v="5"/>
    <x v="372"/>
    <x v="0"/>
    <n v="0"/>
    <n v="0"/>
    <n v="11.95"/>
    <n v="79"/>
    <n v="0"/>
    <n v="1"/>
    <n v="0"/>
  </r>
  <r>
    <x v="4"/>
    <x v="1275"/>
    <x v="46"/>
    <x v="5"/>
    <x v="351"/>
    <x v="20"/>
    <n v="1"/>
    <n v="0"/>
    <n v="14.95"/>
    <n v="75"/>
    <n v="0"/>
    <n v="1"/>
    <n v="0"/>
  </r>
  <r>
    <x v="4"/>
    <x v="1076"/>
    <x v="46"/>
    <x v="5"/>
    <x v="12"/>
    <x v="20"/>
    <n v="1"/>
    <n v="0"/>
    <n v="4.95"/>
    <n v="64"/>
    <n v="1"/>
    <n v="0"/>
    <n v="0"/>
  </r>
  <r>
    <x v="4"/>
    <x v="1276"/>
    <x v="48"/>
    <x v="5"/>
    <x v="416"/>
    <x v="0"/>
    <n v="1"/>
    <n v="0"/>
    <n v="14.95"/>
    <n v="75"/>
    <n v="0"/>
    <n v="0"/>
    <n v="1"/>
  </r>
  <r>
    <x v="4"/>
    <x v="1277"/>
    <x v="12"/>
    <x v="5"/>
    <x v="195"/>
    <x v="20"/>
    <n v="1"/>
    <n v="0"/>
    <n v="4.95"/>
    <n v="81"/>
    <n v="1"/>
    <n v="0"/>
    <n v="0"/>
  </r>
  <r>
    <x v="4"/>
    <x v="1278"/>
    <x v="12"/>
    <x v="5"/>
    <x v="351"/>
    <x v="34"/>
    <n v="0"/>
    <n v="0"/>
    <n v="19.95"/>
    <n v="75"/>
    <n v="0"/>
    <n v="0"/>
    <n v="1"/>
  </r>
  <r>
    <x v="4"/>
    <x v="1279"/>
    <x v="17"/>
    <x v="5"/>
    <x v="195"/>
    <x v="20"/>
    <n v="1"/>
    <n v="0"/>
    <n v="14.95"/>
    <n v="72"/>
    <n v="1"/>
    <n v="0"/>
    <n v="0"/>
  </r>
  <r>
    <x v="4"/>
    <x v="1280"/>
    <x v="1"/>
    <x v="5"/>
    <x v="195"/>
    <x v="20"/>
    <n v="1"/>
    <n v="0"/>
    <n v="5.95"/>
    <n v="75"/>
    <n v="0"/>
    <n v="0"/>
    <n v="0"/>
  </r>
  <r>
    <x v="4"/>
    <x v="1281"/>
    <x v="1"/>
    <x v="5"/>
    <x v="417"/>
    <x v="21"/>
    <n v="1"/>
    <n v="0"/>
    <n v="14.95"/>
    <n v="74"/>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08C8D-E37C-4020-B4E0-04B500DCC1CA}"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B1370" firstHeaderRow="1" firstDataRow="1" firstDataCol="1"/>
  <pivotFields count="13">
    <pivotField showAll="0"/>
    <pivotField axis="axisRow" showAll="0">
      <items count="1283">
        <item x="512"/>
        <item x="1027"/>
        <item x="942"/>
        <item x="682"/>
        <item x="755"/>
        <item x="220"/>
        <item x="467"/>
        <item x="810"/>
        <item x="18"/>
        <item x="1198"/>
        <item x="993"/>
        <item x="1034"/>
        <item x="59"/>
        <item x="356"/>
        <item x="822"/>
        <item x="745"/>
        <item x="978"/>
        <item x="556"/>
        <item x="555"/>
        <item x="83"/>
        <item x="291"/>
        <item x="913"/>
        <item x="1132"/>
        <item x="321"/>
        <item x="422"/>
        <item x="632"/>
        <item x="679"/>
        <item x="966"/>
        <item x="877"/>
        <item x="540"/>
        <item x="824"/>
        <item x="582"/>
        <item x="1279"/>
        <item x="488"/>
        <item x="340"/>
        <item x="635"/>
        <item x="1128"/>
        <item x="74"/>
        <item x="221"/>
        <item x="252"/>
        <item x="901"/>
        <item x="837"/>
        <item x="1129"/>
        <item x="777"/>
        <item x="680"/>
        <item x="412"/>
        <item x="841"/>
        <item x="696"/>
        <item x="139"/>
        <item x="905"/>
        <item x="1053"/>
        <item x="1073"/>
        <item x="380"/>
        <item x="95"/>
        <item x="284"/>
        <item x="147"/>
        <item x="256"/>
        <item x="829"/>
        <item x="258"/>
        <item x="438"/>
        <item x="119"/>
        <item x="1167"/>
        <item x="637"/>
        <item x="559"/>
        <item x="699"/>
        <item x="1189"/>
        <item x="547"/>
        <item x="1271"/>
        <item x="776"/>
        <item x="671"/>
        <item x="384"/>
        <item x="248"/>
        <item x="1207"/>
        <item x="1146"/>
        <item x="1044"/>
        <item x="722"/>
        <item x="1051"/>
        <item x="1218"/>
        <item x="173"/>
        <item x="1177"/>
        <item x="458"/>
        <item x="587"/>
        <item x="881"/>
        <item x="509"/>
        <item x="341"/>
        <item x="576"/>
        <item x="742"/>
        <item x="315"/>
        <item x="785"/>
        <item x="675"/>
        <item x="35"/>
        <item x="889"/>
        <item x="1032"/>
        <item x="884"/>
        <item x="549"/>
        <item x="723"/>
        <item x="1145"/>
        <item x="888"/>
        <item x="585"/>
        <item x="185"/>
        <item x="1248"/>
        <item x="828"/>
        <item x="1151"/>
        <item x="1237"/>
        <item x="688"/>
        <item x="379"/>
        <item x="532"/>
        <item x="324"/>
        <item x="1265"/>
        <item x="592"/>
        <item x="519"/>
        <item x="12"/>
        <item x="501"/>
        <item x="449"/>
        <item x="710"/>
        <item x="1049"/>
        <item x="338"/>
        <item x="339"/>
        <item x="295"/>
        <item x="296"/>
        <item x="105"/>
        <item x="952"/>
        <item x="373"/>
        <item x="718"/>
        <item x="33"/>
        <item x="957"/>
        <item x="247"/>
        <item x="1003"/>
        <item x="539"/>
        <item x="790"/>
        <item x="246"/>
        <item x="1045"/>
        <item x="396"/>
        <item x="1263"/>
        <item x="526"/>
        <item x="970"/>
        <item x="367"/>
        <item x="772"/>
        <item x="1007"/>
        <item x="382"/>
        <item x="800"/>
        <item x="741"/>
        <item x="611"/>
        <item x="1253"/>
        <item x="1254"/>
        <item x="1225"/>
        <item x="1179"/>
        <item x="228"/>
        <item x="77"/>
        <item x="1268"/>
        <item x="642"/>
        <item x="160"/>
        <item x="694"/>
        <item x="933"/>
        <item x="491"/>
        <item x="1215"/>
        <item x="724"/>
        <item x="996"/>
        <item x="1080"/>
        <item x="973"/>
        <item x="320"/>
        <item x="543"/>
        <item x="353"/>
        <item x="76"/>
        <item x="283"/>
        <item x="947"/>
        <item x="480"/>
        <item x="309"/>
        <item x="145"/>
        <item x="606"/>
        <item x="294"/>
        <item x="1238"/>
        <item x="56"/>
        <item x="349"/>
        <item x="253"/>
        <item x="116"/>
        <item x="630"/>
        <item x="1079"/>
        <item x="960"/>
        <item x="1252"/>
        <item x="871"/>
        <item x="879"/>
        <item x="1176"/>
        <item x="1206"/>
        <item x="1174"/>
        <item x="146"/>
        <item x="878"/>
        <item x="814"/>
        <item x="1272"/>
        <item x="836"/>
        <item x="312"/>
        <item x="194"/>
        <item x="269"/>
        <item x="153"/>
        <item x="573"/>
        <item x="479"/>
        <item x="1197"/>
        <item x="133"/>
        <item x="623"/>
        <item x="172"/>
        <item x="514"/>
        <item x="955"/>
        <item x="910"/>
        <item x="169"/>
        <item x="959"/>
        <item x="1156"/>
        <item x="513"/>
        <item x="969"/>
        <item x="1182"/>
        <item x="477"/>
        <item x="335"/>
        <item x="757"/>
        <item x="572"/>
        <item x="1199"/>
        <item x="1133"/>
        <item x="677"/>
        <item x="1180"/>
        <item x="806"/>
        <item x="687"/>
        <item x="676"/>
        <item x="1127"/>
        <item x="426"/>
        <item x="39"/>
        <item x="979"/>
        <item x="507"/>
        <item x="964"/>
        <item x="1270"/>
        <item x="1249"/>
        <item x="1230"/>
        <item x="469"/>
        <item x="773"/>
        <item x="454"/>
        <item x="1102"/>
        <item x="476"/>
        <item x="159"/>
        <item x="1094"/>
        <item x="233"/>
        <item x="541"/>
        <item x="492"/>
        <item x="314"/>
        <item x="1019"/>
        <item x="873"/>
        <item x="211"/>
        <item x="712"/>
        <item x="535"/>
        <item x="783"/>
        <item x="157"/>
        <item x="393"/>
        <item x="308"/>
        <item x="182"/>
        <item x="954"/>
        <item x="872"/>
        <item x="731"/>
        <item x="96"/>
        <item x="949"/>
        <item x="193"/>
        <item x="665"/>
        <item x="166"/>
        <item x="437"/>
        <item x="919"/>
        <item x="1147"/>
        <item x="445"/>
        <item x="195"/>
        <item x="531"/>
        <item x="1175"/>
        <item x="613"/>
        <item x="928"/>
        <item x="219"/>
        <item x="709"/>
        <item x="684"/>
        <item x="23"/>
        <item x="655"/>
        <item x="601"/>
        <item x="807"/>
        <item x="202"/>
        <item x="940"/>
        <item x="370"/>
        <item x="101"/>
        <item x="371"/>
        <item x="196"/>
        <item x="288"/>
        <item x="618"/>
        <item x="89"/>
        <item x="971"/>
        <item x="254"/>
        <item x="163"/>
        <item x="11"/>
        <item x="538"/>
        <item x="967"/>
        <item x="639"/>
        <item x="141"/>
        <item x="124"/>
        <item x="1059"/>
        <item x="1010"/>
        <item x="1126"/>
        <item x="1255"/>
        <item x="811"/>
        <item x="251"/>
        <item x="876"/>
        <item x="916"/>
        <item x="184"/>
        <item x="1025"/>
        <item x="431"/>
        <item x="1266"/>
        <item x="752"/>
        <item x="144"/>
        <item x="656"/>
        <item x="402"/>
        <item x="398"/>
        <item x="285"/>
        <item x="561"/>
        <item x="867"/>
        <item x="593"/>
        <item x="419"/>
        <item x="804"/>
        <item x="300"/>
        <item x="636"/>
        <item x="816"/>
        <item x="204"/>
        <item x="104"/>
        <item x="1030"/>
        <item x="652"/>
        <item x="1120"/>
        <item x="107"/>
        <item x="737"/>
        <item x="1222"/>
        <item x="868"/>
        <item x="1163"/>
        <item x="818"/>
        <item x="927"/>
        <item x="753"/>
        <item x="768"/>
        <item x="1002"/>
        <item x="243"/>
        <item x="789"/>
        <item x="1243"/>
        <item x="666"/>
        <item x="409"/>
        <item x="815"/>
        <item x="1005"/>
        <item x="1104"/>
        <item x="1106"/>
        <item x="997"/>
        <item x="599"/>
        <item x="786"/>
        <item x="716"/>
        <item x="1026"/>
        <item x="833"/>
        <item x="1016"/>
        <item x="893"/>
        <item x="706"/>
        <item x="30"/>
        <item x="937"/>
        <item x="223"/>
        <item x="546"/>
        <item x="939"/>
        <item x="275"/>
        <item x="171"/>
        <item x="935"/>
        <item x="181"/>
        <item x="1244"/>
        <item x="1210"/>
        <item x="183"/>
        <item x="700"/>
        <item x="216"/>
        <item x="14"/>
        <item x="463"/>
        <item x="313"/>
        <item x="607"/>
        <item x="72"/>
        <item x="161"/>
        <item x="924"/>
        <item x="1221"/>
        <item x="132"/>
        <item x="869"/>
        <item x="1039"/>
        <item x="381"/>
        <item x="558"/>
        <item x="1193"/>
        <item x="1140"/>
        <item x="827"/>
        <item x="1114"/>
        <item x="332"/>
        <item x="391"/>
        <item x="118"/>
        <item x="265"/>
        <item x="1166"/>
        <item x="754"/>
        <item x="1242"/>
        <item x="899"/>
        <item x="395"/>
        <item x="1250"/>
        <item x="465"/>
        <item x="571"/>
        <item x="120"/>
        <item x="1227"/>
        <item x="1162"/>
        <item x="898"/>
        <item x="213"/>
        <item x="562"/>
        <item x="1116"/>
        <item x="944"/>
        <item x="17"/>
        <item x="1040"/>
        <item x="232"/>
        <item x="697"/>
        <item x="669"/>
        <item x="917"/>
        <item x="215"/>
        <item x="619"/>
        <item x="1214"/>
        <item x="377"/>
        <item x="1041"/>
        <item x="904"/>
        <item x="843"/>
        <item x="764"/>
        <item x="9"/>
        <item x="1064"/>
        <item x="980"/>
        <item x="1109"/>
        <item x="483"/>
        <item x="795"/>
        <item x="1111"/>
        <item x="648"/>
        <item x="638"/>
        <item x="318"/>
        <item x="433"/>
        <item x="1194"/>
        <item x="569"/>
        <item x="453"/>
        <item x="494"/>
        <item x="443"/>
        <item x="44"/>
        <item x="49"/>
        <item x="475"/>
        <item x="487"/>
        <item x="93"/>
        <item x="1278"/>
        <item x="319"/>
        <item x="1062"/>
        <item x="839"/>
        <item x="909"/>
        <item x="1192"/>
        <item x="1139"/>
        <item x="1142"/>
        <item x="1154"/>
        <item x="659"/>
        <item x="950"/>
        <item x="363"/>
        <item x="15"/>
        <item x="187"/>
        <item x="280"/>
        <item x="60"/>
        <item x="523"/>
        <item x="502"/>
        <item x="552"/>
        <item x="787"/>
        <item x="627"/>
        <item x="846"/>
        <item x="672"/>
        <item x="826"/>
        <item x="32"/>
        <item x="237"/>
        <item x="750"/>
        <item x="55"/>
        <item x="158"/>
        <item x="575"/>
        <item x="1232"/>
        <item x="963"/>
        <item x="1123"/>
        <item x="921"/>
        <item x="797"/>
        <item x="1216"/>
        <item x="953"/>
        <item x="200"/>
        <item x="1217"/>
        <item x="423"/>
        <item x="164"/>
        <item x="664"/>
        <item x="472"/>
        <item x="137"/>
        <item x="729"/>
        <item x="1262"/>
        <item x="451"/>
        <item x="231"/>
        <item x="702"/>
        <item x="1098"/>
        <item x="36"/>
        <item x="1170"/>
        <item x="1022"/>
        <item x="131"/>
        <item x="226"/>
        <item x="63"/>
        <item x="127"/>
        <item x="958"/>
        <item x="908"/>
        <item x="38"/>
        <item x="140"/>
        <item x="178"/>
        <item x="728"/>
        <item x="948"/>
        <item x="230"/>
        <item x="40"/>
        <item x="197"/>
        <item x="198"/>
        <item x="1153"/>
        <item x="1257"/>
        <item x="681"/>
        <item x="310"/>
        <item x="1274"/>
        <item x="863"/>
        <item x="1121"/>
        <item x="1183"/>
        <item x="738"/>
        <item x="701"/>
        <item x="994"/>
        <item x="631"/>
        <item x="1103"/>
        <item x="1213"/>
        <item x="46"/>
        <item x="351"/>
        <item x="276"/>
        <item x="544"/>
        <item x="111"/>
        <item x="262"/>
        <item x="333"/>
        <item x="663"/>
        <item x="53"/>
        <item x="855"/>
        <item x="317"/>
        <item x="1164"/>
        <item x="1141"/>
        <item x="208"/>
        <item x="42"/>
        <item x="834"/>
        <item x="47"/>
        <item x="435"/>
        <item x="489"/>
        <item x="447"/>
        <item x="273"/>
        <item x="149"/>
        <item x="758"/>
        <item x="1017"/>
        <item x="553"/>
        <item x="400"/>
        <item x="106"/>
        <item x="568"/>
        <item x="326"/>
        <item x="1181"/>
        <item x="470"/>
        <item x="766"/>
        <item x="117"/>
        <item x="1011"/>
        <item x="922"/>
        <item x="614"/>
        <item x="130"/>
        <item x="388"/>
        <item x="261"/>
        <item x="94"/>
        <item x="1202"/>
        <item x="683"/>
        <item x="798"/>
        <item x="812"/>
        <item x="307"/>
        <item x="1013"/>
        <item x="1122"/>
        <item x="206"/>
        <item x="205"/>
        <item x="375"/>
        <item x="358"/>
        <item x="64"/>
        <item x="374"/>
        <item x="649"/>
        <item x="583"/>
        <item x="767"/>
        <item x="407"/>
        <item x="444"/>
        <item x="673"/>
        <item x="305"/>
        <item x="306"/>
        <item x="1012"/>
        <item x="864"/>
        <item x="457"/>
        <item x="608"/>
        <item x="316"/>
        <item x="5"/>
        <item x="346"/>
        <item x="45"/>
        <item x="272"/>
        <item x="336"/>
        <item x="485"/>
        <item x="567"/>
        <item x="148"/>
        <item x="580"/>
        <item x="277"/>
        <item x="386"/>
        <item x="222"/>
        <item x="653"/>
        <item x="19"/>
        <item x="1195"/>
        <item x="1130"/>
        <item x="299"/>
        <item x="109"/>
        <item x="329"/>
        <item x="1201"/>
        <item x="982"/>
        <item x="600"/>
        <item x="633"/>
        <item x="1095"/>
        <item x="389"/>
        <item x="1082"/>
        <item x="1015"/>
        <item x="75"/>
        <item x="73"/>
        <item x="175"/>
        <item x="176"/>
        <item x="177"/>
        <item x="1"/>
        <item x="298"/>
        <item x="199"/>
        <item x="802"/>
        <item x="622"/>
        <item x="1125"/>
        <item x="1105"/>
        <item x="765"/>
        <item x="1056"/>
        <item x="989"/>
        <item x="941"/>
        <item x="99"/>
        <item x="660"/>
        <item x="902"/>
        <item x="366"/>
        <item x="255"/>
        <item x="1135"/>
        <item x="581"/>
        <item x="361"/>
        <item x="442"/>
        <item x="279"/>
        <item x="1060"/>
        <item x="1065"/>
        <item x="918"/>
        <item x="771"/>
        <item x="1090"/>
        <item x="24"/>
        <item x="914"/>
        <item x="464"/>
        <item x="799"/>
        <item x="1083"/>
        <item x="991"/>
        <item x="861"/>
        <item x="778"/>
        <item x="714"/>
        <item x="674"/>
        <item x="761"/>
        <item x="530"/>
        <item x="678"/>
        <item x="645"/>
        <item x="334"/>
        <item x="297"/>
        <item x="998"/>
        <item x="936"/>
        <item x="903"/>
        <item x="439"/>
        <item x="1208"/>
        <item x="1219"/>
        <item x="13"/>
        <item x="34"/>
        <item x="769"/>
        <item x="615"/>
        <item x="985"/>
        <item x="560"/>
        <item x="1052"/>
        <item x="1251"/>
        <item x="832"/>
        <item x="692"/>
        <item x="892"/>
        <item x="791"/>
        <item x="415"/>
        <item x="1035"/>
        <item x="533"/>
        <item x="1088"/>
        <item x="720"/>
        <item x="217"/>
        <item x="986"/>
        <item x="604"/>
        <item x="180"/>
        <item x="579"/>
        <item x="236"/>
        <item x="50"/>
        <item x="293"/>
        <item x="108"/>
        <item x="1069"/>
        <item x="162"/>
        <item x="1172"/>
        <item x="263"/>
        <item x="78"/>
        <item x="392"/>
        <item x="129"/>
        <item x="1020"/>
        <item x="875"/>
        <item x="809"/>
        <item x="1091"/>
        <item x="1085"/>
        <item x="897"/>
        <item x="880"/>
        <item x="819"/>
        <item x="711"/>
        <item x="1277"/>
        <item x="894"/>
        <item x="848"/>
        <item x="782"/>
        <item x="821"/>
        <item x="1018"/>
        <item x="1076"/>
        <item x="988"/>
        <item x="621"/>
        <item x="882"/>
        <item x="1084"/>
        <item x="1211"/>
        <item x="990"/>
        <item x="854"/>
        <item x="784"/>
        <item x="886"/>
        <item x="378"/>
        <item x="1070"/>
        <item x="650"/>
        <item x="290"/>
        <item x="360"/>
        <item x="1066"/>
        <item x="589"/>
        <item x="713"/>
        <item x="517"/>
        <item x="71"/>
        <item x="264"/>
        <item x="125"/>
        <item x="266"/>
        <item x="429"/>
        <item x="820"/>
        <item x="1078"/>
        <item x="999"/>
        <item x="825"/>
        <item x="1008"/>
        <item x="870"/>
        <item x="796"/>
        <item x="721"/>
        <item x="450"/>
        <item x="1280"/>
        <item x="887"/>
        <item x="551"/>
        <item x="595"/>
        <item x="690"/>
        <item x="466"/>
        <item x="603"/>
        <item x="1155"/>
        <item x="847"/>
        <item x="84"/>
        <item x="102"/>
        <item x="88"/>
        <item x="337"/>
        <item x="534"/>
        <item x="605"/>
        <item x="536"/>
        <item x="634"/>
        <item x="1256"/>
        <item x="1055"/>
        <item x="238"/>
        <item x="301"/>
        <item x="732"/>
        <item x="234"/>
        <item x="250"/>
        <item x="524"/>
        <item x="259"/>
        <item x="1050"/>
        <item x="1245"/>
        <item x="286"/>
        <item x="1205"/>
        <item x="747"/>
        <item x="31"/>
        <item x="474"/>
        <item x="835"/>
        <item x="1118"/>
        <item x="1043"/>
        <item x="1029"/>
        <item x="920"/>
        <item x="1058"/>
        <item x="930"/>
        <item x="563"/>
        <item x="41"/>
        <item x="27"/>
        <item x="1269"/>
        <item x="1273"/>
        <item x="907"/>
        <item x="1259"/>
        <item x="471"/>
        <item x="350"/>
        <item x="292"/>
        <item x="192"/>
        <item x="16"/>
        <item x="207"/>
        <item x="1087"/>
        <item x="510"/>
        <item x="413"/>
        <item x="112"/>
        <item x="287"/>
        <item x="760"/>
        <item x="209"/>
        <item x="1063"/>
        <item x="1061"/>
        <item x="323"/>
        <item x="646"/>
        <item x="408"/>
        <item x="268"/>
        <item x="3"/>
        <item x="342"/>
        <item x="151"/>
        <item x="10"/>
        <item x="152"/>
        <item x="267"/>
        <item x="271"/>
        <item x="48"/>
        <item x="4"/>
        <item x="359"/>
        <item x="43"/>
        <item x="411"/>
        <item x="239"/>
        <item x="481"/>
        <item x="113"/>
        <item x="1021"/>
        <item x="1113"/>
        <item x="1235"/>
        <item x="788"/>
        <item x="1097"/>
        <item x="686"/>
        <item x="911"/>
        <item x="249"/>
        <item x="693"/>
        <item x="537"/>
        <item x="727"/>
        <item x="154"/>
        <item x="8"/>
        <item x="1258"/>
        <item x="715"/>
        <item x="432"/>
        <item x="792"/>
        <item x="1100"/>
        <item x="961"/>
        <item x="417"/>
        <item x="28"/>
        <item x="186"/>
        <item x="25"/>
        <item x="85"/>
        <item x="1276"/>
        <item x="1159"/>
        <item x="1161"/>
        <item x="1185"/>
        <item x="397"/>
        <item x="657"/>
        <item x="594"/>
        <item x="845"/>
        <item x="708"/>
        <item x="931"/>
        <item x="1157"/>
        <item x="214"/>
        <item x="584"/>
        <item x="500"/>
        <item x="564"/>
        <item x="1136"/>
        <item x="1138"/>
        <item x="114"/>
        <item x="670"/>
        <item x="726"/>
        <item x="647"/>
        <item x="1057"/>
        <item x="1108"/>
        <item x="574"/>
        <item x="698"/>
        <item x="304"/>
        <item x="448"/>
        <item x="586"/>
        <item x="770"/>
        <item x="891"/>
        <item x="906"/>
        <item x="689"/>
        <item x="372"/>
        <item x="241"/>
        <item x="136"/>
        <item x="58"/>
        <item x="1124"/>
        <item x="1281"/>
        <item x="896"/>
        <item x="410"/>
        <item x="840"/>
        <item x="1160"/>
        <item x="229"/>
        <item x="1023"/>
        <item x="490"/>
        <item x="496"/>
        <item x="1184"/>
        <item x="1234"/>
        <item x="482"/>
        <item x="751"/>
        <item x="210"/>
        <item x="968"/>
        <item x="1264"/>
        <item x="66"/>
        <item x="282"/>
        <item x="478"/>
        <item x="735"/>
        <item x="37"/>
        <item x="1229"/>
        <item x="775"/>
        <item x="427"/>
        <item x="511"/>
        <item x="484"/>
        <item x="1261"/>
        <item x="1226"/>
        <item x="542"/>
        <item x="1028"/>
        <item x="740"/>
        <item x="330"/>
        <item x="625"/>
        <item x="1169"/>
        <item x="1200"/>
        <item x="436"/>
        <item x="387"/>
        <item x="6"/>
        <item x="328"/>
        <item x="260"/>
        <item x="926"/>
        <item x="134"/>
        <item x="1149"/>
        <item x="515"/>
        <item x="394"/>
        <item x="987"/>
        <item x="890"/>
        <item x="67"/>
        <item x="915"/>
        <item x="1204"/>
        <item x="79"/>
        <item x="498"/>
        <item x="462"/>
        <item x="762"/>
        <item x="22"/>
        <item x="2"/>
        <item x="244"/>
        <item x="364"/>
        <item x="190"/>
        <item x="61"/>
        <item x="946"/>
        <item x="813"/>
        <item x="460"/>
        <item x="468"/>
        <item x="65"/>
        <item x="188"/>
        <item x="424"/>
        <item x="852"/>
        <item x="805"/>
        <item x="759"/>
        <item x="803"/>
        <item x="82"/>
        <item x="717"/>
        <item x="504"/>
        <item x="859"/>
        <item x="1117"/>
        <item x="588"/>
        <item x="977"/>
        <item x="554"/>
        <item x="383"/>
        <item x="1037"/>
        <item x="774"/>
        <item x="1068"/>
        <item x="981"/>
        <item x="938"/>
        <item x="885"/>
        <item x="420"/>
        <item x="577"/>
        <item x="54"/>
        <item x="0"/>
        <item x="508"/>
        <item x="984"/>
        <item x="934"/>
        <item x="343"/>
        <item x="170"/>
        <item x="853"/>
        <item x="493"/>
        <item x="705"/>
        <item x="121"/>
        <item x="780"/>
        <item x="616"/>
        <item x="103"/>
        <item x="1186"/>
        <item x="91"/>
        <item x="401"/>
        <item x="165"/>
        <item x="70"/>
        <item x="69"/>
        <item x="405"/>
        <item x="174"/>
        <item x="624"/>
        <item x="97"/>
        <item x="1134"/>
        <item x="506"/>
        <item x="651"/>
        <item x="354"/>
        <item x="51"/>
        <item x="455"/>
        <item x="416"/>
        <item x="368"/>
        <item x="602"/>
        <item x="1092"/>
        <item x="1047"/>
        <item x="281"/>
        <item x="923"/>
        <item x="1247"/>
        <item x="626"/>
        <item x="325"/>
        <item x="932"/>
        <item x="1067"/>
        <item x="357"/>
        <item x="1014"/>
        <item x="52"/>
        <item x="446"/>
        <item x="495"/>
        <item x="749"/>
        <item x="995"/>
        <item x="703"/>
        <item x="1046"/>
        <item x="874"/>
        <item x="518"/>
        <item x="1191"/>
        <item x="110"/>
        <item x="87"/>
        <item x="403"/>
        <item x="566"/>
        <item x="418"/>
        <item x="1038"/>
        <item x="643"/>
        <item x="348"/>
        <item x="570"/>
        <item x="347"/>
        <item x="486"/>
        <item x="658"/>
        <item x="629"/>
        <item x="1241"/>
        <item x="1190"/>
        <item x="1137"/>
        <item x="191"/>
        <item x="962"/>
        <item x="92"/>
        <item x="1000"/>
        <item x="945"/>
        <item x="1054"/>
        <item x="520"/>
        <item x="1171"/>
        <item x="302"/>
        <item x="327"/>
        <item x="548"/>
        <item x="421"/>
        <item x="100"/>
        <item x="390"/>
        <item x="142"/>
        <item x="707"/>
        <item x="983"/>
        <item x="1233"/>
        <item x="331"/>
        <item x="743"/>
        <item x="956"/>
        <item x="278"/>
        <item x="1223"/>
        <item x="525"/>
        <item x="662"/>
        <item x="1143"/>
        <item x="597"/>
        <item x="81"/>
        <item x="365"/>
        <item x="746"/>
        <item x="823"/>
        <item x="1099"/>
        <item x="456"/>
        <item x="128"/>
        <item x="866"/>
        <item x="844"/>
        <item x="1209"/>
        <item x="862"/>
        <item x="972"/>
        <item x="719"/>
        <item x="620"/>
        <item x="1240"/>
        <item x="609"/>
        <item x="499"/>
        <item x="441"/>
        <item x="1115"/>
        <item x="516"/>
        <item x="545"/>
        <item x="748"/>
        <item x="1173"/>
        <item x="1042"/>
        <item x="965"/>
        <item x="1112"/>
        <item x="138"/>
        <item x="150"/>
        <item x="7"/>
        <item x="641"/>
        <item x="57"/>
        <item x="29"/>
        <item x="1107"/>
        <item x="1236"/>
        <item x="1196"/>
        <item x="1239"/>
        <item x="399"/>
        <item x="1144"/>
        <item x="224"/>
        <item x="168"/>
        <item x="345"/>
        <item x="62"/>
        <item x="167"/>
        <item x="274"/>
        <item x="115"/>
        <item x="406"/>
        <item x="943"/>
        <item x="21"/>
        <item x="179"/>
        <item x="1001"/>
        <item x="596"/>
        <item x="1089"/>
        <item x="1093"/>
        <item x="591"/>
        <item x="578"/>
        <item x="793"/>
        <item x="858"/>
        <item x="143"/>
        <item x="883"/>
        <item x="617"/>
        <item x="528"/>
        <item x="1119"/>
        <item x="801"/>
        <item x="1228"/>
        <item x="856"/>
        <item x="734"/>
        <item x="849"/>
        <item x="779"/>
        <item x="1131"/>
        <item x="661"/>
        <item x="527"/>
        <item x="362"/>
        <item x="1275"/>
        <item x="289"/>
        <item x="895"/>
        <item x="201"/>
        <item x="1074"/>
        <item x="1165"/>
        <item x="1246"/>
        <item x="830"/>
        <item x="311"/>
        <item x="227"/>
        <item x="203"/>
        <item x="135"/>
        <item x="434"/>
        <item x="369"/>
        <item x="155"/>
        <item x="156"/>
        <item x="459"/>
        <item x="598"/>
        <item x="610"/>
        <item x="654"/>
        <item x="355"/>
        <item x="98"/>
        <item x="425"/>
        <item x="974"/>
        <item x="1150"/>
        <item x="1148"/>
        <item x="126"/>
        <item x="376"/>
        <item x="257"/>
        <item x="808"/>
        <item x="794"/>
        <item x="521"/>
        <item x="1071"/>
        <item x="1203"/>
        <item x="975"/>
        <item x="831"/>
        <item x="704"/>
        <item x="90"/>
        <item x="1031"/>
        <item x="240"/>
        <item x="695"/>
        <item x="842"/>
        <item x="912"/>
        <item x="1187"/>
        <item x="225"/>
        <item x="857"/>
        <item x="123"/>
        <item x="1072"/>
        <item x="900"/>
        <item x="1009"/>
        <item x="461"/>
        <item x="1004"/>
        <item x="781"/>
        <item x="80"/>
        <item x="1006"/>
        <item x="838"/>
        <item x="691"/>
        <item x="1152"/>
        <item x="628"/>
        <item x="385"/>
        <item x="1024"/>
        <item x="817"/>
        <item x="860"/>
        <item x="473"/>
        <item x="865"/>
        <item x="1096"/>
        <item x="1231"/>
        <item x="1212"/>
        <item x="68"/>
        <item x="1178"/>
        <item x="505"/>
        <item x="739"/>
        <item x="242"/>
        <item x="1048"/>
        <item x="1188"/>
        <item x="851"/>
        <item x="503"/>
        <item x="189"/>
        <item x="26"/>
        <item x="404"/>
        <item x="644"/>
        <item x="929"/>
        <item x="1267"/>
        <item x="756"/>
        <item x="1158"/>
        <item x="685"/>
        <item x="522"/>
        <item x="497"/>
        <item x="452"/>
        <item x="733"/>
        <item x="744"/>
        <item x="730"/>
        <item x="565"/>
        <item x="430"/>
        <item x="640"/>
        <item x="428"/>
        <item x="925"/>
        <item x="550"/>
        <item x="668"/>
        <item x="1260"/>
        <item x="590"/>
        <item x="976"/>
        <item x="951"/>
        <item x="1075"/>
        <item x="736"/>
        <item x="212"/>
        <item x="1101"/>
        <item x="1086"/>
        <item x="1224"/>
        <item x="667"/>
        <item x="1110"/>
        <item x="557"/>
        <item x="322"/>
        <item x="235"/>
        <item x="1077"/>
        <item x="992"/>
        <item x="218"/>
        <item x="850"/>
        <item x="440"/>
        <item x="86"/>
        <item x="763"/>
        <item x="1033"/>
        <item x="20"/>
        <item x="725"/>
        <item x="1081"/>
        <item x="303"/>
        <item x="352"/>
        <item x="270"/>
        <item x="1168"/>
        <item x="1036"/>
        <item x="612"/>
        <item x="245"/>
        <item x="1220"/>
        <item x="529"/>
        <item x="414"/>
        <item x="344"/>
        <item x="122"/>
        <item t="default"/>
      </items>
    </pivotField>
    <pivotField dataField="1" showAll="0"/>
    <pivotField showAll="0">
      <items count="8">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1">
    <field x="1"/>
  </rowFields>
  <rowItems count="12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t="grand">
      <x/>
    </i>
  </rowItems>
  <colItems count="1">
    <i/>
  </colItems>
  <dataFields count="1">
    <dataField name="Sum of US Sales (mill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822CC-803D-4934-A476-FBA32D19809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6:B24" firstHeaderRow="1" firstDataRow="1" firstDataCol="1"/>
  <pivotFields count="13">
    <pivotField showAll="0"/>
    <pivotField showAll="0"/>
    <pivotField showAll="0"/>
    <pivotField axis="axisRow" showAll="0">
      <items count="8">
        <item x="6"/>
        <item x="5"/>
        <item x="4"/>
        <item x="3"/>
        <item x="2"/>
        <item x="1"/>
        <item x="0"/>
        <item t="default"/>
      </items>
    </pivotField>
    <pivotField dataField="1" showAll="0">
      <items count="419">
        <item x="42"/>
        <item x="228"/>
        <item x="400"/>
        <item x="387"/>
        <item x="293"/>
        <item x="195"/>
        <item x="266"/>
        <item x="391"/>
        <item x="115"/>
        <item x="333"/>
        <item x="120"/>
        <item x="111"/>
        <item x="314"/>
        <item x="96"/>
        <item x="371"/>
        <item x="248"/>
        <item x="156"/>
        <item x="154"/>
        <item x="331"/>
        <item x="174"/>
        <item x="138"/>
        <item x="264"/>
        <item x="183"/>
        <item x="143"/>
        <item x="10"/>
        <item x="203"/>
        <item x="416"/>
        <item x="413"/>
        <item x="145"/>
        <item x="351"/>
        <item x="401"/>
        <item x="392"/>
        <item x="349"/>
        <item x="14"/>
        <item x="375"/>
        <item x="407"/>
        <item x="386"/>
        <item x="301"/>
        <item x="37"/>
        <item x="399"/>
        <item x="250"/>
        <item x="31"/>
        <item x="29"/>
        <item x="363"/>
        <item x="99"/>
        <item x="315"/>
        <item x="101"/>
        <item x="46"/>
        <item x="102"/>
        <item x="239"/>
        <item x="210"/>
        <item x="95"/>
        <item x="38"/>
        <item x="104"/>
        <item x="212"/>
        <item x="54"/>
        <item x="33"/>
        <item x="118"/>
        <item x="211"/>
        <item x="236"/>
        <item x="27"/>
        <item x="57"/>
        <item x="76"/>
        <item x="410"/>
        <item x="94"/>
        <item x="393"/>
        <item x="244"/>
        <item x="21"/>
        <item x="223"/>
        <item x="169"/>
        <item x="406"/>
        <item x="328"/>
        <item x="158"/>
        <item x="13"/>
        <item x="295"/>
        <item x="290"/>
        <item x="16"/>
        <item x="109"/>
        <item x="2"/>
        <item x="159"/>
        <item x="322"/>
        <item x="155"/>
        <item x="125"/>
        <item x="110"/>
        <item x="187"/>
        <item x="70"/>
        <item x="83"/>
        <item x="396"/>
        <item x="360"/>
        <item x="151"/>
        <item x="177"/>
        <item x="153"/>
        <item x="168"/>
        <item x="367"/>
        <item x="364"/>
        <item x="269"/>
        <item x="160"/>
        <item x="243"/>
        <item x="53"/>
        <item x="167"/>
        <item x="132"/>
        <item x="193"/>
        <item x="234"/>
        <item x="1"/>
        <item x="237"/>
        <item x="146"/>
        <item x="345"/>
        <item x="48"/>
        <item x="49"/>
        <item x="47"/>
        <item x="378"/>
        <item x="270"/>
        <item x="191"/>
        <item x="231"/>
        <item x="299"/>
        <item x="343"/>
        <item x="279"/>
        <item x="22"/>
        <item x="84"/>
        <item x="116"/>
        <item x="321"/>
        <item x="178"/>
        <item x="179"/>
        <item x="268"/>
        <item x="340"/>
        <item x="246"/>
        <item x="247"/>
        <item x="213"/>
        <item x="356"/>
        <item x="353"/>
        <item x="6"/>
        <item x="271"/>
        <item x="144"/>
        <item x="170"/>
        <item x="105"/>
        <item x="323"/>
        <item x="304"/>
        <item x="197"/>
        <item x="238"/>
        <item x="77"/>
        <item x="361"/>
        <item x="19"/>
        <item x="88"/>
        <item x="384"/>
        <item x="259"/>
        <item x="390"/>
        <item x="78"/>
        <item x="117"/>
        <item x="133"/>
        <item x="113"/>
        <item x="107"/>
        <item x="39"/>
        <item x="288"/>
        <item x="59"/>
        <item x="180"/>
        <item x="215"/>
        <item x="292"/>
        <item x="388"/>
        <item x="404"/>
        <item x="199"/>
        <item x="79"/>
        <item x="129"/>
        <item x="317"/>
        <item x="67"/>
        <item x="126"/>
        <item x="157"/>
        <item x="377"/>
        <item x="338"/>
        <item x="166"/>
        <item x="403"/>
        <item x="325"/>
        <item x="139"/>
        <item x="194"/>
        <item x="286"/>
        <item x="415"/>
        <item x="348"/>
        <item x="417"/>
        <item x="12"/>
        <item x="284"/>
        <item x="402"/>
        <item x="414"/>
        <item x="365"/>
        <item x="224"/>
        <item x="307"/>
        <item x="397"/>
        <item x="80"/>
        <item x="71"/>
        <item x="380"/>
        <item x="274"/>
        <item x="383"/>
        <item x="381"/>
        <item x="405"/>
        <item x="161"/>
        <item x="308"/>
        <item x="296"/>
        <item x="280"/>
        <item x="412"/>
        <item x="23"/>
        <item x="258"/>
        <item x="85"/>
        <item x="112"/>
        <item x="60"/>
        <item x="68"/>
        <item x="123"/>
        <item x="24"/>
        <item x="309"/>
        <item x="220"/>
        <item x="252"/>
        <item x="81"/>
        <item x="312"/>
        <item x="411"/>
        <item x="253"/>
        <item x="217"/>
        <item x="172"/>
        <item x="64"/>
        <item x="221"/>
        <item x="130"/>
        <item x="242"/>
        <item x="336"/>
        <item x="185"/>
        <item x="335"/>
        <item x="251"/>
        <item x="208"/>
        <item x="205"/>
        <item x="379"/>
        <item x="398"/>
        <item x="339"/>
        <item x="370"/>
        <item x="72"/>
        <item x="225"/>
        <item x="300"/>
        <item x="324"/>
        <item x="318"/>
        <item x="164"/>
        <item x="337"/>
        <item x="327"/>
        <item x="369"/>
        <item x="310"/>
        <item x="50"/>
        <item x="320"/>
        <item x="134"/>
        <item x="265"/>
        <item x="91"/>
        <item x="61"/>
        <item x="358"/>
        <item x="135"/>
        <item x="36"/>
        <item x="192"/>
        <item x="51"/>
        <item x="121"/>
        <item x="175"/>
        <item x="200"/>
        <item x="173"/>
        <item x="62"/>
        <item x="44"/>
        <item x="122"/>
        <item x="86"/>
        <item x="171"/>
        <item x="141"/>
        <item x="332"/>
        <item x="241"/>
        <item x="329"/>
        <item x="344"/>
        <item x="181"/>
        <item x="372"/>
        <item x="394"/>
        <item x="408"/>
        <item x="124"/>
        <item x="283"/>
        <item x="354"/>
        <item x="219"/>
        <item x="233"/>
        <item x="127"/>
        <item x="298"/>
        <item x="275"/>
        <item x="389"/>
        <item x="249"/>
        <item x="209"/>
        <item x="235"/>
        <item x="92"/>
        <item x="341"/>
        <item x="119"/>
        <item x="98"/>
        <item x="226"/>
        <item x="285"/>
        <item x="17"/>
        <item x="305"/>
        <item x="326"/>
        <item x="196"/>
        <item x="272"/>
        <item x="128"/>
        <item x="357"/>
        <item x="186"/>
        <item x="176"/>
        <item x="368"/>
        <item x="346"/>
        <item x="41"/>
        <item x="162"/>
        <item x="140"/>
        <item x="294"/>
        <item x="182"/>
        <item x="189"/>
        <item x="137"/>
        <item x="142"/>
        <item x="3"/>
        <item x="106"/>
        <item x="4"/>
        <item x="97"/>
        <item x="232"/>
        <item x="32"/>
        <item x="35"/>
        <item x="34"/>
        <item x="148"/>
        <item x="7"/>
        <item x="188"/>
        <item x="201"/>
        <item x="63"/>
        <item x="89"/>
        <item x="163"/>
        <item x="30"/>
        <item x="359"/>
        <item x="362"/>
        <item x="206"/>
        <item x="73"/>
        <item x="9"/>
        <item x="82"/>
        <item x="319"/>
        <item x="207"/>
        <item x="87"/>
        <item x="218"/>
        <item x="240"/>
        <item x="263"/>
        <item x="316"/>
        <item x="281"/>
        <item x="100"/>
        <item x="103"/>
        <item x="136"/>
        <item x="108"/>
        <item x="229"/>
        <item x="184"/>
        <item x="147"/>
        <item x="25"/>
        <item x="190"/>
        <item x="43"/>
        <item x="0"/>
        <item x="74"/>
        <item x="409"/>
        <item x="150"/>
        <item x="313"/>
        <item x="227"/>
        <item x="254"/>
        <item x="347"/>
        <item x="352"/>
        <item x="260"/>
        <item x="306"/>
        <item x="334"/>
        <item x="303"/>
        <item x="355"/>
        <item x="255"/>
        <item x="261"/>
        <item x="350"/>
        <item x="262"/>
        <item x="267"/>
        <item x="330"/>
        <item x="395"/>
        <item x="58"/>
        <item x="90"/>
        <item x="273"/>
        <item x="311"/>
        <item x="52"/>
        <item x="40"/>
        <item x="202"/>
        <item x="69"/>
        <item x="374"/>
        <item x="198"/>
        <item x="11"/>
        <item x="131"/>
        <item x="66"/>
        <item x="257"/>
        <item x="276"/>
        <item x="291"/>
        <item x="152"/>
        <item x="342"/>
        <item x="302"/>
        <item x="366"/>
        <item x="65"/>
        <item x="55"/>
        <item x="26"/>
        <item x="245"/>
        <item x="75"/>
        <item x="45"/>
        <item x="256"/>
        <item x="165"/>
        <item x="149"/>
        <item x="8"/>
        <item x="373"/>
        <item x="297"/>
        <item x="222"/>
        <item x="382"/>
        <item x="289"/>
        <item x="287"/>
        <item x="204"/>
        <item x="114"/>
        <item x="277"/>
        <item x="18"/>
        <item x="282"/>
        <item x="28"/>
        <item x="385"/>
        <item x="376"/>
        <item x="214"/>
        <item x="5"/>
        <item x="230"/>
        <item x="93"/>
        <item x="15"/>
        <item x="278"/>
        <item x="56"/>
        <item x="216"/>
        <item x="20"/>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Publisher" fld="4"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03D42-2372-4270-B52F-3F0273A119F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8:I34" firstHeaderRow="1" firstDataRow="1" firstDataCol="1"/>
  <pivotFields count="13">
    <pivotField axis="axisRow" showAll="0">
      <items count="6">
        <item x="0"/>
        <item x="1"/>
        <item x="2"/>
        <item x="3"/>
        <item x="4"/>
        <item t="default"/>
      </items>
    </pivotField>
    <pivotField showAll="0"/>
    <pivotField showAll="0"/>
    <pivotField showAll="0">
      <items count="8">
        <item x="6"/>
        <item x="5"/>
        <item x="4"/>
        <item x="3"/>
        <item x="2"/>
        <item x="1"/>
        <item x="0"/>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6">
    <i>
      <x/>
    </i>
    <i>
      <x v="1"/>
    </i>
    <i>
      <x v="2"/>
    </i>
    <i>
      <x v="3"/>
    </i>
    <i>
      <x v="4"/>
    </i>
    <i t="grand">
      <x/>
    </i>
  </rowItems>
  <colItems count="1">
    <i/>
  </colItems>
  <dataFields count="1">
    <dataField name="Sum of Review Score"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E0835-D622-4F84-95B2-A9944B1ACCE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G14" firstHeaderRow="1" firstDataRow="2" firstDataCol="1"/>
  <pivotFields count="13">
    <pivotField axis="axisCol" showAll="0">
      <items count="6">
        <item x="0"/>
        <item x="1"/>
        <item x="2"/>
        <item x="3"/>
        <item x="4"/>
        <item t="default"/>
      </items>
    </pivotField>
    <pivotField showAll="0">
      <items count="1283">
        <item x="512"/>
        <item x="1027"/>
        <item x="942"/>
        <item x="682"/>
        <item x="755"/>
        <item x="220"/>
        <item x="467"/>
        <item x="810"/>
        <item x="18"/>
        <item x="1198"/>
        <item x="993"/>
        <item x="1034"/>
        <item x="59"/>
        <item x="356"/>
        <item x="822"/>
        <item x="745"/>
        <item x="978"/>
        <item x="556"/>
        <item x="555"/>
        <item x="83"/>
        <item x="291"/>
        <item x="913"/>
        <item x="1132"/>
        <item x="321"/>
        <item x="422"/>
        <item x="632"/>
        <item x="679"/>
        <item x="966"/>
        <item x="877"/>
        <item x="540"/>
        <item x="824"/>
        <item x="582"/>
        <item x="1279"/>
        <item x="488"/>
        <item x="340"/>
        <item x="635"/>
        <item x="1128"/>
        <item x="74"/>
        <item x="221"/>
        <item x="252"/>
        <item x="901"/>
        <item x="837"/>
        <item x="1129"/>
        <item x="777"/>
        <item x="680"/>
        <item x="412"/>
        <item x="841"/>
        <item x="696"/>
        <item x="139"/>
        <item x="905"/>
        <item x="1053"/>
        <item x="1073"/>
        <item x="380"/>
        <item x="95"/>
        <item x="284"/>
        <item x="147"/>
        <item x="256"/>
        <item x="829"/>
        <item x="258"/>
        <item x="438"/>
        <item x="119"/>
        <item x="1167"/>
        <item x="637"/>
        <item x="559"/>
        <item x="699"/>
        <item x="1189"/>
        <item x="547"/>
        <item x="1271"/>
        <item x="776"/>
        <item x="671"/>
        <item x="384"/>
        <item x="248"/>
        <item x="1207"/>
        <item x="1146"/>
        <item x="1044"/>
        <item x="722"/>
        <item x="1051"/>
        <item x="1218"/>
        <item x="173"/>
        <item x="1177"/>
        <item x="458"/>
        <item x="587"/>
        <item x="881"/>
        <item x="509"/>
        <item x="341"/>
        <item x="576"/>
        <item x="742"/>
        <item x="315"/>
        <item x="785"/>
        <item x="675"/>
        <item x="35"/>
        <item x="889"/>
        <item x="1032"/>
        <item x="884"/>
        <item x="549"/>
        <item x="723"/>
        <item x="1145"/>
        <item x="888"/>
        <item x="585"/>
        <item x="185"/>
        <item x="1248"/>
        <item x="828"/>
        <item x="1151"/>
        <item x="1237"/>
        <item x="688"/>
        <item x="379"/>
        <item x="532"/>
        <item x="324"/>
        <item x="1265"/>
        <item x="592"/>
        <item x="519"/>
        <item x="12"/>
        <item x="501"/>
        <item x="449"/>
        <item x="710"/>
        <item x="1049"/>
        <item x="338"/>
        <item x="339"/>
        <item x="295"/>
        <item x="296"/>
        <item x="105"/>
        <item x="952"/>
        <item x="373"/>
        <item x="718"/>
        <item x="33"/>
        <item x="957"/>
        <item x="247"/>
        <item x="1003"/>
        <item x="539"/>
        <item x="790"/>
        <item x="246"/>
        <item x="1045"/>
        <item x="396"/>
        <item x="1263"/>
        <item x="526"/>
        <item x="970"/>
        <item x="367"/>
        <item x="772"/>
        <item x="1007"/>
        <item x="382"/>
        <item x="800"/>
        <item x="741"/>
        <item x="611"/>
        <item x="1253"/>
        <item x="1254"/>
        <item x="1225"/>
        <item x="1179"/>
        <item x="228"/>
        <item x="77"/>
        <item x="1268"/>
        <item x="642"/>
        <item x="160"/>
        <item x="694"/>
        <item x="933"/>
        <item x="491"/>
        <item x="1215"/>
        <item x="724"/>
        <item x="996"/>
        <item x="1080"/>
        <item x="973"/>
        <item x="320"/>
        <item x="543"/>
        <item x="353"/>
        <item x="76"/>
        <item x="283"/>
        <item x="947"/>
        <item x="480"/>
        <item x="309"/>
        <item x="145"/>
        <item x="606"/>
        <item x="294"/>
        <item x="1238"/>
        <item x="56"/>
        <item x="349"/>
        <item x="253"/>
        <item x="116"/>
        <item x="630"/>
        <item x="1079"/>
        <item x="960"/>
        <item x="1252"/>
        <item x="871"/>
        <item x="879"/>
        <item x="1176"/>
        <item x="1206"/>
        <item x="1174"/>
        <item x="146"/>
        <item x="878"/>
        <item x="814"/>
        <item x="1272"/>
        <item x="836"/>
        <item x="312"/>
        <item x="194"/>
        <item x="269"/>
        <item x="153"/>
        <item x="573"/>
        <item x="479"/>
        <item x="1197"/>
        <item x="133"/>
        <item x="623"/>
        <item x="172"/>
        <item x="514"/>
        <item x="955"/>
        <item x="910"/>
        <item x="169"/>
        <item x="959"/>
        <item x="1156"/>
        <item x="513"/>
        <item x="969"/>
        <item x="1182"/>
        <item x="477"/>
        <item x="335"/>
        <item x="757"/>
        <item x="572"/>
        <item x="1199"/>
        <item x="1133"/>
        <item x="677"/>
        <item x="1180"/>
        <item x="806"/>
        <item x="687"/>
        <item x="676"/>
        <item x="1127"/>
        <item x="426"/>
        <item x="39"/>
        <item x="979"/>
        <item x="507"/>
        <item x="964"/>
        <item x="1270"/>
        <item x="1249"/>
        <item x="1230"/>
        <item x="469"/>
        <item x="773"/>
        <item x="454"/>
        <item x="1102"/>
        <item x="476"/>
        <item x="159"/>
        <item x="1094"/>
        <item x="233"/>
        <item x="541"/>
        <item x="492"/>
        <item x="314"/>
        <item x="1019"/>
        <item x="873"/>
        <item x="211"/>
        <item x="712"/>
        <item x="535"/>
        <item x="783"/>
        <item x="157"/>
        <item x="393"/>
        <item x="308"/>
        <item x="182"/>
        <item x="954"/>
        <item x="872"/>
        <item x="731"/>
        <item x="96"/>
        <item x="949"/>
        <item x="193"/>
        <item x="665"/>
        <item x="166"/>
        <item x="437"/>
        <item x="919"/>
        <item x="1147"/>
        <item x="445"/>
        <item x="195"/>
        <item x="531"/>
        <item x="1175"/>
        <item x="613"/>
        <item x="928"/>
        <item x="219"/>
        <item x="709"/>
        <item x="684"/>
        <item x="23"/>
        <item x="655"/>
        <item x="601"/>
        <item x="807"/>
        <item x="202"/>
        <item x="940"/>
        <item x="370"/>
        <item x="101"/>
        <item x="371"/>
        <item x="196"/>
        <item x="288"/>
        <item x="618"/>
        <item x="89"/>
        <item x="971"/>
        <item x="254"/>
        <item x="163"/>
        <item x="11"/>
        <item x="538"/>
        <item x="967"/>
        <item x="639"/>
        <item x="141"/>
        <item x="124"/>
        <item x="1059"/>
        <item x="1010"/>
        <item x="1126"/>
        <item x="1255"/>
        <item x="811"/>
        <item x="251"/>
        <item x="876"/>
        <item x="916"/>
        <item x="184"/>
        <item x="1025"/>
        <item x="431"/>
        <item x="1266"/>
        <item x="752"/>
        <item x="144"/>
        <item x="656"/>
        <item x="402"/>
        <item x="398"/>
        <item x="285"/>
        <item x="561"/>
        <item x="867"/>
        <item x="593"/>
        <item x="419"/>
        <item x="804"/>
        <item x="300"/>
        <item x="636"/>
        <item x="816"/>
        <item x="204"/>
        <item x="104"/>
        <item x="1030"/>
        <item x="652"/>
        <item x="1120"/>
        <item x="107"/>
        <item x="737"/>
        <item x="1222"/>
        <item x="868"/>
        <item x="1163"/>
        <item x="818"/>
        <item x="927"/>
        <item x="753"/>
        <item x="768"/>
        <item x="1002"/>
        <item x="243"/>
        <item x="789"/>
        <item x="1243"/>
        <item x="666"/>
        <item x="409"/>
        <item x="815"/>
        <item x="1005"/>
        <item x="1104"/>
        <item x="1106"/>
        <item x="997"/>
        <item x="599"/>
        <item x="786"/>
        <item x="716"/>
        <item x="1026"/>
        <item x="833"/>
        <item x="1016"/>
        <item x="893"/>
        <item x="706"/>
        <item x="30"/>
        <item x="937"/>
        <item x="223"/>
        <item x="546"/>
        <item x="939"/>
        <item x="275"/>
        <item x="171"/>
        <item x="935"/>
        <item x="181"/>
        <item x="1244"/>
        <item x="1210"/>
        <item x="183"/>
        <item x="700"/>
        <item x="216"/>
        <item x="14"/>
        <item x="463"/>
        <item x="313"/>
        <item x="607"/>
        <item x="72"/>
        <item x="161"/>
        <item x="924"/>
        <item x="1221"/>
        <item x="132"/>
        <item x="869"/>
        <item x="1039"/>
        <item x="381"/>
        <item x="558"/>
        <item x="1193"/>
        <item x="1140"/>
        <item x="827"/>
        <item x="1114"/>
        <item x="332"/>
        <item x="391"/>
        <item x="118"/>
        <item x="265"/>
        <item x="1166"/>
        <item x="754"/>
        <item x="1242"/>
        <item x="899"/>
        <item x="395"/>
        <item x="1250"/>
        <item x="465"/>
        <item x="571"/>
        <item x="120"/>
        <item x="1227"/>
        <item x="1162"/>
        <item x="898"/>
        <item x="213"/>
        <item x="562"/>
        <item x="1116"/>
        <item x="944"/>
        <item x="17"/>
        <item x="1040"/>
        <item x="232"/>
        <item x="697"/>
        <item x="669"/>
        <item x="917"/>
        <item x="215"/>
        <item x="619"/>
        <item x="1214"/>
        <item x="377"/>
        <item x="1041"/>
        <item x="904"/>
        <item x="843"/>
        <item x="764"/>
        <item x="9"/>
        <item x="1064"/>
        <item x="980"/>
        <item x="1109"/>
        <item x="483"/>
        <item x="795"/>
        <item x="1111"/>
        <item x="648"/>
        <item x="638"/>
        <item x="318"/>
        <item x="433"/>
        <item x="1194"/>
        <item x="569"/>
        <item x="453"/>
        <item x="494"/>
        <item x="443"/>
        <item x="44"/>
        <item x="49"/>
        <item x="475"/>
        <item x="487"/>
        <item x="93"/>
        <item x="1278"/>
        <item x="319"/>
        <item x="1062"/>
        <item x="839"/>
        <item x="909"/>
        <item x="1192"/>
        <item x="1139"/>
        <item x="1142"/>
        <item x="1154"/>
        <item x="659"/>
        <item x="950"/>
        <item x="363"/>
        <item x="15"/>
        <item x="187"/>
        <item x="280"/>
        <item x="60"/>
        <item x="523"/>
        <item x="502"/>
        <item x="552"/>
        <item x="787"/>
        <item x="627"/>
        <item x="846"/>
        <item x="672"/>
        <item x="826"/>
        <item x="32"/>
        <item x="237"/>
        <item x="750"/>
        <item x="55"/>
        <item x="158"/>
        <item x="575"/>
        <item x="1232"/>
        <item x="963"/>
        <item x="1123"/>
        <item x="921"/>
        <item x="797"/>
        <item x="1216"/>
        <item x="953"/>
        <item x="200"/>
        <item x="1217"/>
        <item x="423"/>
        <item x="164"/>
        <item x="664"/>
        <item x="472"/>
        <item x="137"/>
        <item x="729"/>
        <item x="1262"/>
        <item x="451"/>
        <item x="231"/>
        <item x="702"/>
        <item x="1098"/>
        <item x="36"/>
        <item x="1170"/>
        <item x="1022"/>
        <item x="131"/>
        <item x="226"/>
        <item x="63"/>
        <item x="127"/>
        <item x="958"/>
        <item x="908"/>
        <item x="38"/>
        <item x="140"/>
        <item x="178"/>
        <item x="728"/>
        <item x="948"/>
        <item x="230"/>
        <item x="40"/>
        <item x="197"/>
        <item x="198"/>
        <item x="1153"/>
        <item x="1257"/>
        <item x="681"/>
        <item x="310"/>
        <item x="1274"/>
        <item x="863"/>
        <item x="1121"/>
        <item x="1183"/>
        <item x="738"/>
        <item x="701"/>
        <item x="994"/>
        <item x="631"/>
        <item x="1103"/>
        <item x="1213"/>
        <item x="46"/>
        <item x="351"/>
        <item x="276"/>
        <item x="544"/>
        <item x="111"/>
        <item x="262"/>
        <item x="333"/>
        <item x="663"/>
        <item x="53"/>
        <item x="855"/>
        <item x="317"/>
        <item x="1164"/>
        <item x="1141"/>
        <item x="208"/>
        <item x="42"/>
        <item x="834"/>
        <item x="47"/>
        <item x="435"/>
        <item x="489"/>
        <item x="447"/>
        <item x="273"/>
        <item x="149"/>
        <item x="758"/>
        <item x="1017"/>
        <item x="553"/>
        <item x="400"/>
        <item x="106"/>
        <item x="568"/>
        <item x="326"/>
        <item x="1181"/>
        <item x="470"/>
        <item x="766"/>
        <item x="117"/>
        <item x="1011"/>
        <item x="922"/>
        <item x="614"/>
        <item x="130"/>
        <item x="388"/>
        <item x="261"/>
        <item x="94"/>
        <item x="1202"/>
        <item x="683"/>
        <item x="798"/>
        <item x="812"/>
        <item x="307"/>
        <item x="1013"/>
        <item x="1122"/>
        <item x="206"/>
        <item x="205"/>
        <item x="375"/>
        <item x="358"/>
        <item x="64"/>
        <item x="374"/>
        <item x="649"/>
        <item x="583"/>
        <item x="767"/>
        <item x="407"/>
        <item x="444"/>
        <item x="673"/>
        <item x="305"/>
        <item x="306"/>
        <item x="1012"/>
        <item x="864"/>
        <item x="457"/>
        <item x="608"/>
        <item x="316"/>
        <item x="5"/>
        <item x="346"/>
        <item x="45"/>
        <item x="272"/>
        <item x="336"/>
        <item x="485"/>
        <item x="567"/>
        <item x="148"/>
        <item x="580"/>
        <item x="277"/>
        <item x="386"/>
        <item x="222"/>
        <item x="653"/>
        <item x="19"/>
        <item x="1195"/>
        <item x="1130"/>
        <item x="299"/>
        <item x="109"/>
        <item x="329"/>
        <item x="1201"/>
        <item x="982"/>
        <item x="600"/>
        <item x="633"/>
        <item x="1095"/>
        <item x="389"/>
        <item x="1082"/>
        <item x="1015"/>
        <item x="75"/>
        <item x="73"/>
        <item x="175"/>
        <item x="176"/>
        <item x="177"/>
        <item x="1"/>
        <item x="298"/>
        <item x="199"/>
        <item x="802"/>
        <item x="622"/>
        <item x="1125"/>
        <item x="1105"/>
        <item x="765"/>
        <item x="1056"/>
        <item x="989"/>
        <item x="941"/>
        <item x="99"/>
        <item x="660"/>
        <item x="902"/>
        <item x="366"/>
        <item x="255"/>
        <item x="1135"/>
        <item x="581"/>
        <item x="361"/>
        <item x="442"/>
        <item x="279"/>
        <item x="1060"/>
        <item x="1065"/>
        <item x="918"/>
        <item x="771"/>
        <item x="1090"/>
        <item x="24"/>
        <item x="914"/>
        <item x="464"/>
        <item x="799"/>
        <item x="1083"/>
        <item x="991"/>
        <item x="861"/>
        <item x="778"/>
        <item x="714"/>
        <item x="674"/>
        <item x="761"/>
        <item x="530"/>
        <item x="678"/>
        <item x="645"/>
        <item x="334"/>
        <item x="297"/>
        <item x="998"/>
        <item x="936"/>
        <item x="903"/>
        <item x="439"/>
        <item x="1208"/>
        <item x="1219"/>
        <item x="13"/>
        <item x="34"/>
        <item x="769"/>
        <item x="615"/>
        <item x="985"/>
        <item x="560"/>
        <item x="1052"/>
        <item x="1251"/>
        <item x="832"/>
        <item x="692"/>
        <item x="892"/>
        <item x="791"/>
        <item x="415"/>
        <item x="1035"/>
        <item x="533"/>
        <item x="1088"/>
        <item x="720"/>
        <item x="217"/>
        <item x="986"/>
        <item x="604"/>
        <item x="180"/>
        <item x="579"/>
        <item x="236"/>
        <item x="50"/>
        <item x="293"/>
        <item x="108"/>
        <item x="1069"/>
        <item x="162"/>
        <item x="1172"/>
        <item x="263"/>
        <item x="78"/>
        <item x="392"/>
        <item x="129"/>
        <item x="1020"/>
        <item x="875"/>
        <item x="809"/>
        <item x="1091"/>
        <item x="1085"/>
        <item x="897"/>
        <item x="880"/>
        <item x="819"/>
        <item x="711"/>
        <item x="1277"/>
        <item x="894"/>
        <item x="848"/>
        <item x="782"/>
        <item x="821"/>
        <item x="1018"/>
        <item x="1076"/>
        <item x="988"/>
        <item x="621"/>
        <item x="882"/>
        <item x="1084"/>
        <item x="1211"/>
        <item x="990"/>
        <item x="854"/>
        <item x="784"/>
        <item x="886"/>
        <item x="378"/>
        <item x="1070"/>
        <item x="650"/>
        <item x="290"/>
        <item x="360"/>
        <item x="1066"/>
        <item x="589"/>
        <item x="713"/>
        <item x="517"/>
        <item x="71"/>
        <item x="264"/>
        <item x="125"/>
        <item x="266"/>
        <item x="429"/>
        <item x="820"/>
        <item x="1078"/>
        <item x="999"/>
        <item x="825"/>
        <item x="1008"/>
        <item x="870"/>
        <item x="796"/>
        <item x="721"/>
        <item x="450"/>
        <item x="1280"/>
        <item x="887"/>
        <item x="551"/>
        <item x="595"/>
        <item x="690"/>
        <item x="466"/>
        <item x="603"/>
        <item x="1155"/>
        <item x="847"/>
        <item x="84"/>
        <item x="102"/>
        <item x="88"/>
        <item x="337"/>
        <item x="534"/>
        <item x="605"/>
        <item x="536"/>
        <item x="634"/>
        <item x="1256"/>
        <item x="1055"/>
        <item x="238"/>
        <item x="301"/>
        <item x="732"/>
        <item x="234"/>
        <item x="250"/>
        <item x="524"/>
        <item x="259"/>
        <item x="1050"/>
        <item x="1245"/>
        <item x="286"/>
        <item x="1205"/>
        <item x="747"/>
        <item x="31"/>
        <item x="474"/>
        <item x="835"/>
        <item x="1118"/>
        <item x="1043"/>
        <item x="1029"/>
        <item x="920"/>
        <item x="1058"/>
        <item x="930"/>
        <item x="563"/>
        <item x="41"/>
        <item x="27"/>
        <item x="1269"/>
        <item x="1273"/>
        <item x="907"/>
        <item x="1259"/>
        <item x="471"/>
        <item x="350"/>
        <item x="292"/>
        <item x="192"/>
        <item x="16"/>
        <item x="207"/>
        <item x="1087"/>
        <item x="510"/>
        <item x="413"/>
        <item x="112"/>
        <item x="287"/>
        <item x="760"/>
        <item x="209"/>
        <item x="1063"/>
        <item x="1061"/>
        <item x="323"/>
        <item x="646"/>
        <item x="408"/>
        <item x="268"/>
        <item x="3"/>
        <item x="342"/>
        <item x="151"/>
        <item x="10"/>
        <item x="152"/>
        <item x="267"/>
        <item x="271"/>
        <item x="48"/>
        <item x="4"/>
        <item x="359"/>
        <item x="43"/>
        <item x="411"/>
        <item x="239"/>
        <item x="481"/>
        <item x="113"/>
        <item x="1021"/>
        <item x="1113"/>
        <item x="1235"/>
        <item x="788"/>
        <item x="1097"/>
        <item x="686"/>
        <item x="911"/>
        <item x="249"/>
        <item x="693"/>
        <item x="537"/>
        <item x="727"/>
        <item x="154"/>
        <item x="8"/>
        <item x="1258"/>
        <item x="715"/>
        <item x="432"/>
        <item x="792"/>
        <item x="1100"/>
        <item x="961"/>
        <item x="417"/>
        <item x="28"/>
        <item x="186"/>
        <item x="25"/>
        <item x="85"/>
        <item x="1276"/>
        <item x="1159"/>
        <item x="1161"/>
        <item x="1185"/>
        <item x="397"/>
        <item x="657"/>
        <item x="594"/>
        <item x="845"/>
        <item x="708"/>
        <item x="931"/>
        <item x="1157"/>
        <item x="214"/>
        <item x="584"/>
        <item x="500"/>
        <item x="564"/>
        <item x="1136"/>
        <item x="1138"/>
        <item x="114"/>
        <item x="670"/>
        <item x="726"/>
        <item x="647"/>
        <item x="1057"/>
        <item x="1108"/>
        <item x="574"/>
        <item x="698"/>
        <item x="304"/>
        <item x="448"/>
        <item x="586"/>
        <item x="770"/>
        <item x="891"/>
        <item x="906"/>
        <item x="689"/>
        <item x="372"/>
        <item x="241"/>
        <item x="136"/>
        <item x="58"/>
        <item x="1124"/>
        <item x="1281"/>
        <item x="896"/>
        <item x="410"/>
        <item x="840"/>
        <item x="1160"/>
        <item x="229"/>
        <item x="1023"/>
        <item x="490"/>
        <item x="496"/>
        <item x="1184"/>
        <item x="1234"/>
        <item x="482"/>
        <item x="751"/>
        <item x="210"/>
        <item x="968"/>
        <item x="1264"/>
        <item x="66"/>
        <item x="282"/>
        <item x="478"/>
        <item x="735"/>
        <item x="37"/>
        <item x="1229"/>
        <item x="775"/>
        <item x="427"/>
        <item x="511"/>
        <item x="484"/>
        <item x="1261"/>
        <item x="1226"/>
        <item x="542"/>
        <item x="1028"/>
        <item x="740"/>
        <item x="330"/>
        <item x="625"/>
        <item x="1169"/>
        <item x="1200"/>
        <item x="436"/>
        <item x="387"/>
        <item x="6"/>
        <item x="328"/>
        <item x="260"/>
        <item x="926"/>
        <item x="134"/>
        <item x="1149"/>
        <item x="515"/>
        <item x="394"/>
        <item x="987"/>
        <item x="890"/>
        <item x="67"/>
        <item x="915"/>
        <item x="1204"/>
        <item x="79"/>
        <item x="498"/>
        <item x="462"/>
        <item x="762"/>
        <item x="22"/>
        <item x="2"/>
        <item x="244"/>
        <item x="364"/>
        <item x="190"/>
        <item x="61"/>
        <item x="946"/>
        <item x="813"/>
        <item x="460"/>
        <item x="468"/>
        <item x="65"/>
        <item x="188"/>
        <item x="424"/>
        <item x="852"/>
        <item x="805"/>
        <item x="759"/>
        <item x="803"/>
        <item x="82"/>
        <item x="717"/>
        <item x="504"/>
        <item x="859"/>
        <item x="1117"/>
        <item x="588"/>
        <item x="977"/>
        <item x="554"/>
        <item x="383"/>
        <item x="1037"/>
        <item x="774"/>
        <item x="1068"/>
        <item x="981"/>
        <item x="938"/>
        <item x="885"/>
        <item x="420"/>
        <item x="577"/>
        <item x="54"/>
        <item x="0"/>
        <item x="508"/>
        <item x="984"/>
        <item x="934"/>
        <item x="343"/>
        <item x="170"/>
        <item x="853"/>
        <item x="493"/>
        <item x="705"/>
        <item x="121"/>
        <item x="780"/>
        <item x="616"/>
        <item x="103"/>
        <item x="1186"/>
        <item x="91"/>
        <item x="401"/>
        <item x="165"/>
        <item x="70"/>
        <item x="69"/>
        <item x="405"/>
        <item x="174"/>
        <item x="624"/>
        <item x="97"/>
        <item x="1134"/>
        <item x="506"/>
        <item x="651"/>
        <item x="354"/>
        <item x="51"/>
        <item x="455"/>
        <item x="416"/>
        <item x="368"/>
        <item x="602"/>
        <item x="1092"/>
        <item x="1047"/>
        <item x="281"/>
        <item x="923"/>
        <item x="1247"/>
        <item x="626"/>
        <item x="325"/>
        <item x="932"/>
        <item x="1067"/>
        <item x="357"/>
        <item x="1014"/>
        <item x="52"/>
        <item x="446"/>
        <item x="495"/>
        <item x="749"/>
        <item x="995"/>
        <item x="703"/>
        <item x="1046"/>
        <item x="874"/>
        <item x="518"/>
        <item x="1191"/>
        <item x="110"/>
        <item x="87"/>
        <item x="403"/>
        <item x="566"/>
        <item x="418"/>
        <item x="1038"/>
        <item x="643"/>
        <item x="348"/>
        <item x="570"/>
        <item x="347"/>
        <item x="486"/>
        <item x="658"/>
        <item x="629"/>
        <item x="1241"/>
        <item x="1190"/>
        <item x="1137"/>
        <item x="191"/>
        <item x="962"/>
        <item x="92"/>
        <item x="1000"/>
        <item x="945"/>
        <item x="1054"/>
        <item x="520"/>
        <item x="1171"/>
        <item x="302"/>
        <item x="327"/>
        <item x="548"/>
        <item x="421"/>
        <item x="100"/>
        <item x="390"/>
        <item x="142"/>
        <item x="707"/>
        <item x="983"/>
        <item x="1233"/>
        <item x="331"/>
        <item x="743"/>
        <item x="956"/>
        <item x="278"/>
        <item x="1223"/>
        <item x="525"/>
        <item x="662"/>
        <item x="1143"/>
        <item x="597"/>
        <item x="81"/>
        <item x="365"/>
        <item x="746"/>
        <item x="823"/>
        <item x="1099"/>
        <item x="456"/>
        <item x="128"/>
        <item x="866"/>
        <item x="844"/>
        <item x="1209"/>
        <item x="862"/>
        <item x="972"/>
        <item x="719"/>
        <item x="620"/>
        <item x="1240"/>
        <item x="609"/>
        <item x="499"/>
        <item x="441"/>
        <item x="1115"/>
        <item x="516"/>
        <item x="545"/>
        <item x="748"/>
        <item x="1173"/>
        <item x="1042"/>
        <item x="965"/>
        <item x="1112"/>
        <item x="138"/>
        <item x="150"/>
        <item x="7"/>
        <item x="641"/>
        <item x="57"/>
        <item x="29"/>
        <item x="1107"/>
        <item x="1236"/>
        <item x="1196"/>
        <item x="1239"/>
        <item x="399"/>
        <item x="1144"/>
        <item x="224"/>
        <item x="168"/>
        <item x="345"/>
        <item x="62"/>
        <item x="167"/>
        <item x="274"/>
        <item x="115"/>
        <item x="406"/>
        <item x="943"/>
        <item x="21"/>
        <item x="179"/>
        <item x="1001"/>
        <item x="596"/>
        <item x="1089"/>
        <item x="1093"/>
        <item x="591"/>
        <item x="578"/>
        <item x="793"/>
        <item x="858"/>
        <item x="143"/>
        <item x="883"/>
        <item x="617"/>
        <item x="528"/>
        <item x="1119"/>
        <item x="801"/>
        <item x="1228"/>
        <item x="856"/>
        <item x="734"/>
        <item x="849"/>
        <item x="779"/>
        <item x="1131"/>
        <item x="661"/>
        <item x="527"/>
        <item x="362"/>
        <item x="1275"/>
        <item x="289"/>
        <item x="895"/>
        <item x="201"/>
        <item x="1074"/>
        <item x="1165"/>
        <item x="1246"/>
        <item x="830"/>
        <item x="311"/>
        <item x="227"/>
        <item x="203"/>
        <item x="135"/>
        <item x="434"/>
        <item x="369"/>
        <item x="155"/>
        <item x="156"/>
        <item x="459"/>
        <item x="598"/>
        <item x="610"/>
        <item x="654"/>
        <item x="355"/>
        <item x="98"/>
        <item x="425"/>
        <item x="974"/>
        <item x="1150"/>
        <item x="1148"/>
        <item x="126"/>
        <item x="376"/>
        <item x="257"/>
        <item x="808"/>
        <item x="794"/>
        <item x="521"/>
        <item x="1071"/>
        <item x="1203"/>
        <item x="975"/>
        <item x="831"/>
        <item x="704"/>
        <item x="90"/>
        <item x="1031"/>
        <item x="240"/>
        <item x="695"/>
        <item x="842"/>
        <item x="912"/>
        <item x="1187"/>
        <item x="225"/>
        <item x="857"/>
        <item x="123"/>
        <item x="1072"/>
        <item x="900"/>
        <item x="1009"/>
        <item x="461"/>
        <item x="1004"/>
        <item x="781"/>
        <item x="80"/>
        <item x="1006"/>
        <item x="838"/>
        <item x="691"/>
        <item x="1152"/>
        <item x="628"/>
        <item x="385"/>
        <item x="1024"/>
        <item x="817"/>
        <item x="860"/>
        <item x="473"/>
        <item x="865"/>
        <item x="1096"/>
        <item x="1231"/>
        <item x="1212"/>
        <item x="68"/>
        <item x="1178"/>
        <item x="505"/>
        <item x="739"/>
        <item x="242"/>
        <item x="1048"/>
        <item x="1188"/>
        <item x="851"/>
        <item x="503"/>
        <item x="189"/>
        <item x="26"/>
        <item x="404"/>
        <item x="644"/>
        <item x="929"/>
        <item x="1267"/>
        <item x="756"/>
        <item x="1158"/>
        <item x="685"/>
        <item x="522"/>
        <item x="497"/>
        <item x="452"/>
        <item x="733"/>
        <item x="744"/>
        <item x="730"/>
        <item x="565"/>
        <item x="430"/>
        <item x="640"/>
        <item x="428"/>
        <item x="925"/>
        <item x="550"/>
        <item x="668"/>
        <item x="1260"/>
        <item x="590"/>
        <item x="976"/>
        <item x="951"/>
        <item x="1075"/>
        <item x="736"/>
        <item x="212"/>
        <item x="1101"/>
        <item x="1086"/>
        <item x="1224"/>
        <item x="667"/>
        <item x="1110"/>
        <item x="557"/>
        <item x="322"/>
        <item x="235"/>
        <item x="1077"/>
        <item x="992"/>
        <item x="218"/>
        <item x="850"/>
        <item x="440"/>
        <item x="86"/>
        <item x="763"/>
        <item x="1033"/>
        <item x="20"/>
        <item x="725"/>
        <item x="1081"/>
        <item x="303"/>
        <item x="352"/>
        <item x="270"/>
        <item x="1168"/>
        <item x="1036"/>
        <item x="612"/>
        <item x="245"/>
        <item x="1220"/>
        <item x="529"/>
        <item x="414"/>
        <item x="344"/>
        <item x="122"/>
        <item t="default"/>
      </items>
    </pivotField>
    <pivotField dataField="1" showAll="0"/>
    <pivotField axis="axisRow" showAll="0">
      <items count="8">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Fields count="1">
    <field x="0"/>
  </colFields>
  <colItems count="6">
    <i>
      <x/>
    </i>
    <i>
      <x v="1"/>
    </i>
    <i>
      <x v="2"/>
    </i>
    <i>
      <x v="3"/>
    </i>
    <i>
      <x v="4"/>
    </i>
    <i t="grand">
      <x/>
    </i>
  </colItems>
  <dataFields count="1">
    <dataField name="Sum of US Sales (millions)" fld="2" baseField="0" baseItem="0"/>
  </dataFields>
  <chartFormats count="5">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D0CDB2-7AE6-4ACD-BBD5-39265615896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7:E1310" firstHeaderRow="1" firstDataRow="1" firstDataCol="1"/>
  <pivotFields count="13">
    <pivotField showAll="0"/>
    <pivotField axis="axisRow" showAll="0">
      <items count="1283">
        <item x="512"/>
        <item x="1027"/>
        <item x="942"/>
        <item x="682"/>
        <item x="755"/>
        <item x="220"/>
        <item x="467"/>
        <item x="810"/>
        <item x="18"/>
        <item x="1198"/>
        <item x="993"/>
        <item x="1034"/>
        <item x="59"/>
        <item x="356"/>
        <item x="822"/>
        <item x="745"/>
        <item x="978"/>
        <item x="556"/>
        <item x="555"/>
        <item x="83"/>
        <item x="291"/>
        <item x="913"/>
        <item x="1132"/>
        <item x="321"/>
        <item x="422"/>
        <item x="632"/>
        <item x="679"/>
        <item x="966"/>
        <item x="877"/>
        <item x="540"/>
        <item x="824"/>
        <item x="582"/>
        <item x="1279"/>
        <item x="488"/>
        <item x="340"/>
        <item x="635"/>
        <item x="1128"/>
        <item x="74"/>
        <item x="221"/>
        <item x="252"/>
        <item x="901"/>
        <item x="837"/>
        <item x="1129"/>
        <item x="777"/>
        <item x="680"/>
        <item x="412"/>
        <item x="841"/>
        <item x="696"/>
        <item x="139"/>
        <item x="905"/>
        <item x="1053"/>
        <item x="1073"/>
        <item x="380"/>
        <item x="95"/>
        <item x="284"/>
        <item x="147"/>
        <item x="256"/>
        <item x="829"/>
        <item x="258"/>
        <item x="438"/>
        <item x="119"/>
        <item x="1167"/>
        <item x="637"/>
        <item x="559"/>
        <item x="699"/>
        <item x="1189"/>
        <item x="547"/>
        <item x="1271"/>
        <item x="776"/>
        <item x="671"/>
        <item x="384"/>
        <item x="248"/>
        <item x="1207"/>
        <item x="1146"/>
        <item x="1044"/>
        <item x="722"/>
        <item x="1051"/>
        <item x="1218"/>
        <item x="173"/>
        <item x="1177"/>
        <item x="458"/>
        <item x="587"/>
        <item x="881"/>
        <item x="509"/>
        <item x="341"/>
        <item x="576"/>
        <item x="742"/>
        <item x="315"/>
        <item x="785"/>
        <item x="675"/>
        <item x="35"/>
        <item x="889"/>
        <item x="1032"/>
        <item x="884"/>
        <item x="549"/>
        <item x="723"/>
        <item x="1145"/>
        <item x="888"/>
        <item x="585"/>
        <item x="185"/>
        <item x="1248"/>
        <item x="828"/>
        <item x="1151"/>
        <item x="1237"/>
        <item x="688"/>
        <item x="379"/>
        <item x="532"/>
        <item x="324"/>
        <item x="1265"/>
        <item x="592"/>
        <item x="519"/>
        <item x="12"/>
        <item x="501"/>
        <item x="449"/>
        <item x="710"/>
        <item x="1049"/>
        <item x="338"/>
        <item x="339"/>
        <item x="295"/>
        <item x="296"/>
        <item x="105"/>
        <item x="952"/>
        <item x="373"/>
        <item x="718"/>
        <item x="33"/>
        <item x="957"/>
        <item x="247"/>
        <item x="1003"/>
        <item x="539"/>
        <item x="790"/>
        <item x="246"/>
        <item x="1045"/>
        <item x="396"/>
        <item x="1263"/>
        <item x="526"/>
        <item x="970"/>
        <item x="367"/>
        <item x="772"/>
        <item x="1007"/>
        <item x="382"/>
        <item x="800"/>
        <item x="741"/>
        <item x="611"/>
        <item x="1253"/>
        <item x="1254"/>
        <item x="1225"/>
        <item x="1179"/>
        <item x="228"/>
        <item x="77"/>
        <item x="1268"/>
        <item x="642"/>
        <item x="160"/>
        <item x="694"/>
        <item x="933"/>
        <item x="491"/>
        <item x="1215"/>
        <item x="724"/>
        <item x="996"/>
        <item x="1080"/>
        <item x="973"/>
        <item x="320"/>
        <item x="543"/>
        <item x="353"/>
        <item x="76"/>
        <item x="283"/>
        <item x="947"/>
        <item x="480"/>
        <item x="309"/>
        <item x="145"/>
        <item x="606"/>
        <item x="294"/>
        <item x="1238"/>
        <item x="56"/>
        <item x="349"/>
        <item x="253"/>
        <item x="116"/>
        <item x="630"/>
        <item x="1079"/>
        <item x="960"/>
        <item x="1252"/>
        <item x="871"/>
        <item x="879"/>
        <item x="1176"/>
        <item x="1206"/>
        <item x="1174"/>
        <item x="146"/>
        <item x="878"/>
        <item x="814"/>
        <item x="1272"/>
        <item x="836"/>
        <item x="312"/>
        <item x="194"/>
        <item x="269"/>
        <item x="153"/>
        <item x="573"/>
        <item x="479"/>
        <item x="1197"/>
        <item x="133"/>
        <item x="623"/>
        <item x="172"/>
        <item x="514"/>
        <item x="955"/>
        <item x="910"/>
        <item x="169"/>
        <item x="959"/>
        <item x="1156"/>
        <item x="513"/>
        <item x="969"/>
        <item x="1182"/>
        <item x="477"/>
        <item x="335"/>
        <item x="757"/>
        <item x="572"/>
        <item x="1199"/>
        <item x="1133"/>
        <item x="677"/>
        <item x="1180"/>
        <item x="806"/>
        <item x="687"/>
        <item x="676"/>
        <item x="1127"/>
        <item x="426"/>
        <item x="39"/>
        <item x="979"/>
        <item x="507"/>
        <item x="964"/>
        <item x="1270"/>
        <item x="1249"/>
        <item x="1230"/>
        <item x="469"/>
        <item x="773"/>
        <item x="454"/>
        <item x="1102"/>
        <item x="476"/>
        <item x="159"/>
        <item x="1094"/>
        <item x="233"/>
        <item x="541"/>
        <item x="492"/>
        <item x="314"/>
        <item x="1019"/>
        <item x="873"/>
        <item x="211"/>
        <item x="712"/>
        <item x="535"/>
        <item x="783"/>
        <item x="157"/>
        <item x="393"/>
        <item x="308"/>
        <item x="182"/>
        <item x="954"/>
        <item x="872"/>
        <item x="731"/>
        <item x="96"/>
        <item x="949"/>
        <item x="193"/>
        <item x="665"/>
        <item x="166"/>
        <item x="437"/>
        <item x="919"/>
        <item x="1147"/>
        <item x="445"/>
        <item x="195"/>
        <item x="531"/>
        <item x="1175"/>
        <item x="613"/>
        <item x="928"/>
        <item x="219"/>
        <item x="709"/>
        <item x="684"/>
        <item x="23"/>
        <item x="655"/>
        <item x="601"/>
        <item x="807"/>
        <item x="202"/>
        <item x="940"/>
        <item x="370"/>
        <item x="101"/>
        <item x="371"/>
        <item x="196"/>
        <item x="288"/>
        <item x="618"/>
        <item x="89"/>
        <item x="971"/>
        <item x="254"/>
        <item x="163"/>
        <item x="11"/>
        <item x="538"/>
        <item x="967"/>
        <item x="639"/>
        <item x="141"/>
        <item x="124"/>
        <item x="1059"/>
        <item x="1010"/>
        <item x="1126"/>
        <item x="1255"/>
        <item x="811"/>
        <item x="251"/>
        <item x="876"/>
        <item x="916"/>
        <item x="184"/>
        <item x="1025"/>
        <item x="431"/>
        <item x="1266"/>
        <item x="752"/>
        <item x="144"/>
        <item x="656"/>
        <item x="402"/>
        <item x="398"/>
        <item x="285"/>
        <item x="561"/>
        <item x="867"/>
        <item x="593"/>
        <item x="419"/>
        <item x="804"/>
        <item x="300"/>
        <item x="636"/>
        <item x="816"/>
        <item x="204"/>
        <item x="104"/>
        <item x="1030"/>
        <item x="652"/>
        <item x="1120"/>
        <item x="107"/>
        <item x="737"/>
        <item x="1222"/>
        <item x="868"/>
        <item x="1163"/>
        <item x="818"/>
        <item x="927"/>
        <item x="753"/>
        <item x="768"/>
        <item x="1002"/>
        <item x="243"/>
        <item x="789"/>
        <item x="1243"/>
        <item x="666"/>
        <item x="409"/>
        <item x="815"/>
        <item x="1005"/>
        <item x="1104"/>
        <item x="1106"/>
        <item x="997"/>
        <item x="599"/>
        <item x="786"/>
        <item x="716"/>
        <item x="1026"/>
        <item x="833"/>
        <item x="1016"/>
        <item x="893"/>
        <item x="706"/>
        <item x="30"/>
        <item x="937"/>
        <item x="223"/>
        <item x="546"/>
        <item x="939"/>
        <item x="275"/>
        <item x="171"/>
        <item x="935"/>
        <item x="181"/>
        <item x="1244"/>
        <item x="1210"/>
        <item x="183"/>
        <item x="700"/>
        <item x="216"/>
        <item x="14"/>
        <item x="463"/>
        <item x="313"/>
        <item x="607"/>
        <item x="72"/>
        <item x="161"/>
        <item x="924"/>
        <item x="1221"/>
        <item x="132"/>
        <item x="869"/>
        <item x="1039"/>
        <item x="381"/>
        <item x="558"/>
        <item x="1193"/>
        <item x="1140"/>
        <item x="827"/>
        <item x="1114"/>
        <item x="332"/>
        <item x="391"/>
        <item x="118"/>
        <item x="265"/>
        <item x="1166"/>
        <item x="754"/>
        <item x="1242"/>
        <item x="899"/>
        <item x="395"/>
        <item x="1250"/>
        <item x="465"/>
        <item x="571"/>
        <item x="120"/>
        <item x="1227"/>
        <item x="1162"/>
        <item x="898"/>
        <item x="213"/>
        <item x="562"/>
        <item x="1116"/>
        <item x="944"/>
        <item x="17"/>
        <item x="1040"/>
        <item x="232"/>
        <item x="697"/>
        <item x="669"/>
        <item x="917"/>
        <item x="215"/>
        <item x="619"/>
        <item x="1214"/>
        <item x="377"/>
        <item x="1041"/>
        <item x="904"/>
        <item x="843"/>
        <item x="764"/>
        <item x="9"/>
        <item x="1064"/>
        <item x="980"/>
        <item x="1109"/>
        <item x="483"/>
        <item x="795"/>
        <item x="1111"/>
        <item x="648"/>
        <item x="638"/>
        <item x="318"/>
        <item x="433"/>
        <item x="1194"/>
        <item x="569"/>
        <item x="453"/>
        <item x="494"/>
        <item x="443"/>
        <item x="44"/>
        <item x="49"/>
        <item x="475"/>
        <item x="487"/>
        <item x="93"/>
        <item x="1278"/>
        <item x="319"/>
        <item x="1062"/>
        <item x="839"/>
        <item x="909"/>
        <item x="1192"/>
        <item x="1139"/>
        <item x="1142"/>
        <item x="1154"/>
        <item x="659"/>
        <item x="950"/>
        <item x="363"/>
        <item x="15"/>
        <item x="187"/>
        <item x="280"/>
        <item x="60"/>
        <item x="523"/>
        <item x="502"/>
        <item x="552"/>
        <item x="787"/>
        <item x="627"/>
        <item x="846"/>
        <item x="672"/>
        <item x="826"/>
        <item x="32"/>
        <item x="237"/>
        <item x="750"/>
        <item x="55"/>
        <item x="158"/>
        <item x="575"/>
        <item x="1232"/>
        <item x="963"/>
        <item x="1123"/>
        <item x="921"/>
        <item x="797"/>
        <item x="1216"/>
        <item x="953"/>
        <item x="200"/>
        <item x="1217"/>
        <item x="423"/>
        <item x="164"/>
        <item x="664"/>
        <item x="472"/>
        <item x="137"/>
        <item x="729"/>
        <item x="1262"/>
        <item x="451"/>
        <item x="231"/>
        <item x="702"/>
        <item x="1098"/>
        <item x="36"/>
        <item x="1170"/>
        <item x="1022"/>
        <item x="131"/>
        <item x="226"/>
        <item x="63"/>
        <item x="127"/>
        <item x="958"/>
        <item x="908"/>
        <item x="38"/>
        <item x="140"/>
        <item x="178"/>
        <item x="728"/>
        <item x="948"/>
        <item x="230"/>
        <item x="40"/>
        <item x="197"/>
        <item x="198"/>
        <item x="1153"/>
        <item x="1257"/>
        <item x="681"/>
        <item x="310"/>
        <item x="1274"/>
        <item x="863"/>
        <item x="1121"/>
        <item x="1183"/>
        <item x="738"/>
        <item x="701"/>
        <item x="994"/>
        <item x="631"/>
        <item x="1103"/>
        <item x="1213"/>
        <item x="46"/>
        <item x="351"/>
        <item x="276"/>
        <item x="544"/>
        <item x="111"/>
        <item x="262"/>
        <item x="333"/>
        <item x="663"/>
        <item x="53"/>
        <item x="855"/>
        <item x="317"/>
        <item x="1164"/>
        <item x="1141"/>
        <item x="208"/>
        <item x="42"/>
        <item x="834"/>
        <item x="47"/>
        <item x="435"/>
        <item x="489"/>
        <item x="447"/>
        <item x="273"/>
        <item x="149"/>
        <item x="758"/>
        <item x="1017"/>
        <item x="553"/>
        <item x="400"/>
        <item x="106"/>
        <item x="568"/>
        <item x="326"/>
        <item x="1181"/>
        <item x="470"/>
        <item x="766"/>
        <item x="117"/>
        <item x="1011"/>
        <item x="922"/>
        <item x="614"/>
        <item x="130"/>
        <item x="388"/>
        <item x="261"/>
        <item x="94"/>
        <item x="1202"/>
        <item x="683"/>
        <item x="798"/>
        <item x="812"/>
        <item x="307"/>
        <item x="1013"/>
        <item x="1122"/>
        <item x="206"/>
        <item x="205"/>
        <item x="375"/>
        <item x="358"/>
        <item x="64"/>
        <item x="374"/>
        <item x="649"/>
        <item x="583"/>
        <item x="767"/>
        <item x="407"/>
        <item x="444"/>
        <item x="673"/>
        <item x="305"/>
        <item x="306"/>
        <item x="1012"/>
        <item x="864"/>
        <item x="457"/>
        <item x="608"/>
        <item x="316"/>
        <item x="5"/>
        <item x="346"/>
        <item x="45"/>
        <item x="272"/>
        <item x="336"/>
        <item x="485"/>
        <item x="567"/>
        <item x="148"/>
        <item x="580"/>
        <item x="277"/>
        <item x="386"/>
        <item x="222"/>
        <item x="653"/>
        <item x="19"/>
        <item x="1195"/>
        <item x="1130"/>
        <item x="299"/>
        <item x="109"/>
        <item x="329"/>
        <item x="1201"/>
        <item x="982"/>
        <item x="600"/>
        <item x="633"/>
        <item x="1095"/>
        <item x="389"/>
        <item x="1082"/>
        <item x="1015"/>
        <item x="75"/>
        <item x="73"/>
        <item x="175"/>
        <item x="176"/>
        <item x="177"/>
        <item x="1"/>
        <item x="298"/>
        <item x="199"/>
        <item x="802"/>
        <item x="622"/>
        <item x="1125"/>
        <item x="1105"/>
        <item x="765"/>
        <item x="1056"/>
        <item x="989"/>
        <item x="941"/>
        <item x="99"/>
        <item x="660"/>
        <item x="902"/>
        <item x="366"/>
        <item x="255"/>
        <item x="1135"/>
        <item x="581"/>
        <item x="361"/>
        <item x="442"/>
        <item x="279"/>
        <item x="1060"/>
        <item x="1065"/>
        <item x="918"/>
        <item x="771"/>
        <item x="1090"/>
        <item x="24"/>
        <item x="914"/>
        <item x="464"/>
        <item x="799"/>
        <item x="1083"/>
        <item x="991"/>
        <item x="861"/>
        <item x="778"/>
        <item x="714"/>
        <item x="674"/>
        <item x="761"/>
        <item x="530"/>
        <item x="678"/>
        <item x="645"/>
        <item x="334"/>
        <item x="297"/>
        <item x="998"/>
        <item x="936"/>
        <item x="903"/>
        <item x="439"/>
        <item x="1208"/>
        <item x="1219"/>
        <item x="13"/>
        <item x="34"/>
        <item x="769"/>
        <item x="615"/>
        <item x="985"/>
        <item x="560"/>
        <item x="1052"/>
        <item x="1251"/>
        <item x="832"/>
        <item x="692"/>
        <item x="892"/>
        <item x="791"/>
        <item x="415"/>
        <item x="1035"/>
        <item x="533"/>
        <item x="1088"/>
        <item x="720"/>
        <item x="217"/>
        <item x="986"/>
        <item x="604"/>
        <item x="180"/>
        <item x="579"/>
        <item x="236"/>
        <item x="50"/>
        <item x="293"/>
        <item x="108"/>
        <item x="1069"/>
        <item x="162"/>
        <item x="1172"/>
        <item x="263"/>
        <item x="78"/>
        <item x="392"/>
        <item x="129"/>
        <item x="1020"/>
        <item x="875"/>
        <item x="809"/>
        <item x="1091"/>
        <item x="1085"/>
        <item x="897"/>
        <item x="880"/>
        <item x="819"/>
        <item x="711"/>
        <item x="1277"/>
        <item x="894"/>
        <item x="848"/>
        <item x="782"/>
        <item x="821"/>
        <item x="1018"/>
        <item x="1076"/>
        <item x="988"/>
        <item x="621"/>
        <item x="882"/>
        <item x="1084"/>
        <item x="1211"/>
        <item x="990"/>
        <item x="854"/>
        <item x="784"/>
        <item x="886"/>
        <item x="378"/>
        <item x="1070"/>
        <item x="650"/>
        <item x="290"/>
        <item x="360"/>
        <item x="1066"/>
        <item x="589"/>
        <item x="713"/>
        <item x="517"/>
        <item x="71"/>
        <item x="264"/>
        <item x="125"/>
        <item x="266"/>
        <item x="429"/>
        <item x="820"/>
        <item x="1078"/>
        <item x="999"/>
        <item x="825"/>
        <item x="1008"/>
        <item x="870"/>
        <item x="796"/>
        <item x="721"/>
        <item x="450"/>
        <item x="1280"/>
        <item x="887"/>
        <item x="551"/>
        <item x="595"/>
        <item x="690"/>
        <item x="466"/>
        <item x="603"/>
        <item x="1155"/>
        <item x="847"/>
        <item x="84"/>
        <item x="102"/>
        <item x="88"/>
        <item x="337"/>
        <item x="534"/>
        <item x="605"/>
        <item x="536"/>
        <item x="634"/>
        <item x="1256"/>
        <item x="1055"/>
        <item x="238"/>
        <item x="301"/>
        <item x="732"/>
        <item x="234"/>
        <item x="250"/>
        <item x="524"/>
        <item x="259"/>
        <item x="1050"/>
        <item x="1245"/>
        <item x="286"/>
        <item x="1205"/>
        <item x="747"/>
        <item x="31"/>
        <item x="474"/>
        <item x="835"/>
        <item x="1118"/>
        <item x="1043"/>
        <item x="1029"/>
        <item x="920"/>
        <item x="1058"/>
        <item x="930"/>
        <item x="563"/>
        <item x="41"/>
        <item x="27"/>
        <item x="1269"/>
        <item x="1273"/>
        <item x="907"/>
        <item x="1259"/>
        <item x="471"/>
        <item x="350"/>
        <item x="292"/>
        <item x="192"/>
        <item x="16"/>
        <item x="207"/>
        <item x="1087"/>
        <item x="510"/>
        <item x="413"/>
        <item x="112"/>
        <item x="287"/>
        <item x="760"/>
        <item x="209"/>
        <item x="1063"/>
        <item x="1061"/>
        <item x="323"/>
        <item x="646"/>
        <item x="408"/>
        <item x="268"/>
        <item x="3"/>
        <item x="342"/>
        <item x="151"/>
        <item x="10"/>
        <item x="152"/>
        <item x="267"/>
        <item x="271"/>
        <item x="48"/>
        <item x="4"/>
        <item x="359"/>
        <item x="43"/>
        <item x="411"/>
        <item x="239"/>
        <item x="481"/>
        <item x="113"/>
        <item x="1021"/>
        <item x="1113"/>
        <item x="1235"/>
        <item x="788"/>
        <item x="1097"/>
        <item x="686"/>
        <item x="911"/>
        <item x="249"/>
        <item x="693"/>
        <item x="537"/>
        <item x="727"/>
        <item x="154"/>
        <item x="8"/>
        <item x="1258"/>
        <item x="715"/>
        <item x="432"/>
        <item x="792"/>
        <item x="1100"/>
        <item x="961"/>
        <item x="417"/>
        <item x="28"/>
        <item x="186"/>
        <item x="25"/>
        <item x="85"/>
        <item x="1276"/>
        <item x="1159"/>
        <item x="1161"/>
        <item x="1185"/>
        <item x="397"/>
        <item x="657"/>
        <item x="594"/>
        <item x="845"/>
        <item x="708"/>
        <item x="931"/>
        <item x="1157"/>
        <item x="214"/>
        <item x="584"/>
        <item x="500"/>
        <item x="564"/>
        <item x="1136"/>
        <item x="1138"/>
        <item x="114"/>
        <item x="670"/>
        <item x="726"/>
        <item x="647"/>
        <item x="1057"/>
        <item x="1108"/>
        <item x="574"/>
        <item x="698"/>
        <item x="304"/>
        <item x="448"/>
        <item x="586"/>
        <item x="770"/>
        <item x="891"/>
        <item x="906"/>
        <item x="689"/>
        <item x="372"/>
        <item x="241"/>
        <item x="136"/>
        <item x="58"/>
        <item x="1124"/>
        <item x="1281"/>
        <item x="896"/>
        <item x="410"/>
        <item x="840"/>
        <item x="1160"/>
        <item x="229"/>
        <item x="1023"/>
        <item x="490"/>
        <item x="496"/>
        <item x="1184"/>
        <item x="1234"/>
        <item x="482"/>
        <item x="751"/>
        <item x="210"/>
        <item x="968"/>
        <item x="1264"/>
        <item x="66"/>
        <item x="282"/>
        <item x="478"/>
        <item x="735"/>
        <item x="37"/>
        <item x="1229"/>
        <item x="775"/>
        <item x="427"/>
        <item x="511"/>
        <item x="484"/>
        <item x="1261"/>
        <item x="1226"/>
        <item x="542"/>
        <item x="1028"/>
        <item x="740"/>
        <item x="330"/>
        <item x="625"/>
        <item x="1169"/>
        <item x="1200"/>
        <item x="436"/>
        <item x="387"/>
        <item x="6"/>
        <item x="328"/>
        <item x="260"/>
        <item x="926"/>
        <item x="134"/>
        <item x="1149"/>
        <item x="515"/>
        <item x="394"/>
        <item x="987"/>
        <item x="890"/>
        <item x="67"/>
        <item x="915"/>
        <item x="1204"/>
        <item x="79"/>
        <item x="498"/>
        <item x="462"/>
        <item x="762"/>
        <item x="22"/>
        <item x="2"/>
        <item x="244"/>
        <item x="364"/>
        <item x="190"/>
        <item x="61"/>
        <item x="946"/>
        <item x="813"/>
        <item x="460"/>
        <item x="468"/>
        <item x="65"/>
        <item x="188"/>
        <item x="424"/>
        <item x="852"/>
        <item x="805"/>
        <item x="759"/>
        <item x="803"/>
        <item x="82"/>
        <item x="717"/>
        <item x="504"/>
        <item x="859"/>
        <item x="1117"/>
        <item x="588"/>
        <item x="977"/>
        <item x="554"/>
        <item x="383"/>
        <item x="1037"/>
        <item x="774"/>
        <item x="1068"/>
        <item x="981"/>
        <item x="938"/>
        <item x="885"/>
        <item x="420"/>
        <item x="577"/>
        <item x="54"/>
        <item x="0"/>
        <item x="508"/>
        <item x="984"/>
        <item x="934"/>
        <item x="343"/>
        <item x="170"/>
        <item x="853"/>
        <item x="493"/>
        <item x="705"/>
        <item x="121"/>
        <item x="780"/>
        <item x="616"/>
        <item x="103"/>
        <item x="1186"/>
        <item x="91"/>
        <item x="401"/>
        <item x="165"/>
        <item x="70"/>
        <item x="69"/>
        <item x="405"/>
        <item x="174"/>
        <item x="624"/>
        <item x="97"/>
        <item x="1134"/>
        <item x="506"/>
        <item x="651"/>
        <item x="354"/>
        <item x="51"/>
        <item x="455"/>
        <item x="416"/>
        <item x="368"/>
        <item x="602"/>
        <item x="1092"/>
        <item x="1047"/>
        <item x="281"/>
        <item x="923"/>
        <item x="1247"/>
        <item x="626"/>
        <item x="325"/>
        <item x="932"/>
        <item x="1067"/>
        <item x="357"/>
        <item x="1014"/>
        <item x="52"/>
        <item x="446"/>
        <item x="495"/>
        <item x="749"/>
        <item x="995"/>
        <item x="703"/>
        <item x="1046"/>
        <item x="874"/>
        <item x="518"/>
        <item x="1191"/>
        <item x="110"/>
        <item x="87"/>
        <item x="403"/>
        <item x="566"/>
        <item x="418"/>
        <item x="1038"/>
        <item x="643"/>
        <item x="348"/>
        <item x="570"/>
        <item x="347"/>
        <item x="486"/>
        <item x="658"/>
        <item x="629"/>
        <item x="1241"/>
        <item x="1190"/>
        <item x="1137"/>
        <item x="191"/>
        <item x="962"/>
        <item x="92"/>
        <item x="1000"/>
        <item x="945"/>
        <item x="1054"/>
        <item x="520"/>
        <item x="1171"/>
        <item x="302"/>
        <item x="327"/>
        <item x="548"/>
        <item x="421"/>
        <item x="100"/>
        <item x="390"/>
        <item x="142"/>
        <item x="707"/>
        <item x="983"/>
        <item x="1233"/>
        <item x="331"/>
        <item x="743"/>
        <item x="956"/>
        <item x="278"/>
        <item x="1223"/>
        <item x="525"/>
        <item x="662"/>
        <item x="1143"/>
        <item x="597"/>
        <item x="81"/>
        <item x="365"/>
        <item x="746"/>
        <item x="823"/>
        <item x="1099"/>
        <item x="456"/>
        <item x="128"/>
        <item x="866"/>
        <item x="844"/>
        <item x="1209"/>
        <item x="862"/>
        <item x="972"/>
        <item x="719"/>
        <item x="620"/>
        <item x="1240"/>
        <item x="609"/>
        <item x="499"/>
        <item x="441"/>
        <item x="1115"/>
        <item x="516"/>
        <item x="545"/>
        <item x="748"/>
        <item x="1173"/>
        <item x="1042"/>
        <item x="965"/>
        <item x="1112"/>
        <item x="138"/>
        <item x="150"/>
        <item x="7"/>
        <item x="641"/>
        <item x="57"/>
        <item x="29"/>
        <item x="1107"/>
        <item x="1236"/>
        <item x="1196"/>
        <item x="1239"/>
        <item x="399"/>
        <item x="1144"/>
        <item x="224"/>
        <item x="168"/>
        <item x="345"/>
        <item x="62"/>
        <item x="167"/>
        <item x="274"/>
        <item x="115"/>
        <item x="406"/>
        <item x="943"/>
        <item x="21"/>
        <item x="179"/>
        <item x="1001"/>
        <item x="596"/>
        <item x="1089"/>
        <item x="1093"/>
        <item x="591"/>
        <item x="578"/>
        <item x="793"/>
        <item x="858"/>
        <item x="143"/>
        <item x="883"/>
        <item x="617"/>
        <item x="528"/>
        <item x="1119"/>
        <item x="801"/>
        <item x="1228"/>
        <item x="856"/>
        <item x="734"/>
        <item x="849"/>
        <item x="779"/>
        <item x="1131"/>
        <item x="661"/>
        <item x="527"/>
        <item x="362"/>
        <item x="1275"/>
        <item x="289"/>
        <item x="895"/>
        <item x="201"/>
        <item x="1074"/>
        <item x="1165"/>
        <item x="1246"/>
        <item x="830"/>
        <item x="311"/>
        <item x="227"/>
        <item x="203"/>
        <item x="135"/>
        <item x="434"/>
        <item x="369"/>
        <item x="155"/>
        <item x="156"/>
        <item x="459"/>
        <item x="598"/>
        <item x="610"/>
        <item x="654"/>
        <item x="355"/>
        <item x="98"/>
        <item x="425"/>
        <item x="974"/>
        <item x="1150"/>
        <item x="1148"/>
        <item x="126"/>
        <item x="376"/>
        <item x="257"/>
        <item x="808"/>
        <item x="794"/>
        <item x="521"/>
        <item x="1071"/>
        <item x="1203"/>
        <item x="975"/>
        <item x="831"/>
        <item x="704"/>
        <item x="90"/>
        <item x="1031"/>
        <item x="240"/>
        <item x="695"/>
        <item x="842"/>
        <item x="912"/>
        <item x="1187"/>
        <item x="225"/>
        <item x="857"/>
        <item x="123"/>
        <item x="1072"/>
        <item x="900"/>
        <item x="1009"/>
        <item x="461"/>
        <item x="1004"/>
        <item x="781"/>
        <item x="80"/>
        <item x="1006"/>
        <item x="838"/>
        <item x="691"/>
        <item x="1152"/>
        <item x="628"/>
        <item x="385"/>
        <item x="1024"/>
        <item x="817"/>
        <item x="860"/>
        <item x="473"/>
        <item x="865"/>
        <item x="1096"/>
        <item x="1231"/>
        <item x="1212"/>
        <item x="68"/>
        <item x="1178"/>
        <item x="505"/>
        <item x="739"/>
        <item x="242"/>
        <item x="1048"/>
        <item x="1188"/>
        <item x="851"/>
        <item x="503"/>
        <item x="189"/>
        <item x="26"/>
        <item x="404"/>
        <item x="644"/>
        <item x="929"/>
        <item x="1267"/>
        <item x="756"/>
        <item x="1158"/>
        <item x="685"/>
        <item x="522"/>
        <item x="497"/>
        <item x="452"/>
        <item x="733"/>
        <item x="744"/>
        <item x="730"/>
        <item x="565"/>
        <item x="430"/>
        <item x="640"/>
        <item x="428"/>
        <item x="925"/>
        <item x="550"/>
        <item x="668"/>
        <item x="1260"/>
        <item x="590"/>
        <item x="976"/>
        <item x="951"/>
        <item x="1075"/>
        <item x="736"/>
        <item x="212"/>
        <item x="1101"/>
        <item x="1086"/>
        <item x="1224"/>
        <item x="667"/>
        <item x="1110"/>
        <item x="557"/>
        <item x="322"/>
        <item x="235"/>
        <item x="1077"/>
        <item x="992"/>
        <item x="218"/>
        <item x="850"/>
        <item x="440"/>
        <item x="86"/>
        <item x="763"/>
        <item x="1033"/>
        <item x="20"/>
        <item x="725"/>
        <item x="1081"/>
        <item x="303"/>
        <item x="352"/>
        <item x="270"/>
        <item x="1168"/>
        <item x="1036"/>
        <item x="612"/>
        <item x="245"/>
        <item x="1220"/>
        <item x="529"/>
        <item x="414"/>
        <item x="344"/>
        <item x="122"/>
        <item t="default"/>
      </items>
    </pivotField>
    <pivotField showAll="0"/>
    <pivotField showAll="0">
      <items count="8">
        <item x="6"/>
        <item x="5"/>
        <item x="4"/>
        <item x="3"/>
        <item x="2"/>
        <item x="1"/>
        <item x="0"/>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12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t="grand">
      <x/>
    </i>
  </rowItems>
  <colItems count="1">
    <i/>
  </colItems>
  <dataFields count="1">
    <dataField name="Sum of Used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A93A5-6F37-4105-9BBE-4E99BB88CA01}"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3:K19" firstHeaderRow="0" firstDataRow="1" firstDataCol="1"/>
  <pivotFields count="13">
    <pivotField axis="axisRow" showAll="0">
      <items count="6">
        <item x="0"/>
        <item x="1"/>
        <item x="2"/>
        <item x="3"/>
        <item x="4"/>
        <item t="default"/>
      </items>
    </pivotField>
    <pivotField showAll="0"/>
    <pivotField showAll="0"/>
    <pivotField showAll="0">
      <items count="8">
        <item x="6"/>
        <item x="5"/>
        <item x="4"/>
        <item x="3"/>
        <item x="2"/>
        <item x="1"/>
        <item x="0"/>
        <item t="default"/>
      </items>
    </pivotField>
    <pivotField showAll="0">
      <items count="419">
        <item x="42"/>
        <item x="228"/>
        <item x="400"/>
        <item x="387"/>
        <item x="293"/>
        <item x="195"/>
        <item x="266"/>
        <item x="391"/>
        <item x="115"/>
        <item x="333"/>
        <item x="120"/>
        <item x="111"/>
        <item x="314"/>
        <item x="96"/>
        <item x="371"/>
        <item x="248"/>
        <item x="156"/>
        <item x="154"/>
        <item x="331"/>
        <item x="174"/>
        <item x="138"/>
        <item x="264"/>
        <item x="183"/>
        <item x="143"/>
        <item x="10"/>
        <item x="203"/>
        <item x="416"/>
        <item x="413"/>
        <item x="145"/>
        <item x="351"/>
        <item x="401"/>
        <item x="392"/>
        <item x="349"/>
        <item x="14"/>
        <item x="375"/>
        <item x="407"/>
        <item x="386"/>
        <item x="301"/>
        <item x="37"/>
        <item x="399"/>
        <item x="250"/>
        <item x="31"/>
        <item x="29"/>
        <item x="363"/>
        <item x="99"/>
        <item x="315"/>
        <item x="101"/>
        <item x="46"/>
        <item x="102"/>
        <item x="239"/>
        <item x="210"/>
        <item x="95"/>
        <item x="38"/>
        <item x="104"/>
        <item x="212"/>
        <item x="54"/>
        <item x="33"/>
        <item x="118"/>
        <item x="211"/>
        <item x="236"/>
        <item x="27"/>
        <item x="57"/>
        <item x="76"/>
        <item x="410"/>
        <item x="94"/>
        <item x="393"/>
        <item x="244"/>
        <item x="21"/>
        <item x="223"/>
        <item x="169"/>
        <item x="406"/>
        <item x="328"/>
        <item x="158"/>
        <item x="13"/>
        <item x="295"/>
        <item x="290"/>
        <item x="16"/>
        <item x="109"/>
        <item x="2"/>
        <item x="159"/>
        <item x="322"/>
        <item x="155"/>
        <item x="125"/>
        <item x="110"/>
        <item x="187"/>
        <item x="70"/>
        <item x="83"/>
        <item x="396"/>
        <item x="360"/>
        <item x="151"/>
        <item x="177"/>
        <item x="153"/>
        <item x="168"/>
        <item x="367"/>
        <item x="364"/>
        <item x="269"/>
        <item x="160"/>
        <item x="243"/>
        <item x="53"/>
        <item x="167"/>
        <item x="132"/>
        <item x="193"/>
        <item x="234"/>
        <item x="1"/>
        <item x="237"/>
        <item x="146"/>
        <item x="345"/>
        <item x="48"/>
        <item x="49"/>
        <item x="47"/>
        <item x="378"/>
        <item x="270"/>
        <item x="191"/>
        <item x="231"/>
        <item x="299"/>
        <item x="343"/>
        <item x="279"/>
        <item x="22"/>
        <item x="84"/>
        <item x="116"/>
        <item x="321"/>
        <item x="178"/>
        <item x="179"/>
        <item x="268"/>
        <item x="340"/>
        <item x="246"/>
        <item x="247"/>
        <item x="213"/>
        <item x="356"/>
        <item x="353"/>
        <item x="6"/>
        <item x="271"/>
        <item x="144"/>
        <item x="170"/>
        <item x="105"/>
        <item x="323"/>
        <item x="304"/>
        <item x="197"/>
        <item x="238"/>
        <item x="77"/>
        <item x="361"/>
        <item x="19"/>
        <item x="88"/>
        <item x="384"/>
        <item x="259"/>
        <item x="390"/>
        <item x="78"/>
        <item x="117"/>
        <item x="133"/>
        <item x="113"/>
        <item x="107"/>
        <item x="39"/>
        <item x="288"/>
        <item x="59"/>
        <item x="180"/>
        <item x="215"/>
        <item x="292"/>
        <item x="388"/>
        <item x="404"/>
        <item x="199"/>
        <item x="79"/>
        <item x="129"/>
        <item x="317"/>
        <item x="67"/>
        <item x="126"/>
        <item x="157"/>
        <item x="377"/>
        <item x="338"/>
        <item x="166"/>
        <item x="403"/>
        <item x="325"/>
        <item x="139"/>
        <item x="194"/>
        <item x="286"/>
        <item x="415"/>
        <item x="348"/>
        <item x="417"/>
        <item x="12"/>
        <item x="284"/>
        <item x="402"/>
        <item x="414"/>
        <item x="365"/>
        <item x="224"/>
        <item x="307"/>
        <item x="397"/>
        <item x="80"/>
        <item x="71"/>
        <item x="380"/>
        <item x="274"/>
        <item x="383"/>
        <item x="381"/>
        <item x="405"/>
        <item x="161"/>
        <item x="308"/>
        <item x="296"/>
        <item x="280"/>
        <item x="412"/>
        <item x="23"/>
        <item x="258"/>
        <item x="85"/>
        <item x="112"/>
        <item x="60"/>
        <item x="68"/>
        <item x="123"/>
        <item x="24"/>
        <item x="309"/>
        <item x="220"/>
        <item x="252"/>
        <item x="81"/>
        <item x="312"/>
        <item x="411"/>
        <item x="253"/>
        <item x="217"/>
        <item x="172"/>
        <item x="64"/>
        <item x="221"/>
        <item x="130"/>
        <item x="242"/>
        <item x="336"/>
        <item x="185"/>
        <item x="335"/>
        <item x="251"/>
        <item x="208"/>
        <item x="205"/>
        <item x="379"/>
        <item x="398"/>
        <item x="339"/>
        <item x="370"/>
        <item x="72"/>
        <item x="225"/>
        <item x="300"/>
        <item x="324"/>
        <item x="318"/>
        <item x="164"/>
        <item x="337"/>
        <item x="327"/>
        <item x="369"/>
        <item x="310"/>
        <item x="50"/>
        <item x="320"/>
        <item x="134"/>
        <item x="265"/>
        <item x="91"/>
        <item x="61"/>
        <item x="358"/>
        <item x="135"/>
        <item x="36"/>
        <item x="192"/>
        <item x="51"/>
        <item x="121"/>
        <item x="175"/>
        <item x="200"/>
        <item x="173"/>
        <item x="62"/>
        <item x="44"/>
        <item x="122"/>
        <item x="86"/>
        <item x="171"/>
        <item x="141"/>
        <item x="332"/>
        <item x="241"/>
        <item x="329"/>
        <item x="344"/>
        <item x="181"/>
        <item x="372"/>
        <item x="394"/>
        <item x="408"/>
        <item x="124"/>
        <item x="283"/>
        <item x="354"/>
        <item x="219"/>
        <item x="233"/>
        <item x="127"/>
        <item x="298"/>
        <item x="275"/>
        <item x="389"/>
        <item x="249"/>
        <item x="209"/>
        <item x="235"/>
        <item x="92"/>
        <item x="341"/>
        <item x="119"/>
        <item x="98"/>
        <item x="226"/>
        <item x="285"/>
        <item x="17"/>
        <item x="305"/>
        <item x="326"/>
        <item x="196"/>
        <item x="272"/>
        <item x="128"/>
        <item x="357"/>
        <item x="186"/>
        <item x="176"/>
        <item x="368"/>
        <item x="346"/>
        <item x="41"/>
        <item x="162"/>
        <item x="140"/>
        <item x="294"/>
        <item x="182"/>
        <item x="189"/>
        <item x="137"/>
        <item x="142"/>
        <item x="3"/>
        <item x="106"/>
        <item x="4"/>
        <item x="97"/>
        <item x="232"/>
        <item x="32"/>
        <item x="35"/>
        <item x="34"/>
        <item x="148"/>
        <item x="7"/>
        <item x="188"/>
        <item x="201"/>
        <item x="63"/>
        <item x="89"/>
        <item x="163"/>
        <item x="30"/>
        <item x="359"/>
        <item x="362"/>
        <item x="206"/>
        <item x="73"/>
        <item x="9"/>
        <item x="82"/>
        <item x="319"/>
        <item x="207"/>
        <item x="87"/>
        <item x="218"/>
        <item x="240"/>
        <item x="263"/>
        <item x="316"/>
        <item x="281"/>
        <item x="100"/>
        <item x="103"/>
        <item x="136"/>
        <item x="108"/>
        <item x="229"/>
        <item x="184"/>
        <item x="147"/>
        <item x="25"/>
        <item x="190"/>
        <item x="43"/>
        <item x="0"/>
        <item x="74"/>
        <item x="409"/>
        <item x="150"/>
        <item x="313"/>
        <item x="227"/>
        <item x="254"/>
        <item x="347"/>
        <item x="352"/>
        <item x="260"/>
        <item x="306"/>
        <item x="334"/>
        <item x="303"/>
        <item x="355"/>
        <item x="255"/>
        <item x="261"/>
        <item x="350"/>
        <item x="262"/>
        <item x="267"/>
        <item x="330"/>
        <item x="395"/>
        <item x="58"/>
        <item x="90"/>
        <item x="273"/>
        <item x="311"/>
        <item x="52"/>
        <item x="40"/>
        <item x="202"/>
        <item x="69"/>
        <item x="374"/>
        <item x="198"/>
        <item x="11"/>
        <item x="131"/>
        <item x="66"/>
        <item x="257"/>
        <item x="276"/>
        <item x="291"/>
        <item x="152"/>
        <item x="342"/>
        <item x="302"/>
        <item x="366"/>
        <item x="65"/>
        <item x="55"/>
        <item x="26"/>
        <item x="245"/>
        <item x="75"/>
        <item x="45"/>
        <item x="256"/>
        <item x="165"/>
        <item x="149"/>
        <item x="8"/>
        <item x="373"/>
        <item x="297"/>
        <item x="222"/>
        <item x="382"/>
        <item x="289"/>
        <item x="287"/>
        <item x="204"/>
        <item x="114"/>
        <item x="277"/>
        <item x="18"/>
        <item x="282"/>
        <item x="28"/>
        <item x="385"/>
        <item x="376"/>
        <item x="214"/>
        <item x="5"/>
        <item x="230"/>
        <item x="93"/>
        <item x="15"/>
        <item x="278"/>
        <item x="56"/>
        <item x="216"/>
        <item x="20"/>
        <item t="default"/>
      </items>
    </pivotField>
    <pivotField showAll="0"/>
    <pivotField showAll="0"/>
    <pivotField showAll="0"/>
    <pivotField showAll="0"/>
    <pivotField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RatingE" fld="10" baseField="0" baseItem="0"/>
    <dataField name="Sum of RatingT" fld="11" baseField="0" baseItem="0"/>
    <dataField name="Sum of RatingM" fld="1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E7BADA-665D-4B71-BB9D-AD2AA82FF4C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85" firstHeaderRow="1" firstDataRow="1" firstDataCol="1"/>
  <pivotFields count="13">
    <pivotField showAll="0"/>
    <pivotField showAll="0"/>
    <pivotField dataField="1" showAll="0"/>
    <pivotField showAll="0">
      <items count="8">
        <item x="6"/>
        <item x="5"/>
        <item x="4"/>
        <item x="3"/>
        <item x="2"/>
        <item x="1"/>
        <item x="0"/>
        <item t="default"/>
      </items>
    </pivotField>
    <pivotField showAll="0"/>
    <pivotField axis="axisRow" showAll="0">
      <items count="59">
        <item x="0"/>
        <item x="7"/>
        <item x="28"/>
        <item x="39"/>
        <item x="23"/>
        <item x="27"/>
        <item x="35"/>
        <item x="37"/>
        <item x="5"/>
        <item x="34"/>
        <item x="42"/>
        <item x="52"/>
        <item x="38"/>
        <item x="55"/>
        <item x="10"/>
        <item x="44"/>
        <item x="51"/>
        <item x="2"/>
        <item x="19"/>
        <item x="54"/>
        <item x="49"/>
        <item x="16"/>
        <item x="46"/>
        <item x="47"/>
        <item x="17"/>
        <item x="3"/>
        <item x="11"/>
        <item x="29"/>
        <item x="45"/>
        <item x="4"/>
        <item x="24"/>
        <item x="26"/>
        <item x="15"/>
        <item x="22"/>
        <item x="8"/>
        <item x="33"/>
        <item x="41"/>
        <item x="12"/>
        <item x="32"/>
        <item x="31"/>
        <item x="43"/>
        <item x="30"/>
        <item x="21"/>
        <item x="40"/>
        <item x="48"/>
        <item x="57"/>
        <item x="25"/>
        <item x="1"/>
        <item x="36"/>
        <item x="53"/>
        <item x="9"/>
        <item x="18"/>
        <item x="14"/>
        <item x="50"/>
        <item x="13"/>
        <item x="20"/>
        <item x="56"/>
        <item x="6"/>
        <item t="default"/>
      </items>
    </pivotField>
    <pivotField showAll="0"/>
    <pivotField showAll="0"/>
    <pivotField showAll="0"/>
    <pivotField showAll="0"/>
    <pivotField showAll="0"/>
    <pivotField showAll="0"/>
    <pivotField showAll="0"/>
  </pivotFields>
  <rowFields count="1">
    <field x="5"/>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US Sales (mill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4D4EDE-E85B-46B5-A912-90819140B915}"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6:I1319" firstHeaderRow="1" firstDataRow="1" firstDataCol="1"/>
  <pivotFields count="13">
    <pivotField showAll="0"/>
    <pivotField axis="axisRow" showAll="0">
      <items count="1283">
        <item x="512"/>
        <item x="1027"/>
        <item x="942"/>
        <item x="682"/>
        <item x="755"/>
        <item x="220"/>
        <item x="467"/>
        <item x="810"/>
        <item x="18"/>
        <item x="1198"/>
        <item x="993"/>
        <item x="1034"/>
        <item x="59"/>
        <item x="356"/>
        <item x="822"/>
        <item x="745"/>
        <item x="978"/>
        <item x="556"/>
        <item x="555"/>
        <item x="83"/>
        <item x="291"/>
        <item x="913"/>
        <item x="1132"/>
        <item x="321"/>
        <item x="422"/>
        <item x="632"/>
        <item x="679"/>
        <item x="966"/>
        <item x="877"/>
        <item x="540"/>
        <item x="824"/>
        <item x="582"/>
        <item x="1279"/>
        <item x="488"/>
        <item x="340"/>
        <item x="635"/>
        <item x="1128"/>
        <item x="74"/>
        <item x="221"/>
        <item x="252"/>
        <item x="901"/>
        <item x="837"/>
        <item x="1129"/>
        <item x="777"/>
        <item x="680"/>
        <item x="412"/>
        <item x="841"/>
        <item x="696"/>
        <item x="139"/>
        <item x="905"/>
        <item x="1053"/>
        <item x="1073"/>
        <item x="380"/>
        <item x="95"/>
        <item x="284"/>
        <item x="147"/>
        <item x="256"/>
        <item x="829"/>
        <item x="258"/>
        <item x="438"/>
        <item x="119"/>
        <item x="1167"/>
        <item x="637"/>
        <item x="559"/>
        <item x="699"/>
        <item x="1189"/>
        <item x="547"/>
        <item x="1271"/>
        <item x="776"/>
        <item x="671"/>
        <item x="384"/>
        <item x="248"/>
        <item x="1207"/>
        <item x="1146"/>
        <item x="1044"/>
        <item x="722"/>
        <item x="1051"/>
        <item x="1218"/>
        <item x="173"/>
        <item x="1177"/>
        <item x="458"/>
        <item x="587"/>
        <item x="881"/>
        <item x="509"/>
        <item x="341"/>
        <item x="576"/>
        <item x="742"/>
        <item x="315"/>
        <item x="785"/>
        <item x="675"/>
        <item x="35"/>
        <item x="889"/>
        <item x="1032"/>
        <item x="884"/>
        <item x="549"/>
        <item x="723"/>
        <item x="1145"/>
        <item x="888"/>
        <item x="585"/>
        <item x="185"/>
        <item x="1248"/>
        <item x="828"/>
        <item x="1151"/>
        <item x="1237"/>
        <item x="688"/>
        <item x="379"/>
        <item x="532"/>
        <item x="324"/>
        <item x="1265"/>
        <item x="592"/>
        <item x="519"/>
        <item x="12"/>
        <item x="501"/>
        <item x="449"/>
        <item x="710"/>
        <item x="1049"/>
        <item x="338"/>
        <item x="339"/>
        <item x="295"/>
        <item x="296"/>
        <item x="105"/>
        <item x="952"/>
        <item x="373"/>
        <item x="718"/>
        <item x="33"/>
        <item x="957"/>
        <item x="247"/>
        <item x="1003"/>
        <item x="539"/>
        <item x="790"/>
        <item x="246"/>
        <item x="1045"/>
        <item x="396"/>
        <item x="1263"/>
        <item x="526"/>
        <item x="970"/>
        <item x="367"/>
        <item x="772"/>
        <item x="1007"/>
        <item x="382"/>
        <item x="800"/>
        <item x="741"/>
        <item x="611"/>
        <item x="1253"/>
        <item x="1254"/>
        <item x="1225"/>
        <item x="1179"/>
        <item x="228"/>
        <item x="77"/>
        <item x="1268"/>
        <item x="642"/>
        <item x="160"/>
        <item x="694"/>
        <item x="933"/>
        <item x="491"/>
        <item x="1215"/>
        <item x="724"/>
        <item x="996"/>
        <item x="1080"/>
        <item x="973"/>
        <item x="320"/>
        <item x="543"/>
        <item x="353"/>
        <item x="76"/>
        <item x="283"/>
        <item x="947"/>
        <item x="480"/>
        <item x="309"/>
        <item x="145"/>
        <item x="606"/>
        <item x="294"/>
        <item x="1238"/>
        <item x="56"/>
        <item x="349"/>
        <item x="253"/>
        <item x="116"/>
        <item x="630"/>
        <item x="1079"/>
        <item x="960"/>
        <item x="1252"/>
        <item x="871"/>
        <item x="879"/>
        <item x="1176"/>
        <item x="1206"/>
        <item x="1174"/>
        <item x="146"/>
        <item x="878"/>
        <item x="814"/>
        <item x="1272"/>
        <item x="836"/>
        <item x="312"/>
        <item x="194"/>
        <item x="269"/>
        <item x="153"/>
        <item x="573"/>
        <item x="479"/>
        <item x="1197"/>
        <item x="133"/>
        <item x="623"/>
        <item x="172"/>
        <item x="514"/>
        <item x="955"/>
        <item x="910"/>
        <item x="169"/>
        <item x="959"/>
        <item x="1156"/>
        <item x="513"/>
        <item x="969"/>
        <item x="1182"/>
        <item x="477"/>
        <item x="335"/>
        <item x="757"/>
        <item x="572"/>
        <item x="1199"/>
        <item x="1133"/>
        <item x="677"/>
        <item x="1180"/>
        <item x="806"/>
        <item x="687"/>
        <item x="676"/>
        <item x="1127"/>
        <item x="426"/>
        <item x="39"/>
        <item x="979"/>
        <item x="507"/>
        <item x="964"/>
        <item x="1270"/>
        <item x="1249"/>
        <item x="1230"/>
        <item x="469"/>
        <item x="773"/>
        <item x="454"/>
        <item x="1102"/>
        <item x="476"/>
        <item x="159"/>
        <item x="1094"/>
        <item x="233"/>
        <item x="541"/>
        <item x="492"/>
        <item x="314"/>
        <item x="1019"/>
        <item x="873"/>
        <item x="211"/>
        <item x="712"/>
        <item x="535"/>
        <item x="783"/>
        <item x="157"/>
        <item x="393"/>
        <item x="308"/>
        <item x="182"/>
        <item x="954"/>
        <item x="872"/>
        <item x="731"/>
        <item x="96"/>
        <item x="949"/>
        <item x="193"/>
        <item x="665"/>
        <item x="166"/>
        <item x="437"/>
        <item x="919"/>
        <item x="1147"/>
        <item x="445"/>
        <item x="195"/>
        <item x="531"/>
        <item x="1175"/>
        <item x="613"/>
        <item x="928"/>
        <item x="219"/>
        <item x="709"/>
        <item x="684"/>
        <item x="23"/>
        <item x="655"/>
        <item x="601"/>
        <item x="807"/>
        <item x="202"/>
        <item x="940"/>
        <item x="370"/>
        <item x="101"/>
        <item x="371"/>
        <item x="196"/>
        <item x="288"/>
        <item x="618"/>
        <item x="89"/>
        <item x="971"/>
        <item x="254"/>
        <item x="163"/>
        <item x="11"/>
        <item x="538"/>
        <item x="967"/>
        <item x="639"/>
        <item x="141"/>
        <item x="124"/>
        <item x="1059"/>
        <item x="1010"/>
        <item x="1126"/>
        <item x="1255"/>
        <item x="811"/>
        <item x="251"/>
        <item x="876"/>
        <item x="916"/>
        <item x="184"/>
        <item x="1025"/>
        <item x="431"/>
        <item x="1266"/>
        <item x="752"/>
        <item x="144"/>
        <item x="656"/>
        <item x="402"/>
        <item x="398"/>
        <item x="285"/>
        <item x="561"/>
        <item x="867"/>
        <item x="593"/>
        <item x="419"/>
        <item x="804"/>
        <item x="300"/>
        <item x="636"/>
        <item x="816"/>
        <item x="204"/>
        <item x="104"/>
        <item x="1030"/>
        <item x="652"/>
        <item x="1120"/>
        <item x="107"/>
        <item x="737"/>
        <item x="1222"/>
        <item x="868"/>
        <item x="1163"/>
        <item x="818"/>
        <item x="927"/>
        <item x="753"/>
        <item x="768"/>
        <item x="1002"/>
        <item x="243"/>
        <item x="789"/>
        <item x="1243"/>
        <item x="666"/>
        <item x="409"/>
        <item x="815"/>
        <item x="1005"/>
        <item x="1104"/>
        <item x="1106"/>
        <item x="997"/>
        <item x="599"/>
        <item x="786"/>
        <item x="716"/>
        <item x="1026"/>
        <item x="833"/>
        <item x="1016"/>
        <item x="893"/>
        <item x="706"/>
        <item x="30"/>
        <item x="937"/>
        <item x="223"/>
        <item x="546"/>
        <item x="939"/>
        <item x="275"/>
        <item x="171"/>
        <item x="935"/>
        <item x="181"/>
        <item x="1244"/>
        <item x="1210"/>
        <item x="183"/>
        <item x="700"/>
        <item x="216"/>
        <item x="14"/>
        <item x="463"/>
        <item x="313"/>
        <item x="607"/>
        <item x="72"/>
        <item x="161"/>
        <item x="924"/>
        <item x="1221"/>
        <item x="132"/>
        <item x="869"/>
        <item x="1039"/>
        <item x="381"/>
        <item x="558"/>
        <item x="1193"/>
        <item x="1140"/>
        <item x="827"/>
        <item x="1114"/>
        <item x="332"/>
        <item x="391"/>
        <item x="118"/>
        <item x="265"/>
        <item x="1166"/>
        <item x="754"/>
        <item x="1242"/>
        <item x="899"/>
        <item x="395"/>
        <item x="1250"/>
        <item x="465"/>
        <item x="571"/>
        <item x="120"/>
        <item x="1227"/>
        <item x="1162"/>
        <item x="898"/>
        <item x="213"/>
        <item x="562"/>
        <item x="1116"/>
        <item x="944"/>
        <item x="17"/>
        <item x="1040"/>
        <item x="232"/>
        <item x="697"/>
        <item x="669"/>
        <item x="917"/>
        <item x="215"/>
        <item x="619"/>
        <item x="1214"/>
        <item x="377"/>
        <item x="1041"/>
        <item x="904"/>
        <item x="843"/>
        <item x="764"/>
        <item x="9"/>
        <item x="1064"/>
        <item x="980"/>
        <item x="1109"/>
        <item x="483"/>
        <item x="795"/>
        <item x="1111"/>
        <item x="648"/>
        <item x="638"/>
        <item x="318"/>
        <item x="433"/>
        <item x="1194"/>
        <item x="569"/>
        <item x="453"/>
        <item x="494"/>
        <item x="443"/>
        <item x="44"/>
        <item x="49"/>
        <item x="475"/>
        <item x="487"/>
        <item x="93"/>
        <item x="1278"/>
        <item x="319"/>
        <item x="1062"/>
        <item x="839"/>
        <item x="909"/>
        <item x="1192"/>
        <item x="1139"/>
        <item x="1142"/>
        <item x="1154"/>
        <item x="659"/>
        <item x="950"/>
        <item x="363"/>
        <item x="15"/>
        <item x="187"/>
        <item x="280"/>
        <item x="60"/>
        <item x="523"/>
        <item x="502"/>
        <item x="552"/>
        <item x="787"/>
        <item x="627"/>
        <item x="846"/>
        <item x="672"/>
        <item x="826"/>
        <item x="32"/>
        <item x="237"/>
        <item x="750"/>
        <item x="55"/>
        <item x="158"/>
        <item x="575"/>
        <item x="1232"/>
        <item x="963"/>
        <item x="1123"/>
        <item x="921"/>
        <item x="797"/>
        <item x="1216"/>
        <item x="953"/>
        <item x="200"/>
        <item x="1217"/>
        <item x="423"/>
        <item x="164"/>
        <item x="664"/>
        <item x="472"/>
        <item x="137"/>
        <item x="729"/>
        <item x="1262"/>
        <item x="451"/>
        <item x="231"/>
        <item x="702"/>
        <item x="1098"/>
        <item x="36"/>
        <item x="1170"/>
        <item x="1022"/>
        <item x="131"/>
        <item x="226"/>
        <item x="63"/>
        <item x="127"/>
        <item x="958"/>
        <item x="908"/>
        <item x="38"/>
        <item x="140"/>
        <item x="178"/>
        <item x="728"/>
        <item x="948"/>
        <item x="230"/>
        <item x="40"/>
        <item x="197"/>
        <item x="198"/>
        <item x="1153"/>
        <item x="1257"/>
        <item x="681"/>
        <item x="310"/>
        <item x="1274"/>
        <item x="863"/>
        <item x="1121"/>
        <item x="1183"/>
        <item x="738"/>
        <item x="701"/>
        <item x="994"/>
        <item x="631"/>
        <item x="1103"/>
        <item x="1213"/>
        <item x="46"/>
        <item x="351"/>
        <item x="276"/>
        <item x="544"/>
        <item x="111"/>
        <item x="262"/>
        <item x="333"/>
        <item x="663"/>
        <item x="53"/>
        <item x="855"/>
        <item x="317"/>
        <item x="1164"/>
        <item x="1141"/>
        <item x="208"/>
        <item x="42"/>
        <item x="834"/>
        <item x="47"/>
        <item x="435"/>
        <item x="489"/>
        <item x="447"/>
        <item x="273"/>
        <item x="149"/>
        <item x="758"/>
        <item x="1017"/>
        <item x="553"/>
        <item x="400"/>
        <item x="106"/>
        <item x="568"/>
        <item x="326"/>
        <item x="1181"/>
        <item x="470"/>
        <item x="766"/>
        <item x="117"/>
        <item x="1011"/>
        <item x="922"/>
        <item x="614"/>
        <item x="130"/>
        <item x="388"/>
        <item x="261"/>
        <item x="94"/>
        <item x="1202"/>
        <item x="683"/>
        <item x="798"/>
        <item x="812"/>
        <item x="307"/>
        <item x="1013"/>
        <item x="1122"/>
        <item x="206"/>
        <item x="205"/>
        <item x="375"/>
        <item x="358"/>
        <item x="64"/>
        <item x="374"/>
        <item x="649"/>
        <item x="583"/>
        <item x="767"/>
        <item x="407"/>
        <item x="444"/>
        <item x="673"/>
        <item x="305"/>
        <item x="306"/>
        <item x="1012"/>
        <item x="864"/>
        <item x="457"/>
        <item x="608"/>
        <item x="316"/>
        <item x="5"/>
        <item x="346"/>
        <item x="45"/>
        <item x="272"/>
        <item x="336"/>
        <item x="485"/>
        <item x="567"/>
        <item x="148"/>
        <item x="580"/>
        <item x="277"/>
        <item x="386"/>
        <item x="222"/>
        <item x="653"/>
        <item x="19"/>
        <item x="1195"/>
        <item x="1130"/>
        <item x="299"/>
        <item x="109"/>
        <item x="329"/>
        <item x="1201"/>
        <item x="982"/>
        <item x="600"/>
        <item x="633"/>
        <item x="1095"/>
        <item x="389"/>
        <item x="1082"/>
        <item x="1015"/>
        <item x="75"/>
        <item x="73"/>
        <item x="175"/>
        <item x="176"/>
        <item x="177"/>
        <item x="1"/>
        <item x="298"/>
        <item x="199"/>
        <item x="802"/>
        <item x="622"/>
        <item x="1125"/>
        <item x="1105"/>
        <item x="765"/>
        <item x="1056"/>
        <item x="989"/>
        <item x="941"/>
        <item x="99"/>
        <item x="660"/>
        <item x="902"/>
        <item x="366"/>
        <item x="255"/>
        <item x="1135"/>
        <item x="581"/>
        <item x="361"/>
        <item x="442"/>
        <item x="279"/>
        <item x="1060"/>
        <item x="1065"/>
        <item x="918"/>
        <item x="771"/>
        <item x="1090"/>
        <item x="24"/>
        <item x="914"/>
        <item x="464"/>
        <item x="799"/>
        <item x="1083"/>
        <item x="991"/>
        <item x="861"/>
        <item x="778"/>
        <item x="714"/>
        <item x="674"/>
        <item x="761"/>
        <item x="530"/>
        <item x="678"/>
        <item x="645"/>
        <item x="334"/>
        <item x="297"/>
        <item x="998"/>
        <item x="936"/>
        <item x="903"/>
        <item x="439"/>
        <item x="1208"/>
        <item x="1219"/>
        <item x="13"/>
        <item x="34"/>
        <item x="769"/>
        <item x="615"/>
        <item x="985"/>
        <item x="560"/>
        <item x="1052"/>
        <item x="1251"/>
        <item x="832"/>
        <item x="692"/>
        <item x="892"/>
        <item x="791"/>
        <item x="415"/>
        <item x="1035"/>
        <item x="533"/>
        <item x="1088"/>
        <item x="720"/>
        <item x="217"/>
        <item x="986"/>
        <item x="604"/>
        <item x="180"/>
        <item x="579"/>
        <item x="236"/>
        <item x="50"/>
        <item x="293"/>
        <item x="108"/>
        <item x="1069"/>
        <item x="162"/>
        <item x="1172"/>
        <item x="263"/>
        <item x="78"/>
        <item x="392"/>
        <item x="129"/>
        <item x="1020"/>
        <item x="875"/>
        <item x="809"/>
        <item x="1091"/>
        <item x="1085"/>
        <item x="897"/>
        <item x="880"/>
        <item x="819"/>
        <item x="711"/>
        <item x="1277"/>
        <item x="894"/>
        <item x="848"/>
        <item x="782"/>
        <item x="821"/>
        <item x="1018"/>
        <item x="1076"/>
        <item x="988"/>
        <item x="621"/>
        <item x="882"/>
        <item x="1084"/>
        <item x="1211"/>
        <item x="990"/>
        <item x="854"/>
        <item x="784"/>
        <item x="886"/>
        <item x="378"/>
        <item x="1070"/>
        <item x="650"/>
        <item x="290"/>
        <item x="360"/>
        <item x="1066"/>
        <item x="589"/>
        <item x="713"/>
        <item x="517"/>
        <item x="71"/>
        <item x="264"/>
        <item x="125"/>
        <item x="266"/>
        <item x="429"/>
        <item x="820"/>
        <item x="1078"/>
        <item x="999"/>
        <item x="825"/>
        <item x="1008"/>
        <item x="870"/>
        <item x="796"/>
        <item x="721"/>
        <item x="450"/>
        <item x="1280"/>
        <item x="887"/>
        <item x="551"/>
        <item x="595"/>
        <item x="690"/>
        <item x="466"/>
        <item x="603"/>
        <item x="1155"/>
        <item x="847"/>
        <item x="84"/>
        <item x="102"/>
        <item x="88"/>
        <item x="337"/>
        <item x="534"/>
        <item x="605"/>
        <item x="536"/>
        <item x="634"/>
        <item x="1256"/>
        <item x="1055"/>
        <item x="238"/>
        <item x="301"/>
        <item x="732"/>
        <item x="234"/>
        <item x="250"/>
        <item x="524"/>
        <item x="259"/>
        <item x="1050"/>
        <item x="1245"/>
        <item x="286"/>
        <item x="1205"/>
        <item x="747"/>
        <item x="31"/>
        <item x="474"/>
        <item x="835"/>
        <item x="1118"/>
        <item x="1043"/>
        <item x="1029"/>
        <item x="920"/>
        <item x="1058"/>
        <item x="930"/>
        <item x="563"/>
        <item x="41"/>
        <item x="27"/>
        <item x="1269"/>
        <item x="1273"/>
        <item x="907"/>
        <item x="1259"/>
        <item x="471"/>
        <item x="350"/>
        <item x="292"/>
        <item x="192"/>
        <item x="16"/>
        <item x="207"/>
        <item x="1087"/>
        <item x="510"/>
        <item x="413"/>
        <item x="112"/>
        <item x="287"/>
        <item x="760"/>
        <item x="209"/>
        <item x="1063"/>
        <item x="1061"/>
        <item x="323"/>
        <item x="646"/>
        <item x="408"/>
        <item x="268"/>
        <item x="3"/>
        <item x="342"/>
        <item x="151"/>
        <item x="10"/>
        <item x="152"/>
        <item x="267"/>
        <item x="271"/>
        <item x="48"/>
        <item x="4"/>
        <item x="359"/>
        <item x="43"/>
        <item x="411"/>
        <item x="239"/>
        <item x="481"/>
        <item x="113"/>
        <item x="1021"/>
        <item x="1113"/>
        <item x="1235"/>
        <item x="788"/>
        <item x="1097"/>
        <item x="686"/>
        <item x="911"/>
        <item x="249"/>
        <item x="693"/>
        <item x="537"/>
        <item x="727"/>
        <item x="154"/>
        <item x="8"/>
        <item x="1258"/>
        <item x="715"/>
        <item x="432"/>
        <item x="792"/>
        <item x="1100"/>
        <item x="961"/>
        <item x="417"/>
        <item x="28"/>
        <item x="186"/>
        <item x="25"/>
        <item x="85"/>
        <item x="1276"/>
        <item x="1159"/>
        <item x="1161"/>
        <item x="1185"/>
        <item x="397"/>
        <item x="657"/>
        <item x="594"/>
        <item x="845"/>
        <item x="708"/>
        <item x="931"/>
        <item x="1157"/>
        <item x="214"/>
        <item x="584"/>
        <item x="500"/>
        <item x="564"/>
        <item x="1136"/>
        <item x="1138"/>
        <item x="114"/>
        <item x="670"/>
        <item x="726"/>
        <item x="647"/>
        <item x="1057"/>
        <item x="1108"/>
        <item x="574"/>
        <item x="698"/>
        <item x="304"/>
        <item x="448"/>
        <item x="586"/>
        <item x="770"/>
        <item x="891"/>
        <item x="906"/>
        <item x="689"/>
        <item x="372"/>
        <item x="241"/>
        <item x="136"/>
        <item x="58"/>
        <item x="1124"/>
        <item x="1281"/>
        <item x="896"/>
        <item x="410"/>
        <item x="840"/>
        <item x="1160"/>
        <item x="229"/>
        <item x="1023"/>
        <item x="490"/>
        <item x="496"/>
        <item x="1184"/>
        <item x="1234"/>
        <item x="482"/>
        <item x="751"/>
        <item x="210"/>
        <item x="968"/>
        <item x="1264"/>
        <item x="66"/>
        <item x="282"/>
        <item x="478"/>
        <item x="735"/>
        <item x="37"/>
        <item x="1229"/>
        <item x="775"/>
        <item x="427"/>
        <item x="511"/>
        <item x="484"/>
        <item x="1261"/>
        <item x="1226"/>
        <item x="542"/>
        <item x="1028"/>
        <item x="740"/>
        <item x="330"/>
        <item x="625"/>
        <item x="1169"/>
        <item x="1200"/>
        <item x="436"/>
        <item x="387"/>
        <item x="6"/>
        <item x="328"/>
        <item x="260"/>
        <item x="926"/>
        <item x="134"/>
        <item x="1149"/>
        <item x="515"/>
        <item x="394"/>
        <item x="987"/>
        <item x="890"/>
        <item x="67"/>
        <item x="915"/>
        <item x="1204"/>
        <item x="79"/>
        <item x="498"/>
        <item x="462"/>
        <item x="762"/>
        <item x="22"/>
        <item x="2"/>
        <item x="244"/>
        <item x="364"/>
        <item x="190"/>
        <item x="61"/>
        <item x="946"/>
        <item x="813"/>
        <item x="460"/>
        <item x="468"/>
        <item x="65"/>
        <item x="188"/>
        <item x="424"/>
        <item x="852"/>
        <item x="805"/>
        <item x="759"/>
        <item x="803"/>
        <item x="82"/>
        <item x="717"/>
        <item x="504"/>
        <item x="859"/>
        <item x="1117"/>
        <item x="588"/>
        <item x="977"/>
        <item x="554"/>
        <item x="383"/>
        <item x="1037"/>
        <item x="774"/>
        <item x="1068"/>
        <item x="981"/>
        <item x="938"/>
        <item x="885"/>
        <item x="420"/>
        <item x="577"/>
        <item x="54"/>
        <item x="0"/>
        <item x="508"/>
        <item x="984"/>
        <item x="934"/>
        <item x="343"/>
        <item x="170"/>
        <item x="853"/>
        <item x="493"/>
        <item x="705"/>
        <item x="121"/>
        <item x="780"/>
        <item x="616"/>
        <item x="103"/>
        <item x="1186"/>
        <item x="91"/>
        <item x="401"/>
        <item x="165"/>
        <item x="70"/>
        <item x="69"/>
        <item x="405"/>
        <item x="174"/>
        <item x="624"/>
        <item x="97"/>
        <item x="1134"/>
        <item x="506"/>
        <item x="651"/>
        <item x="354"/>
        <item x="51"/>
        <item x="455"/>
        <item x="416"/>
        <item x="368"/>
        <item x="602"/>
        <item x="1092"/>
        <item x="1047"/>
        <item x="281"/>
        <item x="923"/>
        <item x="1247"/>
        <item x="626"/>
        <item x="325"/>
        <item x="932"/>
        <item x="1067"/>
        <item x="357"/>
        <item x="1014"/>
        <item x="52"/>
        <item x="446"/>
        <item x="495"/>
        <item x="749"/>
        <item x="995"/>
        <item x="703"/>
        <item x="1046"/>
        <item x="874"/>
        <item x="518"/>
        <item x="1191"/>
        <item x="110"/>
        <item x="87"/>
        <item x="403"/>
        <item x="566"/>
        <item x="418"/>
        <item x="1038"/>
        <item x="643"/>
        <item x="348"/>
        <item x="570"/>
        <item x="347"/>
        <item x="486"/>
        <item x="658"/>
        <item x="629"/>
        <item x="1241"/>
        <item x="1190"/>
        <item x="1137"/>
        <item x="191"/>
        <item x="962"/>
        <item x="92"/>
        <item x="1000"/>
        <item x="945"/>
        <item x="1054"/>
        <item x="520"/>
        <item x="1171"/>
        <item x="302"/>
        <item x="327"/>
        <item x="548"/>
        <item x="421"/>
        <item x="100"/>
        <item x="390"/>
        <item x="142"/>
        <item x="707"/>
        <item x="983"/>
        <item x="1233"/>
        <item x="331"/>
        <item x="743"/>
        <item x="956"/>
        <item x="278"/>
        <item x="1223"/>
        <item x="525"/>
        <item x="662"/>
        <item x="1143"/>
        <item x="597"/>
        <item x="81"/>
        <item x="365"/>
        <item x="746"/>
        <item x="823"/>
        <item x="1099"/>
        <item x="456"/>
        <item x="128"/>
        <item x="866"/>
        <item x="844"/>
        <item x="1209"/>
        <item x="862"/>
        <item x="972"/>
        <item x="719"/>
        <item x="620"/>
        <item x="1240"/>
        <item x="609"/>
        <item x="499"/>
        <item x="441"/>
        <item x="1115"/>
        <item x="516"/>
        <item x="545"/>
        <item x="748"/>
        <item x="1173"/>
        <item x="1042"/>
        <item x="965"/>
        <item x="1112"/>
        <item x="138"/>
        <item x="150"/>
        <item x="7"/>
        <item x="641"/>
        <item x="57"/>
        <item x="29"/>
        <item x="1107"/>
        <item x="1236"/>
        <item x="1196"/>
        <item x="1239"/>
        <item x="399"/>
        <item x="1144"/>
        <item x="224"/>
        <item x="168"/>
        <item x="345"/>
        <item x="62"/>
        <item x="167"/>
        <item x="274"/>
        <item x="115"/>
        <item x="406"/>
        <item x="943"/>
        <item x="21"/>
        <item x="179"/>
        <item x="1001"/>
        <item x="596"/>
        <item x="1089"/>
        <item x="1093"/>
        <item x="591"/>
        <item x="578"/>
        <item x="793"/>
        <item x="858"/>
        <item x="143"/>
        <item x="883"/>
        <item x="617"/>
        <item x="528"/>
        <item x="1119"/>
        <item x="801"/>
        <item x="1228"/>
        <item x="856"/>
        <item x="734"/>
        <item x="849"/>
        <item x="779"/>
        <item x="1131"/>
        <item x="661"/>
        <item x="527"/>
        <item x="362"/>
        <item x="1275"/>
        <item x="289"/>
        <item x="895"/>
        <item x="201"/>
        <item x="1074"/>
        <item x="1165"/>
        <item x="1246"/>
        <item x="830"/>
        <item x="311"/>
        <item x="227"/>
        <item x="203"/>
        <item x="135"/>
        <item x="434"/>
        <item x="369"/>
        <item x="155"/>
        <item x="156"/>
        <item x="459"/>
        <item x="598"/>
        <item x="610"/>
        <item x="654"/>
        <item x="355"/>
        <item x="98"/>
        <item x="425"/>
        <item x="974"/>
        <item x="1150"/>
        <item x="1148"/>
        <item x="126"/>
        <item x="376"/>
        <item x="257"/>
        <item x="808"/>
        <item x="794"/>
        <item x="521"/>
        <item x="1071"/>
        <item x="1203"/>
        <item x="975"/>
        <item x="831"/>
        <item x="704"/>
        <item x="90"/>
        <item x="1031"/>
        <item x="240"/>
        <item x="695"/>
        <item x="842"/>
        <item x="912"/>
        <item x="1187"/>
        <item x="225"/>
        <item x="857"/>
        <item x="123"/>
        <item x="1072"/>
        <item x="900"/>
        <item x="1009"/>
        <item x="461"/>
        <item x="1004"/>
        <item x="781"/>
        <item x="80"/>
        <item x="1006"/>
        <item x="838"/>
        <item x="691"/>
        <item x="1152"/>
        <item x="628"/>
        <item x="385"/>
        <item x="1024"/>
        <item x="817"/>
        <item x="860"/>
        <item x="473"/>
        <item x="865"/>
        <item x="1096"/>
        <item x="1231"/>
        <item x="1212"/>
        <item x="68"/>
        <item x="1178"/>
        <item x="505"/>
        <item x="739"/>
        <item x="242"/>
        <item x="1048"/>
        <item x="1188"/>
        <item x="851"/>
        <item x="503"/>
        <item x="189"/>
        <item x="26"/>
        <item x="404"/>
        <item x="644"/>
        <item x="929"/>
        <item x="1267"/>
        <item x="756"/>
        <item x="1158"/>
        <item x="685"/>
        <item x="522"/>
        <item x="497"/>
        <item x="452"/>
        <item x="733"/>
        <item x="744"/>
        <item x="730"/>
        <item x="565"/>
        <item x="430"/>
        <item x="640"/>
        <item x="428"/>
        <item x="925"/>
        <item x="550"/>
        <item x="668"/>
        <item x="1260"/>
        <item x="590"/>
        <item x="976"/>
        <item x="951"/>
        <item x="1075"/>
        <item x="736"/>
        <item x="212"/>
        <item x="1101"/>
        <item x="1086"/>
        <item x="1224"/>
        <item x="667"/>
        <item x="1110"/>
        <item x="557"/>
        <item x="322"/>
        <item x="235"/>
        <item x="1077"/>
        <item x="992"/>
        <item x="218"/>
        <item x="850"/>
        <item x="440"/>
        <item x="86"/>
        <item x="763"/>
        <item x="1033"/>
        <item x="20"/>
        <item x="725"/>
        <item x="1081"/>
        <item x="303"/>
        <item x="352"/>
        <item x="270"/>
        <item x="1168"/>
        <item x="1036"/>
        <item x="612"/>
        <item x="245"/>
        <item x="1220"/>
        <item x="529"/>
        <item x="414"/>
        <item x="344"/>
        <item x="122"/>
        <item t="default"/>
      </items>
    </pivotField>
    <pivotField showAll="0"/>
    <pivotField showAll="0">
      <items count="8">
        <item x="6"/>
        <item x="5"/>
        <item x="4"/>
        <item x="3"/>
        <item x="2"/>
        <item x="1"/>
        <item x="0"/>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12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t="grand">
      <x/>
    </i>
  </rowItems>
  <colItems count="1">
    <i/>
  </colItems>
  <dataFields count="1">
    <dataField name="Sum of Review Scor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8CF6E9-E783-4D78-BDB4-AC25E872B92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72:B2655" firstHeaderRow="1" firstDataRow="1" firstDataCol="1"/>
  <pivotFields count="13">
    <pivotField showAll="0"/>
    <pivotField axis="axisRow" showAll="0">
      <items count="1283">
        <item x="512"/>
        <item x="1027"/>
        <item x="942"/>
        <item x="682"/>
        <item x="755"/>
        <item x="220"/>
        <item x="467"/>
        <item x="810"/>
        <item x="18"/>
        <item x="1198"/>
        <item x="993"/>
        <item x="1034"/>
        <item x="59"/>
        <item x="356"/>
        <item x="822"/>
        <item x="745"/>
        <item x="978"/>
        <item x="556"/>
        <item x="555"/>
        <item x="83"/>
        <item x="291"/>
        <item x="913"/>
        <item x="1132"/>
        <item x="321"/>
        <item x="422"/>
        <item x="632"/>
        <item x="679"/>
        <item x="966"/>
        <item x="877"/>
        <item x="540"/>
        <item x="824"/>
        <item x="582"/>
        <item x="1279"/>
        <item x="488"/>
        <item x="340"/>
        <item x="635"/>
        <item x="1128"/>
        <item x="74"/>
        <item x="221"/>
        <item x="252"/>
        <item x="901"/>
        <item x="837"/>
        <item x="1129"/>
        <item x="777"/>
        <item x="680"/>
        <item x="412"/>
        <item x="841"/>
        <item x="696"/>
        <item x="139"/>
        <item x="905"/>
        <item x="1053"/>
        <item x="1073"/>
        <item x="380"/>
        <item x="95"/>
        <item x="284"/>
        <item x="147"/>
        <item x="256"/>
        <item x="829"/>
        <item x="258"/>
        <item x="438"/>
        <item x="119"/>
        <item x="1167"/>
        <item x="637"/>
        <item x="559"/>
        <item x="699"/>
        <item x="1189"/>
        <item x="547"/>
        <item x="1271"/>
        <item x="776"/>
        <item x="671"/>
        <item x="384"/>
        <item x="248"/>
        <item x="1207"/>
        <item x="1146"/>
        <item x="1044"/>
        <item x="722"/>
        <item x="1051"/>
        <item x="1218"/>
        <item x="173"/>
        <item x="1177"/>
        <item x="458"/>
        <item x="587"/>
        <item x="881"/>
        <item x="509"/>
        <item x="341"/>
        <item x="576"/>
        <item x="742"/>
        <item x="315"/>
        <item x="785"/>
        <item x="675"/>
        <item x="35"/>
        <item x="889"/>
        <item x="1032"/>
        <item x="884"/>
        <item x="549"/>
        <item x="723"/>
        <item x="1145"/>
        <item x="888"/>
        <item x="585"/>
        <item x="185"/>
        <item x="1248"/>
        <item x="828"/>
        <item x="1151"/>
        <item x="1237"/>
        <item x="688"/>
        <item x="379"/>
        <item x="532"/>
        <item x="324"/>
        <item x="1265"/>
        <item x="592"/>
        <item x="519"/>
        <item x="12"/>
        <item x="501"/>
        <item x="449"/>
        <item x="710"/>
        <item x="1049"/>
        <item x="338"/>
        <item x="339"/>
        <item x="295"/>
        <item x="296"/>
        <item x="105"/>
        <item x="952"/>
        <item x="373"/>
        <item x="718"/>
        <item x="33"/>
        <item x="957"/>
        <item x="247"/>
        <item x="1003"/>
        <item x="539"/>
        <item x="790"/>
        <item x="246"/>
        <item x="1045"/>
        <item x="396"/>
        <item x="1263"/>
        <item x="526"/>
        <item x="970"/>
        <item x="367"/>
        <item x="772"/>
        <item x="1007"/>
        <item x="382"/>
        <item x="800"/>
        <item x="741"/>
        <item x="611"/>
        <item x="1253"/>
        <item x="1254"/>
        <item x="1225"/>
        <item x="1179"/>
        <item x="228"/>
        <item x="77"/>
        <item x="1268"/>
        <item x="642"/>
        <item x="160"/>
        <item x="694"/>
        <item x="933"/>
        <item x="491"/>
        <item x="1215"/>
        <item x="724"/>
        <item x="996"/>
        <item x="1080"/>
        <item x="973"/>
        <item x="320"/>
        <item x="543"/>
        <item x="353"/>
        <item x="76"/>
        <item x="283"/>
        <item x="947"/>
        <item x="480"/>
        <item x="309"/>
        <item x="145"/>
        <item x="606"/>
        <item x="294"/>
        <item x="1238"/>
        <item x="56"/>
        <item x="349"/>
        <item x="253"/>
        <item x="116"/>
        <item x="630"/>
        <item x="1079"/>
        <item x="960"/>
        <item x="1252"/>
        <item x="871"/>
        <item x="879"/>
        <item x="1176"/>
        <item x="1206"/>
        <item x="1174"/>
        <item x="146"/>
        <item x="878"/>
        <item x="814"/>
        <item x="1272"/>
        <item x="836"/>
        <item x="312"/>
        <item x="194"/>
        <item x="269"/>
        <item x="153"/>
        <item x="573"/>
        <item x="479"/>
        <item x="1197"/>
        <item x="133"/>
        <item x="623"/>
        <item x="172"/>
        <item x="514"/>
        <item x="955"/>
        <item x="910"/>
        <item x="169"/>
        <item x="959"/>
        <item x="1156"/>
        <item x="513"/>
        <item x="969"/>
        <item x="1182"/>
        <item x="477"/>
        <item x="335"/>
        <item x="757"/>
        <item x="572"/>
        <item x="1199"/>
        <item x="1133"/>
        <item x="677"/>
        <item x="1180"/>
        <item x="806"/>
        <item x="687"/>
        <item x="676"/>
        <item x="1127"/>
        <item x="426"/>
        <item x="39"/>
        <item x="979"/>
        <item x="507"/>
        <item x="964"/>
        <item x="1270"/>
        <item x="1249"/>
        <item x="1230"/>
        <item x="469"/>
        <item x="773"/>
        <item x="454"/>
        <item x="1102"/>
        <item x="476"/>
        <item x="159"/>
        <item x="1094"/>
        <item x="233"/>
        <item x="541"/>
        <item x="492"/>
        <item x="314"/>
        <item x="1019"/>
        <item x="873"/>
        <item x="211"/>
        <item x="712"/>
        <item x="535"/>
        <item x="783"/>
        <item x="157"/>
        <item x="393"/>
        <item x="308"/>
        <item x="182"/>
        <item x="954"/>
        <item x="872"/>
        <item x="731"/>
        <item x="96"/>
        <item x="949"/>
        <item x="193"/>
        <item x="665"/>
        <item x="166"/>
        <item x="437"/>
        <item x="919"/>
        <item x="1147"/>
        <item x="445"/>
        <item x="195"/>
        <item x="531"/>
        <item x="1175"/>
        <item x="613"/>
        <item x="928"/>
        <item x="219"/>
        <item x="709"/>
        <item x="684"/>
        <item x="23"/>
        <item x="655"/>
        <item x="601"/>
        <item x="807"/>
        <item x="202"/>
        <item x="940"/>
        <item x="370"/>
        <item x="101"/>
        <item x="371"/>
        <item x="196"/>
        <item x="288"/>
        <item x="618"/>
        <item x="89"/>
        <item x="971"/>
        <item x="254"/>
        <item x="163"/>
        <item x="11"/>
        <item x="538"/>
        <item x="967"/>
        <item x="639"/>
        <item x="141"/>
        <item x="124"/>
        <item x="1059"/>
        <item x="1010"/>
        <item x="1126"/>
        <item x="1255"/>
        <item x="811"/>
        <item x="251"/>
        <item x="876"/>
        <item x="916"/>
        <item x="184"/>
        <item x="1025"/>
        <item x="431"/>
        <item x="1266"/>
        <item x="752"/>
        <item x="144"/>
        <item x="656"/>
        <item x="402"/>
        <item x="398"/>
        <item x="285"/>
        <item x="561"/>
        <item x="867"/>
        <item x="593"/>
        <item x="419"/>
        <item x="804"/>
        <item x="300"/>
        <item x="636"/>
        <item x="816"/>
        <item x="204"/>
        <item x="104"/>
        <item x="1030"/>
        <item x="652"/>
        <item x="1120"/>
        <item x="107"/>
        <item x="737"/>
        <item x="1222"/>
        <item x="868"/>
        <item x="1163"/>
        <item x="818"/>
        <item x="927"/>
        <item x="753"/>
        <item x="768"/>
        <item x="1002"/>
        <item x="243"/>
        <item x="789"/>
        <item x="1243"/>
        <item x="666"/>
        <item x="409"/>
        <item x="815"/>
        <item x="1005"/>
        <item x="1104"/>
        <item x="1106"/>
        <item x="997"/>
        <item x="599"/>
        <item x="786"/>
        <item x="716"/>
        <item x="1026"/>
        <item x="833"/>
        <item x="1016"/>
        <item x="893"/>
        <item x="706"/>
        <item x="30"/>
        <item x="937"/>
        <item x="223"/>
        <item x="546"/>
        <item x="939"/>
        <item x="275"/>
        <item x="171"/>
        <item x="935"/>
        <item x="181"/>
        <item x="1244"/>
        <item x="1210"/>
        <item x="183"/>
        <item x="700"/>
        <item x="216"/>
        <item x="14"/>
        <item x="463"/>
        <item x="313"/>
        <item x="607"/>
        <item x="72"/>
        <item x="161"/>
        <item x="924"/>
        <item x="1221"/>
        <item x="132"/>
        <item x="869"/>
        <item x="1039"/>
        <item x="381"/>
        <item x="558"/>
        <item x="1193"/>
        <item x="1140"/>
        <item x="827"/>
        <item x="1114"/>
        <item x="332"/>
        <item x="391"/>
        <item x="118"/>
        <item x="265"/>
        <item x="1166"/>
        <item x="754"/>
        <item x="1242"/>
        <item x="899"/>
        <item x="395"/>
        <item x="1250"/>
        <item x="465"/>
        <item x="571"/>
        <item x="120"/>
        <item x="1227"/>
        <item x="1162"/>
        <item x="898"/>
        <item x="213"/>
        <item x="562"/>
        <item x="1116"/>
        <item x="944"/>
        <item x="17"/>
        <item x="1040"/>
        <item x="232"/>
        <item x="697"/>
        <item x="669"/>
        <item x="917"/>
        <item x="215"/>
        <item x="619"/>
        <item x="1214"/>
        <item x="377"/>
        <item x="1041"/>
        <item x="904"/>
        <item x="843"/>
        <item x="764"/>
        <item x="9"/>
        <item x="1064"/>
        <item x="980"/>
        <item x="1109"/>
        <item x="483"/>
        <item x="795"/>
        <item x="1111"/>
        <item x="648"/>
        <item x="638"/>
        <item x="318"/>
        <item x="433"/>
        <item x="1194"/>
        <item x="569"/>
        <item x="453"/>
        <item x="494"/>
        <item x="443"/>
        <item x="44"/>
        <item x="49"/>
        <item x="475"/>
        <item x="487"/>
        <item x="93"/>
        <item x="1278"/>
        <item x="319"/>
        <item x="1062"/>
        <item x="839"/>
        <item x="909"/>
        <item x="1192"/>
        <item x="1139"/>
        <item x="1142"/>
        <item x="1154"/>
        <item x="659"/>
        <item x="950"/>
        <item x="363"/>
        <item x="15"/>
        <item x="187"/>
        <item x="280"/>
        <item x="60"/>
        <item x="523"/>
        <item x="502"/>
        <item x="552"/>
        <item x="787"/>
        <item x="627"/>
        <item x="846"/>
        <item x="672"/>
        <item x="826"/>
        <item x="32"/>
        <item x="237"/>
        <item x="750"/>
        <item x="55"/>
        <item x="158"/>
        <item x="575"/>
        <item x="1232"/>
        <item x="963"/>
        <item x="1123"/>
        <item x="921"/>
        <item x="797"/>
        <item x="1216"/>
        <item x="953"/>
        <item x="200"/>
        <item x="1217"/>
        <item x="423"/>
        <item x="164"/>
        <item x="664"/>
        <item x="472"/>
        <item x="137"/>
        <item x="729"/>
        <item x="1262"/>
        <item x="451"/>
        <item x="231"/>
        <item x="702"/>
        <item x="1098"/>
        <item x="36"/>
        <item x="1170"/>
        <item x="1022"/>
        <item x="131"/>
        <item x="226"/>
        <item x="63"/>
        <item x="127"/>
        <item x="958"/>
        <item x="908"/>
        <item x="38"/>
        <item x="140"/>
        <item x="178"/>
        <item x="728"/>
        <item x="948"/>
        <item x="230"/>
        <item x="40"/>
        <item x="197"/>
        <item x="198"/>
        <item x="1153"/>
        <item x="1257"/>
        <item x="681"/>
        <item x="310"/>
        <item x="1274"/>
        <item x="863"/>
        <item x="1121"/>
        <item x="1183"/>
        <item x="738"/>
        <item x="701"/>
        <item x="994"/>
        <item x="631"/>
        <item x="1103"/>
        <item x="1213"/>
        <item x="46"/>
        <item x="351"/>
        <item x="276"/>
        <item x="544"/>
        <item x="111"/>
        <item x="262"/>
        <item x="333"/>
        <item x="663"/>
        <item x="53"/>
        <item x="855"/>
        <item x="317"/>
        <item x="1164"/>
        <item x="1141"/>
        <item x="208"/>
        <item x="42"/>
        <item x="834"/>
        <item x="47"/>
        <item x="435"/>
        <item x="489"/>
        <item x="447"/>
        <item x="273"/>
        <item x="149"/>
        <item x="758"/>
        <item x="1017"/>
        <item x="553"/>
        <item x="400"/>
        <item x="106"/>
        <item x="568"/>
        <item x="326"/>
        <item x="1181"/>
        <item x="470"/>
        <item x="766"/>
        <item x="117"/>
        <item x="1011"/>
        <item x="922"/>
        <item x="614"/>
        <item x="130"/>
        <item x="388"/>
        <item x="261"/>
        <item x="94"/>
        <item x="1202"/>
        <item x="683"/>
        <item x="798"/>
        <item x="812"/>
        <item x="307"/>
        <item x="1013"/>
        <item x="1122"/>
        <item x="206"/>
        <item x="205"/>
        <item x="375"/>
        <item x="358"/>
        <item x="64"/>
        <item x="374"/>
        <item x="649"/>
        <item x="583"/>
        <item x="767"/>
        <item x="407"/>
        <item x="444"/>
        <item x="673"/>
        <item x="305"/>
        <item x="306"/>
        <item x="1012"/>
        <item x="864"/>
        <item x="457"/>
        <item x="608"/>
        <item x="316"/>
        <item x="5"/>
        <item x="346"/>
        <item x="45"/>
        <item x="272"/>
        <item x="336"/>
        <item x="485"/>
        <item x="567"/>
        <item x="148"/>
        <item x="580"/>
        <item x="277"/>
        <item x="386"/>
        <item x="222"/>
        <item x="653"/>
        <item x="19"/>
        <item x="1195"/>
        <item x="1130"/>
        <item x="299"/>
        <item x="109"/>
        <item x="329"/>
        <item x="1201"/>
        <item x="982"/>
        <item x="600"/>
        <item x="633"/>
        <item x="1095"/>
        <item x="389"/>
        <item x="1082"/>
        <item x="1015"/>
        <item x="75"/>
        <item x="73"/>
        <item x="175"/>
        <item x="176"/>
        <item x="177"/>
        <item x="1"/>
        <item x="298"/>
        <item x="199"/>
        <item x="802"/>
        <item x="622"/>
        <item x="1125"/>
        <item x="1105"/>
        <item x="765"/>
        <item x="1056"/>
        <item x="989"/>
        <item x="941"/>
        <item x="99"/>
        <item x="660"/>
        <item x="902"/>
        <item x="366"/>
        <item x="255"/>
        <item x="1135"/>
        <item x="581"/>
        <item x="361"/>
        <item x="442"/>
        <item x="279"/>
        <item x="1060"/>
        <item x="1065"/>
        <item x="918"/>
        <item x="771"/>
        <item x="1090"/>
        <item x="24"/>
        <item x="914"/>
        <item x="464"/>
        <item x="799"/>
        <item x="1083"/>
        <item x="991"/>
        <item x="861"/>
        <item x="778"/>
        <item x="714"/>
        <item x="674"/>
        <item x="761"/>
        <item x="530"/>
        <item x="678"/>
        <item x="645"/>
        <item x="334"/>
        <item x="297"/>
        <item x="998"/>
        <item x="936"/>
        <item x="903"/>
        <item x="439"/>
        <item x="1208"/>
        <item x="1219"/>
        <item x="13"/>
        <item x="34"/>
        <item x="769"/>
        <item x="615"/>
        <item x="985"/>
        <item x="560"/>
        <item x="1052"/>
        <item x="1251"/>
        <item x="832"/>
        <item x="692"/>
        <item x="892"/>
        <item x="791"/>
        <item x="415"/>
        <item x="1035"/>
        <item x="533"/>
        <item x="1088"/>
        <item x="720"/>
        <item x="217"/>
        <item x="986"/>
        <item x="604"/>
        <item x="180"/>
        <item x="579"/>
        <item x="236"/>
        <item x="50"/>
        <item x="293"/>
        <item x="108"/>
        <item x="1069"/>
        <item x="162"/>
        <item x="1172"/>
        <item x="263"/>
        <item x="78"/>
        <item x="392"/>
        <item x="129"/>
        <item x="1020"/>
        <item x="875"/>
        <item x="809"/>
        <item x="1091"/>
        <item x="1085"/>
        <item x="897"/>
        <item x="880"/>
        <item x="819"/>
        <item x="711"/>
        <item x="1277"/>
        <item x="894"/>
        <item x="848"/>
        <item x="782"/>
        <item x="821"/>
        <item x="1018"/>
        <item x="1076"/>
        <item x="988"/>
        <item x="621"/>
        <item x="882"/>
        <item x="1084"/>
        <item x="1211"/>
        <item x="990"/>
        <item x="854"/>
        <item x="784"/>
        <item x="886"/>
        <item x="378"/>
        <item x="1070"/>
        <item x="650"/>
        <item x="290"/>
        <item x="360"/>
        <item x="1066"/>
        <item x="589"/>
        <item x="713"/>
        <item x="517"/>
        <item x="71"/>
        <item x="264"/>
        <item x="125"/>
        <item x="266"/>
        <item x="429"/>
        <item x="820"/>
        <item x="1078"/>
        <item x="999"/>
        <item x="825"/>
        <item x="1008"/>
        <item x="870"/>
        <item x="796"/>
        <item x="721"/>
        <item x="450"/>
        <item x="1280"/>
        <item x="887"/>
        <item x="551"/>
        <item x="595"/>
        <item x="690"/>
        <item x="466"/>
        <item x="603"/>
        <item x="1155"/>
        <item x="847"/>
        <item x="84"/>
        <item x="102"/>
        <item x="88"/>
        <item x="337"/>
        <item x="534"/>
        <item x="605"/>
        <item x="536"/>
        <item x="634"/>
        <item x="1256"/>
        <item x="1055"/>
        <item x="238"/>
        <item x="301"/>
        <item x="732"/>
        <item x="234"/>
        <item x="250"/>
        <item x="524"/>
        <item x="259"/>
        <item x="1050"/>
        <item x="1245"/>
        <item x="286"/>
        <item x="1205"/>
        <item x="747"/>
        <item x="31"/>
        <item x="474"/>
        <item x="835"/>
        <item x="1118"/>
        <item x="1043"/>
        <item x="1029"/>
        <item x="920"/>
        <item x="1058"/>
        <item x="930"/>
        <item x="563"/>
        <item x="41"/>
        <item x="27"/>
        <item x="1269"/>
        <item x="1273"/>
        <item x="907"/>
        <item x="1259"/>
        <item x="471"/>
        <item x="350"/>
        <item x="292"/>
        <item x="192"/>
        <item x="16"/>
        <item x="207"/>
        <item x="1087"/>
        <item x="510"/>
        <item x="413"/>
        <item x="112"/>
        <item x="287"/>
        <item x="760"/>
        <item x="209"/>
        <item x="1063"/>
        <item x="1061"/>
        <item x="323"/>
        <item x="646"/>
        <item x="408"/>
        <item x="268"/>
        <item x="3"/>
        <item x="342"/>
        <item x="151"/>
        <item x="10"/>
        <item x="152"/>
        <item x="267"/>
        <item x="271"/>
        <item x="48"/>
        <item x="4"/>
        <item x="359"/>
        <item x="43"/>
        <item x="411"/>
        <item x="239"/>
        <item x="481"/>
        <item x="113"/>
        <item x="1021"/>
        <item x="1113"/>
        <item x="1235"/>
        <item x="788"/>
        <item x="1097"/>
        <item x="686"/>
        <item x="911"/>
        <item x="249"/>
        <item x="693"/>
        <item x="537"/>
        <item x="727"/>
        <item x="154"/>
        <item x="8"/>
        <item x="1258"/>
        <item x="715"/>
        <item x="432"/>
        <item x="792"/>
        <item x="1100"/>
        <item x="961"/>
        <item x="417"/>
        <item x="28"/>
        <item x="186"/>
        <item x="25"/>
        <item x="85"/>
        <item x="1276"/>
        <item x="1159"/>
        <item x="1161"/>
        <item x="1185"/>
        <item x="397"/>
        <item x="657"/>
        <item x="594"/>
        <item x="845"/>
        <item x="708"/>
        <item x="931"/>
        <item x="1157"/>
        <item x="214"/>
        <item x="584"/>
        <item x="500"/>
        <item x="564"/>
        <item x="1136"/>
        <item x="1138"/>
        <item x="114"/>
        <item x="670"/>
        <item x="726"/>
        <item x="647"/>
        <item x="1057"/>
        <item x="1108"/>
        <item x="574"/>
        <item x="698"/>
        <item x="304"/>
        <item x="448"/>
        <item x="586"/>
        <item x="770"/>
        <item x="891"/>
        <item x="906"/>
        <item x="689"/>
        <item x="372"/>
        <item x="241"/>
        <item x="136"/>
        <item x="58"/>
        <item x="1124"/>
        <item x="1281"/>
        <item x="896"/>
        <item x="410"/>
        <item x="840"/>
        <item x="1160"/>
        <item x="229"/>
        <item x="1023"/>
        <item x="490"/>
        <item x="496"/>
        <item x="1184"/>
        <item x="1234"/>
        <item x="482"/>
        <item x="751"/>
        <item x="210"/>
        <item x="968"/>
        <item x="1264"/>
        <item x="66"/>
        <item x="282"/>
        <item x="478"/>
        <item x="735"/>
        <item x="37"/>
        <item x="1229"/>
        <item x="775"/>
        <item x="427"/>
        <item x="511"/>
        <item x="484"/>
        <item x="1261"/>
        <item x="1226"/>
        <item x="542"/>
        <item x="1028"/>
        <item x="740"/>
        <item x="330"/>
        <item x="625"/>
        <item x="1169"/>
        <item x="1200"/>
        <item x="436"/>
        <item x="387"/>
        <item x="6"/>
        <item x="328"/>
        <item x="260"/>
        <item x="926"/>
        <item x="134"/>
        <item x="1149"/>
        <item x="515"/>
        <item x="394"/>
        <item x="987"/>
        <item x="890"/>
        <item x="67"/>
        <item x="915"/>
        <item x="1204"/>
        <item x="79"/>
        <item x="498"/>
        <item x="462"/>
        <item x="762"/>
        <item x="22"/>
        <item x="2"/>
        <item x="244"/>
        <item x="364"/>
        <item x="190"/>
        <item x="61"/>
        <item x="946"/>
        <item x="813"/>
        <item x="460"/>
        <item x="468"/>
        <item x="65"/>
        <item x="188"/>
        <item x="424"/>
        <item x="852"/>
        <item x="805"/>
        <item x="759"/>
        <item x="803"/>
        <item x="82"/>
        <item x="717"/>
        <item x="504"/>
        <item x="859"/>
        <item x="1117"/>
        <item x="588"/>
        <item x="977"/>
        <item x="554"/>
        <item x="383"/>
        <item x="1037"/>
        <item x="774"/>
        <item x="1068"/>
        <item x="981"/>
        <item x="938"/>
        <item x="885"/>
        <item x="420"/>
        <item x="577"/>
        <item x="54"/>
        <item x="0"/>
        <item x="508"/>
        <item x="984"/>
        <item x="934"/>
        <item x="343"/>
        <item x="170"/>
        <item x="853"/>
        <item x="493"/>
        <item x="705"/>
        <item x="121"/>
        <item x="780"/>
        <item x="616"/>
        <item x="103"/>
        <item x="1186"/>
        <item x="91"/>
        <item x="401"/>
        <item x="165"/>
        <item x="70"/>
        <item x="69"/>
        <item x="405"/>
        <item x="174"/>
        <item x="624"/>
        <item x="97"/>
        <item x="1134"/>
        <item x="506"/>
        <item x="651"/>
        <item x="354"/>
        <item x="51"/>
        <item x="455"/>
        <item x="416"/>
        <item x="368"/>
        <item x="602"/>
        <item x="1092"/>
        <item x="1047"/>
        <item x="281"/>
        <item x="923"/>
        <item x="1247"/>
        <item x="626"/>
        <item x="325"/>
        <item x="932"/>
        <item x="1067"/>
        <item x="357"/>
        <item x="1014"/>
        <item x="52"/>
        <item x="446"/>
        <item x="495"/>
        <item x="749"/>
        <item x="995"/>
        <item x="703"/>
        <item x="1046"/>
        <item x="874"/>
        <item x="518"/>
        <item x="1191"/>
        <item x="110"/>
        <item x="87"/>
        <item x="403"/>
        <item x="566"/>
        <item x="418"/>
        <item x="1038"/>
        <item x="643"/>
        <item x="348"/>
        <item x="570"/>
        <item x="347"/>
        <item x="486"/>
        <item x="658"/>
        <item x="629"/>
        <item x="1241"/>
        <item x="1190"/>
        <item x="1137"/>
        <item x="191"/>
        <item x="962"/>
        <item x="92"/>
        <item x="1000"/>
        <item x="945"/>
        <item x="1054"/>
        <item x="520"/>
        <item x="1171"/>
        <item x="302"/>
        <item x="327"/>
        <item x="548"/>
        <item x="421"/>
        <item x="100"/>
        <item x="390"/>
        <item x="142"/>
        <item x="707"/>
        <item x="983"/>
        <item x="1233"/>
        <item x="331"/>
        <item x="743"/>
        <item x="956"/>
        <item x="278"/>
        <item x="1223"/>
        <item x="525"/>
        <item x="662"/>
        <item x="1143"/>
        <item x="597"/>
        <item x="81"/>
        <item x="365"/>
        <item x="746"/>
        <item x="823"/>
        <item x="1099"/>
        <item x="456"/>
        <item x="128"/>
        <item x="866"/>
        <item x="844"/>
        <item x="1209"/>
        <item x="862"/>
        <item x="972"/>
        <item x="719"/>
        <item x="620"/>
        <item x="1240"/>
        <item x="609"/>
        <item x="499"/>
        <item x="441"/>
        <item x="1115"/>
        <item x="516"/>
        <item x="545"/>
        <item x="748"/>
        <item x="1173"/>
        <item x="1042"/>
        <item x="965"/>
        <item x="1112"/>
        <item x="138"/>
        <item x="150"/>
        <item x="7"/>
        <item x="641"/>
        <item x="57"/>
        <item x="29"/>
        <item x="1107"/>
        <item x="1236"/>
        <item x="1196"/>
        <item x="1239"/>
        <item x="399"/>
        <item x="1144"/>
        <item x="224"/>
        <item x="168"/>
        <item x="345"/>
        <item x="62"/>
        <item x="167"/>
        <item x="274"/>
        <item x="115"/>
        <item x="406"/>
        <item x="943"/>
        <item x="21"/>
        <item x="179"/>
        <item x="1001"/>
        <item x="596"/>
        <item x="1089"/>
        <item x="1093"/>
        <item x="591"/>
        <item x="578"/>
        <item x="793"/>
        <item x="858"/>
        <item x="143"/>
        <item x="883"/>
        <item x="617"/>
        <item x="528"/>
        <item x="1119"/>
        <item x="801"/>
        <item x="1228"/>
        <item x="856"/>
        <item x="734"/>
        <item x="849"/>
        <item x="779"/>
        <item x="1131"/>
        <item x="661"/>
        <item x="527"/>
        <item x="362"/>
        <item x="1275"/>
        <item x="289"/>
        <item x="895"/>
        <item x="201"/>
        <item x="1074"/>
        <item x="1165"/>
        <item x="1246"/>
        <item x="830"/>
        <item x="311"/>
        <item x="227"/>
        <item x="203"/>
        <item x="135"/>
        <item x="434"/>
        <item x="369"/>
        <item x="155"/>
        <item x="156"/>
        <item x="459"/>
        <item x="598"/>
        <item x="610"/>
        <item x="654"/>
        <item x="355"/>
        <item x="98"/>
        <item x="425"/>
        <item x="974"/>
        <item x="1150"/>
        <item x="1148"/>
        <item x="126"/>
        <item x="376"/>
        <item x="257"/>
        <item x="808"/>
        <item x="794"/>
        <item x="521"/>
        <item x="1071"/>
        <item x="1203"/>
        <item x="975"/>
        <item x="831"/>
        <item x="704"/>
        <item x="90"/>
        <item x="1031"/>
        <item x="240"/>
        <item x="695"/>
        <item x="842"/>
        <item x="912"/>
        <item x="1187"/>
        <item x="225"/>
        <item x="857"/>
        <item x="123"/>
        <item x="1072"/>
        <item x="900"/>
        <item x="1009"/>
        <item x="461"/>
        <item x="1004"/>
        <item x="781"/>
        <item x="80"/>
        <item x="1006"/>
        <item x="838"/>
        <item x="691"/>
        <item x="1152"/>
        <item x="628"/>
        <item x="385"/>
        <item x="1024"/>
        <item x="817"/>
        <item x="860"/>
        <item x="473"/>
        <item x="865"/>
        <item x="1096"/>
        <item x="1231"/>
        <item x="1212"/>
        <item x="68"/>
        <item x="1178"/>
        <item x="505"/>
        <item x="739"/>
        <item x="242"/>
        <item x="1048"/>
        <item x="1188"/>
        <item x="851"/>
        <item x="503"/>
        <item x="189"/>
        <item x="26"/>
        <item x="404"/>
        <item x="644"/>
        <item x="929"/>
        <item x="1267"/>
        <item x="756"/>
        <item x="1158"/>
        <item x="685"/>
        <item x="522"/>
        <item x="497"/>
        <item x="452"/>
        <item x="733"/>
        <item x="744"/>
        <item x="730"/>
        <item x="565"/>
        <item x="430"/>
        <item x="640"/>
        <item x="428"/>
        <item x="925"/>
        <item x="550"/>
        <item x="668"/>
        <item x="1260"/>
        <item x="590"/>
        <item x="976"/>
        <item x="951"/>
        <item x="1075"/>
        <item x="736"/>
        <item x="212"/>
        <item x="1101"/>
        <item x="1086"/>
        <item x="1224"/>
        <item x="667"/>
        <item x="1110"/>
        <item x="557"/>
        <item x="322"/>
        <item x="235"/>
        <item x="1077"/>
        <item x="992"/>
        <item x="218"/>
        <item x="850"/>
        <item x="440"/>
        <item x="86"/>
        <item x="763"/>
        <item x="1033"/>
        <item x="20"/>
        <item x="725"/>
        <item x="1081"/>
        <item x="303"/>
        <item x="352"/>
        <item x="270"/>
        <item x="1168"/>
        <item x="1036"/>
        <item x="612"/>
        <item x="245"/>
        <item x="1220"/>
        <item x="529"/>
        <item x="414"/>
        <item x="344"/>
        <item x="122"/>
        <item t="default"/>
      </items>
    </pivotField>
    <pivotField showAll="0"/>
    <pivotField showAll="0">
      <items count="8">
        <item x="6"/>
        <item x="5"/>
        <item x="4"/>
        <item x="3"/>
        <item x="2"/>
        <item x="1"/>
        <item x="0"/>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12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t="grand">
      <x/>
    </i>
  </rowItems>
  <colItems count="1">
    <i/>
  </colItems>
  <dataFields count="1">
    <dataField name="Sum of Used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Released" xr10:uid="{8A677ABD-DE65-4D81-BA0F-F29F9052BAD4}" sourceName="YearReleased">
  <pivotTables>
    <pivotTable tabId="2" name="PivotTable2"/>
    <pivotTable tabId="2" name="PivotTable10"/>
    <pivotTable tabId="2" name="PivotTable11"/>
    <pivotTable tabId="2" name="PivotTable12"/>
    <pivotTable tabId="2" name="PivotTable13"/>
    <pivotTable tabId="2" name="PivotTable6"/>
    <pivotTable tabId="2" name="PivotTable7"/>
    <pivotTable tabId="2" name="PivotTable8"/>
    <pivotTable tabId="2" name="PivotTable9"/>
  </pivotTables>
  <data>
    <tabular pivotCacheId="784451390">
      <items count="7">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Released" xr10:uid="{CF99A2A6-BE91-4CD2-84DC-FF99A277FFFB}" cache="Slicer_YearReleased" caption="YearReleased" columnCount="2" style="SlicerStyleLight4 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9E5B-D4E8-40AF-991F-B9C3529FA48B}">
  <dimension ref="A1:M1777"/>
  <sheetViews>
    <sheetView topLeftCell="B1" workbookViewId="0">
      <selection activeCell="M3" sqref="M3"/>
    </sheetView>
  </sheetViews>
  <sheetFormatPr defaultRowHeight="15" x14ac:dyDescent="0.25"/>
  <cols>
    <col min="2" max="2" width="44.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v>0.4</v>
      </c>
      <c r="D2">
        <v>2010</v>
      </c>
      <c r="E2" t="s">
        <v>15</v>
      </c>
      <c r="F2" t="s">
        <v>16</v>
      </c>
      <c r="G2">
        <v>0</v>
      </c>
      <c r="H2">
        <v>1</v>
      </c>
      <c r="I2">
        <v>24.95</v>
      </c>
      <c r="J2">
        <v>70</v>
      </c>
      <c r="K2">
        <v>1</v>
      </c>
      <c r="L2">
        <v>0</v>
      </c>
      <c r="M2">
        <v>0</v>
      </c>
    </row>
    <row r="3" spans="1:13" x14ac:dyDescent="0.25">
      <c r="A3" t="s">
        <v>13</v>
      </c>
      <c r="B3" t="s">
        <v>17</v>
      </c>
      <c r="C3">
        <v>0.1</v>
      </c>
      <c r="D3">
        <v>2010</v>
      </c>
      <c r="E3" t="s">
        <v>18</v>
      </c>
      <c r="F3" t="s">
        <v>16</v>
      </c>
      <c r="G3">
        <v>1</v>
      </c>
      <c r="H3">
        <v>1</v>
      </c>
      <c r="I3">
        <v>24.95</v>
      </c>
      <c r="J3">
        <v>77</v>
      </c>
      <c r="K3">
        <v>1</v>
      </c>
      <c r="L3">
        <v>0</v>
      </c>
      <c r="M3">
        <v>0</v>
      </c>
    </row>
    <row r="4" spans="1:13" x14ac:dyDescent="0.25">
      <c r="A4" t="s">
        <v>13</v>
      </c>
      <c r="B4" t="s">
        <v>19</v>
      </c>
      <c r="C4">
        <v>0.08</v>
      </c>
      <c r="D4">
        <v>2010</v>
      </c>
      <c r="E4" t="s">
        <v>20</v>
      </c>
      <c r="F4" t="s">
        <v>21</v>
      </c>
      <c r="G4">
        <v>1</v>
      </c>
      <c r="H4">
        <v>0</v>
      </c>
      <c r="I4">
        <v>29.95</v>
      </c>
      <c r="J4">
        <v>82</v>
      </c>
      <c r="K4">
        <v>0</v>
      </c>
      <c r="L4">
        <v>0</v>
      </c>
      <c r="M4">
        <v>1</v>
      </c>
    </row>
    <row r="5" spans="1:13" x14ac:dyDescent="0.25">
      <c r="A5" t="s">
        <v>13</v>
      </c>
      <c r="B5" t="s">
        <v>22</v>
      </c>
      <c r="C5">
        <v>3.72</v>
      </c>
      <c r="D5">
        <v>2009</v>
      </c>
      <c r="E5" t="s">
        <v>23</v>
      </c>
      <c r="F5" t="s">
        <v>21</v>
      </c>
      <c r="G5">
        <v>1</v>
      </c>
      <c r="H5">
        <v>1</v>
      </c>
      <c r="I5">
        <v>32.950000000000003</v>
      </c>
      <c r="J5">
        <v>87</v>
      </c>
      <c r="K5">
        <v>1</v>
      </c>
      <c r="L5">
        <v>0</v>
      </c>
      <c r="M5">
        <v>0</v>
      </c>
    </row>
    <row r="6" spans="1:13" x14ac:dyDescent="0.25">
      <c r="A6" t="s">
        <v>13</v>
      </c>
      <c r="B6" t="s">
        <v>24</v>
      </c>
      <c r="C6">
        <v>3.72</v>
      </c>
      <c r="D6">
        <v>2009</v>
      </c>
      <c r="E6" t="s">
        <v>23</v>
      </c>
      <c r="F6" t="s">
        <v>21</v>
      </c>
      <c r="G6">
        <v>1</v>
      </c>
      <c r="H6">
        <v>1</v>
      </c>
      <c r="I6">
        <v>34.950000000000003</v>
      </c>
      <c r="J6">
        <v>87</v>
      </c>
      <c r="K6">
        <v>1</v>
      </c>
      <c r="L6">
        <v>0</v>
      </c>
      <c r="M6">
        <v>0</v>
      </c>
    </row>
    <row r="7" spans="1:13" x14ac:dyDescent="0.25">
      <c r="A7" t="s">
        <v>13</v>
      </c>
      <c r="B7" t="s">
        <v>25</v>
      </c>
      <c r="C7">
        <v>2.0299999999999998</v>
      </c>
      <c r="D7">
        <v>2009</v>
      </c>
      <c r="E7" t="s">
        <v>26</v>
      </c>
      <c r="F7" t="s">
        <v>27</v>
      </c>
      <c r="G7">
        <v>1</v>
      </c>
      <c r="H7">
        <v>0</v>
      </c>
      <c r="I7">
        <v>29.95</v>
      </c>
      <c r="J7">
        <v>90</v>
      </c>
      <c r="K7">
        <v>1</v>
      </c>
      <c r="L7">
        <v>0</v>
      </c>
      <c r="M7">
        <v>0</v>
      </c>
    </row>
    <row r="8" spans="1:13" x14ac:dyDescent="0.25">
      <c r="A8" t="s">
        <v>13</v>
      </c>
      <c r="B8" t="s">
        <v>28</v>
      </c>
      <c r="C8">
        <v>1.38</v>
      </c>
      <c r="D8">
        <v>2009</v>
      </c>
      <c r="E8" t="s">
        <v>29</v>
      </c>
      <c r="F8" t="s">
        <v>30</v>
      </c>
      <c r="G8">
        <v>0</v>
      </c>
      <c r="H8">
        <v>0</v>
      </c>
      <c r="I8">
        <v>24.95</v>
      </c>
      <c r="J8">
        <v>79</v>
      </c>
      <c r="K8">
        <v>0</v>
      </c>
      <c r="L8">
        <v>0</v>
      </c>
      <c r="M8">
        <v>0</v>
      </c>
    </row>
    <row r="9" spans="1:13" x14ac:dyDescent="0.25">
      <c r="A9" t="s">
        <v>13</v>
      </c>
      <c r="B9" t="s">
        <v>31</v>
      </c>
      <c r="C9">
        <v>1.29</v>
      </c>
      <c r="D9">
        <v>2009</v>
      </c>
      <c r="E9" t="s">
        <v>26</v>
      </c>
      <c r="F9" t="s">
        <v>16</v>
      </c>
      <c r="G9">
        <v>1</v>
      </c>
      <c r="H9">
        <v>0</v>
      </c>
      <c r="I9">
        <v>24.95</v>
      </c>
      <c r="J9">
        <v>87</v>
      </c>
      <c r="K9">
        <v>1</v>
      </c>
      <c r="L9">
        <v>0</v>
      </c>
      <c r="M9">
        <v>0</v>
      </c>
    </row>
    <row r="10" spans="1:13" x14ac:dyDescent="0.25">
      <c r="A10" t="s">
        <v>13</v>
      </c>
      <c r="B10" t="s">
        <v>32</v>
      </c>
      <c r="C10">
        <v>0.7</v>
      </c>
      <c r="D10">
        <v>2009</v>
      </c>
      <c r="E10" t="s">
        <v>26</v>
      </c>
      <c r="F10" t="s">
        <v>33</v>
      </c>
      <c r="G10">
        <v>1</v>
      </c>
      <c r="H10">
        <v>0</v>
      </c>
      <c r="I10">
        <v>17.95</v>
      </c>
      <c r="J10">
        <v>84</v>
      </c>
      <c r="K10">
        <v>0</v>
      </c>
      <c r="L10">
        <v>0</v>
      </c>
      <c r="M10">
        <v>0</v>
      </c>
    </row>
    <row r="11" spans="1:13" x14ac:dyDescent="0.25">
      <c r="A11" t="s">
        <v>13</v>
      </c>
      <c r="B11" t="s">
        <v>34</v>
      </c>
      <c r="C11">
        <v>0.57999999999999996</v>
      </c>
      <c r="D11">
        <v>2009</v>
      </c>
      <c r="E11" t="s">
        <v>35</v>
      </c>
      <c r="F11" t="s">
        <v>36</v>
      </c>
      <c r="G11">
        <v>1</v>
      </c>
      <c r="H11">
        <v>0</v>
      </c>
      <c r="I11">
        <v>17.95</v>
      </c>
      <c r="J11">
        <v>93</v>
      </c>
      <c r="K11">
        <v>0</v>
      </c>
      <c r="L11">
        <v>0</v>
      </c>
      <c r="M11">
        <v>1</v>
      </c>
    </row>
    <row r="12" spans="1:13" x14ac:dyDescent="0.25">
      <c r="A12" t="s">
        <v>13</v>
      </c>
      <c r="B12" t="s">
        <v>37</v>
      </c>
      <c r="C12">
        <v>0.56000000000000005</v>
      </c>
      <c r="D12">
        <v>2009</v>
      </c>
      <c r="E12" t="s">
        <v>38</v>
      </c>
      <c r="F12" t="s">
        <v>21</v>
      </c>
      <c r="G12">
        <v>1</v>
      </c>
      <c r="H12">
        <v>0</v>
      </c>
      <c r="I12">
        <v>24.95</v>
      </c>
      <c r="J12">
        <v>52</v>
      </c>
      <c r="K12">
        <v>1</v>
      </c>
      <c r="L12">
        <v>0</v>
      </c>
      <c r="M12">
        <v>0</v>
      </c>
    </row>
    <row r="13" spans="1:13" x14ac:dyDescent="0.25">
      <c r="A13" t="s">
        <v>13</v>
      </c>
      <c r="B13" t="s">
        <v>39</v>
      </c>
      <c r="C13">
        <v>0.42</v>
      </c>
      <c r="D13">
        <v>2009</v>
      </c>
      <c r="E13" t="s">
        <v>40</v>
      </c>
      <c r="F13" t="s">
        <v>16</v>
      </c>
      <c r="G13">
        <v>1</v>
      </c>
      <c r="H13">
        <v>0</v>
      </c>
      <c r="I13">
        <v>17.95</v>
      </c>
      <c r="J13">
        <v>72</v>
      </c>
      <c r="K13">
        <v>1</v>
      </c>
      <c r="L13">
        <v>0</v>
      </c>
      <c r="M13">
        <v>0</v>
      </c>
    </row>
    <row r="14" spans="1:13" x14ac:dyDescent="0.25">
      <c r="A14" t="s">
        <v>13</v>
      </c>
      <c r="B14" t="s">
        <v>41</v>
      </c>
      <c r="C14">
        <v>0.23</v>
      </c>
      <c r="D14">
        <v>2009</v>
      </c>
      <c r="E14" t="s">
        <v>42</v>
      </c>
      <c r="F14" t="s">
        <v>43</v>
      </c>
      <c r="G14">
        <v>0</v>
      </c>
      <c r="H14">
        <v>0</v>
      </c>
      <c r="I14">
        <v>17.95</v>
      </c>
      <c r="J14">
        <v>73</v>
      </c>
      <c r="K14">
        <v>0</v>
      </c>
      <c r="L14">
        <v>0</v>
      </c>
      <c r="M14">
        <v>0</v>
      </c>
    </row>
    <row r="15" spans="1:13" x14ac:dyDescent="0.25">
      <c r="A15" t="s">
        <v>13</v>
      </c>
      <c r="B15" t="s">
        <v>44</v>
      </c>
      <c r="C15">
        <v>0.22</v>
      </c>
      <c r="D15">
        <v>2009</v>
      </c>
      <c r="E15" t="s">
        <v>45</v>
      </c>
      <c r="F15" t="s">
        <v>46</v>
      </c>
      <c r="G15">
        <v>0</v>
      </c>
      <c r="H15">
        <v>0</v>
      </c>
      <c r="I15">
        <v>17.95</v>
      </c>
      <c r="J15">
        <v>47</v>
      </c>
      <c r="K15">
        <v>1</v>
      </c>
      <c r="L15">
        <v>0</v>
      </c>
      <c r="M15">
        <v>0</v>
      </c>
    </row>
    <row r="16" spans="1:13" x14ac:dyDescent="0.25">
      <c r="A16" t="s">
        <v>13</v>
      </c>
      <c r="B16" t="s">
        <v>47</v>
      </c>
      <c r="C16">
        <v>0.22</v>
      </c>
      <c r="D16">
        <v>2009</v>
      </c>
      <c r="E16" t="s">
        <v>48</v>
      </c>
      <c r="F16" t="s">
        <v>27</v>
      </c>
      <c r="G16">
        <v>1</v>
      </c>
      <c r="H16">
        <v>0</v>
      </c>
      <c r="I16">
        <v>19.95</v>
      </c>
      <c r="J16">
        <v>77</v>
      </c>
      <c r="K16">
        <v>0</v>
      </c>
      <c r="L16">
        <v>0</v>
      </c>
      <c r="M16">
        <v>0</v>
      </c>
    </row>
    <row r="17" spans="1:13" x14ac:dyDescent="0.25">
      <c r="A17" t="s">
        <v>13</v>
      </c>
      <c r="B17" t="s">
        <v>49</v>
      </c>
      <c r="C17">
        <v>0.2</v>
      </c>
      <c r="D17">
        <v>2009</v>
      </c>
      <c r="E17" t="s">
        <v>50</v>
      </c>
      <c r="F17" t="s">
        <v>16</v>
      </c>
      <c r="G17">
        <v>1</v>
      </c>
      <c r="H17">
        <v>0</v>
      </c>
      <c r="I17">
        <v>17.95</v>
      </c>
      <c r="J17">
        <v>48</v>
      </c>
      <c r="K17">
        <v>1</v>
      </c>
      <c r="L17">
        <v>0</v>
      </c>
      <c r="M17">
        <v>0</v>
      </c>
    </row>
    <row r="18" spans="1:13" x14ac:dyDescent="0.25">
      <c r="A18" t="s">
        <v>13</v>
      </c>
      <c r="B18" t="s">
        <v>51</v>
      </c>
      <c r="C18">
        <v>0.2</v>
      </c>
      <c r="D18">
        <v>2009</v>
      </c>
      <c r="E18" t="s">
        <v>26</v>
      </c>
      <c r="F18" t="s">
        <v>43</v>
      </c>
      <c r="G18">
        <v>1</v>
      </c>
      <c r="H18">
        <v>0</v>
      </c>
      <c r="I18">
        <v>16.95</v>
      </c>
      <c r="J18">
        <v>83</v>
      </c>
      <c r="K18">
        <v>1</v>
      </c>
      <c r="L18">
        <v>0</v>
      </c>
      <c r="M18">
        <v>0</v>
      </c>
    </row>
    <row r="19" spans="1:13" x14ac:dyDescent="0.25">
      <c r="A19" t="s">
        <v>13</v>
      </c>
      <c r="B19" t="s">
        <v>52</v>
      </c>
      <c r="C19">
        <v>0.18</v>
      </c>
      <c r="D19">
        <v>2009</v>
      </c>
      <c r="E19" t="s">
        <v>53</v>
      </c>
      <c r="F19" t="s">
        <v>30</v>
      </c>
      <c r="G19">
        <v>0</v>
      </c>
      <c r="H19">
        <v>0</v>
      </c>
      <c r="I19">
        <v>17.95</v>
      </c>
      <c r="J19">
        <v>55</v>
      </c>
      <c r="K19">
        <v>0</v>
      </c>
      <c r="L19">
        <v>0</v>
      </c>
      <c r="M19">
        <v>0</v>
      </c>
    </row>
    <row r="20" spans="1:13" x14ac:dyDescent="0.25">
      <c r="A20" t="s">
        <v>13</v>
      </c>
      <c r="B20" t="s">
        <v>54</v>
      </c>
      <c r="C20">
        <v>0.17</v>
      </c>
      <c r="D20">
        <v>2009</v>
      </c>
      <c r="E20" t="s">
        <v>18</v>
      </c>
      <c r="F20" t="s">
        <v>55</v>
      </c>
      <c r="G20">
        <v>1</v>
      </c>
      <c r="H20">
        <v>0</v>
      </c>
      <c r="I20">
        <v>24.95</v>
      </c>
      <c r="J20">
        <v>78</v>
      </c>
      <c r="K20">
        <v>0</v>
      </c>
      <c r="L20">
        <v>0</v>
      </c>
      <c r="M20">
        <v>0</v>
      </c>
    </row>
    <row r="21" spans="1:13" x14ac:dyDescent="0.25">
      <c r="A21" t="s">
        <v>13</v>
      </c>
      <c r="B21" t="s">
        <v>56</v>
      </c>
      <c r="C21">
        <v>0.14000000000000001</v>
      </c>
      <c r="D21">
        <v>2009</v>
      </c>
      <c r="E21" t="s">
        <v>57</v>
      </c>
      <c r="F21" t="s">
        <v>27</v>
      </c>
      <c r="G21">
        <v>1</v>
      </c>
      <c r="H21">
        <v>0</v>
      </c>
      <c r="I21">
        <v>19.95</v>
      </c>
      <c r="J21">
        <v>65</v>
      </c>
      <c r="K21">
        <v>0</v>
      </c>
      <c r="L21">
        <v>0</v>
      </c>
      <c r="M21">
        <v>0</v>
      </c>
    </row>
    <row r="22" spans="1:13" x14ac:dyDescent="0.25">
      <c r="A22" t="s">
        <v>13</v>
      </c>
      <c r="B22" t="s">
        <v>58</v>
      </c>
      <c r="C22">
        <v>0.13</v>
      </c>
      <c r="D22">
        <v>2009</v>
      </c>
      <c r="E22" t="s">
        <v>57</v>
      </c>
      <c r="F22" t="s">
        <v>16</v>
      </c>
      <c r="G22">
        <v>1</v>
      </c>
      <c r="H22">
        <v>0</v>
      </c>
      <c r="I22">
        <v>17.95</v>
      </c>
      <c r="J22">
        <v>55</v>
      </c>
      <c r="K22">
        <v>0</v>
      </c>
      <c r="L22">
        <v>0</v>
      </c>
      <c r="M22">
        <v>0</v>
      </c>
    </row>
    <row r="23" spans="1:13" x14ac:dyDescent="0.25">
      <c r="A23" t="s">
        <v>13</v>
      </c>
      <c r="B23" t="s">
        <v>59</v>
      </c>
      <c r="C23">
        <v>0.13</v>
      </c>
      <c r="D23">
        <v>2009</v>
      </c>
      <c r="E23" t="s">
        <v>60</v>
      </c>
      <c r="F23" t="s">
        <v>21</v>
      </c>
      <c r="G23">
        <v>0</v>
      </c>
      <c r="H23">
        <v>0</v>
      </c>
      <c r="I23">
        <v>23.95</v>
      </c>
      <c r="J23">
        <v>68</v>
      </c>
      <c r="K23">
        <v>1</v>
      </c>
      <c r="L23">
        <v>0</v>
      </c>
      <c r="M23">
        <v>0</v>
      </c>
    </row>
    <row r="24" spans="1:13" x14ac:dyDescent="0.25">
      <c r="A24" t="s">
        <v>13</v>
      </c>
      <c r="B24" t="s">
        <v>61</v>
      </c>
      <c r="C24">
        <v>0.12</v>
      </c>
      <c r="D24">
        <v>2009</v>
      </c>
      <c r="E24" t="s">
        <v>62</v>
      </c>
      <c r="F24" t="s">
        <v>63</v>
      </c>
      <c r="G24">
        <v>0</v>
      </c>
      <c r="H24">
        <v>0</v>
      </c>
      <c r="I24">
        <v>23.95</v>
      </c>
      <c r="J24">
        <v>84</v>
      </c>
      <c r="K24">
        <v>0</v>
      </c>
      <c r="L24">
        <v>1</v>
      </c>
      <c r="M24">
        <v>0</v>
      </c>
    </row>
    <row r="25" spans="1:13" x14ac:dyDescent="0.25">
      <c r="A25" t="s">
        <v>13</v>
      </c>
      <c r="B25" t="s">
        <v>64</v>
      </c>
      <c r="C25">
        <v>0.11</v>
      </c>
      <c r="D25">
        <v>2009</v>
      </c>
      <c r="E25" t="s">
        <v>65</v>
      </c>
      <c r="F25" t="s">
        <v>21</v>
      </c>
      <c r="G25">
        <v>1</v>
      </c>
      <c r="H25">
        <v>0</v>
      </c>
      <c r="I25">
        <v>17.95</v>
      </c>
      <c r="J25">
        <v>73</v>
      </c>
      <c r="K25">
        <v>0</v>
      </c>
      <c r="L25">
        <v>0</v>
      </c>
      <c r="M25">
        <v>0</v>
      </c>
    </row>
    <row r="26" spans="1:13" x14ac:dyDescent="0.25">
      <c r="A26" t="s">
        <v>13</v>
      </c>
      <c r="B26" t="s">
        <v>66</v>
      </c>
      <c r="C26">
        <v>0.11</v>
      </c>
      <c r="D26">
        <v>2009</v>
      </c>
      <c r="E26" t="s">
        <v>67</v>
      </c>
      <c r="F26" t="s">
        <v>63</v>
      </c>
      <c r="G26">
        <v>1</v>
      </c>
      <c r="H26">
        <v>0</v>
      </c>
      <c r="I26">
        <v>24.95</v>
      </c>
      <c r="J26">
        <v>86</v>
      </c>
      <c r="K26">
        <v>0</v>
      </c>
      <c r="L26">
        <v>0</v>
      </c>
      <c r="M26">
        <v>0</v>
      </c>
    </row>
    <row r="27" spans="1:13" x14ac:dyDescent="0.25">
      <c r="A27" t="s">
        <v>13</v>
      </c>
      <c r="B27" t="s">
        <v>68</v>
      </c>
      <c r="C27">
        <v>0.1</v>
      </c>
      <c r="D27">
        <v>2009</v>
      </c>
      <c r="E27" t="s">
        <v>69</v>
      </c>
      <c r="F27" t="s">
        <v>63</v>
      </c>
      <c r="G27">
        <v>1</v>
      </c>
      <c r="H27">
        <v>0</v>
      </c>
      <c r="I27">
        <v>14.95</v>
      </c>
      <c r="J27">
        <v>75</v>
      </c>
      <c r="K27">
        <v>0</v>
      </c>
      <c r="L27">
        <v>0</v>
      </c>
      <c r="M27">
        <v>0</v>
      </c>
    </row>
    <row r="28" spans="1:13" x14ac:dyDescent="0.25">
      <c r="A28" t="s">
        <v>13</v>
      </c>
      <c r="B28" t="s">
        <v>70</v>
      </c>
      <c r="C28">
        <v>0.1</v>
      </c>
      <c r="D28">
        <v>2009</v>
      </c>
      <c r="E28" t="s">
        <v>23</v>
      </c>
      <c r="F28" t="s">
        <v>71</v>
      </c>
      <c r="G28">
        <v>1</v>
      </c>
      <c r="H28">
        <v>0</v>
      </c>
      <c r="I28">
        <v>32.950000000000003</v>
      </c>
      <c r="J28">
        <v>83</v>
      </c>
      <c r="K28">
        <v>1</v>
      </c>
      <c r="L28">
        <v>0</v>
      </c>
      <c r="M28">
        <v>0</v>
      </c>
    </row>
    <row r="29" spans="1:13" x14ac:dyDescent="0.25">
      <c r="A29" t="s">
        <v>13</v>
      </c>
      <c r="B29" t="s">
        <v>72</v>
      </c>
      <c r="C29">
        <v>0.1</v>
      </c>
      <c r="D29">
        <v>2009</v>
      </c>
      <c r="E29" t="s">
        <v>42</v>
      </c>
      <c r="F29" t="s">
        <v>43</v>
      </c>
      <c r="G29">
        <v>0</v>
      </c>
      <c r="H29">
        <v>0</v>
      </c>
      <c r="I29">
        <v>17.95</v>
      </c>
      <c r="J29">
        <v>84</v>
      </c>
      <c r="K29">
        <v>0</v>
      </c>
      <c r="L29">
        <v>0</v>
      </c>
      <c r="M29">
        <v>0</v>
      </c>
    </row>
    <row r="30" spans="1:13" x14ac:dyDescent="0.25">
      <c r="A30" t="s">
        <v>13</v>
      </c>
      <c r="B30" t="s">
        <v>73</v>
      </c>
      <c r="C30">
        <v>0.09</v>
      </c>
      <c r="D30">
        <v>2009</v>
      </c>
      <c r="E30" t="s">
        <v>74</v>
      </c>
      <c r="F30" t="s">
        <v>63</v>
      </c>
      <c r="G30">
        <v>0</v>
      </c>
      <c r="H30">
        <v>0</v>
      </c>
      <c r="I30">
        <v>13.95</v>
      </c>
      <c r="J30">
        <v>64</v>
      </c>
      <c r="K30">
        <v>0</v>
      </c>
      <c r="L30">
        <v>1</v>
      </c>
      <c r="M30">
        <v>0</v>
      </c>
    </row>
    <row r="31" spans="1:13" x14ac:dyDescent="0.25">
      <c r="A31" t="s">
        <v>13</v>
      </c>
      <c r="B31" t="s">
        <v>75</v>
      </c>
      <c r="C31">
        <v>0.08</v>
      </c>
      <c r="D31">
        <v>2009</v>
      </c>
      <c r="E31" t="s">
        <v>50</v>
      </c>
      <c r="F31" t="s">
        <v>16</v>
      </c>
      <c r="G31">
        <v>1</v>
      </c>
      <c r="H31">
        <v>0</v>
      </c>
      <c r="I31">
        <v>17.95</v>
      </c>
      <c r="J31">
        <v>61</v>
      </c>
      <c r="K31">
        <v>0</v>
      </c>
      <c r="L31">
        <v>1</v>
      </c>
      <c r="M31">
        <v>0</v>
      </c>
    </row>
    <row r="32" spans="1:13" x14ac:dyDescent="0.25">
      <c r="A32" t="s">
        <v>13</v>
      </c>
      <c r="B32" t="s">
        <v>76</v>
      </c>
      <c r="C32">
        <v>7.0000000000000007E-2</v>
      </c>
      <c r="D32">
        <v>2009</v>
      </c>
      <c r="E32" t="s">
        <v>77</v>
      </c>
      <c r="F32" t="s">
        <v>21</v>
      </c>
      <c r="G32">
        <v>0</v>
      </c>
      <c r="H32">
        <v>0</v>
      </c>
      <c r="I32">
        <v>24.95</v>
      </c>
      <c r="J32">
        <v>45</v>
      </c>
      <c r="K32">
        <v>0</v>
      </c>
      <c r="L32">
        <v>0</v>
      </c>
      <c r="M32">
        <v>0</v>
      </c>
    </row>
    <row r="33" spans="1:13" x14ac:dyDescent="0.25">
      <c r="A33" t="s">
        <v>13</v>
      </c>
      <c r="B33" t="s">
        <v>78</v>
      </c>
      <c r="C33">
        <v>7.0000000000000007E-2</v>
      </c>
      <c r="D33">
        <v>2009</v>
      </c>
      <c r="E33" t="s">
        <v>79</v>
      </c>
      <c r="F33" t="s">
        <v>46</v>
      </c>
      <c r="G33">
        <v>0</v>
      </c>
      <c r="H33">
        <v>0</v>
      </c>
      <c r="I33">
        <v>7.95</v>
      </c>
      <c r="J33">
        <v>58</v>
      </c>
      <c r="K33">
        <v>0</v>
      </c>
      <c r="L33">
        <v>0</v>
      </c>
      <c r="M33">
        <v>0</v>
      </c>
    </row>
    <row r="34" spans="1:13" x14ac:dyDescent="0.25">
      <c r="A34" t="s">
        <v>13</v>
      </c>
      <c r="B34" t="s">
        <v>80</v>
      </c>
      <c r="C34">
        <v>0.06</v>
      </c>
      <c r="D34">
        <v>2009</v>
      </c>
      <c r="E34" t="s">
        <v>50</v>
      </c>
      <c r="F34" t="s">
        <v>30</v>
      </c>
      <c r="G34">
        <v>0</v>
      </c>
      <c r="H34">
        <v>0</v>
      </c>
      <c r="I34">
        <v>17.95</v>
      </c>
      <c r="J34">
        <v>82</v>
      </c>
      <c r="K34">
        <v>1</v>
      </c>
      <c r="L34">
        <v>0</v>
      </c>
      <c r="M34">
        <v>0</v>
      </c>
    </row>
    <row r="35" spans="1:13" x14ac:dyDescent="0.25">
      <c r="A35" t="s">
        <v>13</v>
      </c>
      <c r="B35" t="s">
        <v>81</v>
      </c>
      <c r="C35">
        <v>0.06</v>
      </c>
      <c r="D35">
        <v>2009</v>
      </c>
      <c r="E35" t="s">
        <v>67</v>
      </c>
      <c r="F35" t="s">
        <v>82</v>
      </c>
      <c r="G35">
        <v>0</v>
      </c>
      <c r="H35">
        <v>1</v>
      </c>
      <c r="I35">
        <v>17.95</v>
      </c>
      <c r="J35">
        <v>78</v>
      </c>
      <c r="K35">
        <v>0</v>
      </c>
      <c r="L35">
        <v>0</v>
      </c>
      <c r="M35">
        <v>0</v>
      </c>
    </row>
    <row r="36" spans="1:13" x14ac:dyDescent="0.25">
      <c r="A36" t="s">
        <v>13</v>
      </c>
      <c r="B36" t="s">
        <v>83</v>
      </c>
      <c r="C36">
        <v>0.05</v>
      </c>
      <c r="D36">
        <v>2009</v>
      </c>
      <c r="E36" t="s">
        <v>84</v>
      </c>
      <c r="F36" t="s">
        <v>16</v>
      </c>
      <c r="G36">
        <v>0</v>
      </c>
      <c r="H36">
        <v>0</v>
      </c>
      <c r="I36">
        <v>17.95</v>
      </c>
      <c r="J36">
        <v>71</v>
      </c>
      <c r="K36">
        <v>0</v>
      </c>
      <c r="L36">
        <v>1</v>
      </c>
      <c r="M36">
        <v>0</v>
      </c>
    </row>
    <row r="37" spans="1:13" x14ac:dyDescent="0.25">
      <c r="A37" t="s">
        <v>13</v>
      </c>
      <c r="B37" t="s">
        <v>85</v>
      </c>
      <c r="C37">
        <v>0.05</v>
      </c>
      <c r="D37">
        <v>2009</v>
      </c>
      <c r="E37" t="s">
        <v>86</v>
      </c>
      <c r="F37" t="s">
        <v>21</v>
      </c>
      <c r="G37">
        <v>0</v>
      </c>
      <c r="H37">
        <v>0</v>
      </c>
      <c r="I37">
        <v>24.95</v>
      </c>
      <c r="J37">
        <v>58</v>
      </c>
      <c r="K37">
        <v>0</v>
      </c>
      <c r="L37">
        <v>0</v>
      </c>
      <c r="M37">
        <v>1</v>
      </c>
    </row>
    <row r="38" spans="1:13" x14ac:dyDescent="0.25">
      <c r="A38" t="s">
        <v>13</v>
      </c>
      <c r="B38" t="s">
        <v>87</v>
      </c>
      <c r="C38">
        <v>0.05</v>
      </c>
      <c r="D38">
        <v>2009</v>
      </c>
      <c r="E38" t="s">
        <v>88</v>
      </c>
      <c r="F38" t="s">
        <v>63</v>
      </c>
      <c r="G38">
        <v>0</v>
      </c>
      <c r="H38">
        <v>0</v>
      </c>
      <c r="I38">
        <v>29.95</v>
      </c>
      <c r="J38">
        <v>75</v>
      </c>
      <c r="K38">
        <v>0</v>
      </c>
      <c r="L38">
        <v>1</v>
      </c>
      <c r="M38">
        <v>0</v>
      </c>
    </row>
    <row r="39" spans="1:13" x14ac:dyDescent="0.25">
      <c r="A39" t="s">
        <v>13</v>
      </c>
      <c r="B39" t="s">
        <v>89</v>
      </c>
      <c r="C39">
        <v>0.05</v>
      </c>
      <c r="D39">
        <v>2009</v>
      </c>
      <c r="E39" t="s">
        <v>90</v>
      </c>
      <c r="F39" t="s">
        <v>91</v>
      </c>
      <c r="G39">
        <v>0</v>
      </c>
      <c r="H39">
        <v>0</v>
      </c>
      <c r="I39">
        <v>24.95</v>
      </c>
      <c r="J39">
        <v>43</v>
      </c>
      <c r="K39">
        <v>1</v>
      </c>
      <c r="L39">
        <v>0</v>
      </c>
      <c r="M39">
        <v>0</v>
      </c>
    </row>
    <row r="40" spans="1:13" x14ac:dyDescent="0.25">
      <c r="A40" t="s">
        <v>13</v>
      </c>
      <c r="B40" t="s">
        <v>92</v>
      </c>
      <c r="C40">
        <v>0.04</v>
      </c>
      <c r="D40">
        <v>2009</v>
      </c>
      <c r="E40" t="s">
        <v>93</v>
      </c>
      <c r="F40" t="s">
        <v>82</v>
      </c>
      <c r="G40">
        <v>1</v>
      </c>
      <c r="H40">
        <v>0</v>
      </c>
      <c r="I40">
        <v>24.95</v>
      </c>
      <c r="J40">
        <v>72</v>
      </c>
      <c r="K40">
        <v>0</v>
      </c>
      <c r="L40">
        <v>1</v>
      </c>
      <c r="M40">
        <v>0</v>
      </c>
    </row>
    <row r="41" spans="1:13" x14ac:dyDescent="0.25">
      <c r="A41" t="s">
        <v>13</v>
      </c>
      <c r="B41" t="s">
        <v>94</v>
      </c>
      <c r="C41">
        <v>0.04</v>
      </c>
      <c r="D41">
        <v>2009</v>
      </c>
      <c r="E41" t="s">
        <v>95</v>
      </c>
      <c r="F41" t="s">
        <v>96</v>
      </c>
      <c r="G41">
        <v>0</v>
      </c>
      <c r="H41">
        <v>0</v>
      </c>
      <c r="I41">
        <v>17.95</v>
      </c>
      <c r="J41">
        <v>82</v>
      </c>
      <c r="K41">
        <v>1</v>
      </c>
      <c r="L41">
        <v>0</v>
      </c>
      <c r="M41">
        <v>0</v>
      </c>
    </row>
    <row r="42" spans="1:13" x14ac:dyDescent="0.25">
      <c r="A42" t="s">
        <v>13</v>
      </c>
      <c r="B42" t="s">
        <v>97</v>
      </c>
      <c r="C42">
        <v>0.03</v>
      </c>
      <c r="D42">
        <v>2009</v>
      </c>
      <c r="E42" t="s">
        <v>98</v>
      </c>
      <c r="F42" t="s">
        <v>82</v>
      </c>
      <c r="G42">
        <v>0</v>
      </c>
      <c r="H42">
        <v>0</v>
      </c>
      <c r="I42">
        <v>17.95</v>
      </c>
      <c r="J42">
        <v>68</v>
      </c>
      <c r="K42">
        <v>1</v>
      </c>
      <c r="L42">
        <v>0</v>
      </c>
      <c r="M42">
        <v>0</v>
      </c>
    </row>
    <row r="43" spans="1:13" x14ac:dyDescent="0.25">
      <c r="A43" t="s">
        <v>13</v>
      </c>
      <c r="B43" t="s">
        <v>99</v>
      </c>
      <c r="C43">
        <v>0.02</v>
      </c>
      <c r="D43">
        <v>2009</v>
      </c>
      <c r="E43" t="s">
        <v>100</v>
      </c>
      <c r="F43" t="s">
        <v>101</v>
      </c>
      <c r="G43">
        <v>1</v>
      </c>
      <c r="H43">
        <v>0</v>
      </c>
      <c r="I43">
        <v>11.95</v>
      </c>
      <c r="J43">
        <v>45</v>
      </c>
      <c r="K43">
        <v>0</v>
      </c>
      <c r="L43">
        <v>0</v>
      </c>
      <c r="M43">
        <v>0</v>
      </c>
    </row>
    <row r="44" spans="1:13" x14ac:dyDescent="0.25">
      <c r="A44" t="s">
        <v>13</v>
      </c>
      <c r="B44" t="s">
        <v>102</v>
      </c>
      <c r="C44">
        <v>0.01</v>
      </c>
      <c r="D44">
        <v>2009</v>
      </c>
      <c r="E44" t="s">
        <v>20</v>
      </c>
      <c r="F44" t="s">
        <v>27</v>
      </c>
      <c r="G44">
        <v>1</v>
      </c>
      <c r="H44">
        <v>0</v>
      </c>
      <c r="I44">
        <v>27.95</v>
      </c>
      <c r="J44">
        <v>67</v>
      </c>
      <c r="K44">
        <v>0</v>
      </c>
      <c r="L44">
        <v>1</v>
      </c>
      <c r="M44">
        <v>0</v>
      </c>
    </row>
    <row r="45" spans="1:13" x14ac:dyDescent="0.25">
      <c r="A45" t="s">
        <v>13</v>
      </c>
      <c r="B45" t="s">
        <v>103</v>
      </c>
      <c r="C45">
        <v>2.86</v>
      </c>
      <c r="D45">
        <v>2008</v>
      </c>
      <c r="E45" t="s">
        <v>23</v>
      </c>
      <c r="F45" t="s">
        <v>104</v>
      </c>
      <c r="G45">
        <v>1</v>
      </c>
      <c r="H45">
        <v>0</v>
      </c>
      <c r="I45">
        <v>27.95</v>
      </c>
      <c r="J45">
        <v>83</v>
      </c>
      <c r="K45">
        <v>1</v>
      </c>
      <c r="L45">
        <v>0</v>
      </c>
      <c r="M45">
        <v>0</v>
      </c>
    </row>
    <row r="46" spans="1:13" x14ac:dyDescent="0.25">
      <c r="A46" t="s">
        <v>13</v>
      </c>
      <c r="B46" t="s">
        <v>105</v>
      </c>
      <c r="C46">
        <v>2.2200000000000002</v>
      </c>
      <c r="D46">
        <v>2008</v>
      </c>
      <c r="E46" t="s">
        <v>106</v>
      </c>
      <c r="F46" t="s">
        <v>107</v>
      </c>
      <c r="G46">
        <v>1</v>
      </c>
      <c r="H46">
        <v>0</v>
      </c>
      <c r="I46">
        <v>14.95</v>
      </c>
      <c r="J46">
        <v>71</v>
      </c>
      <c r="K46">
        <v>0</v>
      </c>
      <c r="L46">
        <v>0</v>
      </c>
      <c r="M46">
        <v>0</v>
      </c>
    </row>
    <row r="47" spans="1:13" x14ac:dyDescent="0.25">
      <c r="A47" t="s">
        <v>13</v>
      </c>
      <c r="B47" t="s">
        <v>108</v>
      </c>
      <c r="C47">
        <v>1.74</v>
      </c>
      <c r="D47">
        <v>2008</v>
      </c>
      <c r="E47" t="s">
        <v>109</v>
      </c>
      <c r="F47" t="s">
        <v>110</v>
      </c>
      <c r="G47">
        <v>0</v>
      </c>
      <c r="H47">
        <v>0</v>
      </c>
      <c r="I47">
        <v>24.95</v>
      </c>
      <c r="J47">
        <v>70</v>
      </c>
      <c r="K47">
        <v>1</v>
      </c>
      <c r="L47">
        <v>0</v>
      </c>
      <c r="M47">
        <v>0</v>
      </c>
    </row>
    <row r="48" spans="1:13" x14ac:dyDescent="0.25">
      <c r="A48" t="s">
        <v>13</v>
      </c>
      <c r="B48" t="s">
        <v>111</v>
      </c>
      <c r="C48">
        <v>1.6</v>
      </c>
      <c r="D48">
        <v>2008</v>
      </c>
      <c r="E48" t="s">
        <v>26</v>
      </c>
      <c r="F48" t="s">
        <v>16</v>
      </c>
      <c r="G48">
        <v>1</v>
      </c>
      <c r="H48">
        <v>0</v>
      </c>
      <c r="I48">
        <v>24.95</v>
      </c>
      <c r="J48">
        <v>76</v>
      </c>
      <c r="K48">
        <v>1</v>
      </c>
      <c r="L48">
        <v>0</v>
      </c>
      <c r="M48">
        <v>0</v>
      </c>
    </row>
    <row r="49" spans="1:13" x14ac:dyDescent="0.25">
      <c r="A49" t="s">
        <v>13</v>
      </c>
      <c r="B49" t="s">
        <v>112</v>
      </c>
      <c r="C49">
        <v>1.39</v>
      </c>
      <c r="D49">
        <v>2008</v>
      </c>
      <c r="E49" t="s">
        <v>113</v>
      </c>
      <c r="F49" t="s">
        <v>36</v>
      </c>
      <c r="G49">
        <v>0</v>
      </c>
      <c r="H49">
        <v>0</v>
      </c>
      <c r="I49">
        <v>17.95</v>
      </c>
      <c r="J49">
        <v>72</v>
      </c>
      <c r="K49">
        <v>0</v>
      </c>
      <c r="L49">
        <v>0</v>
      </c>
      <c r="M49">
        <v>0</v>
      </c>
    </row>
    <row r="50" spans="1:13" x14ac:dyDescent="0.25">
      <c r="A50" t="s">
        <v>13</v>
      </c>
      <c r="B50" t="s">
        <v>114</v>
      </c>
      <c r="C50">
        <v>0.99</v>
      </c>
      <c r="D50">
        <v>2008</v>
      </c>
      <c r="E50" t="s">
        <v>115</v>
      </c>
      <c r="F50" t="s">
        <v>27</v>
      </c>
      <c r="G50">
        <v>1</v>
      </c>
      <c r="H50">
        <v>0</v>
      </c>
      <c r="I50">
        <v>24.95</v>
      </c>
      <c r="J50">
        <v>68</v>
      </c>
      <c r="K50">
        <v>1</v>
      </c>
      <c r="L50">
        <v>0</v>
      </c>
      <c r="M50">
        <v>0</v>
      </c>
    </row>
    <row r="51" spans="1:13" x14ac:dyDescent="0.25">
      <c r="A51" t="s">
        <v>13</v>
      </c>
      <c r="B51" t="s">
        <v>116</v>
      </c>
      <c r="C51">
        <v>0.8</v>
      </c>
      <c r="D51">
        <v>2008</v>
      </c>
      <c r="E51" t="s">
        <v>57</v>
      </c>
      <c r="F51" t="s">
        <v>107</v>
      </c>
      <c r="G51">
        <v>1</v>
      </c>
      <c r="H51">
        <v>0</v>
      </c>
      <c r="I51">
        <v>17.95</v>
      </c>
      <c r="J51">
        <v>72</v>
      </c>
      <c r="K51">
        <v>0</v>
      </c>
      <c r="L51">
        <v>0</v>
      </c>
      <c r="M51">
        <v>0</v>
      </c>
    </row>
    <row r="52" spans="1:13" x14ac:dyDescent="0.25">
      <c r="A52" t="s">
        <v>13</v>
      </c>
      <c r="B52" t="s">
        <v>117</v>
      </c>
      <c r="C52">
        <v>0.76</v>
      </c>
      <c r="D52">
        <v>2008</v>
      </c>
      <c r="E52" t="s">
        <v>118</v>
      </c>
      <c r="F52" t="s">
        <v>82</v>
      </c>
      <c r="G52">
        <v>0</v>
      </c>
      <c r="H52">
        <v>0</v>
      </c>
      <c r="I52">
        <v>17.95</v>
      </c>
      <c r="J52">
        <v>65</v>
      </c>
      <c r="K52">
        <v>1</v>
      </c>
      <c r="L52">
        <v>0</v>
      </c>
      <c r="M52">
        <v>0</v>
      </c>
    </row>
    <row r="53" spans="1:13" x14ac:dyDescent="0.25">
      <c r="A53" t="s">
        <v>13</v>
      </c>
      <c r="B53" t="s">
        <v>119</v>
      </c>
      <c r="C53">
        <v>0.7</v>
      </c>
      <c r="D53">
        <v>2008</v>
      </c>
      <c r="E53" t="s">
        <v>50</v>
      </c>
      <c r="F53" t="s">
        <v>55</v>
      </c>
      <c r="G53">
        <v>0</v>
      </c>
      <c r="H53">
        <v>0</v>
      </c>
      <c r="I53">
        <v>14.95</v>
      </c>
      <c r="J53">
        <v>65</v>
      </c>
      <c r="K53">
        <v>1</v>
      </c>
      <c r="L53">
        <v>0</v>
      </c>
      <c r="M53">
        <v>0</v>
      </c>
    </row>
    <row r="54" spans="1:13" x14ac:dyDescent="0.25">
      <c r="A54" t="s">
        <v>13</v>
      </c>
      <c r="B54" t="s">
        <v>120</v>
      </c>
      <c r="C54">
        <v>0.6</v>
      </c>
      <c r="D54">
        <v>2008</v>
      </c>
      <c r="E54" t="s">
        <v>121</v>
      </c>
      <c r="F54" t="s">
        <v>46</v>
      </c>
      <c r="G54">
        <v>1</v>
      </c>
      <c r="H54">
        <v>0</v>
      </c>
      <c r="I54">
        <v>17.95</v>
      </c>
      <c r="J54">
        <v>68</v>
      </c>
      <c r="K54">
        <v>0</v>
      </c>
      <c r="L54">
        <v>0</v>
      </c>
      <c r="M54">
        <v>0</v>
      </c>
    </row>
    <row r="55" spans="1:13" x14ac:dyDescent="0.25">
      <c r="A55" t="s">
        <v>13</v>
      </c>
      <c r="B55" t="s">
        <v>122</v>
      </c>
      <c r="C55">
        <v>0.56000000000000005</v>
      </c>
      <c r="D55">
        <v>2008</v>
      </c>
      <c r="E55" t="s">
        <v>123</v>
      </c>
      <c r="F55" t="s">
        <v>16</v>
      </c>
      <c r="G55">
        <v>0</v>
      </c>
      <c r="H55">
        <v>0</v>
      </c>
      <c r="I55">
        <v>17.95</v>
      </c>
      <c r="J55">
        <v>71</v>
      </c>
      <c r="K55">
        <v>0</v>
      </c>
      <c r="L55">
        <v>0</v>
      </c>
      <c r="M55">
        <v>0</v>
      </c>
    </row>
    <row r="56" spans="1:13" x14ac:dyDescent="0.25">
      <c r="A56" t="s">
        <v>13</v>
      </c>
      <c r="B56" t="s">
        <v>124</v>
      </c>
      <c r="C56">
        <v>0.52</v>
      </c>
      <c r="D56">
        <v>2008</v>
      </c>
      <c r="E56" t="s">
        <v>125</v>
      </c>
      <c r="F56" t="s">
        <v>27</v>
      </c>
      <c r="G56">
        <v>1</v>
      </c>
      <c r="H56">
        <v>0</v>
      </c>
      <c r="I56">
        <v>17.95</v>
      </c>
      <c r="J56">
        <v>74</v>
      </c>
      <c r="K56">
        <v>1</v>
      </c>
      <c r="L56">
        <v>0</v>
      </c>
      <c r="M56">
        <v>0</v>
      </c>
    </row>
    <row r="57" spans="1:13" x14ac:dyDescent="0.25">
      <c r="A57" t="s">
        <v>13</v>
      </c>
      <c r="B57" t="s">
        <v>126</v>
      </c>
      <c r="C57">
        <v>0.51</v>
      </c>
      <c r="D57">
        <v>2008</v>
      </c>
      <c r="E57" t="s">
        <v>127</v>
      </c>
      <c r="F57" t="s">
        <v>46</v>
      </c>
      <c r="G57">
        <v>1</v>
      </c>
      <c r="H57">
        <v>0</v>
      </c>
      <c r="I57">
        <v>14.95</v>
      </c>
      <c r="J57">
        <v>38</v>
      </c>
      <c r="K57">
        <v>1</v>
      </c>
      <c r="L57">
        <v>0</v>
      </c>
      <c r="M57">
        <v>0</v>
      </c>
    </row>
    <row r="58" spans="1:13" x14ac:dyDescent="0.25">
      <c r="A58" t="s">
        <v>13</v>
      </c>
      <c r="B58" t="s">
        <v>128</v>
      </c>
      <c r="C58">
        <v>0.51</v>
      </c>
      <c r="D58">
        <v>2008</v>
      </c>
      <c r="E58" t="s">
        <v>129</v>
      </c>
      <c r="F58" t="s">
        <v>21</v>
      </c>
      <c r="G58">
        <v>0</v>
      </c>
      <c r="H58">
        <v>1</v>
      </c>
      <c r="I58">
        <v>17.95</v>
      </c>
      <c r="J58">
        <v>92</v>
      </c>
      <c r="K58">
        <v>0</v>
      </c>
      <c r="L58">
        <v>0</v>
      </c>
      <c r="M58">
        <v>0</v>
      </c>
    </row>
    <row r="59" spans="1:13" x14ac:dyDescent="0.25">
      <c r="A59" t="s">
        <v>13</v>
      </c>
      <c r="B59" t="s">
        <v>130</v>
      </c>
      <c r="C59">
        <v>0.5</v>
      </c>
      <c r="D59">
        <v>2008</v>
      </c>
      <c r="E59" t="s">
        <v>23</v>
      </c>
      <c r="F59" t="s">
        <v>46</v>
      </c>
      <c r="G59">
        <v>0</v>
      </c>
      <c r="H59">
        <v>0</v>
      </c>
      <c r="I59">
        <v>24.95</v>
      </c>
      <c r="J59">
        <v>75</v>
      </c>
      <c r="K59">
        <v>1</v>
      </c>
      <c r="L59">
        <v>0</v>
      </c>
      <c r="M59">
        <v>0</v>
      </c>
    </row>
    <row r="60" spans="1:13" x14ac:dyDescent="0.25">
      <c r="A60" t="s">
        <v>13</v>
      </c>
      <c r="B60" t="s">
        <v>131</v>
      </c>
      <c r="C60">
        <v>0.45</v>
      </c>
      <c r="D60">
        <v>2008</v>
      </c>
      <c r="E60" t="s">
        <v>23</v>
      </c>
      <c r="F60" t="s">
        <v>16</v>
      </c>
      <c r="G60">
        <v>0</v>
      </c>
      <c r="H60">
        <v>0</v>
      </c>
      <c r="I60">
        <v>24.95</v>
      </c>
      <c r="J60">
        <v>83</v>
      </c>
      <c r="K60">
        <v>1</v>
      </c>
      <c r="L60">
        <v>0</v>
      </c>
      <c r="M60">
        <v>0</v>
      </c>
    </row>
    <row r="61" spans="1:13" x14ac:dyDescent="0.25">
      <c r="A61" t="s">
        <v>13</v>
      </c>
      <c r="B61" t="s">
        <v>132</v>
      </c>
      <c r="C61">
        <v>0.43</v>
      </c>
      <c r="D61">
        <v>2008</v>
      </c>
      <c r="E61" t="s">
        <v>118</v>
      </c>
      <c r="F61" t="s">
        <v>43</v>
      </c>
      <c r="G61">
        <v>1</v>
      </c>
      <c r="H61">
        <v>0</v>
      </c>
      <c r="I61">
        <v>17.95</v>
      </c>
      <c r="J61">
        <v>86</v>
      </c>
      <c r="K61">
        <v>0</v>
      </c>
      <c r="L61">
        <v>0</v>
      </c>
      <c r="M61">
        <v>0</v>
      </c>
    </row>
    <row r="62" spans="1:13" x14ac:dyDescent="0.25">
      <c r="A62" t="s">
        <v>13</v>
      </c>
      <c r="B62" t="s">
        <v>133</v>
      </c>
      <c r="C62">
        <v>0.42</v>
      </c>
      <c r="D62">
        <v>2008</v>
      </c>
      <c r="E62" t="s">
        <v>134</v>
      </c>
      <c r="F62" t="s">
        <v>96</v>
      </c>
      <c r="G62">
        <v>1</v>
      </c>
      <c r="H62">
        <v>0</v>
      </c>
      <c r="I62">
        <v>24.95</v>
      </c>
      <c r="J62">
        <v>65</v>
      </c>
      <c r="K62">
        <v>1</v>
      </c>
      <c r="L62">
        <v>0</v>
      </c>
      <c r="M62">
        <v>0</v>
      </c>
    </row>
    <row r="63" spans="1:13" x14ac:dyDescent="0.25">
      <c r="A63" t="s">
        <v>13</v>
      </c>
      <c r="B63" t="s">
        <v>135</v>
      </c>
      <c r="C63">
        <v>0.36</v>
      </c>
      <c r="D63">
        <v>2008</v>
      </c>
      <c r="E63" t="s">
        <v>136</v>
      </c>
      <c r="F63" t="s">
        <v>96</v>
      </c>
      <c r="G63">
        <v>0</v>
      </c>
      <c r="H63">
        <v>1</v>
      </c>
      <c r="I63">
        <v>17.95</v>
      </c>
      <c r="J63">
        <v>80</v>
      </c>
      <c r="K63">
        <v>0</v>
      </c>
      <c r="L63">
        <v>0</v>
      </c>
      <c r="M63">
        <v>0</v>
      </c>
    </row>
    <row r="64" spans="1:13" x14ac:dyDescent="0.25">
      <c r="A64" t="s">
        <v>13</v>
      </c>
      <c r="B64" t="s">
        <v>137</v>
      </c>
      <c r="C64">
        <v>0.33</v>
      </c>
      <c r="D64">
        <v>2008</v>
      </c>
      <c r="E64" t="s">
        <v>50</v>
      </c>
      <c r="F64" t="s">
        <v>138</v>
      </c>
      <c r="G64">
        <v>1</v>
      </c>
      <c r="H64">
        <v>0</v>
      </c>
      <c r="I64">
        <v>17.95</v>
      </c>
      <c r="J64">
        <v>50</v>
      </c>
      <c r="K64">
        <v>1</v>
      </c>
      <c r="L64">
        <v>0</v>
      </c>
      <c r="M64">
        <v>0</v>
      </c>
    </row>
    <row r="65" spans="1:13" x14ac:dyDescent="0.25">
      <c r="A65" t="s">
        <v>13</v>
      </c>
      <c r="B65" t="s">
        <v>139</v>
      </c>
      <c r="C65">
        <v>0.33</v>
      </c>
      <c r="D65">
        <v>2008</v>
      </c>
      <c r="E65" t="s">
        <v>140</v>
      </c>
      <c r="F65" t="s">
        <v>16</v>
      </c>
      <c r="G65">
        <v>0</v>
      </c>
      <c r="H65">
        <v>0</v>
      </c>
      <c r="I65">
        <v>14.95</v>
      </c>
      <c r="J65">
        <v>56</v>
      </c>
      <c r="K65">
        <v>0</v>
      </c>
      <c r="L65">
        <v>0</v>
      </c>
      <c r="M65">
        <v>0</v>
      </c>
    </row>
    <row r="66" spans="1:13" x14ac:dyDescent="0.25">
      <c r="A66" t="s">
        <v>13</v>
      </c>
      <c r="B66" t="s">
        <v>141</v>
      </c>
      <c r="C66">
        <v>0.32</v>
      </c>
      <c r="D66">
        <v>2008</v>
      </c>
      <c r="E66" t="s">
        <v>57</v>
      </c>
      <c r="F66" t="s">
        <v>46</v>
      </c>
      <c r="G66">
        <v>1</v>
      </c>
      <c r="H66">
        <v>0</v>
      </c>
      <c r="I66">
        <v>17.95</v>
      </c>
      <c r="J66">
        <v>55</v>
      </c>
      <c r="K66">
        <v>1</v>
      </c>
      <c r="L66">
        <v>0</v>
      </c>
      <c r="M66">
        <v>0</v>
      </c>
    </row>
    <row r="67" spans="1:13" x14ac:dyDescent="0.25">
      <c r="A67" t="s">
        <v>13</v>
      </c>
      <c r="B67" t="s">
        <v>142</v>
      </c>
      <c r="C67">
        <v>0.3</v>
      </c>
      <c r="D67">
        <v>2008</v>
      </c>
      <c r="E67" t="s">
        <v>50</v>
      </c>
      <c r="F67" t="s">
        <v>138</v>
      </c>
      <c r="G67">
        <v>0</v>
      </c>
      <c r="H67">
        <v>1</v>
      </c>
      <c r="I67">
        <v>17.95</v>
      </c>
      <c r="J67">
        <v>69</v>
      </c>
      <c r="K67">
        <v>1</v>
      </c>
      <c r="L67">
        <v>0</v>
      </c>
      <c r="M67">
        <v>0</v>
      </c>
    </row>
    <row r="68" spans="1:13" x14ac:dyDescent="0.25">
      <c r="A68" t="s">
        <v>13</v>
      </c>
      <c r="B68" t="s">
        <v>143</v>
      </c>
      <c r="C68">
        <v>0.3</v>
      </c>
      <c r="D68">
        <v>2008</v>
      </c>
      <c r="E68" t="s">
        <v>144</v>
      </c>
      <c r="F68" t="s">
        <v>145</v>
      </c>
      <c r="G68">
        <v>1</v>
      </c>
      <c r="H68">
        <v>0</v>
      </c>
      <c r="I68">
        <v>17.95</v>
      </c>
      <c r="J68">
        <v>79</v>
      </c>
      <c r="K68">
        <v>1</v>
      </c>
      <c r="L68">
        <v>0</v>
      </c>
      <c r="M68">
        <v>0</v>
      </c>
    </row>
    <row r="69" spans="1:13" x14ac:dyDescent="0.25">
      <c r="A69" t="s">
        <v>13</v>
      </c>
      <c r="B69" t="s">
        <v>146</v>
      </c>
      <c r="C69">
        <v>0.28999999999999998</v>
      </c>
      <c r="D69">
        <v>2008</v>
      </c>
      <c r="E69" t="s">
        <v>140</v>
      </c>
      <c r="F69" t="s">
        <v>147</v>
      </c>
      <c r="G69">
        <v>0</v>
      </c>
      <c r="H69">
        <v>0</v>
      </c>
      <c r="I69">
        <v>14.95</v>
      </c>
      <c r="J69">
        <v>65</v>
      </c>
      <c r="K69">
        <v>1</v>
      </c>
      <c r="L69">
        <v>0</v>
      </c>
      <c r="M69">
        <v>0</v>
      </c>
    </row>
    <row r="70" spans="1:13" x14ac:dyDescent="0.25">
      <c r="A70" t="s">
        <v>13</v>
      </c>
      <c r="B70" t="s">
        <v>148</v>
      </c>
      <c r="C70">
        <v>0.28000000000000003</v>
      </c>
      <c r="D70">
        <v>2008</v>
      </c>
      <c r="E70" t="s">
        <v>149</v>
      </c>
      <c r="F70" t="s">
        <v>96</v>
      </c>
      <c r="G70">
        <v>1</v>
      </c>
      <c r="H70">
        <v>0</v>
      </c>
      <c r="I70">
        <v>17.95</v>
      </c>
      <c r="J70">
        <v>82</v>
      </c>
      <c r="K70">
        <v>0</v>
      </c>
      <c r="L70">
        <v>0</v>
      </c>
      <c r="M70">
        <v>0</v>
      </c>
    </row>
    <row r="71" spans="1:13" x14ac:dyDescent="0.25">
      <c r="A71" t="s">
        <v>13</v>
      </c>
      <c r="B71" t="s">
        <v>150</v>
      </c>
      <c r="C71">
        <v>0.28000000000000003</v>
      </c>
      <c r="D71">
        <v>2008</v>
      </c>
      <c r="E71" t="s">
        <v>29</v>
      </c>
      <c r="F71" t="s">
        <v>151</v>
      </c>
      <c r="G71">
        <v>0</v>
      </c>
      <c r="H71">
        <v>0</v>
      </c>
      <c r="I71">
        <v>17.95</v>
      </c>
      <c r="J71">
        <v>75</v>
      </c>
      <c r="K71">
        <v>1</v>
      </c>
      <c r="L71">
        <v>0</v>
      </c>
      <c r="M71">
        <v>0</v>
      </c>
    </row>
    <row r="72" spans="1:13" x14ac:dyDescent="0.25">
      <c r="A72" t="s">
        <v>13</v>
      </c>
      <c r="B72" t="s">
        <v>152</v>
      </c>
      <c r="C72">
        <v>0.27</v>
      </c>
      <c r="D72">
        <v>2008</v>
      </c>
      <c r="E72" t="s">
        <v>153</v>
      </c>
      <c r="F72" t="s">
        <v>27</v>
      </c>
      <c r="G72">
        <v>1</v>
      </c>
      <c r="H72">
        <v>0</v>
      </c>
      <c r="I72">
        <v>11.95</v>
      </c>
      <c r="J72">
        <v>70</v>
      </c>
      <c r="K72">
        <v>1</v>
      </c>
      <c r="L72">
        <v>0</v>
      </c>
      <c r="M72">
        <v>0</v>
      </c>
    </row>
    <row r="73" spans="1:13" x14ac:dyDescent="0.25">
      <c r="A73" t="s">
        <v>13</v>
      </c>
      <c r="B73" t="s">
        <v>154</v>
      </c>
      <c r="C73">
        <v>0.25</v>
      </c>
      <c r="D73">
        <v>2008</v>
      </c>
      <c r="E73" t="s">
        <v>155</v>
      </c>
      <c r="F73" t="s">
        <v>156</v>
      </c>
      <c r="G73">
        <v>0</v>
      </c>
      <c r="H73">
        <v>0</v>
      </c>
      <c r="I73">
        <v>17.95</v>
      </c>
      <c r="J73">
        <v>70</v>
      </c>
      <c r="K73">
        <v>0</v>
      </c>
      <c r="L73">
        <v>0</v>
      </c>
      <c r="M73">
        <v>0</v>
      </c>
    </row>
    <row r="74" spans="1:13" x14ac:dyDescent="0.25">
      <c r="A74" t="s">
        <v>13</v>
      </c>
      <c r="B74" t="s">
        <v>157</v>
      </c>
      <c r="C74">
        <v>0.25</v>
      </c>
      <c r="D74">
        <v>2008</v>
      </c>
      <c r="E74" t="s">
        <v>26</v>
      </c>
      <c r="F74" t="s">
        <v>63</v>
      </c>
      <c r="G74">
        <v>1</v>
      </c>
      <c r="H74">
        <v>0</v>
      </c>
      <c r="I74">
        <v>19.95</v>
      </c>
      <c r="J74">
        <v>81</v>
      </c>
      <c r="K74">
        <v>1</v>
      </c>
      <c r="L74">
        <v>0</v>
      </c>
      <c r="M74">
        <v>0</v>
      </c>
    </row>
    <row r="75" spans="1:13" x14ac:dyDescent="0.25">
      <c r="A75" t="s">
        <v>13</v>
      </c>
      <c r="B75" t="s">
        <v>158</v>
      </c>
      <c r="C75">
        <v>0.24</v>
      </c>
      <c r="D75">
        <v>2008</v>
      </c>
      <c r="E75" t="s">
        <v>159</v>
      </c>
      <c r="F75" t="s">
        <v>27</v>
      </c>
      <c r="G75">
        <v>1</v>
      </c>
      <c r="H75">
        <v>0</v>
      </c>
      <c r="I75">
        <v>16.95</v>
      </c>
      <c r="J75">
        <v>55</v>
      </c>
      <c r="K75">
        <v>1</v>
      </c>
      <c r="L75">
        <v>0</v>
      </c>
      <c r="M75">
        <v>0</v>
      </c>
    </row>
    <row r="76" spans="1:13" x14ac:dyDescent="0.25">
      <c r="A76" t="s">
        <v>13</v>
      </c>
      <c r="B76" t="s">
        <v>160</v>
      </c>
      <c r="C76">
        <v>0.24</v>
      </c>
      <c r="D76">
        <v>2008</v>
      </c>
      <c r="E76" t="s">
        <v>161</v>
      </c>
      <c r="F76" t="s">
        <v>55</v>
      </c>
      <c r="G76">
        <v>1</v>
      </c>
      <c r="H76">
        <v>0</v>
      </c>
      <c r="I76">
        <v>24.95</v>
      </c>
      <c r="J76">
        <v>78</v>
      </c>
      <c r="K76">
        <v>0</v>
      </c>
      <c r="L76">
        <v>1</v>
      </c>
      <c r="M76">
        <v>0</v>
      </c>
    </row>
    <row r="77" spans="1:13" x14ac:dyDescent="0.25">
      <c r="A77" t="s">
        <v>13</v>
      </c>
      <c r="B77" t="s">
        <v>162</v>
      </c>
      <c r="C77">
        <v>0.24</v>
      </c>
      <c r="D77">
        <v>2008</v>
      </c>
      <c r="E77" t="s">
        <v>155</v>
      </c>
      <c r="F77" t="s">
        <v>27</v>
      </c>
      <c r="G77">
        <v>1</v>
      </c>
      <c r="H77">
        <v>0</v>
      </c>
      <c r="I77">
        <v>17.95</v>
      </c>
      <c r="J77">
        <v>55</v>
      </c>
      <c r="K77">
        <v>1</v>
      </c>
      <c r="L77">
        <v>0</v>
      </c>
      <c r="M77">
        <v>0</v>
      </c>
    </row>
    <row r="78" spans="1:13" x14ac:dyDescent="0.25">
      <c r="A78" t="s">
        <v>13</v>
      </c>
      <c r="B78" t="s">
        <v>163</v>
      </c>
      <c r="C78">
        <v>0.24</v>
      </c>
      <c r="D78">
        <v>2008</v>
      </c>
      <c r="E78" t="s">
        <v>164</v>
      </c>
      <c r="F78" t="s">
        <v>165</v>
      </c>
      <c r="G78">
        <v>1</v>
      </c>
      <c r="H78">
        <v>0</v>
      </c>
      <c r="I78">
        <v>24.95</v>
      </c>
      <c r="J78">
        <v>85</v>
      </c>
      <c r="K78">
        <v>0</v>
      </c>
      <c r="L78">
        <v>1</v>
      </c>
      <c r="M78">
        <v>0</v>
      </c>
    </row>
    <row r="79" spans="1:13" x14ac:dyDescent="0.25">
      <c r="A79" t="s">
        <v>13</v>
      </c>
      <c r="B79" t="s">
        <v>166</v>
      </c>
      <c r="C79">
        <v>0.24</v>
      </c>
      <c r="D79">
        <v>2008</v>
      </c>
      <c r="E79" t="s">
        <v>167</v>
      </c>
      <c r="F79" t="s">
        <v>16</v>
      </c>
      <c r="G79">
        <v>1</v>
      </c>
      <c r="H79">
        <v>0</v>
      </c>
      <c r="I79">
        <v>17.95</v>
      </c>
      <c r="J79">
        <v>57</v>
      </c>
      <c r="K79">
        <v>1</v>
      </c>
      <c r="L79">
        <v>0</v>
      </c>
      <c r="M79">
        <v>0</v>
      </c>
    </row>
    <row r="80" spans="1:13" x14ac:dyDescent="0.25">
      <c r="A80" t="s">
        <v>13</v>
      </c>
      <c r="B80" t="s">
        <v>168</v>
      </c>
      <c r="C80">
        <v>0.23</v>
      </c>
      <c r="D80">
        <v>2008</v>
      </c>
      <c r="E80" t="s">
        <v>167</v>
      </c>
      <c r="F80" t="s">
        <v>169</v>
      </c>
      <c r="G80">
        <v>1</v>
      </c>
      <c r="H80">
        <v>0</v>
      </c>
      <c r="I80">
        <v>15.95</v>
      </c>
      <c r="J80">
        <v>46</v>
      </c>
      <c r="K80">
        <v>0</v>
      </c>
      <c r="L80">
        <v>0</v>
      </c>
      <c r="M80">
        <v>0</v>
      </c>
    </row>
    <row r="81" spans="1:13" x14ac:dyDescent="0.25">
      <c r="A81" t="s">
        <v>13</v>
      </c>
      <c r="B81" t="s">
        <v>170</v>
      </c>
      <c r="C81">
        <v>0.23</v>
      </c>
      <c r="D81">
        <v>2008</v>
      </c>
      <c r="E81" t="s">
        <v>95</v>
      </c>
      <c r="F81" t="s">
        <v>171</v>
      </c>
      <c r="G81">
        <v>0</v>
      </c>
      <c r="H81">
        <v>0</v>
      </c>
      <c r="I81">
        <v>16.95</v>
      </c>
      <c r="J81">
        <v>63</v>
      </c>
      <c r="K81">
        <v>0</v>
      </c>
      <c r="L81">
        <v>0</v>
      </c>
      <c r="M81">
        <v>0</v>
      </c>
    </row>
    <row r="82" spans="1:13" x14ac:dyDescent="0.25">
      <c r="A82" t="s">
        <v>13</v>
      </c>
      <c r="B82" t="s">
        <v>172</v>
      </c>
      <c r="C82">
        <v>0.2</v>
      </c>
      <c r="D82">
        <v>2008</v>
      </c>
      <c r="E82" t="s">
        <v>173</v>
      </c>
      <c r="F82" t="s">
        <v>63</v>
      </c>
      <c r="G82">
        <v>1</v>
      </c>
      <c r="H82">
        <v>0</v>
      </c>
      <c r="I82">
        <v>24.95</v>
      </c>
      <c r="J82">
        <v>74</v>
      </c>
      <c r="K82">
        <v>0</v>
      </c>
      <c r="L82">
        <v>0</v>
      </c>
      <c r="M82">
        <v>0</v>
      </c>
    </row>
    <row r="83" spans="1:13" x14ac:dyDescent="0.25">
      <c r="A83" t="s">
        <v>13</v>
      </c>
      <c r="B83" t="s">
        <v>174</v>
      </c>
      <c r="C83">
        <v>0.19</v>
      </c>
      <c r="D83">
        <v>2008</v>
      </c>
      <c r="E83" t="s">
        <v>127</v>
      </c>
      <c r="F83" t="s">
        <v>21</v>
      </c>
      <c r="G83">
        <v>1</v>
      </c>
      <c r="H83">
        <v>0</v>
      </c>
      <c r="I83">
        <v>10.95</v>
      </c>
      <c r="J83">
        <v>54</v>
      </c>
      <c r="K83">
        <v>0</v>
      </c>
      <c r="L83">
        <v>0</v>
      </c>
      <c r="M83">
        <v>0</v>
      </c>
    </row>
    <row r="84" spans="1:13" x14ac:dyDescent="0.25">
      <c r="A84" t="s">
        <v>13</v>
      </c>
      <c r="B84" t="s">
        <v>175</v>
      </c>
      <c r="C84">
        <v>0.18</v>
      </c>
      <c r="D84">
        <v>2008</v>
      </c>
      <c r="E84" t="s">
        <v>176</v>
      </c>
      <c r="F84" t="s">
        <v>177</v>
      </c>
      <c r="G84">
        <v>0</v>
      </c>
      <c r="H84">
        <v>0</v>
      </c>
      <c r="I84">
        <v>19.95</v>
      </c>
      <c r="J84">
        <v>34</v>
      </c>
      <c r="K84">
        <v>0</v>
      </c>
      <c r="L84">
        <v>0</v>
      </c>
      <c r="M84">
        <v>0</v>
      </c>
    </row>
    <row r="85" spans="1:13" x14ac:dyDescent="0.25">
      <c r="A85" t="s">
        <v>13</v>
      </c>
      <c r="B85" t="s">
        <v>178</v>
      </c>
      <c r="C85">
        <v>0.17</v>
      </c>
      <c r="D85">
        <v>2008</v>
      </c>
      <c r="E85" t="s">
        <v>179</v>
      </c>
      <c r="F85" t="s">
        <v>43</v>
      </c>
      <c r="G85">
        <v>1</v>
      </c>
      <c r="H85">
        <v>0</v>
      </c>
      <c r="I85">
        <v>17.95</v>
      </c>
      <c r="J85">
        <v>78</v>
      </c>
      <c r="K85">
        <v>0</v>
      </c>
      <c r="L85">
        <v>0</v>
      </c>
      <c r="M85">
        <v>0</v>
      </c>
    </row>
    <row r="86" spans="1:13" x14ac:dyDescent="0.25">
      <c r="A86" t="s">
        <v>13</v>
      </c>
      <c r="B86" t="s">
        <v>180</v>
      </c>
      <c r="C86">
        <v>0.16</v>
      </c>
      <c r="D86">
        <v>2008</v>
      </c>
      <c r="E86" t="s">
        <v>181</v>
      </c>
      <c r="F86" t="s">
        <v>16</v>
      </c>
      <c r="G86">
        <v>1</v>
      </c>
      <c r="H86">
        <v>0</v>
      </c>
      <c r="I86">
        <v>12.95</v>
      </c>
      <c r="J86">
        <v>83</v>
      </c>
      <c r="K86">
        <v>0</v>
      </c>
      <c r="L86">
        <v>1</v>
      </c>
      <c r="M86">
        <v>0</v>
      </c>
    </row>
    <row r="87" spans="1:13" x14ac:dyDescent="0.25">
      <c r="A87" t="s">
        <v>13</v>
      </c>
      <c r="B87" t="s">
        <v>182</v>
      </c>
      <c r="C87">
        <v>0.16</v>
      </c>
      <c r="D87">
        <v>2008</v>
      </c>
      <c r="E87" t="s">
        <v>183</v>
      </c>
      <c r="F87" t="s">
        <v>43</v>
      </c>
      <c r="G87">
        <v>0</v>
      </c>
      <c r="H87">
        <v>0</v>
      </c>
      <c r="I87">
        <v>12.95</v>
      </c>
      <c r="J87">
        <v>71</v>
      </c>
      <c r="K87">
        <v>1</v>
      </c>
      <c r="L87">
        <v>0</v>
      </c>
      <c r="M87">
        <v>0</v>
      </c>
    </row>
    <row r="88" spans="1:13" x14ac:dyDescent="0.25">
      <c r="A88" t="s">
        <v>13</v>
      </c>
      <c r="B88" t="s">
        <v>184</v>
      </c>
      <c r="C88">
        <v>0.13</v>
      </c>
      <c r="D88">
        <v>2008</v>
      </c>
      <c r="E88" t="s">
        <v>40</v>
      </c>
      <c r="F88" t="s">
        <v>147</v>
      </c>
      <c r="G88">
        <v>1</v>
      </c>
      <c r="H88">
        <v>0</v>
      </c>
      <c r="I88">
        <v>17.95</v>
      </c>
      <c r="J88">
        <v>58</v>
      </c>
      <c r="K88">
        <v>0</v>
      </c>
      <c r="L88">
        <v>0</v>
      </c>
      <c r="M88">
        <v>0</v>
      </c>
    </row>
    <row r="89" spans="1:13" x14ac:dyDescent="0.25">
      <c r="A89" t="s">
        <v>13</v>
      </c>
      <c r="B89" t="s">
        <v>185</v>
      </c>
      <c r="C89">
        <v>0.12</v>
      </c>
      <c r="D89">
        <v>2008</v>
      </c>
      <c r="E89" t="s">
        <v>186</v>
      </c>
      <c r="F89" t="s">
        <v>110</v>
      </c>
      <c r="G89">
        <v>0</v>
      </c>
      <c r="H89">
        <v>0</v>
      </c>
      <c r="I89">
        <v>19.95</v>
      </c>
      <c r="J89">
        <v>65</v>
      </c>
      <c r="K89">
        <v>1</v>
      </c>
      <c r="L89">
        <v>0</v>
      </c>
      <c r="M89">
        <v>0</v>
      </c>
    </row>
    <row r="90" spans="1:13" x14ac:dyDescent="0.25">
      <c r="A90" t="s">
        <v>13</v>
      </c>
      <c r="B90" t="s">
        <v>187</v>
      </c>
      <c r="C90">
        <v>0.12</v>
      </c>
      <c r="D90">
        <v>2008</v>
      </c>
      <c r="E90" t="s">
        <v>188</v>
      </c>
      <c r="F90" t="s">
        <v>43</v>
      </c>
      <c r="G90">
        <v>0</v>
      </c>
      <c r="H90">
        <v>0</v>
      </c>
      <c r="I90">
        <v>19.95</v>
      </c>
      <c r="J90">
        <v>80</v>
      </c>
      <c r="K90">
        <v>0</v>
      </c>
      <c r="L90">
        <v>0</v>
      </c>
      <c r="M90">
        <v>0</v>
      </c>
    </row>
    <row r="91" spans="1:13" x14ac:dyDescent="0.25">
      <c r="A91" t="s">
        <v>13</v>
      </c>
      <c r="B91" t="s">
        <v>189</v>
      </c>
      <c r="C91">
        <v>0.12</v>
      </c>
      <c r="D91">
        <v>2008</v>
      </c>
      <c r="E91" t="s">
        <v>129</v>
      </c>
      <c r="F91" t="s">
        <v>21</v>
      </c>
      <c r="G91">
        <v>1</v>
      </c>
      <c r="H91">
        <v>1</v>
      </c>
      <c r="I91">
        <v>29.95</v>
      </c>
      <c r="J91">
        <v>84</v>
      </c>
      <c r="K91">
        <v>0</v>
      </c>
      <c r="L91">
        <v>0</v>
      </c>
      <c r="M91">
        <v>0</v>
      </c>
    </row>
    <row r="92" spans="1:13" x14ac:dyDescent="0.25">
      <c r="A92" t="s">
        <v>13</v>
      </c>
      <c r="B92" t="s">
        <v>190</v>
      </c>
      <c r="C92">
        <v>0.11</v>
      </c>
      <c r="D92">
        <v>2008</v>
      </c>
      <c r="E92" t="s">
        <v>127</v>
      </c>
      <c r="F92" t="s">
        <v>107</v>
      </c>
      <c r="G92">
        <v>0</v>
      </c>
      <c r="H92">
        <v>0</v>
      </c>
      <c r="I92">
        <v>14.95</v>
      </c>
      <c r="J92">
        <v>69</v>
      </c>
      <c r="K92">
        <v>1</v>
      </c>
      <c r="L92">
        <v>0</v>
      </c>
      <c r="M92">
        <v>0</v>
      </c>
    </row>
    <row r="93" spans="1:13" x14ac:dyDescent="0.25">
      <c r="A93" t="s">
        <v>13</v>
      </c>
      <c r="B93" t="s">
        <v>191</v>
      </c>
      <c r="C93">
        <v>0.11</v>
      </c>
      <c r="D93">
        <v>2008</v>
      </c>
      <c r="E93" t="s">
        <v>48</v>
      </c>
      <c r="F93" t="s">
        <v>16</v>
      </c>
      <c r="G93">
        <v>0</v>
      </c>
      <c r="H93">
        <v>1</v>
      </c>
      <c r="I93">
        <v>16.95</v>
      </c>
      <c r="J93">
        <v>85</v>
      </c>
      <c r="K93">
        <v>1</v>
      </c>
      <c r="L93">
        <v>0</v>
      </c>
      <c r="M93">
        <v>0</v>
      </c>
    </row>
    <row r="94" spans="1:13" x14ac:dyDescent="0.25">
      <c r="A94" t="s">
        <v>13</v>
      </c>
      <c r="B94" t="s">
        <v>192</v>
      </c>
      <c r="C94">
        <v>0.1</v>
      </c>
      <c r="D94">
        <v>2008</v>
      </c>
      <c r="E94" t="s">
        <v>193</v>
      </c>
      <c r="F94" t="s">
        <v>82</v>
      </c>
      <c r="G94">
        <v>0</v>
      </c>
      <c r="H94">
        <v>0</v>
      </c>
      <c r="I94">
        <v>23.95</v>
      </c>
      <c r="J94">
        <v>52</v>
      </c>
      <c r="K94">
        <v>0</v>
      </c>
      <c r="L94">
        <v>1</v>
      </c>
      <c r="M94">
        <v>0</v>
      </c>
    </row>
    <row r="95" spans="1:13" x14ac:dyDescent="0.25">
      <c r="A95" t="s">
        <v>13</v>
      </c>
      <c r="B95" t="s">
        <v>194</v>
      </c>
      <c r="C95">
        <v>0.1</v>
      </c>
      <c r="D95">
        <v>2008</v>
      </c>
      <c r="E95" t="s">
        <v>195</v>
      </c>
      <c r="F95" t="s">
        <v>138</v>
      </c>
      <c r="G95">
        <v>0</v>
      </c>
      <c r="H95">
        <v>0</v>
      </c>
      <c r="I95">
        <v>13.95</v>
      </c>
      <c r="J95">
        <v>60</v>
      </c>
      <c r="K95">
        <v>0</v>
      </c>
      <c r="L95">
        <v>0</v>
      </c>
      <c r="M95">
        <v>0</v>
      </c>
    </row>
    <row r="96" spans="1:13" x14ac:dyDescent="0.25">
      <c r="A96" t="s">
        <v>13</v>
      </c>
      <c r="B96" t="s">
        <v>196</v>
      </c>
      <c r="C96">
        <v>0.1</v>
      </c>
      <c r="D96">
        <v>2008</v>
      </c>
      <c r="E96" t="s">
        <v>197</v>
      </c>
      <c r="F96" t="s">
        <v>21</v>
      </c>
      <c r="G96">
        <v>1</v>
      </c>
      <c r="H96">
        <v>0</v>
      </c>
      <c r="I96">
        <v>17.95</v>
      </c>
      <c r="J96">
        <v>59</v>
      </c>
      <c r="K96">
        <v>0</v>
      </c>
      <c r="L96">
        <v>0</v>
      </c>
      <c r="M96">
        <v>0</v>
      </c>
    </row>
    <row r="97" spans="1:13" x14ac:dyDescent="0.25">
      <c r="A97" t="s">
        <v>13</v>
      </c>
      <c r="B97" t="s">
        <v>198</v>
      </c>
      <c r="C97">
        <v>0.1</v>
      </c>
      <c r="D97">
        <v>2008</v>
      </c>
      <c r="E97" t="s">
        <v>199</v>
      </c>
      <c r="F97" t="s">
        <v>165</v>
      </c>
      <c r="G97">
        <v>0</v>
      </c>
      <c r="H97">
        <v>0</v>
      </c>
      <c r="I97">
        <v>27.95</v>
      </c>
      <c r="J97">
        <v>71</v>
      </c>
      <c r="K97">
        <v>0</v>
      </c>
      <c r="L97">
        <v>0</v>
      </c>
      <c r="M97">
        <v>0</v>
      </c>
    </row>
    <row r="98" spans="1:13" x14ac:dyDescent="0.25">
      <c r="A98" t="s">
        <v>13</v>
      </c>
      <c r="B98" t="s">
        <v>200</v>
      </c>
      <c r="C98">
        <v>0.1</v>
      </c>
      <c r="D98">
        <v>2008</v>
      </c>
      <c r="E98" t="s">
        <v>201</v>
      </c>
      <c r="F98" t="s">
        <v>63</v>
      </c>
      <c r="G98">
        <v>0</v>
      </c>
      <c r="H98">
        <v>1</v>
      </c>
      <c r="I98">
        <v>24.95</v>
      </c>
      <c r="J98">
        <v>82</v>
      </c>
      <c r="K98">
        <v>0</v>
      </c>
      <c r="L98">
        <v>1</v>
      </c>
      <c r="M98">
        <v>0</v>
      </c>
    </row>
    <row r="99" spans="1:13" x14ac:dyDescent="0.25">
      <c r="A99" t="s">
        <v>13</v>
      </c>
      <c r="B99" t="s">
        <v>202</v>
      </c>
      <c r="C99">
        <v>0.09</v>
      </c>
      <c r="D99">
        <v>2008</v>
      </c>
      <c r="E99" t="s">
        <v>57</v>
      </c>
      <c r="F99" t="s">
        <v>16</v>
      </c>
      <c r="G99">
        <v>0</v>
      </c>
      <c r="H99">
        <v>0</v>
      </c>
      <c r="I99">
        <v>15.95</v>
      </c>
      <c r="J99">
        <v>77</v>
      </c>
      <c r="K99">
        <v>0</v>
      </c>
      <c r="L99">
        <v>0</v>
      </c>
      <c r="M99">
        <v>0</v>
      </c>
    </row>
    <row r="100" spans="1:13" x14ac:dyDescent="0.25">
      <c r="A100" t="s">
        <v>13</v>
      </c>
      <c r="B100" t="s">
        <v>203</v>
      </c>
      <c r="C100">
        <v>0.09</v>
      </c>
      <c r="D100">
        <v>2008</v>
      </c>
      <c r="E100" t="s">
        <v>20</v>
      </c>
      <c r="F100" t="s">
        <v>107</v>
      </c>
      <c r="G100">
        <v>1</v>
      </c>
      <c r="H100">
        <v>0</v>
      </c>
      <c r="I100">
        <v>19.95</v>
      </c>
      <c r="J100">
        <v>79</v>
      </c>
      <c r="K100">
        <v>0</v>
      </c>
      <c r="L100">
        <v>1</v>
      </c>
      <c r="M100">
        <v>0</v>
      </c>
    </row>
    <row r="101" spans="1:13" x14ac:dyDescent="0.25">
      <c r="A101" t="s">
        <v>13</v>
      </c>
      <c r="B101" t="s">
        <v>204</v>
      </c>
      <c r="C101">
        <v>0.09</v>
      </c>
      <c r="D101">
        <v>2008</v>
      </c>
      <c r="E101" t="s">
        <v>205</v>
      </c>
      <c r="F101" t="s">
        <v>16</v>
      </c>
      <c r="G101">
        <v>1</v>
      </c>
      <c r="H101">
        <v>0</v>
      </c>
      <c r="I101">
        <v>17.95</v>
      </c>
      <c r="J101">
        <v>70</v>
      </c>
      <c r="K101">
        <v>0</v>
      </c>
      <c r="L101">
        <v>1</v>
      </c>
      <c r="M101">
        <v>0</v>
      </c>
    </row>
    <row r="102" spans="1:13" x14ac:dyDescent="0.25">
      <c r="A102" t="s">
        <v>13</v>
      </c>
      <c r="B102" t="s">
        <v>206</v>
      </c>
      <c r="C102">
        <v>0.09</v>
      </c>
      <c r="D102">
        <v>2008</v>
      </c>
      <c r="E102" t="s">
        <v>207</v>
      </c>
      <c r="F102" t="s">
        <v>110</v>
      </c>
      <c r="G102">
        <v>0</v>
      </c>
      <c r="H102">
        <v>0</v>
      </c>
      <c r="I102">
        <v>15.95</v>
      </c>
      <c r="J102">
        <v>66</v>
      </c>
      <c r="K102">
        <v>0</v>
      </c>
      <c r="L102">
        <v>0</v>
      </c>
      <c r="M102">
        <v>0</v>
      </c>
    </row>
    <row r="103" spans="1:13" x14ac:dyDescent="0.25">
      <c r="A103" t="s">
        <v>13</v>
      </c>
      <c r="B103" t="s">
        <v>208</v>
      </c>
      <c r="C103">
        <v>0.08</v>
      </c>
      <c r="D103">
        <v>2008</v>
      </c>
      <c r="E103" t="s">
        <v>53</v>
      </c>
      <c r="F103" t="s">
        <v>46</v>
      </c>
      <c r="G103">
        <v>1</v>
      </c>
      <c r="H103">
        <v>0</v>
      </c>
      <c r="I103">
        <v>15.95</v>
      </c>
      <c r="J103">
        <v>78</v>
      </c>
      <c r="K103">
        <v>0</v>
      </c>
      <c r="L103">
        <v>1</v>
      </c>
      <c r="M103">
        <v>0</v>
      </c>
    </row>
    <row r="104" spans="1:13" x14ac:dyDescent="0.25">
      <c r="A104" t="s">
        <v>13</v>
      </c>
      <c r="B104" t="s">
        <v>209</v>
      </c>
      <c r="C104">
        <v>0.08</v>
      </c>
      <c r="D104">
        <v>2008</v>
      </c>
      <c r="E104" t="s">
        <v>50</v>
      </c>
      <c r="F104" t="s">
        <v>16</v>
      </c>
      <c r="G104">
        <v>0</v>
      </c>
      <c r="H104">
        <v>0</v>
      </c>
      <c r="I104">
        <v>12.95</v>
      </c>
      <c r="J104">
        <v>54</v>
      </c>
      <c r="K104">
        <v>0</v>
      </c>
      <c r="L104">
        <v>0</v>
      </c>
      <c r="M104">
        <v>0</v>
      </c>
    </row>
    <row r="105" spans="1:13" x14ac:dyDescent="0.25">
      <c r="A105" t="s">
        <v>13</v>
      </c>
      <c r="B105" t="s">
        <v>210</v>
      </c>
      <c r="C105">
        <v>0.08</v>
      </c>
      <c r="D105">
        <v>2008</v>
      </c>
      <c r="E105" t="s">
        <v>211</v>
      </c>
      <c r="F105" t="s">
        <v>43</v>
      </c>
      <c r="G105">
        <v>1</v>
      </c>
      <c r="H105">
        <v>0</v>
      </c>
      <c r="I105">
        <v>17.95</v>
      </c>
      <c r="J105">
        <v>71</v>
      </c>
      <c r="K105">
        <v>1</v>
      </c>
      <c r="L105">
        <v>0</v>
      </c>
      <c r="M105">
        <v>0</v>
      </c>
    </row>
    <row r="106" spans="1:13" x14ac:dyDescent="0.25">
      <c r="A106" t="s">
        <v>13</v>
      </c>
      <c r="B106" t="s">
        <v>212</v>
      </c>
      <c r="C106">
        <v>7.0000000000000007E-2</v>
      </c>
      <c r="D106">
        <v>2008</v>
      </c>
      <c r="E106" t="s">
        <v>62</v>
      </c>
      <c r="F106" t="s">
        <v>21</v>
      </c>
      <c r="G106">
        <v>1</v>
      </c>
      <c r="H106">
        <v>0</v>
      </c>
      <c r="I106">
        <v>24.95</v>
      </c>
      <c r="J106">
        <v>82</v>
      </c>
      <c r="K106">
        <v>0</v>
      </c>
      <c r="L106">
        <v>0</v>
      </c>
      <c r="M106">
        <v>0</v>
      </c>
    </row>
    <row r="107" spans="1:13" x14ac:dyDescent="0.25">
      <c r="A107" t="s">
        <v>13</v>
      </c>
      <c r="B107" t="s">
        <v>213</v>
      </c>
      <c r="C107">
        <v>7.0000000000000007E-2</v>
      </c>
      <c r="D107">
        <v>2008</v>
      </c>
      <c r="E107" t="s">
        <v>214</v>
      </c>
      <c r="F107" t="s">
        <v>16</v>
      </c>
      <c r="G107">
        <v>0</v>
      </c>
      <c r="H107">
        <v>0</v>
      </c>
      <c r="I107">
        <v>17.95</v>
      </c>
      <c r="J107">
        <v>52</v>
      </c>
      <c r="K107">
        <v>1</v>
      </c>
      <c r="L107">
        <v>0</v>
      </c>
      <c r="M107">
        <v>0</v>
      </c>
    </row>
    <row r="108" spans="1:13" x14ac:dyDescent="0.25">
      <c r="A108" t="s">
        <v>13</v>
      </c>
      <c r="B108" t="s">
        <v>215</v>
      </c>
      <c r="C108">
        <v>7.0000000000000007E-2</v>
      </c>
      <c r="D108">
        <v>2008</v>
      </c>
      <c r="E108" t="s">
        <v>216</v>
      </c>
      <c r="F108" t="s">
        <v>101</v>
      </c>
      <c r="G108">
        <v>1</v>
      </c>
      <c r="H108">
        <v>0</v>
      </c>
      <c r="I108">
        <v>8.9499999999999993</v>
      </c>
      <c r="J108">
        <v>59</v>
      </c>
      <c r="K108">
        <v>1</v>
      </c>
      <c r="L108">
        <v>0</v>
      </c>
      <c r="M108">
        <v>0</v>
      </c>
    </row>
    <row r="109" spans="1:13" x14ac:dyDescent="0.25">
      <c r="A109" t="s">
        <v>13</v>
      </c>
      <c r="B109" t="s">
        <v>217</v>
      </c>
      <c r="C109">
        <v>7.0000000000000007E-2</v>
      </c>
      <c r="D109">
        <v>2008</v>
      </c>
      <c r="E109" t="s">
        <v>218</v>
      </c>
      <c r="F109" t="s">
        <v>30</v>
      </c>
      <c r="G109">
        <v>0</v>
      </c>
      <c r="H109">
        <v>0</v>
      </c>
      <c r="I109">
        <v>14.95</v>
      </c>
      <c r="J109">
        <v>64</v>
      </c>
      <c r="K109">
        <v>1</v>
      </c>
      <c r="L109">
        <v>0</v>
      </c>
      <c r="M109">
        <v>0</v>
      </c>
    </row>
    <row r="110" spans="1:13" x14ac:dyDescent="0.25">
      <c r="A110" t="s">
        <v>13</v>
      </c>
      <c r="B110" t="s">
        <v>219</v>
      </c>
      <c r="C110">
        <v>0.06</v>
      </c>
      <c r="D110">
        <v>2008</v>
      </c>
      <c r="E110" t="s">
        <v>53</v>
      </c>
      <c r="F110" t="s">
        <v>16</v>
      </c>
      <c r="G110">
        <v>0</v>
      </c>
      <c r="H110">
        <v>0</v>
      </c>
      <c r="I110">
        <v>14.95</v>
      </c>
      <c r="J110">
        <v>82</v>
      </c>
      <c r="K110">
        <v>1</v>
      </c>
      <c r="L110">
        <v>0</v>
      </c>
      <c r="M110">
        <v>0</v>
      </c>
    </row>
    <row r="111" spans="1:13" x14ac:dyDescent="0.25">
      <c r="A111" t="s">
        <v>13</v>
      </c>
      <c r="B111" t="s">
        <v>220</v>
      </c>
      <c r="C111">
        <v>0.06</v>
      </c>
      <c r="D111">
        <v>2008</v>
      </c>
      <c r="E111" t="s">
        <v>20</v>
      </c>
      <c r="F111" t="s">
        <v>21</v>
      </c>
      <c r="G111">
        <v>0</v>
      </c>
      <c r="H111">
        <v>0</v>
      </c>
      <c r="I111">
        <v>14.95</v>
      </c>
      <c r="J111">
        <v>63</v>
      </c>
      <c r="K111">
        <v>0</v>
      </c>
      <c r="L111">
        <v>0</v>
      </c>
      <c r="M111">
        <v>0</v>
      </c>
    </row>
    <row r="112" spans="1:13" x14ac:dyDescent="0.25">
      <c r="A112" t="s">
        <v>13</v>
      </c>
      <c r="B112" t="s">
        <v>221</v>
      </c>
      <c r="C112">
        <v>0.06</v>
      </c>
      <c r="D112">
        <v>2008</v>
      </c>
      <c r="E112" t="s">
        <v>20</v>
      </c>
      <c r="F112" t="s">
        <v>21</v>
      </c>
      <c r="G112">
        <v>0</v>
      </c>
      <c r="H112">
        <v>0</v>
      </c>
      <c r="I112">
        <v>24.95</v>
      </c>
      <c r="J112">
        <v>73</v>
      </c>
      <c r="K112">
        <v>0</v>
      </c>
      <c r="L112">
        <v>0</v>
      </c>
      <c r="M112">
        <v>0</v>
      </c>
    </row>
    <row r="113" spans="1:13" x14ac:dyDescent="0.25">
      <c r="A113" t="s">
        <v>13</v>
      </c>
      <c r="B113" t="s">
        <v>222</v>
      </c>
      <c r="C113">
        <v>0.06</v>
      </c>
      <c r="D113">
        <v>2008</v>
      </c>
      <c r="E113" t="s">
        <v>223</v>
      </c>
      <c r="F113" t="s">
        <v>63</v>
      </c>
      <c r="G113">
        <v>0</v>
      </c>
      <c r="H113">
        <v>0</v>
      </c>
      <c r="I113">
        <v>29.95</v>
      </c>
      <c r="J113">
        <v>76</v>
      </c>
      <c r="K113">
        <v>0</v>
      </c>
      <c r="L113">
        <v>1</v>
      </c>
      <c r="M113">
        <v>0</v>
      </c>
    </row>
    <row r="114" spans="1:13" x14ac:dyDescent="0.25">
      <c r="A114" t="s">
        <v>13</v>
      </c>
      <c r="B114" t="s">
        <v>224</v>
      </c>
      <c r="C114">
        <v>0.06</v>
      </c>
      <c r="D114">
        <v>2008</v>
      </c>
      <c r="E114" t="s">
        <v>225</v>
      </c>
      <c r="F114" t="s">
        <v>43</v>
      </c>
      <c r="G114">
        <v>0</v>
      </c>
      <c r="H114">
        <v>0</v>
      </c>
      <c r="I114">
        <v>14.95</v>
      </c>
      <c r="J114">
        <v>71</v>
      </c>
      <c r="K114">
        <v>1</v>
      </c>
      <c r="L114">
        <v>0</v>
      </c>
      <c r="M114">
        <v>0</v>
      </c>
    </row>
    <row r="115" spans="1:13" x14ac:dyDescent="0.25">
      <c r="A115" t="s">
        <v>13</v>
      </c>
      <c r="B115" t="s">
        <v>226</v>
      </c>
      <c r="C115">
        <v>0.06</v>
      </c>
      <c r="D115">
        <v>2008</v>
      </c>
      <c r="E115" t="s">
        <v>227</v>
      </c>
      <c r="F115" t="s">
        <v>138</v>
      </c>
      <c r="G115">
        <v>0</v>
      </c>
      <c r="H115">
        <v>0</v>
      </c>
      <c r="I115">
        <v>22.95</v>
      </c>
      <c r="J115">
        <v>72</v>
      </c>
      <c r="K115">
        <v>1</v>
      </c>
      <c r="L115">
        <v>0</v>
      </c>
      <c r="M115">
        <v>0</v>
      </c>
    </row>
    <row r="116" spans="1:13" x14ac:dyDescent="0.25">
      <c r="A116" t="s">
        <v>13</v>
      </c>
      <c r="B116" t="s">
        <v>228</v>
      </c>
      <c r="C116">
        <v>0.06</v>
      </c>
      <c r="D116">
        <v>2008</v>
      </c>
      <c r="E116" t="s">
        <v>229</v>
      </c>
      <c r="F116" t="s">
        <v>16</v>
      </c>
      <c r="G116">
        <v>0</v>
      </c>
      <c r="H116">
        <v>0</v>
      </c>
      <c r="I116">
        <v>7.95</v>
      </c>
      <c r="J116">
        <v>48</v>
      </c>
      <c r="K116">
        <v>0</v>
      </c>
      <c r="L116">
        <v>0</v>
      </c>
      <c r="M116">
        <v>0</v>
      </c>
    </row>
    <row r="117" spans="1:13" x14ac:dyDescent="0.25">
      <c r="A117" t="s">
        <v>13</v>
      </c>
      <c r="B117" t="s">
        <v>230</v>
      </c>
      <c r="C117">
        <v>0.06</v>
      </c>
      <c r="D117">
        <v>2008</v>
      </c>
      <c r="E117" t="s">
        <v>231</v>
      </c>
      <c r="F117" t="s">
        <v>21</v>
      </c>
      <c r="G117">
        <v>0</v>
      </c>
      <c r="H117">
        <v>0</v>
      </c>
      <c r="I117">
        <v>12.95</v>
      </c>
      <c r="J117">
        <v>60</v>
      </c>
      <c r="K117">
        <v>0</v>
      </c>
      <c r="L117">
        <v>0</v>
      </c>
      <c r="M117">
        <v>0</v>
      </c>
    </row>
    <row r="118" spans="1:13" x14ac:dyDescent="0.25">
      <c r="A118" t="s">
        <v>13</v>
      </c>
      <c r="B118" t="s">
        <v>232</v>
      </c>
      <c r="C118">
        <v>0.06</v>
      </c>
      <c r="D118">
        <v>2008</v>
      </c>
      <c r="E118" t="s">
        <v>233</v>
      </c>
      <c r="F118" t="s">
        <v>27</v>
      </c>
      <c r="G118">
        <v>1</v>
      </c>
      <c r="H118">
        <v>0</v>
      </c>
      <c r="I118">
        <v>14.95</v>
      </c>
      <c r="J118">
        <v>51</v>
      </c>
      <c r="K118">
        <v>0</v>
      </c>
      <c r="L118">
        <v>0</v>
      </c>
      <c r="M118">
        <v>0</v>
      </c>
    </row>
    <row r="119" spans="1:13" x14ac:dyDescent="0.25">
      <c r="A119" t="s">
        <v>13</v>
      </c>
      <c r="B119" t="s">
        <v>234</v>
      </c>
      <c r="C119">
        <v>0.06</v>
      </c>
      <c r="D119">
        <v>2008</v>
      </c>
      <c r="E119" t="s">
        <v>40</v>
      </c>
      <c r="F119" t="s">
        <v>235</v>
      </c>
      <c r="G119">
        <v>0</v>
      </c>
      <c r="H119">
        <v>0</v>
      </c>
      <c r="I119">
        <v>14.95</v>
      </c>
      <c r="J119">
        <v>80</v>
      </c>
      <c r="K119">
        <v>0</v>
      </c>
      <c r="L119">
        <v>0</v>
      </c>
      <c r="M119">
        <v>0</v>
      </c>
    </row>
    <row r="120" spans="1:13" x14ac:dyDescent="0.25">
      <c r="A120" t="s">
        <v>13</v>
      </c>
      <c r="B120" t="s">
        <v>236</v>
      </c>
      <c r="C120">
        <v>0.05</v>
      </c>
      <c r="D120">
        <v>2008</v>
      </c>
      <c r="E120" t="s">
        <v>237</v>
      </c>
      <c r="F120" t="s">
        <v>27</v>
      </c>
      <c r="G120">
        <v>0</v>
      </c>
      <c r="H120">
        <v>0</v>
      </c>
      <c r="I120">
        <v>19.95</v>
      </c>
      <c r="J120">
        <v>60</v>
      </c>
      <c r="K120">
        <v>1</v>
      </c>
      <c r="L120">
        <v>0</v>
      </c>
      <c r="M120">
        <v>0</v>
      </c>
    </row>
    <row r="121" spans="1:13" x14ac:dyDescent="0.25">
      <c r="A121" t="s">
        <v>13</v>
      </c>
      <c r="B121" t="s">
        <v>238</v>
      </c>
      <c r="C121">
        <v>0.05</v>
      </c>
      <c r="D121">
        <v>2008</v>
      </c>
      <c r="E121" t="s">
        <v>239</v>
      </c>
      <c r="F121" t="s">
        <v>16</v>
      </c>
      <c r="G121">
        <v>0</v>
      </c>
      <c r="H121">
        <v>0</v>
      </c>
      <c r="I121">
        <v>14.95</v>
      </c>
      <c r="J121">
        <v>83</v>
      </c>
      <c r="K121">
        <v>0</v>
      </c>
      <c r="L121">
        <v>0</v>
      </c>
      <c r="M121">
        <v>0</v>
      </c>
    </row>
    <row r="122" spans="1:13" x14ac:dyDescent="0.25">
      <c r="A122" t="s">
        <v>13</v>
      </c>
      <c r="B122" t="s">
        <v>240</v>
      </c>
      <c r="C122">
        <v>0.05</v>
      </c>
      <c r="D122">
        <v>2008</v>
      </c>
      <c r="E122" t="s">
        <v>241</v>
      </c>
      <c r="F122" t="s">
        <v>16</v>
      </c>
      <c r="G122">
        <v>0</v>
      </c>
      <c r="H122">
        <v>0</v>
      </c>
      <c r="I122">
        <v>12.95</v>
      </c>
      <c r="J122">
        <v>44</v>
      </c>
      <c r="K122">
        <v>1</v>
      </c>
      <c r="L122">
        <v>0</v>
      </c>
      <c r="M122">
        <v>0</v>
      </c>
    </row>
    <row r="123" spans="1:13" x14ac:dyDescent="0.25">
      <c r="A123" t="s">
        <v>13</v>
      </c>
      <c r="B123" t="s">
        <v>242</v>
      </c>
      <c r="C123">
        <v>0.05</v>
      </c>
      <c r="D123">
        <v>2008</v>
      </c>
      <c r="E123" t="s">
        <v>243</v>
      </c>
      <c r="F123" t="s">
        <v>43</v>
      </c>
      <c r="G123">
        <v>0</v>
      </c>
      <c r="H123">
        <v>0</v>
      </c>
      <c r="I123">
        <v>14.95</v>
      </c>
      <c r="J123">
        <v>78</v>
      </c>
      <c r="K123">
        <v>1</v>
      </c>
      <c r="L123">
        <v>0</v>
      </c>
      <c r="M123">
        <v>0</v>
      </c>
    </row>
    <row r="124" spans="1:13" x14ac:dyDescent="0.25">
      <c r="A124" t="s">
        <v>13</v>
      </c>
      <c r="B124" t="s">
        <v>244</v>
      </c>
      <c r="C124">
        <v>0.05</v>
      </c>
      <c r="D124">
        <v>2008</v>
      </c>
      <c r="E124" t="s">
        <v>50</v>
      </c>
      <c r="F124" t="s">
        <v>156</v>
      </c>
      <c r="G124">
        <v>0</v>
      </c>
      <c r="H124">
        <v>0</v>
      </c>
      <c r="I124">
        <v>14.95</v>
      </c>
      <c r="J124">
        <v>75</v>
      </c>
      <c r="K124">
        <v>0</v>
      </c>
      <c r="L124">
        <v>0</v>
      </c>
      <c r="M124">
        <v>0</v>
      </c>
    </row>
    <row r="125" spans="1:13" x14ac:dyDescent="0.25">
      <c r="A125" t="s">
        <v>13</v>
      </c>
      <c r="B125" t="s">
        <v>245</v>
      </c>
      <c r="C125">
        <v>0.05</v>
      </c>
      <c r="D125">
        <v>2008</v>
      </c>
      <c r="E125" t="s">
        <v>246</v>
      </c>
      <c r="F125" t="s">
        <v>247</v>
      </c>
      <c r="G125">
        <v>0</v>
      </c>
      <c r="H125">
        <v>0</v>
      </c>
      <c r="I125">
        <v>17.95</v>
      </c>
      <c r="J125">
        <v>66</v>
      </c>
      <c r="K125">
        <v>0</v>
      </c>
      <c r="L125">
        <v>1</v>
      </c>
      <c r="M125">
        <v>0</v>
      </c>
    </row>
    <row r="126" spans="1:13" x14ac:dyDescent="0.25">
      <c r="A126" t="s">
        <v>13</v>
      </c>
      <c r="B126" t="s">
        <v>248</v>
      </c>
      <c r="C126">
        <v>0.05</v>
      </c>
      <c r="D126">
        <v>2008</v>
      </c>
      <c r="E126" t="s">
        <v>249</v>
      </c>
      <c r="F126" t="s">
        <v>27</v>
      </c>
      <c r="G126">
        <v>0</v>
      </c>
      <c r="H126">
        <v>0</v>
      </c>
      <c r="I126">
        <v>17.95</v>
      </c>
      <c r="J126">
        <v>60</v>
      </c>
      <c r="K126">
        <v>0</v>
      </c>
      <c r="L126">
        <v>0</v>
      </c>
      <c r="M126">
        <v>0</v>
      </c>
    </row>
    <row r="127" spans="1:13" x14ac:dyDescent="0.25">
      <c r="A127" t="s">
        <v>13</v>
      </c>
      <c r="B127" t="s">
        <v>250</v>
      </c>
      <c r="C127">
        <v>0.05</v>
      </c>
      <c r="D127">
        <v>2008</v>
      </c>
      <c r="E127" t="s">
        <v>197</v>
      </c>
      <c r="F127" t="s">
        <v>110</v>
      </c>
      <c r="G127">
        <v>0</v>
      </c>
      <c r="H127">
        <v>1</v>
      </c>
      <c r="I127">
        <v>14.95</v>
      </c>
      <c r="J127">
        <v>73</v>
      </c>
      <c r="K127">
        <v>0</v>
      </c>
      <c r="L127">
        <v>0</v>
      </c>
      <c r="M127">
        <v>0</v>
      </c>
    </row>
    <row r="128" spans="1:13" x14ac:dyDescent="0.25">
      <c r="A128" t="s">
        <v>13</v>
      </c>
      <c r="B128" t="s">
        <v>251</v>
      </c>
      <c r="C128">
        <v>0.05</v>
      </c>
      <c r="D128">
        <v>2008</v>
      </c>
      <c r="E128" t="s">
        <v>252</v>
      </c>
      <c r="F128" t="s">
        <v>16</v>
      </c>
      <c r="G128">
        <v>0</v>
      </c>
      <c r="H128">
        <v>0</v>
      </c>
      <c r="I128">
        <v>23.95</v>
      </c>
      <c r="J128">
        <v>59</v>
      </c>
      <c r="K128">
        <v>0</v>
      </c>
      <c r="L128">
        <v>0</v>
      </c>
      <c r="M128">
        <v>0</v>
      </c>
    </row>
    <row r="129" spans="1:13" x14ac:dyDescent="0.25">
      <c r="A129" t="s">
        <v>13</v>
      </c>
      <c r="B129" t="s">
        <v>253</v>
      </c>
      <c r="C129">
        <v>0.04</v>
      </c>
      <c r="D129">
        <v>2008</v>
      </c>
      <c r="E129" t="s">
        <v>20</v>
      </c>
      <c r="F129" t="s">
        <v>21</v>
      </c>
      <c r="G129">
        <v>1</v>
      </c>
      <c r="H129">
        <v>0</v>
      </c>
      <c r="I129">
        <v>17.95</v>
      </c>
      <c r="J129">
        <v>65</v>
      </c>
      <c r="K129">
        <v>0</v>
      </c>
      <c r="L129">
        <v>1</v>
      </c>
      <c r="M129">
        <v>0</v>
      </c>
    </row>
    <row r="130" spans="1:13" x14ac:dyDescent="0.25">
      <c r="A130" t="s">
        <v>13</v>
      </c>
      <c r="B130" t="s">
        <v>254</v>
      </c>
      <c r="C130">
        <v>0.04</v>
      </c>
      <c r="D130">
        <v>2008</v>
      </c>
      <c r="E130" t="s">
        <v>255</v>
      </c>
      <c r="F130" t="s">
        <v>104</v>
      </c>
      <c r="G130">
        <v>0</v>
      </c>
      <c r="H130">
        <v>0</v>
      </c>
      <c r="I130">
        <v>24.95</v>
      </c>
      <c r="J130">
        <v>69</v>
      </c>
      <c r="K130">
        <v>0</v>
      </c>
      <c r="L130">
        <v>0</v>
      </c>
      <c r="M130">
        <v>0</v>
      </c>
    </row>
    <row r="131" spans="1:13" x14ac:dyDescent="0.25">
      <c r="A131" t="s">
        <v>13</v>
      </c>
      <c r="B131" t="s">
        <v>256</v>
      </c>
      <c r="C131">
        <v>0.04</v>
      </c>
      <c r="D131">
        <v>2008</v>
      </c>
      <c r="E131" t="s">
        <v>257</v>
      </c>
      <c r="F131" t="s">
        <v>16</v>
      </c>
      <c r="G131">
        <v>1</v>
      </c>
      <c r="H131">
        <v>0</v>
      </c>
      <c r="I131">
        <v>12.95</v>
      </c>
      <c r="J131">
        <v>75</v>
      </c>
      <c r="K131">
        <v>1</v>
      </c>
      <c r="L131">
        <v>0</v>
      </c>
      <c r="M131">
        <v>0</v>
      </c>
    </row>
    <row r="132" spans="1:13" x14ac:dyDescent="0.25">
      <c r="A132" t="s">
        <v>13</v>
      </c>
      <c r="B132" t="s">
        <v>258</v>
      </c>
      <c r="C132">
        <v>0.04</v>
      </c>
      <c r="D132">
        <v>2008</v>
      </c>
      <c r="E132" t="s">
        <v>214</v>
      </c>
      <c r="F132" t="s">
        <v>16</v>
      </c>
      <c r="G132">
        <v>0</v>
      </c>
      <c r="H132">
        <v>0</v>
      </c>
      <c r="I132">
        <v>13.95</v>
      </c>
      <c r="J132">
        <v>67</v>
      </c>
      <c r="K132">
        <v>1</v>
      </c>
      <c r="L132">
        <v>0</v>
      </c>
      <c r="M132">
        <v>0</v>
      </c>
    </row>
    <row r="133" spans="1:13" x14ac:dyDescent="0.25">
      <c r="A133" t="s">
        <v>13</v>
      </c>
      <c r="B133" t="s">
        <v>259</v>
      </c>
      <c r="C133">
        <v>0.04</v>
      </c>
      <c r="D133">
        <v>2008</v>
      </c>
      <c r="E133" t="s">
        <v>260</v>
      </c>
      <c r="F133" t="s">
        <v>46</v>
      </c>
      <c r="G133">
        <v>0</v>
      </c>
      <c r="H133">
        <v>0</v>
      </c>
      <c r="I133">
        <v>12.95</v>
      </c>
      <c r="J133">
        <v>55</v>
      </c>
      <c r="K133">
        <v>0</v>
      </c>
      <c r="L133">
        <v>0</v>
      </c>
      <c r="M133">
        <v>0</v>
      </c>
    </row>
    <row r="134" spans="1:13" x14ac:dyDescent="0.25">
      <c r="A134" t="s">
        <v>13</v>
      </c>
      <c r="B134" t="s">
        <v>261</v>
      </c>
      <c r="C134">
        <v>0.04</v>
      </c>
      <c r="D134">
        <v>2008</v>
      </c>
      <c r="E134" t="s">
        <v>262</v>
      </c>
      <c r="F134" t="s">
        <v>82</v>
      </c>
      <c r="G134">
        <v>0</v>
      </c>
      <c r="H134">
        <v>0</v>
      </c>
      <c r="I134">
        <v>23.95</v>
      </c>
      <c r="J134">
        <v>54</v>
      </c>
      <c r="K134">
        <v>0</v>
      </c>
      <c r="L134">
        <v>0</v>
      </c>
      <c r="M134">
        <v>0</v>
      </c>
    </row>
    <row r="135" spans="1:13" x14ac:dyDescent="0.25">
      <c r="A135" t="s">
        <v>13</v>
      </c>
      <c r="B135" t="s">
        <v>263</v>
      </c>
      <c r="C135">
        <v>0.04</v>
      </c>
      <c r="D135">
        <v>2008</v>
      </c>
      <c r="E135" t="s">
        <v>264</v>
      </c>
      <c r="F135" t="s">
        <v>43</v>
      </c>
      <c r="G135">
        <v>0</v>
      </c>
      <c r="H135">
        <v>0</v>
      </c>
      <c r="I135">
        <v>17.95</v>
      </c>
      <c r="J135">
        <v>63</v>
      </c>
      <c r="K135">
        <v>1</v>
      </c>
      <c r="L135">
        <v>0</v>
      </c>
      <c r="M135">
        <v>0</v>
      </c>
    </row>
    <row r="136" spans="1:13" x14ac:dyDescent="0.25">
      <c r="A136" t="s">
        <v>13</v>
      </c>
      <c r="B136" t="s">
        <v>265</v>
      </c>
      <c r="C136">
        <v>0.03</v>
      </c>
      <c r="D136">
        <v>2008</v>
      </c>
      <c r="E136" t="s">
        <v>266</v>
      </c>
      <c r="F136" t="s">
        <v>82</v>
      </c>
      <c r="G136">
        <v>0</v>
      </c>
      <c r="H136">
        <v>0</v>
      </c>
      <c r="I136">
        <v>17.95</v>
      </c>
      <c r="J136">
        <v>71</v>
      </c>
      <c r="K136">
        <v>0</v>
      </c>
      <c r="L136">
        <v>1</v>
      </c>
      <c r="M136">
        <v>0</v>
      </c>
    </row>
    <row r="137" spans="1:13" x14ac:dyDescent="0.25">
      <c r="A137" t="s">
        <v>13</v>
      </c>
      <c r="B137" t="s">
        <v>267</v>
      </c>
      <c r="C137">
        <v>0.03</v>
      </c>
      <c r="D137">
        <v>2008</v>
      </c>
      <c r="E137" t="s">
        <v>167</v>
      </c>
      <c r="F137" t="s">
        <v>138</v>
      </c>
      <c r="G137">
        <v>0</v>
      </c>
      <c r="H137">
        <v>0</v>
      </c>
      <c r="I137">
        <v>12.95</v>
      </c>
      <c r="J137">
        <v>31</v>
      </c>
      <c r="K137">
        <v>1</v>
      </c>
      <c r="L137">
        <v>0</v>
      </c>
      <c r="M137">
        <v>0</v>
      </c>
    </row>
    <row r="138" spans="1:13" x14ac:dyDescent="0.25">
      <c r="A138" t="s">
        <v>13</v>
      </c>
      <c r="B138" t="s">
        <v>268</v>
      </c>
      <c r="C138">
        <v>0.03</v>
      </c>
      <c r="D138">
        <v>2008</v>
      </c>
      <c r="E138" t="s">
        <v>269</v>
      </c>
      <c r="F138" t="s">
        <v>21</v>
      </c>
      <c r="G138">
        <v>0</v>
      </c>
      <c r="H138">
        <v>0</v>
      </c>
      <c r="I138">
        <v>12.95</v>
      </c>
      <c r="J138">
        <v>67</v>
      </c>
      <c r="K138">
        <v>1</v>
      </c>
      <c r="L138">
        <v>0</v>
      </c>
      <c r="M138">
        <v>0</v>
      </c>
    </row>
    <row r="139" spans="1:13" x14ac:dyDescent="0.25">
      <c r="A139" t="s">
        <v>13</v>
      </c>
      <c r="B139" t="s">
        <v>270</v>
      </c>
      <c r="C139">
        <v>0.03</v>
      </c>
      <c r="D139">
        <v>2008</v>
      </c>
      <c r="E139" t="s">
        <v>271</v>
      </c>
      <c r="F139" t="s">
        <v>16</v>
      </c>
      <c r="G139">
        <v>0</v>
      </c>
      <c r="H139">
        <v>0</v>
      </c>
      <c r="I139">
        <v>14.95</v>
      </c>
      <c r="J139">
        <v>43</v>
      </c>
      <c r="K139">
        <v>0</v>
      </c>
      <c r="L139">
        <v>0</v>
      </c>
      <c r="M139">
        <v>0</v>
      </c>
    </row>
    <row r="140" spans="1:13" x14ac:dyDescent="0.25">
      <c r="A140" t="s">
        <v>13</v>
      </c>
      <c r="B140" t="s">
        <v>272</v>
      </c>
      <c r="C140">
        <v>0.03</v>
      </c>
      <c r="D140">
        <v>2008</v>
      </c>
      <c r="E140" t="s">
        <v>48</v>
      </c>
      <c r="F140" t="s">
        <v>16</v>
      </c>
      <c r="G140">
        <v>1</v>
      </c>
      <c r="H140">
        <v>0</v>
      </c>
      <c r="I140">
        <v>14.95</v>
      </c>
      <c r="J140">
        <v>70</v>
      </c>
      <c r="K140">
        <v>1</v>
      </c>
      <c r="L140">
        <v>0</v>
      </c>
      <c r="M140">
        <v>0</v>
      </c>
    </row>
    <row r="141" spans="1:13" x14ac:dyDescent="0.25">
      <c r="A141" t="s">
        <v>13</v>
      </c>
      <c r="B141" t="s">
        <v>273</v>
      </c>
      <c r="C141">
        <v>0.03</v>
      </c>
      <c r="D141">
        <v>2008</v>
      </c>
      <c r="E141" t="s">
        <v>67</v>
      </c>
      <c r="F141" t="s">
        <v>16</v>
      </c>
      <c r="G141">
        <v>1</v>
      </c>
      <c r="H141">
        <v>0</v>
      </c>
      <c r="I141">
        <v>11.95</v>
      </c>
      <c r="J141">
        <v>58</v>
      </c>
      <c r="K141">
        <v>0</v>
      </c>
      <c r="L141">
        <v>1</v>
      </c>
      <c r="M141">
        <v>0</v>
      </c>
    </row>
    <row r="142" spans="1:13" x14ac:dyDescent="0.25">
      <c r="A142" t="s">
        <v>13</v>
      </c>
      <c r="B142" t="s">
        <v>274</v>
      </c>
      <c r="C142">
        <v>0.02</v>
      </c>
      <c r="D142">
        <v>2008</v>
      </c>
      <c r="E142" t="s">
        <v>93</v>
      </c>
      <c r="F142" t="s">
        <v>82</v>
      </c>
      <c r="G142">
        <v>0</v>
      </c>
      <c r="H142">
        <v>0</v>
      </c>
      <c r="I142">
        <v>17.95</v>
      </c>
      <c r="J142">
        <v>47</v>
      </c>
      <c r="K142">
        <v>0</v>
      </c>
      <c r="L142">
        <v>1</v>
      </c>
      <c r="M142">
        <v>0</v>
      </c>
    </row>
    <row r="143" spans="1:13" x14ac:dyDescent="0.25">
      <c r="A143" t="s">
        <v>13</v>
      </c>
      <c r="B143" t="s">
        <v>275</v>
      </c>
      <c r="C143">
        <v>0.02</v>
      </c>
      <c r="D143">
        <v>2008</v>
      </c>
      <c r="E143" t="s">
        <v>20</v>
      </c>
      <c r="F143" t="s">
        <v>43</v>
      </c>
      <c r="G143">
        <v>0</v>
      </c>
      <c r="H143">
        <v>0</v>
      </c>
      <c r="I143">
        <v>24.95</v>
      </c>
      <c r="J143">
        <v>74</v>
      </c>
      <c r="K143">
        <v>0</v>
      </c>
      <c r="L143">
        <v>0</v>
      </c>
      <c r="M143">
        <v>0</v>
      </c>
    </row>
    <row r="144" spans="1:13" x14ac:dyDescent="0.25">
      <c r="A144" t="s">
        <v>13</v>
      </c>
      <c r="B144" t="s">
        <v>276</v>
      </c>
      <c r="C144">
        <v>0.02</v>
      </c>
      <c r="D144">
        <v>2008</v>
      </c>
      <c r="E144" t="s">
        <v>205</v>
      </c>
      <c r="F144" t="s">
        <v>46</v>
      </c>
      <c r="G144">
        <v>0</v>
      </c>
      <c r="H144">
        <v>0</v>
      </c>
      <c r="I144">
        <v>9.9499999999999993</v>
      </c>
      <c r="J144">
        <v>67</v>
      </c>
      <c r="K144">
        <v>0</v>
      </c>
      <c r="L144">
        <v>0</v>
      </c>
      <c r="M144">
        <v>0</v>
      </c>
    </row>
    <row r="145" spans="1:13" x14ac:dyDescent="0.25">
      <c r="A145" t="s">
        <v>13</v>
      </c>
      <c r="B145" t="s">
        <v>277</v>
      </c>
      <c r="C145">
        <v>0.02</v>
      </c>
      <c r="D145">
        <v>2008</v>
      </c>
      <c r="E145" t="s">
        <v>278</v>
      </c>
      <c r="F145" t="s">
        <v>55</v>
      </c>
      <c r="G145">
        <v>0</v>
      </c>
      <c r="H145">
        <v>0</v>
      </c>
      <c r="I145">
        <v>24.95</v>
      </c>
      <c r="J145">
        <v>64</v>
      </c>
      <c r="K145">
        <v>0</v>
      </c>
      <c r="L145">
        <v>0</v>
      </c>
      <c r="M145">
        <v>0</v>
      </c>
    </row>
    <row r="146" spans="1:13" x14ac:dyDescent="0.25">
      <c r="A146" t="s">
        <v>13</v>
      </c>
      <c r="B146" t="s">
        <v>279</v>
      </c>
      <c r="C146">
        <v>0.02</v>
      </c>
      <c r="D146">
        <v>2008</v>
      </c>
      <c r="E146" t="s">
        <v>167</v>
      </c>
      <c r="F146" t="s">
        <v>43</v>
      </c>
      <c r="G146">
        <v>0</v>
      </c>
      <c r="H146">
        <v>0</v>
      </c>
      <c r="I146">
        <v>11.95</v>
      </c>
      <c r="J146">
        <v>55</v>
      </c>
      <c r="K146">
        <v>1</v>
      </c>
      <c r="L146">
        <v>0</v>
      </c>
      <c r="M146">
        <v>0</v>
      </c>
    </row>
    <row r="147" spans="1:13" x14ac:dyDescent="0.25">
      <c r="A147" t="s">
        <v>13</v>
      </c>
      <c r="B147" t="s">
        <v>280</v>
      </c>
      <c r="C147">
        <v>0.02</v>
      </c>
      <c r="D147">
        <v>2008</v>
      </c>
      <c r="E147" t="s">
        <v>281</v>
      </c>
      <c r="F147" t="s">
        <v>16</v>
      </c>
      <c r="G147">
        <v>0</v>
      </c>
      <c r="H147">
        <v>0</v>
      </c>
      <c r="I147">
        <v>17.95</v>
      </c>
      <c r="J147">
        <v>39</v>
      </c>
      <c r="K147">
        <v>0</v>
      </c>
      <c r="L147">
        <v>0</v>
      </c>
      <c r="M147">
        <v>0</v>
      </c>
    </row>
    <row r="148" spans="1:13" x14ac:dyDescent="0.25">
      <c r="A148" t="s">
        <v>13</v>
      </c>
      <c r="B148" t="s">
        <v>282</v>
      </c>
      <c r="C148">
        <v>0.02</v>
      </c>
      <c r="D148">
        <v>2008</v>
      </c>
      <c r="E148" t="s">
        <v>283</v>
      </c>
      <c r="F148" t="s">
        <v>16</v>
      </c>
      <c r="G148">
        <v>0</v>
      </c>
      <c r="H148">
        <v>0</v>
      </c>
      <c r="I148">
        <v>16.95</v>
      </c>
      <c r="J148">
        <v>64</v>
      </c>
      <c r="K148">
        <v>0</v>
      </c>
      <c r="L148">
        <v>0</v>
      </c>
      <c r="M148">
        <v>0</v>
      </c>
    </row>
    <row r="149" spans="1:13" x14ac:dyDescent="0.25">
      <c r="A149" t="s">
        <v>13</v>
      </c>
      <c r="B149" t="s">
        <v>284</v>
      </c>
      <c r="C149">
        <v>0.01</v>
      </c>
      <c r="D149">
        <v>2008</v>
      </c>
      <c r="E149" t="s">
        <v>285</v>
      </c>
      <c r="F149" t="s">
        <v>27</v>
      </c>
      <c r="G149">
        <v>0</v>
      </c>
      <c r="H149">
        <v>0</v>
      </c>
      <c r="I149">
        <v>14.95</v>
      </c>
      <c r="J149">
        <v>65</v>
      </c>
      <c r="K149">
        <v>0</v>
      </c>
      <c r="L149">
        <v>0</v>
      </c>
      <c r="M149">
        <v>0</v>
      </c>
    </row>
    <row r="150" spans="1:13" x14ac:dyDescent="0.25">
      <c r="A150" t="s">
        <v>13</v>
      </c>
      <c r="B150" t="s">
        <v>286</v>
      </c>
      <c r="C150">
        <v>4.34</v>
      </c>
      <c r="D150">
        <v>2007</v>
      </c>
      <c r="E150" t="s">
        <v>26</v>
      </c>
      <c r="F150" t="s">
        <v>30</v>
      </c>
      <c r="G150">
        <v>1</v>
      </c>
      <c r="H150">
        <v>0</v>
      </c>
      <c r="I150">
        <v>27.95</v>
      </c>
      <c r="J150">
        <v>72</v>
      </c>
      <c r="K150">
        <v>1</v>
      </c>
      <c r="L150">
        <v>0</v>
      </c>
      <c r="M150">
        <v>0</v>
      </c>
    </row>
    <row r="151" spans="1:13" x14ac:dyDescent="0.25">
      <c r="A151" t="s">
        <v>13</v>
      </c>
      <c r="B151" t="s">
        <v>287</v>
      </c>
      <c r="C151">
        <v>2.66</v>
      </c>
      <c r="D151">
        <v>2007</v>
      </c>
      <c r="E151" t="s">
        <v>288</v>
      </c>
      <c r="F151" t="s">
        <v>36</v>
      </c>
      <c r="G151">
        <v>1</v>
      </c>
      <c r="H151">
        <v>0</v>
      </c>
      <c r="I151">
        <v>17.95</v>
      </c>
      <c r="J151">
        <v>80</v>
      </c>
      <c r="K151">
        <v>1</v>
      </c>
      <c r="L151">
        <v>0</v>
      </c>
      <c r="M151">
        <v>0</v>
      </c>
    </row>
    <row r="152" spans="1:13" x14ac:dyDescent="0.25">
      <c r="A152" t="s">
        <v>13</v>
      </c>
      <c r="B152" t="s">
        <v>289</v>
      </c>
      <c r="C152">
        <v>1.92</v>
      </c>
      <c r="D152">
        <v>2007</v>
      </c>
      <c r="E152" t="s">
        <v>26</v>
      </c>
      <c r="F152" t="s">
        <v>16</v>
      </c>
      <c r="G152">
        <v>1</v>
      </c>
      <c r="H152">
        <v>0</v>
      </c>
      <c r="I152">
        <v>24.95</v>
      </c>
      <c r="J152">
        <v>90</v>
      </c>
      <c r="K152">
        <v>1</v>
      </c>
      <c r="L152">
        <v>0</v>
      </c>
      <c r="M152">
        <v>0</v>
      </c>
    </row>
    <row r="153" spans="1:13" x14ac:dyDescent="0.25">
      <c r="A153" t="s">
        <v>13</v>
      </c>
      <c r="B153" t="s">
        <v>290</v>
      </c>
      <c r="C153">
        <v>1.91</v>
      </c>
      <c r="D153">
        <v>2007</v>
      </c>
      <c r="E153" t="s">
        <v>38</v>
      </c>
      <c r="F153" t="s">
        <v>21</v>
      </c>
      <c r="G153">
        <v>1</v>
      </c>
      <c r="H153">
        <v>0</v>
      </c>
      <c r="I153">
        <v>15.95</v>
      </c>
      <c r="J153">
        <v>59</v>
      </c>
      <c r="K153">
        <v>1</v>
      </c>
      <c r="L153">
        <v>0</v>
      </c>
      <c r="M153">
        <v>0</v>
      </c>
    </row>
    <row r="154" spans="1:13" x14ac:dyDescent="0.25">
      <c r="A154" t="s">
        <v>13</v>
      </c>
      <c r="B154" t="s">
        <v>291</v>
      </c>
      <c r="C154">
        <v>1.91</v>
      </c>
      <c r="D154">
        <v>2007</v>
      </c>
      <c r="E154" t="s">
        <v>38</v>
      </c>
      <c r="F154" t="s">
        <v>21</v>
      </c>
      <c r="G154">
        <v>1</v>
      </c>
      <c r="H154">
        <v>0</v>
      </c>
      <c r="I154">
        <v>24.95</v>
      </c>
      <c r="J154">
        <v>59</v>
      </c>
      <c r="K154">
        <v>1</v>
      </c>
      <c r="L154">
        <v>0</v>
      </c>
      <c r="M154">
        <v>0</v>
      </c>
    </row>
    <row r="155" spans="1:13" x14ac:dyDescent="0.25">
      <c r="A155" t="s">
        <v>13</v>
      </c>
      <c r="B155" t="s">
        <v>292</v>
      </c>
      <c r="C155">
        <v>1.56</v>
      </c>
      <c r="D155">
        <v>2007</v>
      </c>
      <c r="E155" t="s">
        <v>293</v>
      </c>
      <c r="F155" t="s">
        <v>138</v>
      </c>
      <c r="G155">
        <v>1</v>
      </c>
      <c r="H155">
        <v>0</v>
      </c>
      <c r="I155">
        <v>17.95</v>
      </c>
      <c r="J155">
        <v>70</v>
      </c>
      <c r="K155">
        <v>1</v>
      </c>
      <c r="L155">
        <v>0</v>
      </c>
      <c r="M155">
        <v>0</v>
      </c>
    </row>
    <row r="156" spans="1:13" x14ac:dyDescent="0.25">
      <c r="A156" t="s">
        <v>13</v>
      </c>
      <c r="B156" t="s">
        <v>294</v>
      </c>
      <c r="C156">
        <v>1.26</v>
      </c>
      <c r="D156">
        <v>2007</v>
      </c>
      <c r="E156" t="s">
        <v>26</v>
      </c>
      <c r="F156" t="s">
        <v>33</v>
      </c>
      <c r="G156">
        <v>0</v>
      </c>
      <c r="H156">
        <v>0</v>
      </c>
      <c r="I156">
        <v>23.95</v>
      </c>
      <c r="J156">
        <v>85</v>
      </c>
      <c r="K156">
        <v>1</v>
      </c>
      <c r="L156">
        <v>0</v>
      </c>
      <c r="M156">
        <v>0</v>
      </c>
    </row>
    <row r="157" spans="1:13" x14ac:dyDescent="0.25">
      <c r="A157" t="s">
        <v>13</v>
      </c>
      <c r="B157" t="s">
        <v>295</v>
      </c>
      <c r="C157">
        <v>1.17</v>
      </c>
      <c r="D157">
        <v>2007</v>
      </c>
      <c r="E157" t="s">
        <v>57</v>
      </c>
      <c r="F157" t="s">
        <v>36</v>
      </c>
      <c r="G157">
        <v>0</v>
      </c>
      <c r="H157">
        <v>0</v>
      </c>
      <c r="I157">
        <v>17.95</v>
      </c>
      <c r="J157">
        <v>67</v>
      </c>
      <c r="K157">
        <v>0</v>
      </c>
      <c r="L157">
        <v>0</v>
      </c>
      <c r="M157">
        <v>0</v>
      </c>
    </row>
    <row r="158" spans="1:13" x14ac:dyDescent="0.25">
      <c r="A158" t="s">
        <v>13</v>
      </c>
      <c r="B158" t="s">
        <v>296</v>
      </c>
      <c r="C158">
        <v>1.17</v>
      </c>
      <c r="D158">
        <v>2007</v>
      </c>
      <c r="E158" t="s">
        <v>57</v>
      </c>
      <c r="F158" t="s">
        <v>36</v>
      </c>
      <c r="G158">
        <v>0</v>
      </c>
      <c r="H158">
        <v>0</v>
      </c>
      <c r="I158">
        <v>17.95</v>
      </c>
      <c r="J158">
        <v>66</v>
      </c>
      <c r="K158">
        <v>0</v>
      </c>
      <c r="L158">
        <v>0</v>
      </c>
      <c r="M158">
        <v>0</v>
      </c>
    </row>
    <row r="159" spans="1:13" x14ac:dyDescent="0.25">
      <c r="A159" t="s">
        <v>13</v>
      </c>
      <c r="B159" t="s">
        <v>297</v>
      </c>
      <c r="C159">
        <v>1.1599999999999999</v>
      </c>
      <c r="D159">
        <v>2007</v>
      </c>
      <c r="E159" t="s">
        <v>26</v>
      </c>
      <c r="F159" t="s">
        <v>171</v>
      </c>
      <c r="G159">
        <v>0</v>
      </c>
      <c r="H159">
        <v>0</v>
      </c>
      <c r="I159">
        <v>24.95</v>
      </c>
      <c r="J159">
        <v>63</v>
      </c>
      <c r="K159">
        <v>1</v>
      </c>
      <c r="L159">
        <v>0</v>
      </c>
      <c r="M159">
        <v>0</v>
      </c>
    </row>
    <row r="160" spans="1:13" x14ac:dyDescent="0.25">
      <c r="A160" t="s">
        <v>13</v>
      </c>
      <c r="B160" t="s">
        <v>298</v>
      </c>
      <c r="C160">
        <v>1.1299999999999999</v>
      </c>
      <c r="D160">
        <v>2007</v>
      </c>
      <c r="E160" t="s">
        <v>127</v>
      </c>
      <c r="F160" t="s">
        <v>16</v>
      </c>
      <c r="G160">
        <v>0</v>
      </c>
      <c r="H160">
        <v>0</v>
      </c>
      <c r="I160">
        <v>10.95</v>
      </c>
      <c r="J160">
        <v>66</v>
      </c>
      <c r="K160">
        <v>1</v>
      </c>
      <c r="L160">
        <v>0</v>
      </c>
      <c r="M160">
        <v>0</v>
      </c>
    </row>
    <row r="161" spans="1:13" x14ac:dyDescent="0.25">
      <c r="A161" t="s">
        <v>13</v>
      </c>
      <c r="B161" t="s">
        <v>299</v>
      </c>
      <c r="C161">
        <v>1.1000000000000001</v>
      </c>
      <c r="D161">
        <v>2007</v>
      </c>
      <c r="E161" t="s">
        <v>241</v>
      </c>
      <c r="F161" t="s">
        <v>43</v>
      </c>
      <c r="G161">
        <v>0</v>
      </c>
      <c r="H161">
        <v>0</v>
      </c>
      <c r="I161">
        <v>11.95</v>
      </c>
      <c r="J161">
        <v>20</v>
      </c>
      <c r="K161">
        <v>1</v>
      </c>
      <c r="L161">
        <v>0</v>
      </c>
      <c r="M161">
        <v>0</v>
      </c>
    </row>
    <row r="162" spans="1:13" x14ac:dyDescent="0.25">
      <c r="A162" t="s">
        <v>13</v>
      </c>
      <c r="B162" t="s">
        <v>300</v>
      </c>
      <c r="C162">
        <v>0.94</v>
      </c>
      <c r="D162">
        <v>2007</v>
      </c>
      <c r="E162" t="s">
        <v>57</v>
      </c>
      <c r="F162" t="s">
        <v>16</v>
      </c>
      <c r="G162">
        <v>0</v>
      </c>
      <c r="H162">
        <v>0</v>
      </c>
      <c r="I162">
        <v>19.95</v>
      </c>
      <c r="J162">
        <v>75</v>
      </c>
      <c r="K162">
        <v>0</v>
      </c>
      <c r="L162">
        <v>1</v>
      </c>
      <c r="M162">
        <v>0</v>
      </c>
    </row>
    <row r="163" spans="1:13" x14ac:dyDescent="0.25">
      <c r="A163" t="s">
        <v>13</v>
      </c>
      <c r="B163" t="s">
        <v>301</v>
      </c>
      <c r="C163">
        <v>0.91</v>
      </c>
      <c r="D163">
        <v>2007</v>
      </c>
      <c r="E163" t="s">
        <v>302</v>
      </c>
      <c r="F163" t="s">
        <v>16</v>
      </c>
      <c r="G163">
        <v>1</v>
      </c>
      <c r="H163">
        <v>0</v>
      </c>
      <c r="I163">
        <v>17.95</v>
      </c>
      <c r="J163">
        <v>59</v>
      </c>
      <c r="K163">
        <v>1</v>
      </c>
      <c r="L163">
        <v>0</v>
      </c>
      <c r="M163">
        <v>0</v>
      </c>
    </row>
    <row r="164" spans="1:13" x14ac:dyDescent="0.25">
      <c r="A164" t="s">
        <v>13</v>
      </c>
      <c r="B164" t="s">
        <v>303</v>
      </c>
      <c r="C164">
        <v>0.8</v>
      </c>
      <c r="D164">
        <v>2007</v>
      </c>
      <c r="E164" t="s">
        <v>304</v>
      </c>
      <c r="F164" t="s">
        <v>16</v>
      </c>
      <c r="G164">
        <v>0</v>
      </c>
      <c r="H164">
        <v>1</v>
      </c>
      <c r="I164">
        <v>17.95</v>
      </c>
      <c r="J164">
        <v>67</v>
      </c>
      <c r="K164">
        <v>1</v>
      </c>
      <c r="L164">
        <v>0</v>
      </c>
      <c r="M164">
        <v>0</v>
      </c>
    </row>
    <row r="165" spans="1:13" x14ac:dyDescent="0.25">
      <c r="A165" t="s">
        <v>13</v>
      </c>
      <c r="B165" t="s">
        <v>305</v>
      </c>
      <c r="C165">
        <v>0.75</v>
      </c>
      <c r="D165">
        <v>2007</v>
      </c>
      <c r="E165" t="s">
        <v>306</v>
      </c>
      <c r="F165" t="s">
        <v>16</v>
      </c>
      <c r="G165">
        <v>0</v>
      </c>
      <c r="H165">
        <v>0</v>
      </c>
      <c r="I165">
        <v>17.95</v>
      </c>
      <c r="J165">
        <v>73</v>
      </c>
      <c r="K165">
        <v>1</v>
      </c>
      <c r="L165">
        <v>0</v>
      </c>
      <c r="M165">
        <v>0</v>
      </c>
    </row>
    <row r="166" spans="1:13" x14ac:dyDescent="0.25">
      <c r="A166" t="s">
        <v>13</v>
      </c>
      <c r="B166" t="s">
        <v>307</v>
      </c>
      <c r="C166">
        <v>0.7</v>
      </c>
      <c r="D166">
        <v>2007</v>
      </c>
      <c r="E166" t="s">
        <v>308</v>
      </c>
      <c r="F166" t="s">
        <v>309</v>
      </c>
      <c r="G166">
        <v>0</v>
      </c>
      <c r="H166">
        <v>0</v>
      </c>
      <c r="I166">
        <v>17.95</v>
      </c>
      <c r="J166">
        <v>53</v>
      </c>
      <c r="K166">
        <v>1</v>
      </c>
      <c r="L166">
        <v>0</v>
      </c>
      <c r="M166">
        <v>0</v>
      </c>
    </row>
    <row r="167" spans="1:13" x14ac:dyDescent="0.25">
      <c r="A167" t="s">
        <v>13</v>
      </c>
      <c r="B167" t="s">
        <v>310</v>
      </c>
      <c r="C167">
        <v>0.68</v>
      </c>
      <c r="D167">
        <v>2007</v>
      </c>
      <c r="E167" t="s">
        <v>311</v>
      </c>
      <c r="F167" t="s">
        <v>30</v>
      </c>
      <c r="G167">
        <v>0</v>
      </c>
      <c r="H167">
        <v>0</v>
      </c>
      <c r="I167">
        <v>14.95</v>
      </c>
      <c r="J167">
        <v>63</v>
      </c>
      <c r="K167">
        <v>1</v>
      </c>
      <c r="L167">
        <v>0</v>
      </c>
      <c r="M167">
        <v>0</v>
      </c>
    </row>
    <row r="168" spans="1:13" x14ac:dyDescent="0.25">
      <c r="A168" t="s">
        <v>13</v>
      </c>
      <c r="B168" t="s">
        <v>312</v>
      </c>
      <c r="C168">
        <v>0.67</v>
      </c>
      <c r="D168">
        <v>2007</v>
      </c>
      <c r="E168" t="s">
        <v>40</v>
      </c>
      <c r="F168" t="s">
        <v>151</v>
      </c>
      <c r="G168">
        <v>1</v>
      </c>
      <c r="H168">
        <v>0</v>
      </c>
      <c r="I168">
        <v>17.95</v>
      </c>
      <c r="J168">
        <v>69</v>
      </c>
      <c r="K168">
        <v>1</v>
      </c>
      <c r="L168">
        <v>0</v>
      </c>
      <c r="M168">
        <v>0</v>
      </c>
    </row>
    <row r="169" spans="1:13" x14ac:dyDescent="0.25">
      <c r="A169" t="s">
        <v>13</v>
      </c>
      <c r="B169" t="s">
        <v>313</v>
      </c>
      <c r="C169">
        <v>0.66</v>
      </c>
      <c r="D169">
        <v>2007</v>
      </c>
      <c r="E169" t="s">
        <v>314</v>
      </c>
      <c r="F169" t="s">
        <v>138</v>
      </c>
      <c r="G169">
        <v>1</v>
      </c>
      <c r="H169">
        <v>0</v>
      </c>
      <c r="I169">
        <v>16.95</v>
      </c>
      <c r="J169">
        <v>66</v>
      </c>
      <c r="K169">
        <v>1</v>
      </c>
      <c r="L169">
        <v>0</v>
      </c>
      <c r="M169">
        <v>0</v>
      </c>
    </row>
    <row r="170" spans="1:13" x14ac:dyDescent="0.25">
      <c r="A170" t="s">
        <v>13</v>
      </c>
      <c r="B170" t="s">
        <v>315</v>
      </c>
      <c r="C170">
        <v>0.6</v>
      </c>
      <c r="D170">
        <v>2007</v>
      </c>
      <c r="E170" t="s">
        <v>50</v>
      </c>
      <c r="F170" t="s">
        <v>16</v>
      </c>
      <c r="G170">
        <v>0</v>
      </c>
      <c r="H170">
        <v>0</v>
      </c>
      <c r="I170">
        <v>17.95</v>
      </c>
      <c r="J170">
        <v>69</v>
      </c>
      <c r="K170">
        <v>0</v>
      </c>
      <c r="L170">
        <v>1</v>
      </c>
      <c r="M170">
        <v>0</v>
      </c>
    </row>
    <row r="171" spans="1:13" x14ac:dyDescent="0.25">
      <c r="A171" t="s">
        <v>13</v>
      </c>
      <c r="B171" t="s">
        <v>316</v>
      </c>
      <c r="C171">
        <v>0.53</v>
      </c>
      <c r="D171">
        <v>2007</v>
      </c>
      <c r="E171" t="s">
        <v>266</v>
      </c>
      <c r="F171" t="s">
        <v>317</v>
      </c>
      <c r="G171">
        <v>0</v>
      </c>
      <c r="H171">
        <v>0</v>
      </c>
      <c r="I171">
        <v>17.95</v>
      </c>
      <c r="J171">
        <v>67</v>
      </c>
      <c r="K171">
        <v>1</v>
      </c>
      <c r="L171">
        <v>0</v>
      </c>
      <c r="M171">
        <v>0</v>
      </c>
    </row>
    <row r="172" spans="1:13" x14ac:dyDescent="0.25">
      <c r="A172" t="s">
        <v>13</v>
      </c>
      <c r="B172" t="s">
        <v>318</v>
      </c>
      <c r="C172">
        <v>0.52</v>
      </c>
      <c r="D172">
        <v>2007</v>
      </c>
      <c r="E172" t="s">
        <v>140</v>
      </c>
      <c r="F172" t="s">
        <v>110</v>
      </c>
      <c r="G172">
        <v>1</v>
      </c>
      <c r="H172">
        <v>0</v>
      </c>
      <c r="I172">
        <v>24.95</v>
      </c>
      <c r="J172">
        <v>78</v>
      </c>
      <c r="K172">
        <v>1</v>
      </c>
      <c r="L172">
        <v>0</v>
      </c>
      <c r="M172">
        <v>0</v>
      </c>
    </row>
    <row r="173" spans="1:13" x14ac:dyDescent="0.25">
      <c r="A173" t="s">
        <v>13</v>
      </c>
      <c r="B173" t="s">
        <v>319</v>
      </c>
      <c r="C173">
        <v>0.48</v>
      </c>
      <c r="D173">
        <v>2007</v>
      </c>
      <c r="E173" t="s">
        <v>129</v>
      </c>
      <c r="F173" t="s">
        <v>21</v>
      </c>
      <c r="G173">
        <v>1</v>
      </c>
      <c r="H173">
        <v>1</v>
      </c>
      <c r="I173">
        <v>17.95</v>
      </c>
      <c r="J173">
        <v>85</v>
      </c>
      <c r="K173">
        <v>0</v>
      </c>
      <c r="L173">
        <v>0</v>
      </c>
      <c r="M173">
        <v>0</v>
      </c>
    </row>
    <row r="174" spans="1:13" x14ac:dyDescent="0.25">
      <c r="A174" t="s">
        <v>13</v>
      </c>
      <c r="B174" t="s">
        <v>320</v>
      </c>
      <c r="C174">
        <v>0.46</v>
      </c>
      <c r="D174">
        <v>2007</v>
      </c>
      <c r="E174" t="s">
        <v>231</v>
      </c>
      <c r="F174" t="s">
        <v>16</v>
      </c>
      <c r="G174">
        <v>0</v>
      </c>
      <c r="H174">
        <v>0</v>
      </c>
      <c r="I174">
        <v>17.95</v>
      </c>
      <c r="J174">
        <v>73</v>
      </c>
      <c r="K174">
        <v>1</v>
      </c>
      <c r="L174">
        <v>0</v>
      </c>
      <c r="M174">
        <v>0</v>
      </c>
    </row>
    <row r="175" spans="1:13" x14ac:dyDescent="0.25">
      <c r="A175" t="s">
        <v>13</v>
      </c>
      <c r="B175" t="s">
        <v>321</v>
      </c>
      <c r="C175">
        <v>0.44</v>
      </c>
      <c r="D175">
        <v>2007</v>
      </c>
      <c r="E175" t="s">
        <v>57</v>
      </c>
      <c r="F175" t="s">
        <v>82</v>
      </c>
      <c r="G175">
        <v>0</v>
      </c>
      <c r="H175">
        <v>0</v>
      </c>
      <c r="I175">
        <v>17.95</v>
      </c>
      <c r="J175">
        <v>58</v>
      </c>
      <c r="K175">
        <v>1</v>
      </c>
      <c r="L175">
        <v>0</v>
      </c>
      <c r="M175">
        <v>0</v>
      </c>
    </row>
    <row r="176" spans="1:13" x14ac:dyDescent="0.25">
      <c r="A176" t="s">
        <v>13</v>
      </c>
      <c r="B176" t="s">
        <v>322</v>
      </c>
      <c r="C176">
        <v>0.44</v>
      </c>
      <c r="D176">
        <v>2007</v>
      </c>
      <c r="E176" t="s">
        <v>57</v>
      </c>
      <c r="F176" t="s">
        <v>16</v>
      </c>
      <c r="G176">
        <v>1</v>
      </c>
      <c r="H176">
        <v>0</v>
      </c>
      <c r="I176">
        <v>16.95</v>
      </c>
      <c r="J176">
        <v>79</v>
      </c>
      <c r="K176">
        <v>0</v>
      </c>
      <c r="L176">
        <v>0</v>
      </c>
      <c r="M176">
        <v>0</v>
      </c>
    </row>
    <row r="177" spans="1:13" x14ac:dyDescent="0.25">
      <c r="A177" t="s">
        <v>13</v>
      </c>
      <c r="B177" t="s">
        <v>323</v>
      </c>
      <c r="C177">
        <v>0.41</v>
      </c>
      <c r="D177">
        <v>2007</v>
      </c>
      <c r="E177" t="s">
        <v>161</v>
      </c>
      <c r="F177" t="s">
        <v>27</v>
      </c>
      <c r="G177">
        <v>1</v>
      </c>
      <c r="H177">
        <v>0</v>
      </c>
      <c r="I177">
        <v>27.95</v>
      </c>
      <c r="J177">
        <v>60</v>
      </c>
      <c r="K177">
        <v>1</v>
      </c>
      <c r="L177">
        <v>0</v>
      </c>
      <c r="M177">
        <v>0</v>
      </c>
    </row>
    <row r="178" spans="1:13" x14ac:dyDescent="0.25">
      <c r="A178" t="s">
        <v>13</v>
      </c>
      <c r="B178" t="s">
        <v>324</v>
      </c>
      <c r="C178">
        <v>0.41</v>
      </c>
      <c r="D178">
        <v>2007</v>
      </c>
      <c r="E178" t="s">
        <v>161</v>
      </c>
      <c r="F178" t="s">
        <v>27</v>
      </c>
      <c r="G178">
        <v>1</v>
      </c>
      <c r="H178">
        <v>0</v>
      </c>
      <c r="I178">
        <v>17.95</v>
      </c>
      <c r="J178">
        <v>58</v>
      </c>
      <c r="K178">
        <v>1</v>
      </c>
      <c r="L178">
        <v>0</v>
      </c>
      <c r="M178">
        <v>0</v>
      </c>
    </row>
    <row r="179" spans="1:13" x14ac:dyDescent="0.25">
      <c r="A179" t="s">
        <v>13</v>
      </c>
      <c r="B179" t="s">
        <v>325</v>
      </c>
      <c r="C179">
        <v>0.41</v>
      </c>
      <c r="D179">
        <v>2007</v>
      </c>
      <c r="E179" t="s">
        <v>161</v>
      </c>
      <c r="F179" t="s">
        <v>27</v>
      </c>
      <c r="G179">
        <v>1</v>
      </c>
      <c r="H179">
        <v>0</v>
      </c>
      <c r="I179">
        <v>14.95</v>
      </c>
      <c r="J179">
        <v>60</v>
      </c>
      <c r="K179">
        <v>1</v>
      </c>
      <c r="L179">
        <v>0</v>
      </c>
      <c r="M179">
        <v>0</v>
      </c>
    </row>
    <row r="180" spans="1:13" x14ac:dyDescent="0.25">
      <c r="A180" t="s">
        <v>13</v>
      </c>
      <c r="B180" t="s">
        <v>326</v>
      </c>
      <c r="C180">
        <v>0.38</v>
      </c>
      <c r="D180">
        <v>2007</v>
      </c>
      <c r="E180" t="s">
        <v>67</v>
      </c>
      <c r="F180" t="s">
        <v>327</v>
      </c>
      <c r="G180">
        <v>0</v>
      </c>
      <c r="H180">
        <v>0</v>
      </c>
      <c r="I180">
        <v>8.9499999999999993</v>
      </c>
      <c r="J180">
        <v>72</v>
      </c>
      <c r="K180">
        <v>0</v>
      </c>
      <c r="L180">
        <v>0</v>
      </c>
      <c r="M180">
        <v>0</v>
      </c>
    </row>
    <row r="181" spans="1:13" x14ac:dyDescent="0.25">
      <c r="A181" t="s">
        <v>13</v>
      </c>
      <c r="B181" t="s">
        <v>328</v>
      </c>
      <c r="C181">
        <v>0.37</v>
      </c>
      <c r="D181">
        <v>2007</v>
      </c>
      <c r="E181" t="s">
        <v>129</v>
      </c>
      <c r="F181" t="s">
        <v>165</v>
      </c>
      <c r="G181">
        <v>0</v>
      </c>
      <c r="H181">
        <v>0</v>
      </c>
      <c r="I181">
        <v>17.95</v>
      </c>
      <c r="J181">
        <v>88</v>
      </c>
      <c r="K181">
        <v>0</v>
      </c>
      <c r="L181">
        <v>1</v>
      </c>
      <c r="M181">
        <v>0</v>
      </c>
    </row>
    <row r="182" spans="1:13" x14ac:dyDescent="0.25">
      <c r="A182" t="s">
        <v>13</v>
      </c>
      <c r="B182" t="s">
        <v>329</v>
      </c>
      <c r="C182">
        <v>0.37</v>
      </c>
      <c r="D182">
        <v>2007</v>
      </c>
      <c r="E182" t="s">
        <v>95</v>
      </c>
      <c r="F182" t="s">
        <v>330</v>
      </c>
      <c r="G182">
        <v>0</v>
      </c>
      <c r="H182">
        <v>0</v>
      </c>
      <c r="I182">
        <v>15.95</v>
      </c>
      <c r="J182">
        <v>71</v>
      </c>
      <c r="K182">
        <v>1</v>
      </c>
      <c r="L182">
        <v>0</v>
      </c>
      <c r="M182">
        <v>0</v>
      </c>
    </row>
    <row r="183" spans="1:13" x14ac:dyDescent="0.25">
      <c r="A183" t="s">
        <v>13</v>
      </c>
      <c r="B183" t="s">
        <v>331</v>
      </c>
      <c r="C183">
        <v>0.36</v>
      </c>
      <c r="D183">
        <v>2007</v>
      </c>
      <c r="E183" t="s">
        <v>129</v>
      </c>
      <c r="F183" t="s">
        <v>63</v>
      </c>
      <c r="G183">
        <v>1</v>
      </c>
      <c r="H183">
        <v>0</v>
      </c>
      <c r="I183">
        <v>17.95</v>
      </c>
      <c r="J183">
        <v>80</v>
      </c>
      <c r="K183">
        <v>0</v>
      </c>
      <c r="L183">
        <v>0</v>
      </c>
      <c r="M183">
        <v>0</v>
      </c>
    </row>
    <row r="184" spans="1:13" x14ac:dyDescent="0.25">
      <c r="A184" t="s">
        <v>13</v>
      </c>
      <c r="B184" t="s">
        <v>332</v>
      </c>
      <c r="C184">
        <v>0.34</v>
      </c>
      <c r="D184">
        <v>2007</v>
      </c>
      <c r="E184" t="s">
        <v>333</v>
      </c>
      <c r="F184" t="s">
        <v>16</v>
      </c>
      <c r="G184">
        <v>0</v>
      </c>
      <c r="H184">
        <v>0</v>
      </c>
      <c r="I184">
        <v>17.95</v>
      </c>
      <c r="J184">
        <v>64</v>
      </c>
      <c r="K184">
        <v>1</v>
      </c>
      <c r="L184">
        <v>0</v>
      </c>
      <c r="M184">
        <v>0</v>
      </c>
    </row>
    <row r="185" spans="1:13" x14ac:dyDescent="0.25">
      <c r="A185" t="s">
        <v>13</v>
      </c>
      <c r="B185" t="s">
        <v>334</v>
      </c>
      <c r="C185">
        <v>0.33</v>
      </c>
      <c r="D185">
        <v>2007</v>
      </c>
      <c r="E185" t="s">
        <v>335</v>
      </c>
      <c r="F185" t="s">
        <v>63</v>
      </c>
      <c r="G185">
        <v>1</v>
      </c>
      <c r="H185">
        <v>0</v>
      </c>
      <c r="I185">
        <v>19.95</v>
      </c>
      <c r="J185">
        <v>81</v>
      </c>
      <c r="K185">
        <v>0</v>
      </c>
      <c r="L185">
        <v>0</v>
      </c>
      <c r="M185">
        <v>0</v>
      </c>
    </row>
    <row r="186" spans="1:13" x14ac:dyDescent="0.25">
      <c r="A186" t="s">
        <v>13</v>
      </c>
      <c r="B186" t="s">
        <v>336</v>
      </c>
      <c r="C186">
        <v>0.31</v>
      </c>
      <c r="D186">
        <v>2007</v>
      </c>
      <c r="E186" t="s">
        <v>50</v>
      </c>
      <c r="F186" t="s">
        <v>171</v>
      </c>
      <c r="G186">
        <v>0</v>
      </c>
      <c r="H186">
        <v>0</v>
      </c>
      <c r="I186">
        <v>11.95</v>
      </c>
      <c r="J186">
        <v>60</v>
      </c>
      <c r="K186">
        <v>1</v>
      </c>
      <c r="L186">
        <v>0</v>
      </c>
      <c r="M186">
        <v>0</v>
      </c>
    </row>
    <row r="187" spans="1:13" x14ac:dyDescent="0.25">
      <c r="A187" t="s">
        <v>13</v>
      </c>
      <c r="B187" t="s">
        <v>337</v>
      </c>
      <c r="C187">
        <v>0.31</v>
      </c>
      <c r="D187">
        <v>2007</v>
      </c>
      <c r="E187" t="s">
        <v>140</v>
      </c>
      <c r="F187" t="s">
        <v>16</v>
      </c>
      <c r="G187">
        <v>1</v>
      </c>
      <c r="H187">
        <v>0</v>
      </c>
      <c r="I187">
        <v>17.95</v>
      </c>
      <c r="J187">
        <v>83</v>
      </c>
      <c r="K187">
        <v>0</v>
      </c>
      <c r="L187">
        <v>1</v>
      </c>
      <c r="M187">
        <v>0</v>
      </c>
    </row>
    <row r="188" spans="1:13" x14ac:dyDescent="0.25">
      <c r="A188" t="s">
        <v>13</v>
      </c>
      <c r="B188" t="s">
        <v>338</v>
      </c>
      <c r="C188">
        <v>0.3</v>
      </c>
      <c r="D188">
        <v>2007</v>
      </c>
      <c r="E188" t="s">
        <v>339</v>
      </c>
      <c r="F188" t="s">
        <v>63</v>
      </c>
      <c r="G188">
        <v>0</v>
      </c>
      <c r="H188">
        <v>0</v>
      </c>
      <c r="I188">
        <v>17.95</v>
      </c>
      <c r="J188">
        <v>82</v>
      </c>
      <c r="K188">
        <v>0</v>
      </c>
      <c r="L188">
        <v>0</v>
      </c>
      <c r="M188">
        <v>0</v>
      </c>
    </row>
    <row r="189" spans="1:13" x14ac:dyDescent="0.25">
      <c r="A189" t="s">
        <v>13</v>
      </c>
      <c r="B189" t="s">
        <v>340</v>
      </c>
      <c r="C189">
        <v>0.28999999999999998</v>
      </c>
      <c r="D189">
        <v>2007</v>
      </c>
      <c r="E189" t="s">
        <v>50</v>
      </c>
      <c r="F189" t="s">
        <v>16</v>
      </c>
      <c r="G189">
        <v>1</v>
      </c>
      <c r="H189">
        <v>0</v>
      </c>
      <c r="I189">
        <v>17.95</v>
      </c>
      <c r="J189">
        <v>51</v>
      </c>
      <c r="K189">
        <v>1</v>
      </c>
      <c r="L189">
        <v>0</v>
      </c>
      <c r="M189">
        <v>0</v>
      </c>
    </row>
    <row r="190" spans="1:13" x14ac:dyDescent="0.25">
      <c r="A190" t="s">
        <v>13</v>
      </c>
      <c r="B190" t="s">
        <v>341</v>
      </c>
      <c r="C190">
        <v>0.28999999999999998</v>
      </c>
      <c r="D190">
        <v>2007</v>
      </c>
      <c r="E190" t="s">
        <v>50</v>
      </c>
      <c r="F190" t="s">
        <v>138</v>
      </c>
      <c r="G190">
        <v>0</v>
      </c>
      <c r="H190">
        <v>1</v>
      </c>
      <c r="I190">
        <v>14.95</v>
      </c>
      <c r="J190">
        <v>69</v>
      </c>
      <c r="K190">
        <v>1</v>
      </c>
      <c r="L190">
        <v>0</v>
      </c>
      <c r="M190">
        <v>0</v>
      </c>
    </row>
    <row r="191" spans="1:13" x14ac:dyDescent="0.25">
      <c r="A191" t="s">
        <v>13</v>
      </c>
      <c r="B191" t="s">
        <v>342</v>
      </c>
      <c r="C191">
        <v>0.28999999999999998</v>
      </c>
      <c r="D191">
        <v>2007</v>
      </c>
      <c r="E191" t="s">
        <v>26</v>
      </c>
      <c r="F191" t="s">
        <v>16</v>
      </c>
      <c r="G191">
        <v>1</v>
      </c>
      <c r="H191">
        <v>0</v>
      </c>
      <c r="I191">
        <v>14.95</v>
      </c>
      <c r="J191">
        <v>60</v>
      </c>
      <c r="K191">
        <v>0</v>
      </c>
      <c r="L191">
        <v>0</v>
      </c>
      <c r="M191">
        <v>0</v>
      </c>
    </row>
    <row r="192" spans="1:13" x14ac:dyDescent="0.25">
      <c r="A192" t="s">
        <v>13</v>
      </c>
      <c r="B192" t="s">
        <v>343</v>
      </c>
      <c r="C192">
        <v>0.28000000000000003</v>
      </c>
      <c r="D192">
        <v>2007</v>
      </c>
      <c r="E192" t="s">
        <v>57</v>
      </c>
      <c r="F192" t="s">
        <v>82</v>
      </c>
      <c r="G192">
        <v>1</v>
      </c>
      <c r="H192">
        <v>0</v>
      </c>
      <c r="I192">
        <v>16.95</v>
      </c>
      <c r="J192">
        <v>70</v>
      </c>
      <c r="K192">
        <v>1</v>
      </c>
      <c r="L192">
        <v>0</v>
      </c>
      <c r="M192">
        <v>0</v>
      </c>
    </row>
    <row r="193" spans="1:13" x14ac:dyDescent="0.25">
      <c r="A193" t="s">
        <v>13</v>
      </c>
      <c r="B193" t="s">
        <v>344</v>
      </c>
      <c r="C193">
        <v>0.28000000000000003</v>
      </c>
      <c r="D193">
        <v>2007</v>
      </c>
      <c r="E193" t="s">
        <v>95</v>
      </c>
      <c r="F193" t="s">
        <v>171</v>
      </c>
      <c r="G193">
        <v>0</v>
      </c>
      <c r="H193">
        <v>0</v>
      </c>
      <c r="I193">
        <v>14.95</v>
      </c>
      <c r="J193">
        <v>56</v>
      </c>
      <c r="K193">
        <v>1</v>
      </c>
      <c r="L193">
        <v>0</v>
      </c>
      <c r="M193">
        <v>0</v>
      </c>
    </row>
    <row r="194" spans="1:13" x14ac:dyDescent="0.25">
      <c r="A194" t="s">
        <v>13</v>
      </c>
      <c r="B194" t="s">
        <v>345</v>
      </c>
      <c r="C194">
        <v>0.27</v>
      </c>
      <c r="D194">
        <v>2007</v>
      </c>
      <c r="E194" t="s">
        <v>18</v>
      </c>
      <c r="F194" t="s">
        <v>55</v>
      </c>
      <c r="G194">
        <v>1</v>
      </c>
      <c r="H194">
        <v>0</v>
      </c>
      <c r="I194">
        <v>17.95</v>
      </c>
      <c r="J194">
        <v>81</v>
      </c>
      <c r="K194">
        <v>0</v>
      </c>
      <c r="L194">
        <v>1</v>
      </c>
      <c r="M194">
        <v>0</v>
      </c>
    </row>
    <row r="195" spans="1:13" x14ac:dyDescent="0.25">
      <c r="A195" t="s">
        <v>13</v>
      </c>
      <c r="B195" t="s">
        <v>346</v>
      </c>
      <c r="C195">
        <v>0.27</v>
      </c>
      <c r="D195">
        <v>2007</v>
      </c>
      <c r="E195" t="s">
        <v>127</v>
      </c>
      <c r="F195" t="s">
        <v>16</v>
      </c>
      <c r="G195">
        <v>1</v>
      </c>
      <c r="H195">
        <v>0</v>
      </c>
      <c r="I195">
        <v>14.95</v>
      </c>
      <c r="J195">
        <v>66</v>
      </c>
      <c r="K195">
        <v>0</v>
      </c>
      <c r="L195">
        <v>1</v>
      </c>
      <c r="M195">
        <v>0</v>
      </c>
    </row>
    <row r="196" spans="1:13" x14ac:dyDescent="0.25">
      <c r="A196" t="s">
        <v>13</v>
      </c>
      <c r="B196" t="s">
        <v>347</v>
      </c>
      <c r="C196">
        <v>0.27</v>
      </c>
      <c r="D196">
        <v>2007</v>
      </c>
      <c r="E196" t="s">
        <v>197</v>
      </c>
      <c r="F196" t="s">
        <v>16</v>
      </c>
      <c r="G196">
        <v>1</v>
      </c>
      <c r="H196">
        <v>0</v>
      </c>
      <c r="I196">
        <v>17.95</v>
      </c>
      <c r="J196">
        <v>83</v>
      </c>
      <c r="K196">
        <v>0</v>
      </c>
      <c r="L196">
        <v>1</v>
      </c>
      <c r="M196">
        <v>0</v>
      </c>
    </row>
    <row r="197" spans="1:13" x14ac:dyDescent="0.25">
      <c r="A197" t="s">
        <v>13</v>
      </c>
      <c r="B197" t="s">
        <v>348</v>
      </c>
      <c r="C197">
        <v>0.26</v>
      </c>
      <c r="D197">
        <v>2007</v>
      </c>
      <c r="E197" t="s">
        <v>349</v>
      </c>
      <c r="F197" t="s">
        <v>30</v>
      </c>
      <c r="G197">
        <v>0</v>
      </c>
      <c r="H197">
        <v>0</v>
      </c>
      <c r="I197">
        <v>24.95</v>
      </c>
      <c r="J197">
        <v>77</v>
      </c>
      <c r="K197">
        <v>1</v>
      </c>
      <c r="L197">
        <v>0</v>
      </c>
      <c r="M197">
        <v>0</v>
      </c>
    </row>
    <row r="198" spans="1:13" x14ac:dyDescent="0.25">
      <c r="A198" t="s">
        <v>13</v>
      </c>
      <c r="B198" t="s">
        <v>350</v>
      </c>
      <c r="C198">
        <v>0.26</v>
      </c>
      <c r="D198">
        <v>2007</v>
      </c>
      <c r="E198" t="s">
        <v>129</v>
      </c>
      <c r="F198" t="s">
        <v>21</v>
      </c>
      <c r="G198">
        <v>1</v>
      </c>
      <c r="H198">
        <v>1</v>
      </c>
      <c r="I198">
        <v>24.95</v>
      </c>
      <c r="J198">
        <v>80</v>
      </c>
      <c r="K198">
        <v>0</v>
      </c>
      <c r="L198">
        <v>0</v>
      </c>
      <c r="M198">
        <v>0</v>
      </c>
    </row>
    <row r="199" spans="1:13" x14ac:dyDescent="0.25">
      <c r="A199" t="s">
        <v>13</v>
      </c>
      <c r="B199" t="s">
        <v>351</v>
      </c>
      <c r="C199">
        <v>0.24</v>
      </c>
      <c r="D199">
        <v>2007</v>
      </c>
      <c r="E199" t="s">
        <v>352</v>
      </c>
      <c r="F199" t="s">
        <v>43</v>
      </c>
      <c r="G199">
        <v>0</v>
      </c>
      <c r="H199">
        <v>0</v>
      </c>
      <c r="I199">
        <v>17.95</v>
      </c>
      <c r="J199">
        <v>43</v>
      </c>
      <c r="K199">
        <v>1</v>
      </c>
      <c r="L199">
        <v>0</v>
      </c>
      <c r="M199">
        <v>0</v>
      </c>
    </row>
    <row r="200" spans="1:13" x14ac:dyDescent="0.25">
      <c r="A200" t="s">
        <v>13</v>
      </c>
      <c r="B200" t="s">
        <v>353</v>
      </c>
      <c r="C200">
        <v>0.23</v>
      </c>
      <c r="D200">
        <v>2007</v>
      </c>
      <c r="E200" t="s">
        <v>40</v>
      </c>
      <c r="F200" t="s">
        <v>151</v>
      </c>
      <c r="G200">
        <v>1</v>
      </c>
      <c r="H200">
        <v>0</v>
      </c>
      <c r="I200">
        <v>13.95</v>
      </c>
      <c r="J200">
        <v>72</v>
      </c>
      <c r="K200">
        <v>0</v>
      </c>
      <c r="L200">
        <v>1</v>
      </c>
      <c r="M200">
        <v>0</v>
      </c>
    </row>
    <row r="201" spans="1:13" x14ac:dyDescent="0.25">
      <c r="A201" t="s">
        <v>13</v>
      </c>
      <c r="B201" t="s">
        <v>354</v>
      </c>
      <c r="C201">
        <v>0.22</v>
      </c>
      <c r="D201">
        <v>2007</v>
      </c>
      <c r="E201" t="s">
        <v>18</v>
      </c>
      <c r="F201" t="s">
        <v>16</v>
      </c>
      <c r="G201">
        <v>1</v>
      </c>
      <c r="H201">
        <v>0</v>
      </c>
      <c r="I201">
        <v>17.95</v>
      </c>
      <c r="J201">
        <v>78</v>
      </c>
      <c r="K201">
        <v>0</v>
      </c>
      <c r="L201">
        <v>0</v>
      </c>
      <c r="M201">
        <v>0</v>
      </c>
    </row>
    <row r="202" spans="1:13" x14ac:dyDescent="0.25">
      <c r="A202" t="s">
        <v>13</v>
      </c>
      <c r="B202" t="s">
        <v>355</v>
      </c>
      <c r="C202">
        <v>0.22</v>
      </c>
      <c r="D202">
        <v>2007</v>
      </c>
      <c r="E202" t="s">
        <v>349</v>
      </c>
      <c r="F202" t="s">
        <v>82</v>
      </c>
      <c r="G202">
        <v>0</v>
      </c>
      <c r="H202">
        <v>0</v>
      </c>
      <c r="I202">
        <v>14.95</v>
      </c>
      <c r="J202">
        <v>78</v>
      </c>
      <c r="K202">
        <v>0</v>
      </c>
      <c r="L202">
        <v>1</v>
      </c>
      <c r="M202">
        <v>0</v>
      </c>
    </row>
    <row r="203" spans="1:13" x14ac:dyDescent="0.25">
      <c r="A203" t="s">
        <v>13</v>
      </c>
      <c r="B203" t="s">
        <v>356</v>
      </c>
      <c r="C203">
        <v>0.21</v>
      </c>
      <c r="D203">
        <v>2007</v>
      </c>
      <c r="E203" t="s">
        <v>57</v>
      </c>
      <c r="F203" t="s">
        <v>147</v>
      </c>
      <c r="G203">
        <v>1</v>
      </c>
      <c r="H203">
        <v>0</v>
      </c>
      <c r="I203">
        <v>13.95</v>
      </c>
      <c r="J203">
        <v>39</v>
      </c>
      <c r="K203">
        <v>1</v>
      </c>
      <c r="L203">
        <v>0</v>
      </c>
      <c r="M203">
        <v>0</v>
      </c>
    </row>
    <row r="204" spans="1:13" x14ac:dyDescent="0.25">
      <c r="A204" t="s">
        <v>13</v>
      </c>
      <c r="B204" t="s">
        <v>357</v>
      </c>
      <c r="C204">
        <v>0.2</v>
      </c>
      <c r="D204">
        <v>2007</v>
      </c>
      <c r="E204" t="s">
        <v>53</v>
      </c>
      <c r="F204" t="s">
        <v>43</v>
      </c>
      <c r="G204">
        <v>1</v>
      </c>
      <c r="H204">
        <v>0</v>
      </c>
      <c r="I204">
        <v>14.95</v>
      </c>
      <c r="J204">
        <v>57</v>
      </c>
      <c r="K204">
        <v>1</v>
      </c>
      <c r="L204">
        <v>0</v>
      </c>
      <c r="M204">
        <v>0</v>
      </c>
    </row>
    <row r="205" spans="1:13" x14ac:dyDescent="0.25">
      <c r="A205" t="s">
        <v>13</v>
      </c>
      <c r="B205" t="s">
        <v>358</v>
      </c>
      <c r="C205">
        <v>0.2</v>
      </c>
      <c r="D205">
        <v>2007</v>
      </c>
      <c r="E205" t="s">
        <v>359</v>
      </c>
      <c r="F205" t="s">
        <v>16</v>
      </c>
      <c r="G205">
        <v>1</v>
      </c>
      <c r="H205">
        <v>0</v>
      </c>
      <c r="I205">
        <v>16.95</v>
      </c>
      <c r="J205">
        <v>56</v>
      </c>
      <c r="K205">
        <v>0</v>
      </c>
      <c r="L205">
        <v>0</v>
      </c>
      <c r="M205">
        <v>1</v>
      </c>
    </row>
    <row r="206" spans="1:13" x14ac:dyDescent="0.25">
      <c r="A206" t="s">
        <v>13</v>
      </c>
      <c r="B206" t="s">
        <v>360</v>
      </c>
      <c r="C206">
        <v>0.19</v>
      </c>
      <c r="D206">
        <v>2007</v>
      </c>
      <c r="E206" t="s">
        <v>361</v>
      </c>
      <c r="F206" t="s">
        <v>21</v>
      </c>
      <c r="G206">
        <v>0</v>
      </c>
      <c r="H206">
        <v>0</v>
      </c>
      <c r="I206">
        <v>24.95</v>
      </c>
      <c r="J206">
        <v>75</v>
      </c>
      <c r="K206">
        <v>0</v>
      </c>
      <c r="L206">
        <v>1</v>
      </c>
      <c r="M206">
        <v>0</v>
      </c>
    </row>
    <row r="207" spans="1:13" x14ac:dyDescent="0.25">
      <c r="A207" t="s">
        <v>13</v>
      </c>
      <c r="B207" t="s">
        <v>362</v>
      </c>
      <c r="C207">
        <v>0.18</v>
      </c>
      <c r="D207">
        <v>2007</v>
      </c>
      <c r="E207" t="s">
        <v>278</v>
      </c>
      <c r="F207" t="s">
        <v>16</v>
      </c>
      <c r="G207">
        <v>0</v>
      </c>
      <c r="H207">
        <v>0</v>
      </c>
      <c r="I207">
        <v>16.95</v>
      </c>
      <c r="J207">
        <v>82</v>
      </c>
      <c r="K207">
        <v>0</v>
      </c>
      <c r="L207">
        <v>0</v>
      </c>
      <c r="M207">
        <v>0</v>
      </c>
    </row>
    <row r="208" spans="1:13" x14ac:dyDescent="0.25">
      <c r="A208" t="s">
        <v>13</v>
      </c>
      <c r="B208" t="s">
        <v>363</v>
      </c>
      <c r="C208">
        <v>0.17</v>
      </c>
      <c r="D208">
        <v>2007</v>
      </c>
      <c r="E208" t="s">
        <v>364</v>
      </c>
      <c r="F208" t="s">
        <v>63</v>
      </c>
      <c r="G208">
        <v>0</v>
      </c>
      <c r="H208">
        <v>0</v>
      </c>
      <c r="I208">
        <v>24.95</v>
      </c>
      <c r="J208">
        <v>70</v>
      </c>
      <c r="K208">
        <v>0</v>
      </c>
      <c r="L208">
        <v>1</v>
      </c>
      <c r="M208">
        <v>0</v>
      </c>
    </row>
    <row r="209" spans="1:13" x14ac:dyDescent="0.25">
      <c r="A209" t="s">
        <v>13</v>
      </c>
      <c r="B209" t="s">
        <v>365</v>
      </c>
      <c r="C209">
        <v>0.17</v>
      </c>
      <c r="D209">
        <v>2007</v>
      </c>
      <c r="E209" t="s">
        <v>26</v>
      </c>
      <c r="F209" t="s">
        <v>43</v>
      </c>
      <c r="G209">
        <v>0</v>
      </c>
      <c r="H209">
        <v>0</v>
      </c>
      <c r="I209">
        <v>17.95</v>
      </c>
      <c r="J209">
        <v>83</v>
      </c>
      <c r="K209">
        <v>1</v>
      </c>
      <c r="L209">
        <v>0</v>
      </c>
      <c r="M209">
        <v>0</v>
      </c>
    </row>
    <row r="210" spans="1:13" x14ac:dyDescent="0.25">
      <c r="A210" t="s">
        <v>13</v>
      </c>
      <c r="B210" t="s">
        <v>366</v>
      </c>
      <c r="C210">
        <v>0.16</v>
      </c>
      <c r="D210">
        <v>2007</v>
      </c>
      <c r="E210" t="s">
        <v>367</v>
      </c>
      <c r="F210" t="s">
        <v>43</v>
      </c>
      <c r="G210">
        <v>0</v>
      </c>
      <c r="H210">
        <v>0</v>
      </c>
      <c r="I210">
        <v>16.95</v>
      </c>
      <c r="J210">
        <v>50</v>
      </c>
      <c r="K210">
        <v>1</v>
      </c>
      <c r="L210">
        <v>0</v>
      </c>
      <c r="M210">
        <v>0</v>
      </c>
    </row>
    <row r="211" spans="1:13" x14ac:dyDescent="0.25">
      <c r="A211" t="s">
        <v>13</v>
      </c>
      <c r="B211" t="s">
        <v>368</v>
      </c>
      <c r="C211">
        <v>0.16</v>
      </c>
      <c r="D211">
        <v>2007</v>
      </c>
      <c r="E211" t="s">
        <v>26</v>
      </c>
      <c r="F211" t="s">
        <v>43</v>
      </c>
      <c r="G211">
        <v>0</v>
      </c>
      <c r="H211">
        <v>0</v>
      </c>
      <c r="I211">
        <v>17.95</v>
      </c>
      <c r="J211">
        <v>86</v>
      </c>
      <c r="K211">
        <v>1</v>
      </c>
      <c r="L211">
        <v>0</v>
      </c>
      <c r="M211">
        <v>0</v>
      </c>
    </row>
    <row r="212" spans="1:13" x14ac:dyDescent="0.25">
      <c r="A212" t="s">
        <v>13</v>
      </c>
      <c r="B212" t="s">
        <v>369</v>
      </c>
      <c r="C212">
        <v>0.15</v>
      </c>
      <c r="D212">
        <v>2007</v>
      </c>
      <c r="E212" t="s">
        <v>255</v>
      </c>
      <c r="F212" t="s">
        <v>63</v>
      </c>
      <c r="G212">
        <v>0</v>
      </c>
      <c r="H212">
        <v>0</v>
      </c>
      <c r="I212">
        <v>19.95</v>
      </c>
      <c r="J212">
        <v>69</v>
      </c>
      <c r="K212">
        <v>0</v>
      </c>
      <c r="L212">
        <v>0</v>
      </c>
      <c r="M212">
        <v>0</v>
      </c>
    </row>
    <row r="213" spans="1:13" x14ac:dyDescent="0.25">
      <c r="A213" t="s">
        <v>13</v>
      </c>
      <c r="B213" t="s">
        <v>370</v>
      </c>
      <c r="C213">
        <v>0.15</v>
      </c>
      <c r="D213">
        <v>2007</v>
      </c>
      <c r="E213" t="s">
        <v>371</v>
      </c>
      <c r="F213" t="s">
        <v>16</v>
      </c>
      <c r="G213">
        <v>0</v>
      </c>
      <c r="H213">
        <v>0</v>
      </c>
      <c r="I213">
        <v>17.95</v>
      </c>
      <c r="J213">
        <v>72</v>
      </c>
      <c r="K213">
        <v>0</v>
      </c>
      <c r="L213">
        <v>0</v>
      </c>
      <c r="M213">
        <v>1</v>
      </c>
    </row>
    <row r="214" spans="1:13" x14ac:dyDescent="0.25">
      <c r="A214" t="s">
        <v>13</v>
      </c>
      <c r="B214" t="s">
        <v>372</v>
      </c>
      <c r="C214">
        <v>0.12</v>
      </c>
      <c r="D214">
        <v>2007</v>
      </c>
      <c r="E214" t="s">
        <v>373</v>
      </c>
      <c r="F214" t="s">
        <v>43</v>
      </c>
      <c r="G214">
        <v>0</v>
      </c>
      <c r="H214">
        <v>0</v>
      </c>
      <c r="I214">
        <v>17.95</v>
      </c>
      <c r="J214">
        <v>77</v>
      </c>
      <c r="K214">
        <v>1</v>
      </c>
      <c r="L214">
        <v>0</v>
      </c>
      <c r="M214">
        <v>0</v>
      </c>
    </row>
    <row r="215" spans="1:13" x14ac:dyDescent="0.25">
      <c r="A215" t="s">
        <v>13</v>
      </c>
      <c r="B215" t="s">
        <v>374</v>
      </c>
      <c r="C215">
        <v>0.12</v>
      </c>
      <c r="D215">
        <v>2007</v>
      </c>
      <c r="E215" t="s">
        <v>231</v>
      </c>
      <c r="F215" t="s">
        <v>16</v>
      </c>
      <c r="G215">
        <v>0</v>
      </c>
      <c r="H215">
        <v>1</v>
      </c>
      <c r="I215">
        <v>14.95</v>
      </c>
      <c r="J215">
        <v>79</v>
      </c>
      <c r="K215">
        <v>1</v>
      </c>
      <c r="L215">
        <v>0</v>
      </c>
      <c r="M215">
        <v>0</v>
      </c>
    </row>
    <row r="216" spans="1:13" x14ac:dyDescent="0.25">
      <c r="A216" t="s">
        <v>13</v>
      </c>
      <c r="B216" t="s">
        <v>375</v>
      </c>
      <c r="C216">
        <v>0.12</v>
      </c>
      <c r="D216">
        <v>2007</v>
      </c>
      <c r="E216" t="s">
        <v>376</v>
      </c>
      <c r="F216" t="s">
        <v>16</v>
      </c>
      <c r="G216">
        <v>0</v>
      </c>
      <c r="H216">
        <v>0</v>
      </c>
      <c r="I216">
        <v>17.95</v>
      </c>
      <c r="J216">
        <v>56</v>
      </c>
      <c r="K216">
        <v>1</v>
      </c>
      <c r="L216">
        <v>0</v>
      </c>
      <c r="M216">
        <v>0</v>
      </c>
    </row>
    <row r="217" spans="1:13" x14ac:dyDescent="0.25">
      <c r="A217" t="s">
        <v>13</v>
      </c>
      <c r="B217" t="s">
        <v>377</v>
      </c>
      <c r="C217">
        <v>0.11</v>
      </c>
      <c r="D217">
        <v>2007</v>
      </c>
      <c r="E217" t="s">
        <v>53</v>
      </c>
      <c r="F217" t="s">
        <v>16</v>
      </c>
      <c r="G217">
        <v>1</v>
      </c>
      <c r="H217">
        <v>0</v>
      </c>
      <c r="I217">
        <v>17.95</v>
      </c>
      <c r="J217">
        <v>28</v>
      </c>
      <c r="K217">
        <v>1</v>
      </c>
      <c r="L217">
        <v>0</v>
      </c>
      <c r="M217">
        <v>0</v>
      </c>
    </row>
    <row r="218" spans="1:13" x14ac:dyDescent="0.25">
      <c r="A218" t="s">
        <v>13</v>
      </c>
      <c r="B218" t="s">
        <v>378</v>
      </c>
      <c r="C218">
        <v>0.11</v>
      </c>
      <c r="D218">
        <v>2007</v>
      </c>
      <c r="E218" t="s">
        <v>129</v>
      </c>
      <c r="F218" t="s">
        <v>16</v>
      </c>
      <c r="G218">
        <v>1</v>
      </c>
      <c r="H218">
        <v>0</v>
      </c>
      <c r="I218">
        <v>24.95</v>
      </c>
      <c r="J218">
        <v>75</v>
      </c>
      <c r="K218">
        <v>0</v>
      </c>
      <c r="L218">
        <v>0</v>
      </c>
      <c r="M218">
        <v>0</v>
      </c>
    </row>
    <row r="219" spans="1:13" x14ac:dyDescent="0.25">
      <c r="A219" t="s">
        <v>13</v>
      </c>
      <c r="B219" t="s">
        <v>379</v>
      </c>
      <c r="C219">
        <v>0.11</v>
      </c>
      <c r="D219">
        <v>2007</v>
      </c>
      <c r="E219" t="s">
        <v>40</v>
      </c>
      <c r="F219" t="s">
        <v>151</v>
      </c>
      <c r="G219">
        <v>1</v>
      </c>
      <c r="H219">
        <v>0</v>
      </c>
      <c r="I219">
        <v>17.95</v>
      </c>
      <c r="J219">
        <v>61</v>
      </c>
      <c r="K219">
        <v>1</v>
      </c>
      <c r="L219">
        <v>0</v>
      </c>
      <c r="M219">
        <v>0</v>
      </c>
    </row>
    <row r="220" spans="1:13" x14ac:dyDescent="0.25">
      <c r="A220" t="s">
        <v>13</v>
      </c>
      <c r="B220" t="s">
        <v>380</v>
      </c>
      <c r="C220">
        <v>0.11</v>
      </c>
      <c r="D220">
        <v>2007</v>
      </c>
      <c r="E220" t="s">
        <v>40</v>
      </c>
      <c r="F220" t="s">
        <v>147</v>
      </c>
      <c r="G220">
        <v>1</v>
      </c>
      <c r="H220">
        <v>0</v>
      </c>
      <c r="I220">
        <v>14.95</v>
      </c>
      <c r="J220">
        <v>61</v>
      </c>
      <c r="K220">
        <v>0</v>
      </c>
      <c r="L220">
        <v>1</v>
      </c>
      <c r="M220">
        <v>0</v>
      </c>
    </row>
    <row r="221" spans="1:13" x14ac:dyDescent="0.25">
      <c r="A221" t="s">
        <v>13</v>
      </c>
      <c r="B221" t="s">
        <v>381</v>
      </c>
      <c r="C221">
        <v>0.1</v>
      </c>
      <c r="D221">
        <v>2007</v>
      </c>
      <c r="E221" t="s">
        <v>382</v>
      </c>
      <c r="F221" t="s">
        <v>16</v>
      </c>
      <c r="G221">
        <v>0</v>
      </c>
      <c r="H221">
        <v>0</v>
      </c>
      <c r="I221">
        <v>16.95</v>
      </c>
      <c r="J221">
        <v>71</v>
      </c>
      <c r="K221">
        <v>0</v>
      </c>
      <c r="L221">
        <v>0</v>
      </c>
      <c r="M221">
        <v>0</v>
      </c>
    </row>
    <row r="222" spans="1:13" x14ac:dyDescent="0.25">
      <c r="A222" t="s">
        <v>13</v>
      </c>
      <c r="B222" t="s">
        <v>383</v>
      </c>
      <c r="C222">
        <v>0.1</v>
      </c>
      <c r="D222">
        <v>2007</v>
      </c>
      <c r="E222" t="s">
        <v>384</v>
      </c>
      <c r="F222" t="s">
        <v>43</v>
      </c>
      <c r="G222">
        <v>0</v>
      </c>
      <c r="H222">
        <v>0</v>
      </c>
      <c r="I222">
        <v>17.95</v>
      </c>
      <c r="J222">
        <v>60</v>
      </c>
      <c r="K222">
        <v>1</v>
      </c>
      <c r="L222">
        <v>0</v>
      </c>
      <c r="M222">
        <v>0</v>
      </c>
    </row>
    <row r="223" spans="1:13" x14ac:dyDescent="0.25">
      <c r="A223" t="s">
        <v>13</v>
      </c>
      <c r="B223" t="s">
        <v>385</v>
      </c>
      <c r="C223">
        <v>0.1</v>
      </c>
      <c r="D223">
        <v>2007</v>
      </c>
      <c r="E223" t="s">
        <v>386</v>
      </c>
      <c r="F223" t="s">
        <v>16</v>
      </c>
      <c r="G223">
        <v>0</v>
      </c>
      <c r="H223">
        <v>0</v>
      </c>
      <c r="I223">
        <v>11.95</v>
      </c>
      <c r="J223">
        <v>38</v>
      </c>
      <c r="K223">
        <v>1</v>
      </c>
      <c r="L223">
        <v>0</v>
      </c>
      <c r="M223">
        <v>0</v>
      </c>
    </row>
    <row r="224" spans="1:13" x14ac:dyDescent="0.25">
      <c r="A224" t="s">
        <v>13</v>
      </c>
      <c r="B224" t="s">
        <v>387</v>
      </c>
      <c r="C224">
        <v>0.1</v>
      </c>
      <c r="D224">
        <v>2007</v>
      </c>
      <c r="E224" t="s">
        <v>278</v>
      </c>
      <c r="F224" t="s">
        <v>43</v>
      </c>
      <c r="G224">
        <v>0</v>
      </c>
      <c r="H224">
        <v>0</v>
      </c>
      <c r="I224">
        <v>16.95</v>
      </c>
      <c r="J224">
        <v>61</v>
      </c>
      <c r="K224">
        <v>0</v>
      </c>
      <c r="L224">
        <v>1</v>
      </c>
      <c r="M224">
        <v>0</v>
      </c>
    </row>
    <row r="225" spans="1:13" x14ac:dyDescent="0.25">
      <c r="A225" t="s">
        <v>13</v>
      </c>
      <c r="B225" t="s">
        <v>388</v>
      </c>
      <c r="C225">
        <v>0.1</v>
      </c>
      <c r="D225">
        <v>2007</v>
      </c>
      <c r="E225" t="s">
        <v>48</v>
      </c>
      <c r="F225" t="s">
        <v>16</v>
      </c>
      <c r="G225">
        <v>1</v>
      </c>
      <c r="H225">
        <v>0</v>
      </c>
      <c r="I225">
        <v>17.95</v>
      </c>
      <c r="J225">
        <v>75</v>
      </c>
      <c r="K225">
        <v>1</v>
      </c>
      <c r="L225">
        <v>0</v>
      </c>
      <c r="M225">
        <v>0</v>
      </c>
    </row>
    <row r="226" spans="1:13" x14ac:dyDescent="0.25">
      <c r="A226" t="s">
        <v>13</v>
      </c>
      <c r="B226" t="s">
        <v>389</v>
      </c>
      <c r="C226">
        <v>0.09</v>
      </c>
      <c r="D226">
        <v>2007</v>
      </c>
      <c r="E226" t="s">
        <v>390</v>
      </c>
      <c r="F226" t="s">
        <v>43</v>
      </c>
      <c r="G226">
        <v>0</v>
      </c>
      <c r="H226">
        <v>1</v>
      </c>
      <c r="I226">
        <v>17.95</v>
      </c>
      <c r="J226">
        <v>39</v>
      </c>
      <c r="K226">
        <v>1</v>
      </c>
      <c r="L226">
        <v>0</v>
      </c>
      <c r="M226">
        <v>0</v>
      </c>
    </row>
    <row r="227" spans="1:13" x14ac:dyDescent="0.25">
      <c r="A227" t="s">
        <v>13</v>
      </c>
      <c r="B227" t="s">
        <v>391</v>
      </c>
      <c r="C227">
        <v>0.09</v>
      </c>
      <c r="D227">
        <v>2007</v>
      </c>
      <c r="E227" t="s">
        <v>241</v>
      </c>
      <c r="F227" t="s">
        <v>43</v>
      </c>
      <c r="G227">
        <v>0</v>
      </c>
      <c r="H227">
        <v>0</v>
      </c>
      <c r="I227">
        <v>17.95</v>
      </c>
      <c r="J227">
        <v>59</v>
      </c>
      <c r="K227">
        <v>1</v>
      </c>
      <c r="L227">
        <v>0</v>
      </c>
      <c r="M227">
        <v>0</v>
      </c>
    </row>
    <row r="228" spans="1:13" x14ac:dyDescent="0.25">
      <c r="A228" t="s">
        <v>13</v>
      </c>
      <c r="B228" t="s">
        <v>392</v>
      </c>
      <c r="C228">
        <v>0.09</v>
      </c>
      <c r="D228">
        <v>2007</v>
      </c>
      <c r="E228" t="s">
        <v>393</v>
      </c>
      <c r="F228" t="s">
        <v>21</v>
      </c>
      <c r="G228">
        <v>0</v>
      </c>
      <c r="H228">
        <v>0</v>
      </c>
      <c r="I228">
        <v>24.95</v>
      </c>
      <c r="J228">
        <v>46</v>
      </c>
      <c r="K228">
        <v>0</v>
      </c>
      <c r="L228">
        <v>0</v>
      </c>
      <c r="M228">
        <v>0</v>
      </c>
    </row>
    <row r="229" spans="1:13" x14ac:dyDescent="0.25">
      <c r="A229" t="s">
        <v>13</v>
      </c>
      <c r="B229" t="s">
        <v>394</v>
      </c>
      <c r="C229">
        <v>0.08</v>
      </c>
      <c r="D229">
        <v>2007</v>
      </c>
      <c r="E229" t="s">
        <v>395</v>
      </c>
      <c r="F229" t="s">
        <v>82</v>
      </c>
      <c r="G229">
        <v>1</v>
      </c>
      <c r="H229">
        <v>0</v>
      </c>
      <c r="I229">
        <v>14.95</v>
      </c>
      <c r="J229">
        <v>67</v>
      </c>
      <c r="K229">
        <v>1</v>
      </c>
      <c r="L229">
        <v>0</v>
      </c>
      <c r="M229">
        <v>0</v>
      </c>
    </row>
    <row r="230" spans="1:13" x14ac:dyDescent="0.25">
      <c r="A230" t="s">
        <v>13</v>
      </c>
      <c r="B230" t="s">
        <v>396</v>
      </c>
      <c r="C230">
        <v>0.08</v>
      </c>
      <c r="D230">
        <v>2007</v>
      </c>
      <c r="E230" t="s">
        <v>397</v>
      </c>
      <c r="F230" t="s">
        <v>16</v>
      </c>
      <c r="G230">
        <v>0</v>
      </c>
      <c r="H230">
        <v>0</v>
      </c>
      <c r="I230">
        <v>16.95</v>
      </c>
      <c r="J230">
        <v>55</v>
      </c>
      <c r="K230">
        <v>1</v>
      </c>
      <c r="L230">
        <v>0</v>
      </c>
      <c r="M230">
        <v>0</v>
      </c>
    </row>
    <row r="231" spans="1:13" x14ac:dyDescent="0.25">
      <c r="A231" t="s">
        <v>13</v>
      </c>
      <c r="B231" t="s">
        <v>398</v>
      </c>
      <c r="C231">
        <v>0.08</v>
      </c>
      <c r="D231">
        <v>2007</v>
      </c>
      <c r="E231" t="s">
        <v>399</v>
      </c>
      <c r="F231" t="s">
        <v>400</v>
      </c>
      <c r="G231">
        <v>0</v>
      </c>
      <c r="H231">
        <v>0</v>
      </c>
      <c r="I231">
        <v>24.95</v>
      </c>
      <c r="J231">
        <v>54</v>
      </c>
      <c r="K231">
        <v>1</v>
      </c>
      <c r="L231">
        <v>0</v>
      </c>
      <c r="M231">
        <v>0</v>
      </c>
    </row>
    <row r="232" spans="1:13" x14ac:dyDescent="0.25">
      <c r="A232" t="s">
        <v>13</v>
      </c>
      <c r="B232" t="s">
        <v>401</v>
      </c>
      <c r="C232">
        <v>7.0000000000000007E-2</v>
      </c>
      <c r="D232">
        <v>2007</v>
      </c>
      <c r="E232" t="s">
        <v>53</v>
      </c>
      <c r="F232" t="s">
        <v>43</v>
      </c>
      <c r="G232">
        <v>0</v>
      </c>
      <c r="H232">
        <v>0</v>
      </c>
      <c r="I232">
        <v>13.95</v>
      </c>
      <c r="J232">
        <v>32</v>
      </c>
      <c r="K232">
        <v>1</v>
      </c>
      <c r="L232">
        <v>0</v>
      </c>
      <c r="M232">
        <v>0</v>
      </c>
    </row>
    <row r="233" spans="1:13" x14ac:dyDescent="0.25">
      <c r="A233" t="s">
        <v>13</v>
      </c>
      <c r="B233" t="s">
        <v>402</v>
      </c>
      <c r="C233">
        <v>7.0000000000000007E-2</v>
      </c>
      <c r="D233">
        <v>2007</v>
      </c>
      <c r="E233" t="s">
        <v>373</v>
      </c>
      <c r="F233" t="s">
        <v>151</v>
      </c>
      <c r="G233">
        <v>0</v>
      </c>
      <c r="H233">
        <v>0</v>
      </c>
      <c r="I233">
        <v>16.95</v>
      </c>
      <c r="J233">
        <v>51</v>
      </c>
      <c r="K233">
        <v>1</v>
      </c>
      <c r="L233">
        <v>0</v>
      </c>
      <c r="M233">
        <v>0</v>
      </c>
    </row>
    <row r="234" spans="1:13" x14ac:dyDescent="0.25">
      <c r="A234" t="s">
        <v>13</v>
      </c>
      <c r="B234" t="s">
        <v>403</v>
      </c>
      <c r="C234">
        <v>7.0000000000000007E-2</v>
      </c>
      <c r="D234">
        <v>2007</v>
      </c>
      <c r="E234" t="s">
        <v>404</v>
      </c>
      <c r="F234" t="s">
        <v>30</v>
      </c>
      <c r="G234">
        <v>1</v>
      </c>
      <c r="H234">
        <v>0</v>
      </c>
      <c r="I234">
        <v>10.95</v>
      </c>
      <c r="J234">
        <v>73</v>
      </c>
      <c r="K234">
        <v>0</v>
      </c>
      <c r="L234">
        <v>0</v>
      </c>
      <c r="M234">
        <v>0</v>
      </c>
    </row>
    <row r="235" spans="1:13" x14ac:dyDescent="0.25">
      <c r="A235" t="s">
        <v>13</v>
      </c>
      <c r="B235" t="s">
        <v>405</v>
      </c>
      <c r="C235">
        <v>7.0000000000000007E-2</v>
      </c>
      <c r="D235">
        <v>2007</v>
      </c>
      <c r="E235" t="s">
        <v>197</v>
      </c>
      <c r="F235" t="s">
        <v>16</v>
      </c>
      <c r="G235">
        <v>1</v>
      </c>
      <c r="H235">
        <v>0</v>
      </c>
      <c r="I235">
        <v>12.95</v>
      </c>
      <c r="J235">
        <v>47</v>
      </c>
      <c r="K235">
        <v>0</v>
      </c>
      <c r="L235">
        <v>0</v>
      </c>
      <c r="M235">
        <v>0</v>
      </c>
    </row>
    <row r="236" spans="1:13" x14ac:dyDescent="0.25">
      <c r="A236" t="s">
        <v>13</v>
      </c>
      <c r="B236" t="s">
        <v>406</v>
      </c>
      <c r="C236">
        <v>7.0000000000000007E-2</v>
      </c>
      <c r="D236">
        <v>2007</v>
      </c>
      <c r="E236" t="s">
        <v>167</v>
      </c>
      <c r="F236" t="s">
        <v>16</v>
      </c>
      <c r="G236">
        <v>0</v>
      </c>
      <c r="H236">
        <v>0</v>
      </c>
      <c r="I236">
        <v>17.95</v>
      </c>
      <c r="J236">
        <v>65</v>
      </c>
      <c r="K236">
        <v>0</v>
      </c>
      <c r="L236">
        <v>1</v>
      </c>
      <c r="M236">
        <v>0</v>
      </c>
    </row>
    <row r="237" spans="1:13" x14ac:dyDescent="0.25">
      <c r="A237" t="s">
        <v>13</v>
      </c>
      <c r="B237" t="s">
        <v>407</v>
      </c>
      <c r="C237">
        <v>7.0000000000000007E-2</v>
      </c>
      <c r="D237">
        <v>2007</v>
      </c>
      <c r="E237" t="s">
        <v>40</v>
      </c>
      <c r="F237" t="s">
        <v>30</v>
      </c>
      <c r="G237">
        <v>1</v>
      </c>
      <c r="H237">
        <v>0</v>
      </c>
      <c r="I237">
        <v>17.95</v>
      </c>
      <c r="J237">
        <v>81</v>
      </c>
      <c r="K237">
        <v>0</v>
      </c>
      <c r="L237">
        <v>0</v>
      </c>
      <c r="M237">
        <v>0</v>
      </c>
    </row>
    <row r="238" spans="1:13" x14ac:dyDescent="0.25">
      <c r="A238" t="s">
        <v>13</v>
      </c>
      <c r="B238" t="s">
        <v>408</v>
      </c>
      <c r="C238">
        <v>0.06</v>
      </c>
      <c r="D238">
        <v>2007</v>
      </c>
      <c r="E238" t="s">
        <v>409</v>
      </c>
      <c r="F238" t="s">
        <v>82</v>
      </c>
      <c r="G238">
        <v>0</v>
      </c>
      <c r="H238">
        <v>1</v>
      </c>
      <c r="I238">
        <v>24.95</v>
      </c>
      <c r="J238">
        <v>43</v>
      </c>
      <c r="K238">
        <v>1</v>
      </c>
      <c r="L238">
        <v>0</v>
      </c>
      <c r="M238">
        <v>0</v>
      </c>
    </row>
    <row r="239" spans="1:13" x14ac:dyDescent="0.25">
      <c r="A239" t="s">
        <v>13</v>
      </c>
      <c r="B239" t="s">
        <v>410</v>
      </c>
      <c r="C239">
        <v>0.06</v>
      </c>
      <c r="D239">
        <v>2007</v>
      </c>
      <c r="E239" t="s">
        <v>129</v>
      </c>
      <c r="F239" t="s">
        <v>43</v>
      </c>
      <c r="G239">
        <v>1</v>
      </c>
      <c r="H239">
        <v>0</v>
      </c>
      <c r="I239">
        <v>24.95</v>
      </c>
      <c r="J239">
        <v>66</v>
      </c>
      <c r="K239">
        <v>0</v>
      </c>
      <c r="L239">
        <v>0</v>
      </c>
      <c r="M239">
        <v>0</v>
      </c>
    </row>
    <row r="240" spans="1:13" x14ac:dyDescent="0.25">
      <c r="A240" t="s">
        <v>13</v>
      </c>
      <c r="B240" t="s">
        <v>411</v>
      </c>
      <c r="C240">
        <v>0.05</v>
      </c>
      <c r="D240">
        <v>2007</v>
      </c>
      <c r="E240" t="s">
        <v>412</v>
      </c>
      <c r="F240" t="s">
        <v>16</v>
      </c>
      <c r="G240">
        <v>0</v>
      </c>
      <c r="H240">
        <v>0</v>
      </c>
      <c r="I240">
        <v>17.95</v>
      </c>
      <c r="J240">
        <v>71</v>
      </c>
      <c r="K240">
        <v>1</v>
      </c>
      <c r="L240">
        <v>0</v>
      </c>
      <c r="M240">
        <v>0</v>
      </c>
    </row>
    <row r="241" spans="1:13" x14ac:dyDescent="0.25">
      <c r="A241" t="s">
        <v>13</v>
      </c>
      <c r="B241" t="s">
        <v>413</v>
      </c>
      <c r="C241">
        <v>0.05</v>
      </c>
      <c r="D241">
        <v>2007</v>
      </c>
      <c r="E241" t="s">
        <v>414</v>
      </c>
      <c r="F241" t="s">
        <v>138</v>
      </c>
      <c r="G241">
        <v>0</v>
      </c>
      <c r="H241">
        <v>0</v>
      </c>
      <c r="I241">
        <v>17.95</v>
      </c>
      <c r="J241">
        <v>67</v>
      </c>
      <c r="K241">
        <v>1</v>
      </c>
      <c r="L241">
        <v>0</v>
      </c>
      <c r="M241">
        <v>0</v>
      </c>
    </row>
    <row r="242" spans="1:13" x14ac:dyDescent="0.25">
      <c r="A242" t="s">
        <v>13</v>
      </c>
      <c r="B242" t="s">
        <v>415</v>
      </c>
      <c r="C242">
        <v>0.05</v>
      </c>
      <c r="D242">
        <v>2007</v>
      </c>
      <c r="E242" t="s">
        <v>416</v>
      </c>
      <c r="F242" t="s">
        <v>16</v>
      </c>
      <c r="G242">
        <v>1</v>
      </c>
      <c r="H242">
        <v>1</v>
      </c>
      <c r="I242">
        <v>23.95</v>
      </c>
      <c r="J242">
        <v>73</v>
      </c>
      <c r="K242">
        <v>0</v>
      </c>
      <c r="L242">
        <v>0</v>
      </c>
      <c r="M242">
        <v>1</v>
      </c>
    </row>
    <row r="243" spans="1:13" x14ac:dyDescent="0.25">
      <c r="A243" t="s">
        <v>13</v>
      </c>
      <c r="B243" t="s">
        <v>417</v>
      </c>
      <c r="C243">
        <v>0.05</v>
      </c>
      <c r="D243">
        <v>2007</v>
      </c>
      <c r="E243" t="s">
        <v>418</v>
      </c>
      <c r="F243" t="s">
        <v>419</v>
      </c>
      <c r="G243">
        <v>0</v>
      </c>
      <c r="H243">
        <v>1</v>
      </c>
      <c r="I243">
        <v>17.95</v>
      </c>
      <c r="J243">
        <v>77</v>
      </c>
      <c r="K243">
        <v>1</v>
      </c>
      <c r="L243">
        <v>0</v>
      </c>
      <c r="M243">
        <v>0</v>
      </c>
    </row>
    <row r="244" spans="1:13" x14ac:dyDescent="0.25">
      <c r="A244" t="s">
        <v>13</v>
      </c>
      <c r="B244" t="s">
        <v>420</v>
      </c>
      <c r="C244">
        <v>0.05</v>
      </c>
      <c r="D244">
        <v>2007</v>
      </c>
      <c r="E244" t="s">
        <v>40</v>
      </c>
      <c r="F244" t="s">
        <v>43</v>
      </c>
      <c r="G244">
        <v>0</v>
      </c>
      <c r="H244">
        <v>0</v>
      </c>
      <c r="I244">
        <v>17.95</v>
      </c>
      <c r="J244">
        <v>57</v>
      </c>
      <c r="K244">
        <v>0</v>
      </c>
      <c r="L244">
        <v>1</v>
      </c>
      <c r="M244">
        <v>0</v>
      </c>
    </row>
    <row r="245" spans="1:13" x14ac:dyDescent="0.25">
      <c r="A245" t="s">
        <v>13</v>
      </c>
      <c r="B245" t="s">
        <v>421</v>
      </c>
      <c r="C245">
        <v>0.04</v>
      </c>
      <c r="D245">
        <v>2007</v>
      </c>
      <c r="E245" t="s">
        <v>136</v>
      </c>
      <c r="F245" t="s">
        <v>16</v>
      </c>
      <c r="G245">
        <v>1</v>
      </c>
      <c r="H245">
        <v>0</v>
      </c>
      <c r="I245">
        <v>14.95</v>
      </c>
      <c r="J245">
        <v>35</v>
      </c>
      <c r="K245">
        <v>0</v>
      </c>
      <c r="L245">
        <v>0</v>
      </c>
      <c r="M245">
        <v>0</v>
      </c>
    </row>
    <row r="246" spans="1:13" x14ac:dyDescent="0.25">
      <c r="A246" t="s">
        <v>13</v>
      </c>
      <c r="B246" t="s">
        <v>422</v>
      </c>
      <c r="C246">
        <v>0.04</v>
      </c>
      <c r="D246">
        <v>2007</v>
      </c>
      <c r="E246" t="s">
        <v>386</v>
      </c>
      <c r="F246" t="s">
        <v>110</v>
      </c>
      <c r="G246">
        <v>0</v>
      </c>
      <c r="H246">
        <v>0</v>
      </c>
      <c r="I246">
        <v>7.95</v>
      </c>
      <c r="J246">
        <v>33</v>
      </c>
      <c r="K246">
        <v>0</v>
      </c>
      <c r="L246">
        <v>0</v>
      </c>
      <c r="M246">
        <v>0</v>
      </c>
    </row>
    <row r="247" spans="1:13" x14ac:dyDescent="0.25">
      <c r="A247" t="s">
        <v>13</v>
      </c>
      <c r="B247" t="s">
        <v>423</v>
      </c>
      <c r="C247">
        <v>0.04</v>
      </c>
      <c r="D247">
        <v>2007</v>
      </c>
      <c r="E247" t="s">
        <v>424</v>
      </c>
      <c r="F247" t="s">
        <v>63</v>
      </c>
      <c r="G247">
        <v>0</v>
      </c>
      <c r="H247">
        <v>0</v>
      </c>
      <c r="I247">
        <v>16.95</v>
      </c>
      <c r="J247">
        <v>68</v>
      </c>
      <c r="K247">
        <v>1</v>
      </c>
      <c r="L247">
        <v>0</v>
      </c>
      <c r="M247">
        <v>0</v>
      </c>
    </row>
    <row r="248" spans="1:13" x14ac:dyDescent="0.25">
      <c r="A248" t="s">
        <v>13</v>
      </c>
      <c r="B248" t="s">
        <v>425</v>
      </c>
      <c r="C248">
        <v>0.04</v>
      </c>
      <c r="D248">
        <v>2007</v>
      </c>
      <c r="E248" t="s">
        <v>426</v>
      </c>
      <c r="F248" t="s">
        <v>16</v>
      </c>
      <c r="G248">
        <v>0</v>
      </c>
      <c r="H248">
        <v>1</v>
      </c>
      <c r="I248">
        <v>17.95</v>
      </c>
      <c r="J248">
        <v>50</v>
      </c>
      <c r="K248">
        <v>1</v>
      </c>
      <c r="L248">
        <v>0</v>
      </c>
      <c r="M248">
        <v>0</v>
      </c>
    </row>
    <row r="249" spans="1:13" x14ac:dyDescent="0.25">
      <c r="A249" t="s">
        <v>13</v>
      </c>
      <c r="B249" t="s">
        <v>427</v>
      </c>
      <c r="C249">
        <v>0.04</v>
      </c>
      <c r="D249">
        <v>2007</v>
      </c>
      <c r="E249" t="s">
        <v>67</v>
      </c>
      <c r="F249" t="s">
        <v>16</v>
      </c>
      <c r="G249">
        <v>0</v>
      </c>
      <c r="H249">
        <v>0</v>
      </c>
      <c r="I249">
        <v>17.95</v>
      </c>
      <c r="J249">
        <v>72</v>
      </c>
      <c r="K249">
        <v>0</v>
      </c>
      <c r="L249">
        <v>0</v>
      </c>
      <c r="M249">
        <v>1</v>
      </c>
    </row>
    <row r="250" spans="1:13" x14ac:dyDescent="0.25">
      <c r="A250" t="s">
        <v>13</v>
      </c>
      <c r="B250" t="s">
        <v>428</v>
      </c>
      <c r="C250">
        <v>0.03</v>
      </c>
      <c r="D250">
        <v>2007</v>
      </c>
      <c r="E250" t="s">
        <v>241</v>
      </c>
      <c r="F250" t="s">
        <v>43</v>
      </c>
      <c r="G250">
        <v>0</v>
      </c>
      <c r="H250">
        <v>0</v>
      </c>
      <c r="I250">
        <v>17.95</v>
      </c>
      <c r="J250">
        <v>55</v>
      </c>
      <c r="K250">
        <v>1</v>
      </c>
      <c r="L250">
        <v>0</v>
      </c>
      <c r="M250">
        <v>0</v>
      </c>
    </row>
    <row r="251" spans="1:13" x14ac:dyDescent="0.25">
      <c r="A251" t="s">
        <v>13</v>
      </c>
      <c r="B251" t="s">
        <v>429</v>
      </c>
      <c r="C251">
        <v>0.03</v>
      </c>
      <c r="D251">
        <v>2007</v>
      </c>
      <c r="E251" t="s">
        <v>424</v>
      </c>
      <c r="F251" t="s">
        <v>30</v>
      </c>
      <c r="G251">
        <v>0</v>
      </c>
      <c r="H251">
        <v>0</v>
      </c>
      <c r="I251">
        <v>16.95</v>
      </c>
      <c r="J251">
        <v>73</v>
      </c>
      <c r="K251">
        <v>1</v>
      </c>
      <c r="L251">
        <v>0</v>
      </c>
      <c r="M251">
        <v>0</v>
      </c>
    </row>
    <row r="252" spans="1:13" x14ac:dyDescent="0.25">
      <c r="A252" t="s">
        <v>13</v>
      </c>
      <c r="B252" t="s">
        <v>430</v>
      </c>
      <c r="C252">
        <v>0.03</v>
      </c>
      <c r="D252">
        <v>2007</v>
      </c>
      <c r="E252" t="s">
        <v>50</v>
      </c>
      <c r="F252" t="s">
        <v>27</v>
      </c>
      <c r="G252">
        <v>0</v>
      </c>
      <c r="H252">
        <v>0</v>
      </c>
      <c r="I252">
        <v>14.95</v>
      </c>
      <c r="J252">
        <v>68</v>
      </c>
      <c r="K252">
        <v>0</v>
      </c>
      <c r="L252">
        <v>1</v>
      </c>
      <c r="M252">
        <v>0</v>
      </c>
    </row>
    <row r="253" spans="1:13" x14ac:dyDescent="0.25">
      <c r="A253" t="s">
        <v>13</v>
      </c>
      <c r="B253" t="s">
        <v>431</v>
      </c>
      <c r="C253">
        <v>0.03</v>
      </c>
      <c r="D253">
        <v>2007</v>
      </c>
      <c r="E253" t="s">
        <v>227</v>
      </c>
      <c r="F253" t="s">
        <v>30</v>
      </c>
      <c r="G253">
        <v>1</v>
      </c>
      <c r="H253">
        <v>0</v>
      </c>
      <c r="I253">
        <v>14.95</v>
      </c>
      <c r="J253">
        <v>56</v>
      </c>
      <c r="K253">
        <v>0</v>
      </c>
      <c r="L253">
        <v>0</v>
      </c>
      <c r="M253">
        <v>0</v>
      </c>
    </row>
    <row r="254" spans="1:13" x14ac:dyDescent="0.25">
      <c r="A254" t="s">
        <v>13</v>
      </c>
      <c r="B254" t="s">
        <v>432</v>
      </c>
      <c r="C254">
        <v>0.03</v>
      </c>
      <c r="D254">
        <v>2007</v>
      </c>
      <c r="E254" t="s">
        <v>433</v>
      </c>
      <c r="F254" t="s">
        <v>43</v>
      </c>
      <c r="G254">
        <v>0</v>
      </c>
      <c r="H254">
        <v>1</v>
      </c>
      <c r="I254">
        <v>16.95</v>
      </c>
      <c r="J254">
        <v>61</v>
      </c>
      <c r="K254">
        <v>1</v>
      </c>
      <c r="L254">
        <v>0</v>
      </c>
      <c r="M254">
        <v>0</v>
      </c>
    </row>
    <row r="255" spans="1:13" x14ac:dyDescent="0.25">
      <c r="A255" t="s">
        <v>13</v>
      </c>
      <c r="B255" t="s">
        <v>434</v>
      </c>
      <c r="C255">
        <v>0.03</v>
      </c>
      <c r="D255">
        <v>2007</v>
      </c>
      <c r="E255" t="s">
        <v>233</v>
      </c>
      <c r="F255" t="s">
        <v>46</v>
      </c>
      <c r="G255">
        <v>0</v>
      </c>
      <c r="H255">
        <v>0</v>
      </c>
      <c r="I255">
        <v>11.95</v>
      </c>
      <c r="J255">
        <v>63</v>
      </c>
      <c r="K255">
        <v>0</v>
      </c>
      <c r="L255">
        <v>0</v>
      </c>
      <c r="M255">
        <v>0</v>
      </c>
    </row>
    <row r="256" spans="1:13" x14ac:dyDescent="0.25">
      <c r="A256" t="s">
        <v>13</v>
      </c>
      <c r="B256" t="s">
        <v>435</v>
      </c>
      <c r="C256">
        <v>0.03</v>
      </c>
      <c r="D256">
        <v>2007</v>
      </c>
      <c r="E256" t="s">
        <v>40</v>
      </c>
      <c r="F256" t="s">
        <v>46</v>
      </c>
      <c r="G256">
        <v>0</v>
      </c>
      <c r="H256">
        <v>0</v>
      </c>
      <c r="I256">
        <v>15.95</v>
      </c>
      <c r="J256">
        <v>43</v>
      </c>
      <c r="K256">
        <v>1</v>
      </c>
      <c r="L256">
        <v>0</v>
      </c>
      <c r="M256">
        <v>0</v>
      </c>
    </row>
    <row r="257" spans="1:13" x14ac:dyDescent="0.25">
      <c r="A257" t="s">
        <v>13</v>
      </c>
      <c r="B257" t="s">
        <v>436</v>
      </c>
      <c r="C257">
        <v>0.02</v>
      </c>
      <c r="D257">
        <v>2007</v>
      </c>
      <c r="E257" t="s">
        <v>437</v>
      </c>
      <c r="F257" t="s">
        <v>43</v>
      </c>
      <c r="G257">
        <v>1</v>
      </c>
      <c r="H257">
        <v>0</v>
      </c>
      <c r="I257">
        <v>12.95</v>
      </c>
      <c r="J257">
        <v>74</v>
      </c>
      <c r="K257">
        <v>1</v>
      </c>
      <c r="L257">
        <v>0</v>
      </c>
      <c r="M257">
        <v>0</v>
      </c>
    </row>
    <row r="258" spans="1:13" x14ac:dyDescent="0.25">
      <c r="A258" t="s">
        <v>13</v>
      </c>
      <c r="B258" t="s">
        <v>438</v>
      </c>
      <c r="C258">
        <v>0.02</v>
      </c>
      <c r="D258">
        <v>2007</v>
      </c>
      <c r="E258" t="s">
        <v>439</v>
      </c>
      <c r="F258" t="s">
        <v>16</v>
      </c>
      <c r="G258">
        <v>0</v>
      </c>
      <c r="H258">
        <v>0</v>
      </c>
      <c r="I258">
        <v>12.95</v>
      </c>
      <c r="J258">
        <v>38</v>
      </c>
      <c r="K258">
        <v>0</v>
      </c>
      <c r="L258">
        <v>0</v>
      </c>
      <c r="M258">
        <v>0</v>
      </c>
    </row>
    <row r="259" spans="1:13" x14ac:dyDescent="0.25">
      <c r="A259" t="s">
        <v>13</v>
      </c>
      <c r="B259" t="s">
        <v>440</v>
      </c>
      <c r="C259">
        <v>0.02</v>
      </c>
      <c r="D259">
        <v>2007</v>
      </c>
      <c r="E259" t="s">
        <v>167</v>
      </c>
      <c r="F259" t="s">
        <v>171</v>
      </c>
      <c r="G259">
        <v>0</v>
      </c>
      <c r="H259">
        <v>0</v>
      </c>
      <c r="I259">
        <v>9.9499999999999993</v>
      </c>
      <c r="J259">
        <v>39</v>
      </c>
      <c r="K259">
        <v>1</v>
      </c>
      <c r="L259">
        <v>0</v>
      </c>
      <c r="M259">
        <v>0</v>
      </c>
    </row>
    <row r="260" spans="1:13" x14ac:dyDescent="0.25">
      <c r="A260" t="s">
        <v>13</v>
      </c>
      <c r="B260" t="s">
        <v>441</v>
      </c>
      <c r="C260">
        <v>0.01</v>
      </c>
      <c r="D260">
        <v>2007</v>
      </c>
      <c r="E260" t="s">
        <v>241</v>
      </c>
      <c r="F260" t="s">
        <v>110</v>
      </c>
      <c r="G260">
        <v>0</v>
      </c>
      <c r="H260">
        <v>0</v>
      </c>
      <c r="I260">
        <v>9.9499999999999993</v>
      </c>
      <c r="J260">
        <v>62</v>
      </c>
      <c r="K260">
        <v>0</v>
      </c>
      <c r="L260">
        <v>0</v>
      </c>
      <c r="M260">
        <v>0</v>
      </c>
    </row>
    <row r="261" spans="1:13" x14ac:dyDescent="0.25">
      <c r="A261" t="s">
        <v>13</v>
      </c>
      <c r="B261" t="s">
        <v>442</v>
      </c>
      <c r="C261">
        <v>0.01</v>
      </c>
      <c r="D261">
        <v>2007</v>
      </c>
      <c r="E261" t="s">
        <v>241</v>
      </c>
      <c r="F261" t="s">
        <v>147</v>
      </c>
      <c r="G261">
        <v>0</v>
      </c>
      <c r="H261">
        <v>0</v>
      </c>
      <c r="I261">
        <v>9.9499999999999993</v>
      </c>
      <c r="J261">
        <v>31</v>
      </c>
      <c r="K261">
        <v>1</v>
      </c>
      <c r="L261">
        <v>0</v>
      </c>
      <c r="M261">
        <v>0</v>
      </c>
    </row>
    <row r="262" spans="1:13" x14ac:dyDescent="0.25">
      <c r="A262" t="s">
        <v>13</v>
      </c>
      <c r="B262" t="s">
        <v>443</v>
      </c>
      <c r="C262">
        <v>0.01</v>
      </c>
      <c r="D262">
        <v>2007</v>
      </c>
      <c r="E262" t="s">
        <v>386</v>
      </c>
      <c r="F262" t="s">
        <v>444</v>
      </c>
      <c r="G262">
        <v>0</v>
      </c>
      <c r="H262">
        <v>0</v>
      </c>
      <c r="I262">
        <v>13.95</v>
      </c>
      <c r="J262">
        <v>43</v>
      </c>
      <c r="K262">
        <v>1</v>
      </c>
      <c r="L262">
        <v>0</v>
      </c>
      <c r="M262">
        <v>0</v>
      </c>
    </row>
    <row r="263" spans="1:13" x14ac:dyDescent="0.25">
      <c r="A263" t="s">
        <v>13</v>
      </c>
      <c r="B263" t="s">
        <v>445</v>
      </c>
      <c r="C263">
        <v>0.01</v>
      </c>
      <c r="D263">
        <v>2007</v>
      </c>
      <c r="E263" t="s">
        <v>446</v>
      </c>
      <c r="F263" t="s">
        <v>21</v>
      </c>
      <c r="G263">
        <v>1</v>
      </c>
      <c r="H263">
        <v>0</v>
      </c>
      <c r="I263">
        <v>17.95</v>
      </c>
      <c r="J263">
        <v>58</v>
      </c>
      <c r="K263">
        <v>0</v>
      </c>
      <c r="L263">
        <v>0</v>
      </c>
      <c r="M263">
        <v>0</v>
      </c>
    </row>
    <row r="264" spans="1:13" x14ac:dyDescent="0.25">
      <c r="A264" t="s">
        <v>13</v>
      </c>
      <c r="B264" t="s">
        <v>447</v>
      </c>
      <c r="C264">
        <v>0.01</v>
      </c>
      <c r="D264">
        <v>2007</v>
      </c>
      <c r="E264" t="s">
        <v>448</v>
      </c>
      <c r="F264" t="s">
        <v>71</v>
      </c>
      <c r="G264">
        <v>0</v>
      </c>
      <c r="H264">
        <v>1</v>
      </c>
      <c r="I264">
        <v>17.95</v>
      </c>
      <c r="J264">
        <v>76</v>
      </c>
      <c r="K264">
        <v>0</v>
      </c>
      <c r="L264">
        <v>0</v>
      </c>
      <c r="M264">
        <v>0</v>
      </c>
    </row>
    <row r="265" spans="1:13" x14ac:dyDescent="0.25">
      <c r="A265" t="s">
        <v>13</v>
      </c>
      <c r="B265" t="s">
        <v>449</v>
      </c>
      <c r="C265">
        <v>0.01</v>
      </c>
      <c r="D265">
        <v>2007</v>
      </c>
      <c r="E265" t="s">
        <v>397</v>
      </c>
      <c r="F265" t="s">
        <v>82</v>
      </c>
      <c r="G265">
        <v>0</v>
      </c>
      <c r="H265">
        <v>0</v>
      </c>
      <c r="I265">
        <v>17.95</v>
      </c>
      <c r="J265">
        <v>64</v>
      </c>
      <c r="K265">
        <v>1</v>
      </c>
      <c r="L265">
        <v>0</v>
      </c>
      <c r="M265">
        <v>0</v>
      </c>
    </row>
    <row r="266" spans="1:13" x14ac:dyDescent="0.25">
      <c r="A266" t="s">
        <v>13</v>
      </c>
      <c r="B266" t="s">
        <v>450</v>
      </c>
      <c r="C266">
        <v>0.01</v>
      </c>
      <c r="D266">
        <v>2007</v>
      </c>
      <c r="E266" t="s">
        <v>451</v>
      </c>
      <c r="F266" t="s">
        <v>16</v>
      </c>
      <c r="G266">
        <v>0</v>
      </c>
      <c r="H266">
        <v>0</v>
      </c>
      <c r="I266">
        <v>17.95</v>
      </c>
      <c r="J266">
        <v>70</v>
      </c>
      <c r="K266">
        <v>1</v>
      </c>
      <c r="L266">
        <v>0</v>
      </c>
      <c r="M266">
        <v>0</v>
      </c>
    </row>
    <row r="267" spans="1:13" x14ac:dyDescent="0.25">
      <c r="A267" t="s">
        <v>13</v>
      </c>
      <c r="B267" t="s">
        <v>452</v>
      </c>
      <c r="C267">
        <v>0.01</v>
      </c>
      <c r="D267">
        <v>2007</v>
      </c>
      <c r="E267" t="s">
        <v>173</v>
      </c>
      <c r="F267" t="s">
        <v>43</v>
      </c>
      <c r="G267">
        <v>0</v>
      </c>
      <c r="H267">
        <v>0</v>
      </c>
      <c r="I267">
        <v>17.95</v>
      </c>
      <c r="J267">
        <v>72</v>
      </c>
      <c r="K267">
        <v>0</v>
      </c>
      <c r="L267">
        <v>0</v>
      </c>
      <c r="M267">
        <v>0</v>
      </c>
    </row>
    <row r="268" spans="1:13" x14ac:dyDescent="0.25">
      <c r="A268" t="s">
        <v>13</v>
      </c>
      <c r="B268" t="s">
        <v>453</v>
      </c>
      <c r="C268">
        <v>10.029999999999999</v>
      </c>
      <c r="D268">
        <v>2006</v>
      </c>
      <c r="E268" t="s">
        <v>26</v>
      </c>
      <c r="F268" t="s">
        <v>16</v>
      </c>
      <c r="G268">
        <v>1</v>
      </c>
      <c r="H268">
        <v>0</v>
      </c>
      <c r="I268">
        <v>27.95</v>
      </c>
      <c r="J268">
        <v>89</v>
      </c>
      <c r="K268">
        <v>1</v>
      </c>
      <c r="L268">
        <v>0</v>
      </c>
      <c r="M268">
        <v>0</v>
      </c>
    </row>
    <row r="269" spans="1:13" x14ac:dyDescent="0.25">
      <c r="A269" t="s">
        <v>13</v>
      </c>
      <c r="B269" t="s">
        <v>454</v>
      </c>
      <c r="C269">
        <v>6.77</v>
      </c>
      <c r="D269">
        <v>2006</v>
      </c>
      <c r="E269" t="s">
        <v>455</v>
      </c>
      <c r="F269" t="s">
        <v>21</v>
      </c>
      <c r="G269">
        <v>1</v>
      </c>
      <c r="H269">
        <v>0</v>
      </c>
      <c r="I269">
        <v>26.95</v>
      </c>
      <c r="J269">
        <v>85</v>
      </c>
      <c r="K269">
        <v>1</v>
      </c>
      <c r="L269">
        <v>0</v>
      </c>
      <c r="M269">
        <v>0</v>
      </c>
    </row>
    <row r="270" spans="1:13" x14ac:dyDescent="0.25">
      <c r="A270" t="s">
        <v>13</v>
      </c>
      <c r="B270" t="s">
        <v>456</v>
      </c>
      <c r="C270">
        <v>6.77</v>
      </c>
      <c r="D270">
        <v>2006</v>
      </c>
      <c r="E270" t="s">
        <v>26</v>
      </c>
      <c r="F270" t="s">
        <v>21</v>
      </c>
      <c r="G270">
        <v>1</v>
      </c>
      <c r="H270">
        <v>0</v>
      </c>
      <c r="I270">
        <v>27.95</v>
      </c>
      <c r="J270">
        <v>85</v>
      </c>
      <c r="K270">
        <v>1</v>
      </c>
      <c r="L270">
        <v>0</v>
      </c>
      <c r="M270">
        <v>0</v>
      </c>
    </row>
    <row r="271" spans="1:13" x14ac:dyDescent="0.25">
      <c r="A271" t="s">
        <v>13</v>
      </c>
      <c r="B271" t="s">
        <v>457</v>
      </c>
      <c r="C271">
        <v>2.9</v>
      </c>
      <c r="D271">
        <v>2006</v>
      </c>
      <c r="E271" t="s">
        <v>458</v>
      </c>
      <c r="F271" t="s">
        <v>138</v>
      </c>
      <c r="G271">
        <v>0</v>
      </c>
      <c r="H271">
        <v>0</v>
      </c>
      <c r="I271">
        <v>17.95</v>
      </c>
      <c r="J271">
        <v>67</v>
      </c>
      <c r="K271">
        <v>1</v>
      </c>
      <c r="L271">
        <v>0</v>
      </c>
      <c r="M271">
        <v>0</v>
      </c>
    </row>
    <row r="272" spans="1:13" x14ac:dyDescent="0.25">
      <c r="A272" t="s">
        <v>13</v>
      </c>
      <c r="B272" t="s">
        <v>459</v>
      </c>
      <c r="C272">
        <v>1.49</v>
      </c>
      <c r="D272">
        <v>2006</v>
      </c>
      <c r="E272" t="s">
        <v>26</v>
      </c>
      <c r="F272" t="s">
        <v>16</v>
      </c>
      <c r="G272">
        <v>1</v>
      </c>
      <c r="H272">
        <v>1</v>
      </c>
      <c r="I272">
        <v>27.95</v>
      </c>
      <c r="J272">
        <v>81</v>
      </c>
      <c r="K272">
        <v>1</v>
      </c>
      <c r="L272">
        <v>0</v>
      </c>
      <c r="M272">
        <v>0</v>
      </c>
    </row>
    <row r="273" spans="1:13" x14ac:dyDescent="0.25">
      <c r="A273" t="s">
        <v>13</v>
      </c>
      <c r="B273" t="s">
        <v>460</v>
      </c>
      <c r="C273">
        <v>1.36</v>
      </c>
      <c r="D273">
        <v>2006</v>
      </c>
      <c r="E273" t="s">
        <v>349</v>
      </c>
      <c r="F273" t="s">
        <v>21</v>
      </c>
      <c r="G273">
        <v>1</v>
      </c>
      <c r="H273">
        <v>0</v>
      </c>
      <c r="I273">
        <v>19.95</v>
      </c>
      <c r="J273">
        <v>69</v>
      </c>
      <c r="K273">
        <v>1</v>
      </c>
      <c r="L273">
        <v>0</v>
      </c>
      <c r="M273">
        <v>0</v>
      </c>
    </row>
    <row r="274" spans="1:13" x14ac:dyDescent="0.25">
      <c r="A274" t="s">
        <v>13</v>
      </c>
      <c r="B274" t="s">
        <v>461</v>
      </c>
      <c r="C274">
        <v>1.03</v>
      </c>
      <c r="D274">
        <v>2006</v>
      </c>
      <c r="E274" t="s">
        <v>26</v>
      </c>
      <c r="F274" t="s">
        <v>147</v>
      </c>
      <c r="G274">
        <v>0</v>
      </c>
      <c r="H274">
        <v>0</v>
      </c>
      <c r="I274">
        <v>22.95</v>
      </c>
      <c r="J274">
        <v>69</v>
      </c>
      <c r="K274">
        <v>1</v>
      </c>
      <c r="L274">
        <v>0</v>
      </c>
      <c r="M274">
        <v>0</v>
      </c>
    </row>
    <row r="275" spans="1:13" x14ac:dyDescent="0.25">
      <c r="A275" t="s">
        <v>13</v>
      </c>
      <c r="B275" t="s">
        <v>462</v>
      </c>
      <c r="C275">
        <v>1.02</v>
      </c>
      <c r="D275">
        <v>2006</v>
      </c>
      <c r="E275" t="s">
        <v>463</v>
      </c>
      <c r="F275" t="s">
        <v>16</v>
      </c>
      <c r="G275">
        <v>1</v>
      </c>
      <c r="H275">
        <v>0</v>
      </c>
      <c r="I275">
        <v>17.95</v>
      </c>
      <c r="J275">
        <v>47</v>
      </c>
      <c r="K275">
        <v>1</v>
      </c>
      <c r="L275">
        <v>0</v>
      </c>
      <c r="M275">
        <v>0</v>
      </c>
    </row>
    <row r="276" spans="1:13" x14ac:dyDescent="0.25">
      <c r="A276" t="s">
        <v>13</v>
      </c>
      <c r="B276" t="s">
        <v>464</v>
      </c>
      <c r="C276">
        <v>0.97</v>
      </c>
      <c r="D276">
        <v>2006</v>
      </c>
      <c r="E276" t="s">
        <v>50</v>
      </c>
      <c r="F276" t="s">
        <v>138</v>
      </c>
      <c r="G276">
        <v>1</v>
      </c>
      <c r="H276">
        <v>0</v>
      </c>
      <c r="I276">
        <v>14.95</v>
      </c>
      <c r="J276">
        <v>49</v>
      </c>
      <c r="K276">
        <v>1</v>
      </c>
      <c r="L276">
        <v>0</v>
      </c>
      <c r="M276">
        <v>0</v>
      </c>
    </row>
    <row r="277" spans="1:13" x14ac:dyDescent="0.25">
      <c r="A277" t="s">
        <v>13</v>
      </c>
      <c r="B277" t="s">
        <v>465</v>
      </c>
      <c r="C277">
        <v>0.86</v>
      </c>
      <c r="D277">
        <v>2006</v>
      </c>
      <c r="E277" t="s">
        <v>129</v>
      </c>
      <c r="F277" t="s">
        <v>21</v>
      </c>
      <c r="G277">
        <v>1</v>
      </c>
      <c r="H277">
        <v>1</v>
      </c>
      <c r="I277">
        <v>17.95</v>
      </c>
      <c r="J277">
        <v>77</v>
      </c>
      <c r="K277">
        <v>0</v>
      </c>
      <c r="L277">
        <v>0</v>
      </c>
      <c r="M277">
        <v>0</v>
      </c>
    </row>
    <row r="278" spans="1:13" x14ac:dyDescent="0.25">
      <c r="A278" t="s">
        <v>13</v>
      </c>
      <c r="B278" t="s">
        <v>466</v>
      </c>
      <c r="C278">
        <v>0.82</v>
      </c>
      <c r="D278">
        <v>2006</v>
      </c>
      <c r="E278" t="s">
        <v>26</v>
      </c>
      <c r="F278" t="s">
        <v>16</v>
      </c>
      <c r="G278">
        <v>1</v>
      </c>
      <c r="H278">
        <v>0</v>
      </c>
      <c r="I278">
        <v>27.95</v>
      </c>
      <c r="J278">
        <v>71</v>
      </c>
      <c r="K278">
        <v>1</v>
      </c>
      <c r="L278">
        <v>0</v>
      </c>
      <c r="M278">
        <v>0</v>
      </c>
    </row>
    <row r="279" spans="1:13" x14ac:dyDescent="0.25">
      <c r="A279" t="s">
        <v>13</v>
      </c>
      <c r="B279" t="s">
        <v>467</v>
      </c>
      <c r="C279">
        <v>0.77</v>
      </c>
      <c r="D279">
        <v>2006</v>
      </c>
      <c r="E279" t="s">
        <v>26</v>
      </c>
      <c r="F279" t="s">
        <v>16</v>
      </c>
      <c r="G279">
        <v>1</v>
      </c>
      <c r="H279">
        <v>0</v>
      </c>
      <c r="I279">
        <v>27.95</v>
      </c>
      <c r="J279">
        <v>76</v>
      </c>
      <c r="K279">
        <v>1</v>
      </c>
      <c r="L279">
        <v>0</v>
      </c>
      <c r="M279">
        <v>0</v>
      </c>
    </row>
    <row r="280" spans="1:13" x14ac:dyDescent="0.25">
      <c r="A280" t="s">
        <v>13</v>
      </c>
      <c r="B280" t="s">
        <v>468</v>
      </c>
      <c r="C280">
        <v>0.66</v>
      </c>
      <c r="D280">
        <v>2006</v>
      </c>
      <c r="E280" t="s">
        <v>26</v>
      </c>
      <c r="F280" t="s">
        <v>43</v>
      </c>
      <c r="G280">
        <v>1</v>
      </c>
      <c r="H280">
        <v>1</v>
      </c>
      <c r="I280">
        <v>17.95</v>
      </c>
      <c r="J280">
        <v>84</v>
      </c>
      <c r="K280">
        <v>1</v>
      </c>
      <c r="L280">
        <v>0</v>
      </c>
      <c r="M280">
        <v>0</v>
      </c>
    </row>
    <row r="281" spans="1:13" x14ac:dyDescent="0.25">
      <c r="A281" t="s">
        <v>13</v>
      </c>
      <c r="B281" t="s">
        <v>469</v>
      </c>
      <c r="C281">
        <v>0.57999999999999996</v>
      </c>
      <c r="D281">
        <v>2006</v>
      </c>
      <c r="E281" t="s">
        <v>26</v>
      </c>
      <c r="F281" t="s">
        <v>16</v>
      </c>
      <c r="G281">
        <v>1</v>
      </c>
      <c r="H281">
        <v>0</v>
      </c>
      <c r="I281">
        <v>27.95</v>
      </c>
      <c r="J281">
        <v>85</v>
      </c>
      <c r="K281">
        <v>0</v>
      </c>
      <c r="L281">
        <v>1</v>
      </c>
      <c r="M281">
        <v>0</v>
      </c>
    </row>
    <row r="282" spans="1:13" x14ac:dyDescent="0.25">
      <c r="A282" t="s">
        <v>13</v>
      </c>
      <c r="B282" t="s">
        <v>470</v>
      </c>
      <c r="C282">
        <v>0.4</v>
      </c>
      <c r="D282">
        <v>2006</v>
      </c>
      <c r="E282" t="s">
        <v>471</v>
      </c>
      <c r="F282" t="s">
        <v>472</v>
      </c>
      <c r="G282">
        <v>0</v>
      </c>
      <c r="H282">
        <v>0</v>
      </c>
      <c r="I282">
        <v>17.95</v>
      </c>
      <c r="J282">
        <v>67</v>
      </c>
      <c r="K282">
        <v>1</v>
      </c>
      <c r="L282">
        <v>0</v>
      </c>
      <c r="M282">
        <v>0</v>
      </c>
    </row>
    <row r="283" spans="1:13" x14ac:dyDescent="0.25">
      <c r="A283" t="s">
        <v>13</v>
      </c>
      <c r="B283" t="s">
        <v>473</v>
      </c>
      <c r="C283">
        <v>0.39</v>
      </c>
      <c r="D283">
        <v>2006</v>
      </c>
      <c r="E283" t="s">
        <v>26</v>
      </c>
      <c r="F283" t="s">
        <v>16</v>
      </c>
      <c r="G283">
        <v>1</v>
      </c>
      <c r="H283">
        <v>0</v>
      </c>
      <c r="I283">
        <v>14.95</v>
      </c>
      <c r="J283">
        <v>76</v>
      </c>
      <c r="K283">
        <v>0</v>
      </c>
      <c r="L283">
        <v>0</v>
      </c>
      <c r="M283">
        <v>0</v>
      </c>
    </row>
    <row r="284" spans="1:13" x14ac:dyDescent="0.25">
      <c r="A284" t="s">
        <v>13</v>
      </c>
      <c r="B284" t="s">
        <v>474</v>
      </c>
      <c r="C284">
        <v>0.34</v>
      </c>
      <c r="D284">
        <v>2006</v>
      </c>
      <c r="E284" t="s">
        <v>475</v>
      </c>
      <c r="F284" t="s">
        <v>472</v>
      </c>
      <c r="G284">
        <v>0</v>
      </c>
      <c r="H284">
        <v>0</v>
      </c>
      <c r="I284">
        <v>24.95</v>
      </c>
      <c r="J284">
        <v>78</v>
      </c>
      <c r="K284">
        <v>1</v>
      </c>
      <c r="L284">
        <v>0</v>
      </c>
      <c r="M284">
        <v>0</v>
      </c>
    </row>
    <row r="285" spans="1:13" x14ac:dyDescent="0.25">
      <c r="A285" t="s">
        <v>13</v>
      </c>
      <c r="B285" t="s">
        <v>476</v>
      </c>
      <c r="C285">
        <v>0.3</v>
      </c>
      <c r="D285">
        <v>2006</v>
      </c>
      <c r="E285" t="s">
        <v>164</v>
      </c>
      <c r="F285" t="s">
        <v>16</v>
      </c>
      <c r="G285">
        <v>1</v>
      </c>
      <c r="H285">
        <v>0</v>
      </c>
      <c r="I285">
        <v>17.95</v>
      </c>
      <c r="J285">
        <v>85</v>
      </c>
      <c r="K285">
        <v>0</v>
      </c>
      <c r="L285">
        <v>1</v>
      </c>
      <c r="M285">
        <v>0</v>
      </c>
    </row>
    <row r="286" spans="1:13" x14ac:dyDescent="0.25">
      <c r="A286" t="s">
        <v>13</v>
      </c>
      <c r="B286" t="s">
        <v>477</v>
      </c>
      <c r="C286">
        <v>0.3</v>
      </c>
      <c r="D286">
        <v>2006</v>
      </c>
      <c r="E286" t="s">
        <v>40</v>
      </c>
      <c r="F286" t="s">
        <v>16</v>
      </c>
      <c r="G286">
        <v>0</v>
      </c>
      <c r="H286">
        <v>0</v>
      </c>
      <c r="I286">
        <v>17.95</v>
      </c>
      <c r="J286">
        <v>64</v>
      </c>
      <c r="K286">
        <v>1</v>
      </c>
      <c r="L286">
        <v>0</v>
      </c>
      <c r="M286">
        <v>0</v>
      </c>
    </row>
    <row r="287" spans="1:13" x14ac:dyDescent="0.25">
      <c r="A287" t="s">
        <v>13</v>
      </c>
      <c r="B287" t="s">
        <v>478</v>
      </c>
      <c r="C287">
        <v>0.27</v>
      </c>
      <c r="D287">
        <v>2006</v>
      </c>
      <c r="E287" t="s">
        <v>479</v>
      </c>
      <c r="F287" t="s">
        <v>16</v>
      </c>
      <c r="G287">
        <v>0</v>
      </c>
      <c r="H287">
        <v>0</v>
      </c>
      <c r="I287">
        <v>9.9499999999999993</v>
      </c>
      <c r="J287">
        <v>87</v>
      </c>
      <c r="K287">
        <v>0</v>
      </c>
      <c r="L287">
        <v>0</v>
      </c>
      <c r="M287">
        <v>0</v>
      </c>
    </row>
    <row r="288" spans="1:13" x14ac:dyDescent="0.25">
      <c r="A288" t="s">
        <v>13</v>
      </c>
      <c r="B288" t="s">
        <v>480</v>
      </c>
      <c r="C288">
        <v>0.26</v>
      </c>
      <c r="D288">
        <v>2006</v>
      </c>
      <c r="E288" t="s">
        <v>481</v>
      </c>
      <c r="F288" t="s">
        <v>82</v>
      </c>
      <c r="G288">
        <v>0</v>
      </c>
      <c r="H288">
        <v>0</v>
      </c>
      <c r="I288">
        <v>16.95</v>
      </c>
      <c r="J288">
        <v>71</v>
      </c>
      <c r="K288">
        <v>1</v>
      </c>
      <c r="L288">
        <v>0</v>
      </c>
      <c r="M288">
        <v>0</v>
      </c>
    </row>
    <row r="289" spans="1:13" x14ac:dyDescent="0.25">
      <c r="A289" t="s">
        <v>13</v>
      </c>
      <c r="B289" t="s">
        <v>482</v>
      </c>
      <c r="C289">
        <v>0.24</v>
      </c>
      <c r="D289">
        <v>2006</v>
      </c>
      <c r="E289" t="s">
        <v>483</v>
      </c>
      <c r="F289" t="s">
        <v>16</v>
      </c>
      <c r="G289">
        <v>1</v>
      </c>
      <c r="H289">
        <v>0</v>
      </c>
      <c r="I289">
        <v>11.95</v>
      </c>
      <c r="J289">
        <v>63</v>
      </c>
      <c r="K289">
        <v>0</v>
      </c>
      <c r="L289">
        <v>1</v>
      </c>
      <c r="M289">
        <v>0</v>
      </c>
    </row>
    <row r="290" spans="1:13" x14ac:dyDescent="0.25">
      <c r="A290" t="s">
        <v>13</v>
      </c>
      <c r="B290" t="s">
        <v>484</v>
      </c>
      <c r="C290">
        <v>0.24</v>
      </c>
      <c r="D290">
        <v>2006</v>
      </c>
      <c r="E290" t="s">
        <v>129</v>
      </c>
      <c r="F290" t="s">
        <v>21</v>
      </c>
      <c r="G290">
        <v>1</v>
      </c>
      <c r="H290">
        <v>0</v>
      </c>
      <c r="I290">
        <v>14.95</v>
      </c>
      <c r="J290">
        <v>75</v>
      </c>
      <c r="K290">
        <v>0</v>
      </c>
      <c r="L290">
        <v>0</v>
      </c>
      <c r="M290">
        <v>0</v>
      </c>
    </row>
    <row r="291" spans="1:13" x14ac:dyDescent="0.25">
      <c r="A291" t="s">
        <v>13</v>
      </c>
      <c r="B291" t="s">
        <v>485</v>
      </c>
      <c r="C291">
        <v>0.22</v>
      </c>
      <c r="D291">
        <v>2006</v>
      </c>
      <c r="E291" t="s">
        <v>486</v>
      </c>
      <c r="F291" t="s">
        <v>171</v>
      </c>
      <c r="G291">
        <v>1</v>
      </c>
      <c r="H291">
        <v>0</v>
      </c>
      <c r="I291">
        <v>14.95</v>
      </c>
      <c r="J291">
        <v>76</v>
      </c>
      <c r="K291">
        <v>1</v>
      </c>
      <c r="L291">
        <v>0</v>
      </c>
      <c r="M291">
        <v>0</v>
      </c>
    </row>
    <row r="292" spans="1:13" x14ac:dyDescent="0.25">
      <c r="A292" t="s">
        <v>13</v>
      </c>
      <c r="B292" t="s">
        <v>487</v>
      </c>
      <c r="C292">
        <v>0.19</v>
      </c>
      <c r="D292">
        <v>2006</v>
      </c>
      <c r="E292" t="s">
        <v>50</v>
      </c>
      <c r="F292" t="s">
        <v>36</v>
      </c>
      <c r="G292">
        <v>1</v>
      </c>
      <c r="H292">
        <v>0</v>
      </c>
      <c r="I292">
        <v>14.95</v>
      </c>
      <c r="J292">
        <v>70</v>
      </c>
      <c r="K292">
        <v>1</v>
      </c>
      <c r="L292">
        <v>0</v>
      </c>
      <c r="M292">
        <v>0</v>
      </c>
    </row>
    <row r="293" spans="1:13" x14ac:dyDescent="0.25">
      <c r="A293" t="s">
        <v>13</v>
      </c>
      <c r="B293" t="s">
        <v>488</v>
      </c>
      <c r="C293">
        <v>0.19</v>
      </c>
      <c r="D293">
        <v>2006</v>
      </c>
      <c r="E293" t="s">
        <v>397</v>
      </c>
      <c r="F293" t="s">
        <v>43</v>
      </c>
      <c r="G293">
        <v>1</v>
      </c>
      <c r="H293">
        <v>0</v>
      </c>
      <c r="I293">
        <v>17.95</v>
      </c>
      <c r="J293">
        <v>80</v>
      </c>
      <c r="K293">
        <v>0</v>
      </c>
      <c r="L293">
        <v>0</v>
      </c>
      <c r="M293">
        <v>0</v>
      </c>
    </row>
    <row r="294" spans="1:13" x14ac:dyDescent="0.25">
      <c r="A294" t="s">
        <v>13</v>
      </c>
      <c r="B294" t="s">
        <v>489</v>
      </c>
      <c r="C294">
        <v>0.17</v>
      </c>
      <c r="D294">
        <v>2006</v>
      </c>
      <c r="E294" t="s">
        <v>490</v>
      </c>
      <c r="F294" t="s">
        <v>55</v>
      </c>
      <c r="G294">
        <v>1</v>
      </c>
      <c r="H294">
        <v>0</v>
      </c>
      <c r="I294">
        <v>13.95</v>
      </c>
      <c r="J294">
        <v>76</v>
      </c>
      <c r="K294">
        <v>0</v>
      </c>
      <c r="L294">
        <v>1</v>
      </c>
      <c r="M294">
        <v>0</v>
      </c>
    </row>
    <row r="295" spans="1:13" x14ac:dyDescent="0.25">
      <c r="A295" t="s">
        <v>13</v>
      </c>
      <c r="B295" t="s">
        <v>491</v>
      </c>
      <c r="C295">
        <v>0.17</v>
      </c>
      <c r="D295">
        <v>2006</v>
      </c>
      <c r="E295" t="s">
        <v>492</v>
      </c>
      <c r="F295" t="s">
        <v>27</v>
      </c>
      <c r="G295">
        <v>0</v>
      </c>
      <c r="H295">
        <v>0</v>
      </c>
      <c r="I295">
        <v>17.95</v>
      </c>
      <c r="J295">
        <v>69</v>
      </c>
      <c r="K295">
        <v>1</v>
      </c>
      <c r="L295">
        <v>0</v>
      </c>
      <c r="M295">
        <v>0</v>
      </c>
    </row>
    <row r="296" spans="1:13" x14ac:dyDescent="0.25">
      <c r="A296" t="s">
        <v>13</v>
      </c>
      <c r="B296" t="s">
        <v>493</v>
      </c>
      <c r="C296">
        <v>0.16</v>
      </c>
      <c r="D296">
        <v>2006</v>
      </c>
      <c r="E296" t="s">
        <v>494</v>
      </c>
      <c r="F296" t="s">
        <v>27</v>
      </c>
      <c r="G296">
        <v>1</v>
      </c>
      <c r="H296">
        <v>0</v>
      </c>
      <c r="I296">
        <v>16.95</v>
      </c>
      <c r="J296">
        <v>65</v>
      </c>
      <c r="K296">
        <v>0</v>
      </c>
      <c r="L296">
        <v>0</v>
      </c>
      <c r="M296">
        <v>0</v>
      </c>
    </row>
    <row r="297" spans="1:13" x14ac:dyDescent="0.25">
      <c r="A297" t="s">
        <v>13</v>
      </c>
      <c r="B297" t="s">
        <v>495</v>
      </c>
      <c r="C297">
        <v>0.15</v>
      </c>
      <c r="D297">
        <v>2006</v>
      </c>
      <c r="E297" t="s">
        <v>167</v>
      </c>
      <c r="F297" t="s">
        <v>138</v>
      </c>
      <c r="G297">
        <v>0</v>
      </c>
      <c r="H297">
        <v>0</v>
      </c>
      <c r="I297">
        <v>12.95</v>
      </c>
      <c r="J297">
        <v>39</v>
      </c>
      <c r="K297">
        <v>1</v>
      </c>
      <c r="L297">
        <v>0</v>
      </c>
      <c r="M297">
        <v>0</v>
      </c>
    </row>
    <row r="298" spans="1:13" x14ac:dyDescent="0.25">
      <c r="A298" t="s">
        <v>13</v>
      </c>
      <c r="B298" t="s">
        <v>496</v>
      </c>
      <c r="C298">
        <v>0.15</v>
      </c>
      <c r="D298">
        <v>2006</v>
      </c>
      <c r="E298" t="s">
        <v>167</v>
      </c>
      <c r="F298" t="s">
        <v>43</v>
      </c>
      <c r="G298">
        <v>1</v>
      </c>
      <c r="H298">
        <v>0</v>
      </c>
      <c r="I298">
        <v>13.95</v>
      </c>
      <c r="J298">
        <v>40</v>
      </c>
      <c r="K298">
        <v>1</v>
      </c>
      <c r="L298">
        <v>0</v>
      </c>
      <c r="M298">
        <v>0</v>
      </c>
    </row>
    <row r="299" spans="1:13" x14ac:dyDescent="0.25">
      <c r="A299" t="s">
        <v>13</v>
      </c>
      <c r="B299" t="s">
        <v>497</v>
      </c>
      <c r="C299">
        <v>0.15</v>
      </c>
      <c r="D299">
        <v>2006</v>
      </c>
      <c r="E299" t="s">
        <v>498</v>
      </c>
      <c r="F299" t="s">
        <v>16</v>
      </c>
      <c r="G299">
        <v>0</v>
      </c>
      <c r="H299">
        <v>0</v>
      </c>
      <c r="I299">
        <v>14.95</v>
      </c>
      <c r="J299">
        <v>62</v>
      </c>
      <c r="K299">
        <v>1</v>
      </c>
      <c r="L299">
        <v>0</v>
      </c>
      <c r="M299">
        <v>0</v>
      </c>
    </row>
    <row r="300" spans="1:13" x14ac:dyDescent="0.25">
      <c r="A300" t="s">
        <v>13</v>
      </c>
      <c r="B300" t="s">
        <v>499</v>
      </c>
      <c r="C300">
        <v>0.14000000000000001</v>
      </c>
      <c r="D300">
        <v>2006</v>
      </c>
      <c r="E300" t="s">
        <v>18</v>
      </c>
      <c r="F300" t="s">
        <v>16</v>
      </c>
      <c r="G300">
        <v>1</v>
      </c>
      <c r="H300">
        <v>0</v>
      </c>
      <c r="I300">
        <v>19.95</v>
      </c>
      <c r="J300">
        <v>76</v>
      </c>
      <c r="K300">
        <v>1</v>
      </c>
      <c r="L300">
        <v>0</v>
      </c>
      <c r="M300">
        <v>0</v>
      </c>
    </row>
    <row r="301" spans="1:13" x14ac:dyDescent="0.25">
      <c r="A301" t="s">
        <v>13</v>
      </c>
      <c r="B301" t="s">
        <v>500</v>
      </c>
      <c r="C301">
        <v>0.14000000000000001</v>
      </c>
      <c r="D301">
        <v>2006</v>
      </c>
      <c r="E301" t="s">
        <v>23</v>
      </c>
      <c r="F301" t="s">
        <v>43</v>
      </c>
      <c r="G301">
        <v>0</v>
      </c>
      <c r="H301">
        <v>0</v>
      </c>
      <c r="I301">
        <v>14.95</v>
      </c>
      <c r="J301">
        <v>69</v>
      </c>
      <c r="K301">
        <v>1</v>
      </c>
      <c r="L301">
        <v>0</v>
      </c>
      <c r="M301">
        <v>0</v>
      </c>
    </row>
    <row r="302" spans="1:13" x14ac:dyDescent="0.25">
      <c r="A302" t="s">
        <v>13</v>
      </c>
      <c r="B302" t="s">
        <v>501</v>
      </c>
      <c r="C302">
        <v>0.14000000000000001</v>
      </c>
      <c r="D302">
        <v>2006</v>
      </c>
      <c r="E302" t="s">
        <v>502</v>
      </c>
      <c r="F302" t="s">
        <v>27</v>
      </c>
      <c r="G302">
        <v>0</v>
      </c>
      <c r="H302">
        <v>0</v>
      </c>
      <c r="I302">
        <v>16.95</v>
      </c>
      <c r="J302">
        <v>63</v>
      </c>
      <c r="K302">
        <v>0</v>
      </c>
      <c r="L302">
        <v>1</v>
      </c>
      <c r="M302">
        <v>0</v>
      </c>
    </row>
    <row r="303" spans="1:13" x14ac:dyDescent="0.25">
      <c r="A303" t="s">
        <v>13</v>
      </c>
      <c r="B303" t="s">
        <v>503</v>
      </c>
      <c r="C303">
        <v>0.13</v>
      </c>
      <c r="D303">
        <v>2006</v>
      </c>
      <c r="E303" t="s">
        <v>95</v>
      </c>
      <c r="F303" t="s">
        <v>16</v>
      </c>
      <c r="G303">
        <v>0</v>
      </c>
      <c r="H303">
        <v>0</v>
      </c>
      <c r="I303">
        <v>17.95</v>
      </c>
      <c r="J303">
        <v>72</v>
      </c>
      <c r="K303">
        <v>1</v>
      </c>
      <c r="L303">
        <v>0</v>
      </c>
      <c r="M303">
        <v>0</v>
      </c>
    </row>
    <row r="304" spans="1:13" x14ac:dyDescent="0.25">
      <c r="A304" t="s">
        <v>13</v>
      </c>
      <c r="B304" t="s">
        <v>504</v>
      </c>
      <c r="C304">
        <v>0.12</v>
      </c>
      <c r="D304">
        <v>2006</v>
      </c>
      <c r="E304" t="s">
        <v>505</v>
      </c>
      <c r="F304" t="s">
        <v>138</v>
      </c>
      <c r="G304">
        <v>0</v>
      </c>
      <c r="H304">
        <v>0</v>
      </c>
      <c r="I304">
        <v>15.95</v>
      </c>
      <c r="J304">
        <v>59</v>
      </c>
      <c r="K304">
        <v>1</v>
      </c>
      <c r="L304">
        <v>0</v>
      </c>
      <c r="M304">
        <v>0</v>
      </c>
    </row>
    <row r="305" spans="1:13" x14ac:dyDescent="0.25">
      <c r="A305" t="s">
        <v>13</v>
      </c>
      <c r="B305" t="s">
        <v>506</v>
      </c>
      <c r="C305">
        <v>0.1</v>
      </c>
      <c r="D305">
        <v>2006</v>
      </c>
      <c r="E305" t="s">
        <v>486</v>
      </c>
      <c r="F305" t="s">
        <v>16</v>
      </c>
      <c r="G305">
        <v>0</v>
      </c>
      <c r="H305">
        <v>0</v>
      </c>
      <c r="I305">
        <v>14.95</v>
      </c>
      <c r="J305">
        <v>50</v>
      </c>
      <c r="K305">
        <v>0</v>
      </c>
      <c r="L305">
        <v>0</v>
      </c>
      <c r="M305">
        <v>0</v>
      </c>
    </row>
    <row r="306" spans="1:13" x14ac:dyDescent="0.25">
      <c r="A306" t="s">
        <v>13</v>
      </c>
      <c r="B306" t="s">
        <v>507</v>
      </c>
      <c r="C306">
        <v>0.1</v>
      </c>
      <c r="D306">
        <v>2006</v>
      </c>
      <c r="E306" t="s">
        <v>18</v>
      </c>
      <c r="F306" t="s">
        <v>16</v>
      </c>
      <c r="G306">
        <v>0</v>
      </c>
      <c r="H306">
        <v>1</v>
      </c>
      <c r="I306">
        <v>17.95</v>
      </c>
      <c r="J306">
        <v>71</v>
      </c>
      <c r="K306">
        <v>0</v>
      </c>
      <c r="L306">
        <v>0</v>
      </c>
      <c r="M306">
        <v>1</v>
      </c>
    </row>
    <row r="307" spans="1:13" x14ac:dyDescent="0.25">
      <c r="A307" t="s">
        <v>13</v>
      </c>
      <c r="B307" t="s">
        <v>508</v>
      </c>
      <c r="C307">
        <v>0.1</v>
      </c>
      <c r="D307">
        <v>2006</v>
      </c>
      <c r="E307" t="s">
        <v>26</v>
      </c>
      <c r="F307" t="s">
        <v>21</v>
      </c>
      <c r="G307">
        <v>0</v>
      </c>
      <c r="H307">
        <v>0</v>
      </c>
      <c r="I307">
        <v>9.9499999999999993</v>
      </c>
      <c r="J307">
        <v>69</v>
      </c>
      <c r="K307">
        <v>1</v>
      </c>
      <c r="L307">
        <v>0</v>
      </c>
      <c r="M307">
        <v>0</v>
      </c>
    </row>
    <row r="308" spans="1:13" x14ac:dyDescent="0.25">
      <c r="A308" t="s">
        <v>13</v>
      </c>
      <c r="B308" t="s">
        <v>509</v>
      </c>
      <c r="C308">
        <v>0.09</v>
      </c>
      <c r="D308">
        <v>2006</v>
      </c>
      <c r="E308" t="s">
        <v>26</v>
      </c>
      <c r="F308" t="s">
        <v>30</v>
      </c>
      <c r="G308">
        <v>0</v>
      </c>
      <c r="H308">
        <v>0</v>
      </c>
      <c r="I308">
        <v>17.95</v>
      </c>
      <c r="J308">
        <v>68</v>
      </c>
      <c r="K308">
        <v>1</v>
      </c>
      <c r="L308">
        <v>0</v>
      </c>
      <c r="M308">
        <v>0</v>
      </c>
    </row>
    <row r="309" spans="1:13" x14ac:dyDescent="0.25">
      <c r="A309" t="s">
        <v>13</v>
      </c>
      <c r="B309" t="s">
        <v>510</v>
      </c>
      <c r="C309">
        <v>0.09</v>
      </c>
      <c r="D309">
        <v>2006</v>
      </c>
      <c r="E309" t="s">
        <v>511</v>
      </c>
      <c r="F309" t="s">
        <v>27</v>
      </c>
      <c r="G309">
        <v>0</v>
      </c>
      <c r="H309">
        <v>0</v>
      </c>
      <c r="I309">
        <v>14.95</v>
      </c>
      <c r="J309">
        <v>68</v>
      </c>
      <c r="K309">
        <v>1</v>
      </c>
      <c r="L309">
        <v>0</v>
      </c>
      <c r="M309">
        <v>0</v>
      </c>
    </row>
    <row r="310" spans="1:13" x14ac:dyDescent="0.25">
      <c r="A310" t="s">
        <v>13</v>
      </c>
      <c r="B310" t="s">
        <v>512</v>
      </c>
      <c r="C310">
        <v>0.08</v>
      </c>
      <c r="D310">
        <v>2006</v>
      </c>
      <c r="E310" t="s">
        <v>513</v>
      </c>
      <c r="F310" t="s">
        <v>21</v>
      </c>
      <c r="G310">
        <v>0</v>
      </c>
      <c r="H310">
        <v>0</v>
      </c>
      <c r="I310">
        <v>27.95</v>
      </c>
      <c r="J310">
        <v>49</v>
      </c>
      <c r="K310">
        <v>0</v>
      </c>
      <c r="L310">
        <v>0</v>
      </c>
      <c r="M310">
        <v>0</v>
      </c>
    </row>
    <row r="311" spans="1:13" x14ac:dyDescent="0.25">
      <c r="A311" t="s">
        <v>13</v>
      </c>
      <c r="B311" t="s">
        <v>514</v>
      </c>
      <c r="C311">
        <v>0.08</v>
      </c>
      <c r="D311">
        <v>2006</v>
      </c>
      <c r="E311" t="s">
        <v>15</v>
      </c>
      <c r="F311" t="s">
        <v>16</v>
      </c>
      <c r="G311">
        <v>0</v>
      </c>
      <c r="H311">
        <v>0</v>
      </c>
      <c r="I311">
        <v>14.95</v>
      </c>
      <c r="J311">
        <v>60</v>
      </c>
      <c r="K311">
        <v>1</v>
      </c>
      <c r="L311">
        <v>0</v>
      </c>
      <c r="M311">
        <v>0</v>
      </c>
    </row>
    <row r="312" spans="1:13" x14ac:dyDescent="0.25">
      <c r="A312" t="s">
        <v>13</v>
      </c>
      <c r="B312" t="s">
        <v>515</v>
      </c>
      <c r="C312">
        <v>0.08</v>
      </c>
      <c r="D312">
        <v>2006</v>
      </c>
      <c r="E312" t="s">
        <v>29</v>
      </c>
      <c r="F312" t="s">
        <v>16</v>
      </c>
      <c r="G312">
        <v>0</v>
      </c>
      <c r="H312">
        <v>0</v>
      </c>
      <c r="I312">
        <v>17.95</v>
      </c>
      <c r="J312">
        <v>43</v>
      </c>
      <c r="K312">
        <v>0</v>
      </c>
      <c r="L312">
        <v>0</v>
      </c>
      <c r="M312">
        <v>0</v>
      </c>
    </row>
    <row r="313" spans="1:13" x14ac:dyDescent="0.25">
      <c r="A313" t="s">
        <v>13</v>
      </c>
      <c r="B313" t="s">
        <v>516</v>
      </c>
      <c r="C313">
        <v>7.0000000000000007E-2</v>
      </c>
      <c r="D313">
        <v>2006</v>
      </c>
      <c r="E313" t="s">
        <v>517</v>
      </c>
      <c r="F313" t="s">
        <v>82</v>
      </c>
      <c r="G313">
        <v>0</v>
      </c>
      <c r="H313">
        <v>0</v>
      </c>
      <c r="I313">
        <v>14.95</v>
      </c>
      <c r="J313">
        <v>60</v>
      </c>
      <c r="K313">
        <v>0</v>
      </c>
      <c r="L313">
        <v>0</v>
      </c>
      <c r="M313">
        <v>0</v>
      </c>
    </row>
    <row r="314" spans="1:13" x14ac:dyDescent="0.25">
      <c r="A314" t="s">
        <v>13</v>
      </c>
      <c r="B314" t="s">
        <v>518</v>
      </c>
      <c r="C314">
        <v>7.0000000000000007E-2</v>
      </c>
      <c r="D314">
        <v>2006</v>
      </c>
      <c r="E314" t="s">
        <v>519</v>
      </c>
      <c r="F314" t="s">
        <v>104</v>
      </c>
      <c r="G314">
        <v>0</v>
      </c>
      <c r="H314">
        <v>0</v>
      </c>
      <c r="I314">
        <v>14.95</v>
      </c>
      <c r="J314">
        <v>73</v>
      </c>
      <c r="K314">
        <v>0</v>
      </c>
      <c r="L314">
        <v>0</v>
      </c>
      <c r="M314">
        <v>0</v>
      </c>
    </row>
    <row r="315" spans="1:13" x14ac:dyDescent="0.25">
      <c r="A315" t="s">
        <v>13</v>
      </c>
      <c r="B315" t="s">
        <v>520</v>
      </c>
      <c r="C315">
        <v>7.0000000000000007E-2</v>
      </c>
      <c r="D315">
        <v>2006</v>
      </c>
      <c r="E315" t="s">
        <v>40</v>
      </c>
      <c r="F315" t="s">
        <v>36</v>
      </c>
      <c r="G315">
        <v>0</v>
      </c>
      <c r="H315">
        <v>0</v>
      </c>
      <c r="I315">
        <v>17.95</v>
      </c>
      <c r="J315">
        <v>66</v>
      </c>
      <c r="K315">
        <v>1</v>
      </c>
      <c r="L315">
        <v>0</v>
      </c>
      <c r="M315">
        <v>0</v>
      </c>
    </row>
    <row r="316" spans="1:13" x14ac:dyDescent="0.25">
      <c r="A316" t="s">
        <v>13</v>
      </c>
      <c r="B316" t="s">
        <v>521</v>
      </c>
      <c r="C316">
        <v>0.06</v>
      </c>
      <c r="D316">
        <v>2006</v>
      </c>
      <c r="E316" t="s">
        <v>522</v>
      </c>
      <c r="F316" t="s">
        <v>21</v>
      </c>
      <c r="G316">
        <v>0</v>
      </c>
      <c r="H316">
        <v>0</v>
      </c>
      <c r="I316">
        <v>10.95</v>
      </c>
      <c r="J316">
        <v>57</v>
      </c>
      <c r="K316">
        <v>0</v>
      </c>
      <c r="L316">
        <v>0</v>
      </c>
      <c r="M316">
        <v>0</v>
      </c>
    </row>
    <row r="317" spans="1:13" x14ac:dyDescent="0.25">
      <c r="A317" t="s">
        <v>13</v>
      </c>
      <c r="B317" t="s">
        <v>523</v>
      </c>
      <c r="C317">
        <v>0.06</v>
      </c>
      <c r="D317">
        <v>2006</v>
      </c>
      <c r="E317" t="s">
        <v>524</v>
      </c>
      <c r="F317" t="s">
        <v>16</v>
      </c>
      <c r="G317">
        <v>0</v>
      </c>
      <c r="H317">
        <v>0</v>
      </c>
      <c r="I317">
        <v>16.95</v>
      </c>
      <c r="J317">
        <v>72</v>
      </c>
      <c r="K317">
        <v>0</v>
      </c>
      <c r="L317">
        <v>0</v>
      </c>
      <c r="M317">
        <v>0</v>
      </c>
    </row>
    <row r="318" spans="1:13" x14ac:dyDescent="0.25">
      <c r="A318" t="s">
        <v>13</v>
      </c>
      <c r="B318" t="s">
        <v>525</v>
      </c>
      <c r="C318">
        <v>0.05</v>
      </c>
      <c r="D318">
        <v>2006</v>
      </c>
      <c r="E318" t="s">
        <v>439</v>
      </c>
      <c r="F318" t="s">
        <v>526</v>
      </c>
      <c r="G318">
        <v>0</v>
      </c>
      <c r="H318">
        <v>0</v>
      </c>
      <c r="I318">
        <v>7.95</v>
      </c>
      <c r="J318">
        <v>34</v>
      </c>
      <c r="K318">
        <v>1</v>
      </c>
      <c r="L318">
        <v>0</v>
      </c>
      <c r="M318">
        <v>0</v>
      </c>
    </row>
    <row r="319" spans="1:13" x14ac:dyDescent="0.25">
      <c r="A319" t="s">
        <v>13</v>
      </c>
      <c r="B319" t="s">
        <v>527</v>
      </c>
      <c r="C319">
        <v>0.05</v>
      </c>
      <c r="D319">
        <v>2006</v>
      </c>
      <c r="E319" t="s">
        <v>414</v>
      </c>
      <c r="F319" t="s">
        <v>36</v>
      </c>
      <c r="G319">
        <v>1</v>
      </c>
      <c r="H319">
        <v>0</v>
      </c>
      <c r="I319">
        <v>17.95</v>
      </c>
      <c r="J319">
        <v>58</v>
      </c>
      <c r="K319">
        <v>0</v>
      </c>
      <c r="L319">
        <v>1</v>
      </c>
      <c r="M319">
        <v>0</v>
      </c>
    </row>
    <row r="320" spans="1:13" x14ac:dyDescent="0.25">
      <c r="A320" t="s">
        <v>13</v>
      </c>
      <c r="B320" t="s">
        <v>528</v>
      </c>
      <c r="C320">
        <v>0.05</v>
      </c>
      <c r="D320">
        <v>2006</v>
      </c>
      <c r="E320" t="s">
        <v>167</v>
      </c>
      <c r="F320" t="s">
        <v>16</v>
      </c>
      <c r="G320">
        <v>1</v>
      </c>
      <c r="H320">
        <v>0</v>
      </c>
      <c r="I320">
        <v>14.95</v>
      </c>
      <c r="J320">
        <v>60</v>
      </c>
      <c r="K320">
        <v>0</v>
      </c>
      <c r="L320">
        <v>1</v>
      </c>
      <c r="M320">
        <v>0</v>
      </c>
    </row>
    <row r="321" spans="1:13" x14ac:dyDescent="0.25">
      <c r="A321" t="s">
        <v>13</v>
      </c>
      <c r="B321" t="s">
        <v>529</v>
      </c>
      <c r="C321">
        <v>0.05</v>
      </c>
      <c r="D321">
        <v>2006</v>
      </c>
      <c r="E321" t="s">
        <v>393</v>
      </c>
      <c r="F321" t="s">
        <v>43</v>
      </c>
      <c r="G321">
        <v>0</v>
      </c>
      <c r="H321">
        <v>0</v>
      </c>
      <c r="I321">
        <v>12.95</v>
      </c>
      <c r="J321">
        <v>70</v>
      </c>
      <c r="K321">
        <v>1</v>
      </c>
      <c r="L321">
        <v>0</v>
      </c>
      <c r="M321">
        <v>0</v>
      </c>
    </row>
    <row r="322" spans="1:13" x14ac:dyDescent="0.25">
      <c r="A322" t="s">
        <v>13</v>
      </c>
      <c r="B322" t="s">
        <v>530</v>
      </c>
      <c r="C322">
        <v>0.05</v>
      </c>
      <c r="D322">
        <v>2006</v>
      </c>
      <c r="E322" t="s">
        <v>233</v>
      </c>
      <c r="F322" t="s">
        <v>151</v>
      </c>
      <c r="G322">
        <v>0</v>
      </c>
      <c r="H322">
        <v>0</v>
      </c>
      <c r="I322">
        <v>14.95</v>
      </c>
      <c r="J322">
        <v>55</v>
      </c>
      <c r="K322">
        <v>1</v>
      </c>
      <c r="L322">
        <v>0</v>
      </c>
      <c r="M322">
        <v>0</v>
      </c>
    </row>
    <row r="323" spans="1:13" x14ac:dyDescent="0.25">
      <c r="A323" t="s">
        <v>13</v>
      </c>
      <c r="B323" t="s">
        <v>531</v>
      </c>
      <c r="C323">
        <v>0.05</v>
      </c>
      <c r="D323">
        <v>2006</v>
      </c>
      <c r="E323" t="s">
        <v>40</v>
      </c>
      <c r="F323" t="s">
        <v>46</v>
      </c>
      <c r="G323">
        <v>0</v>
      </c>
      <c r="H323">
        <v>0</v>
      </c>
      <c r="I323">
        <v>12.95</v>
      </c>
      <c r="J323">
        <v>48</v>
      </c>
      <c r="K323">
        <v>0</v>
      </c>
      <c r="L323">
        <v>1</v>
      </c>
      <c r="M323">
        <v>0</v>
      </c>
    </row>
    <row r="324" spans="1:13" x14ac:dyDescent="0.25">
      <c r="A324" t="s">
        <v>13</v>
      </c>
      <c r="B324" t="s">
        <v>532</v>
      </c>
      <c r="C324">
        <v>0.05</v>
      </c>
      <c r="D324">
        <v>2006</v>
      </c>
      <c r="E324" t="s">
        <v>40</v>
      </c>
      <c r="F324" t="s">
        <v>30</v>
      </c>
      <c r="G324">
        <v>1</v>
      </c>
      <c r="H324">
        <v>0</v>
      </c>
      <c r="I324">
        <v>17.95</v>
      </c>
      <c r="J324">
        <v>64</v>
      </c>
      <c r="K324">
        <v>0</v>
      </c>
      <c r="L324">
        <v>0</v>
      </c>
      <c r="M324">
        <v>0</v>
      </c>
    </row>
    <row r="325" spans="1:13" x14ac:dyDescent="0.25">
      <c r="A325" t="s">
        <v>13</v>
      </c>
      <c r="B325" t="s">
        <v>533</v>
      </c>
      <c r="C325">
        <v>0.04</v>
      </c>
      <c r="D325">
        <v>2006</v>
      </c>
      <c r="E325" t="s">
        <v>534</v>
      </c>
      <c r="F325" t="s">
        <v>16</v>
      </c>
      <c r="G325">
        <v>0</v>
      </c>
      <c r="H325">
        <v>1</v>
      </c>
      <c r="I325">
        <v>17.95</v>
      </c>
      <c r="J325">
        <v>66</v>
      </c>
      <c r="K325">
        <v>0</v>
      </c>
      <c r="L325">
        <v>0</v>
      </c>
      <c r="M325">
        <v>0</v>
      </c>
    </row>
    <row r="326" spans="1:13" x14ac:dyDescent="0.25">
      <c r="A326" t="s">
        <v>13</v>
      </c>
      <c r="B326" t="s">
        <v>535</v>
      </c>
      <c r="C326">
        <v>0.04</v>
      </c>
      <c r="D326">
        <v>2006</v>
      </c>
      <c r="E326" t="s">
        <v>536</v>
      </c>
      <c r="F326" t="s">
        <v>16</v>
      </c>
      <c r="G326">
        <v>1</v>
      </c>
      <c r="H326">
        <v>0</v>
      </c>
      <c r="I326">
        <v>24.95</v>
      </c>
      <c r="J326">
        <v>78</v>
      </c>
      <c r="K326">
        <v>1</v>
      </c>
      <c r="L326">
        <v>0</v>
      </c>
      <c r="M326">
        <v>0</v>
      </c>
    </row>
    <row r="327" spans="1:13" x14ac:dyDescent="0.25">
      <c r="A327" t="s">
        <v>13</v>
      </c>
      <c r="B327" t="s">
        <v>537</v>
      </c>
      <c r="C327">
        <v>0.04</v>
      </c>
      <c r="D327">
        <v>2006</v>
      </c>
      <c r="E327" t="s">
        <v>538</v>
      </c>
      <c r="F327" t="s">
        <v>30</v>
      </c>
      <c r="G327">
        <v>0</v>
      </c>
      <c r="H327">
        <v>0</v>
      </c>
      <c r="I327">
        <v>17.95</v>
      </c>
      <c r="J327">
        <v>63</v>
      </c>
      <c r="K327">
        <v>1</v>
      </c>
      <c r="L327">
        <v>0</v>
      </c>
      <c r="M327">
        <v>0</v>
      </c>
    </row>
    <row r="328" spans="1:13" x14ac:dyDescent="0.25">
      <c r="A328" t="s">
        <v>13</v>
      </c>
      <c r="B328" t="s">
        <v>539</v>
      </c>
      <c r="C328">
        <v>0.04</v>
      </c>
      <c r="D328">
        <v>2006</v>
      </c>
      <c r="E328" t="s">
        <v>439</v>
      </c>
      <c r="F328" t="s">
        <v>96</v>
      </c>
      <c r="G328">
        <v>0</v>
      </c>
      <c r="H328">
        <v>0</v>
      </c>
      <c r="I328">
        <v>13.95</v>
      </c>
      <c r="J328">
        <v>47</v>
      </c>
      <c r="K328">
        <v>1</v>
      </c>
      <c r="L328">
        <v>0</v>
      </c>
      <c r="M328">
        <v>0</v>
      </c>
    </row>
    <row r="329" spans="1:13" x14ac:dyDescent="0.25">
      <c r="A329" t="s">
        <v>13</v>
      </c>
      <c r="B329" t="s">
        <v>540</v>
      </c>
      <c r="C329">
        <v>0.04</v>
      </c>
      <c r="D329">
        <v>2006</v>
      </c>
      <c r="E329" t="s">
        <v>278</v>
      </c>
      <c r="F329" t="s">
        <v>21</v>
      </c>
      <c r="G329">
        <v>0</v>
      </c>
      <c r="H329">
        <v>0</v>
      </c>
      <c r="I329">
        <v>14.95</v>
      </c>
      <c r="J329">
        <v>50</v>
      </c>
      <c r="K329">
        <v>0</v>
      </c>
      <c r="L329">
        <v>0</v>
      </c>
      <c r="M329">
        <v>0</v>
      </c>
    </row>
    <row r="330" spans="1:13" x14ac:dyDescent="0.25">
      <c r="A330" t="s">
        <v>13</v>
      </c>
      <c r="B330" t="s">
        <v>541</v>
      </c>
      <c r="C330">
        <v>0.04</v>
      </c>
      <c r="D330">
        <v>2006</v>
      </c>
      <c r="E330" t="s">
        <v>271</v>
      </c>
      <c r="F330" t="s">
        <v>16</v>
      </c>
      <c r="G330">
        <v>0</v>
      </c>
      <c r="H330">
        <v>0</v>
      </c>
      <c r="I330">
        <v>8.9499999999999993</v>
      </c>
      <c r="J330">
        <v>70</v>
      </c>
      <c r="K330">
        <v>0</v>
      </c>
      <c r="L330">
        <v>0</v>
      </c>
      <c r="M330">
        <v>0</v>
      </c>
    </row>
    <row r="331" spans="1:13" x14ac:dyDescent="0.25">
      <c r="A331" t="s">
        <v>13</v>
      </c>
      <c r="B331" t="s">
        <v>542</v>
      </c>
      <c r="C331">
        <v>0.03</v>
      </c>
      <c r="D331">
        <v>2006</v>
      </c>
      <c r="E331" t="s">
        <v>167</v>
      </c>
      <c r="F331" t="s">
        <v>16</v>
      </c>
      <c r="G331">
        <v>1</v>
      </c>
      <c r="H331">
        <v>0</v>
      </c>
      <c r="I331">
        <v>12.95</v>
      </c>
      <c r="J331">
        <v>66</v>
      </c>
      <c r="K331">
        <v>0</v>
      </c>
      <c r="L331">
        <v>1</v>
      </c>
      <c r="M331">
        <v>0</v>
      </c>
    </row>
    <row r="332" spans="1:13" x14ac:dyDescent="0.25">
      <c r="A332" t="s">
        <v>13</v>
      </c>
      <c r="B332" t="s">
        <v>543</v>
      </c>
      <c r="C332">
        <v>0.02</v>
      </c>
      <c r="D332">
        <v>2006</v>
      </c>
      <c r="E332" t="s">
        <v>20</v>
      </c>
      <c r="F332" t="s">
        <v>110</v>
      </c>
      <c r="G332">
        <v>0</v>
      </c>
      <c r="H332">
        <v>0</v>
      </c>
      <c r="I332">
        <v>19.95</v>
      </c>
      <c r="J332">
        <v>63</v>
      </c>
      <c r="K332">
        <v>1</v>
      </c>
      <c r="L332">
        <v>0</v>
      </c>
      <c r="M332">
        <v>0</v>
      </c>
    </row>
    <row r="333" spans="1:13" x14ac:dyDescent="0.25">
      <c r="A333" t="s">
        <v>13</v>
      </c>
      <c r="B333" t="s">
        <v>544</v>
      </c>
      <c r="C333">
        <v>0.02</v>
      </c>
      <c r="D333">
        <v>2006</v>
      </c>
      <c r="E333" t="s">
        <v>545</v>
      </c>
      <c r="F333" t="s">
        <v>16</v>
      </c>
      <c r="G333">
        <v>1</v>
      </c>
      <c r="H333">
        <v>0</v>
      </c>
      <c r="I333">
        <v>14.95</v>
      </c>
      <c r="J333">
        <v>37</v>
      </c>
      <c r="K333">
        <v>0</v>
      </c>
      <c r="L333">
        <v>1</v>
      </c>
      <c r="M333">
        <v>0</v>
      </c>
    </row>
    <row r="334" spans="1:13" x14ac:dyDescent="0.25">
      <c r="A334" t="s">
        <v>13</v>
      </c>
      <c r="B334" t="s">
        <v>546</v>
      </c>
      <c r="C334">
        <v>0.02</v>
      </c>
      <c r="D334">
        <v>2006</v>
      </c>
      <c r="E334" t="s">
        <v>547</v>
      </c>
      <c r="F334" t="s">
        <v>107</v>
      </c>
      <c r="G334">
        <v>0</v>
      </c>
      <c r="H334">
        <v>0</v>
      </c>
      <c r="I334">
        <v>14.95</v>
      </c>
      <c r="J334">
        <v>46</v>
      </c>
      <c r="K334">
        <v>0</v>
      </c>
      <c r="L334">
        <v>0</v>
      </c>
      <c r="M334">
        <v>0</v>
      </c>
    </row>
    <row r="335" spans="1:13" x14ac:dyDescent="0.25">
      <c r="A335" t="s">
        <v>13</v>
      </c>
      <c r="B335" t="s">
        <v>548</v>
      </c>
      <c r="C335">
        <v>0.02</v>
      </c>
      <c r="D335">
        <v>2006</v>
      </c>
      <c r="E335" t="s">
        <v>549</v>
      </c>
      <c r="F335" t="s">
        <v>43</v>
      </c>
      <c r="G335">
        <v>0</v>
      </c>
      <c r="H335">
        <v>0</v>
      </c>
      <c r="I335">
        <v>19.95</v>
      </c>
      <c r="J335">
        <v>60</v>
      </c>
      <c r="K335">
        <v>1</v>
      </c>
      <c r="L335">
        <v>0</v>
      </c>
      <c r="M335">
        <v>0</v>
      </c>
    </row>
    <row r="336" spans="1:13" x14ac:dyDescent="0.25">
      <c r="A336" t="s">
        <v>13</v>
      </c>
      <c r="B336" t="s">
        <v>550</v>
      </c>
      <c r="C336">
        <v>0.01</v>
      </c>
      <c r="D336">
        <v>2006</v>
      </c>
      <c r="E336" t="s">
        <v>167</v>
      </c>
      <c r="F336" t="s">
        <v>30</v>
      </c>
      <c r="G336">
        <v>0</v>
      </c>
      <c r="H336">
        <v>0</v>
      </c>
      <c r="I336">
        <v>13.95</v>
      </c>
      <c r="J336">
        <v>55</v>
      </c>
      <c r="K336">
        <v>1</v>
      </c>
      <c r="L336">
        <v>0</v>
      </c>
      <c r="M336">
        <v>0</v>
      </c>
    </row>
    <row r="337" spans="1:13" x14ac:dyDescent="0.25">
      <c r="A337" t="s">
        <v>13</v>
      </c>
      <c r="B337" t="s">
        <v>551</v>
      </c>
      <c r="C337">
        <v>0.01</v>
      </c>
      <c r="D337">
        <v>2006</v>
      </c>
      <c r="E337" t="s">
        <v>26</v>
      </c>
      <c r="F337" t="s">
        <v>27</v>
      </c>
      <c r="G337">
        <v>1</v>
      </c>
      <c r="H337">
        <v>0</v>
      </c>
      <c r="I337">
        <v>17.95</v>
      </c>
      <c r="J337">
        <v>74</v>
      </c>
      <c r="K337">
        <v>0</v>
      </c>
      <c r="L337">
        <v>0</v>
      </c>
      <c r="M337">
        <v>0</v>
      </c>
    </row>
    <row r="338" spans="1:13" x14ac:dyDescent="0.25">
      <c r="A338" t="s">
        <v>13</v>
      </c>
      <c r="B338" t="s">
        <v>552</v>
      </c>
      <c r="C338">
        <v>9.99</v>
      </c>
      <c r="D338">
        <v>2005</v>
      </c>
      <c r="E338" t="s">
        <v>349</v>
      </c>
      <c r="F338" t="s">
        <v>151</v>
      </c>
      <c r="G338">
        <v>1</v>
      </c>
      <c r="H338">
        <v>0</v>
      </c>
      <c r="I338">
        <v>29.95</v>
      </c>
      <c r="J338">
        <v>91</v>
      </c>
      <c r="K338">
        <v>1</v>
      </c>
      <c r="L338">
        <v>0</v>
      </c>
      <c r="M338">
        <v>0</v>
      </c>
    </row>
    <row r="339" spans="1:13" x14ac:dyDescent="0.25">
      <c r="A339" t="s">
        <v>13</v>
      </c>
      <c r="B339" t="s">
        <v>553</v>
      </c>
      <c r="C339">
        <v>9.7200000000000006</v>
      </c>
      <c r="D339">
        <v>2005</v>
      </c>
      <c r="E339" t="s">
        <v>26</v>
      </c>
      <c r="F339" t="s">
        <v>138</v>
      </c>
      <c r="G339">
        <v>0</v>
      </c>
      <c r="H339">
        <v>0</v>
      </c>
      <c r="I339">
        <v>26.95</v>
      </c>
      <c r="J339">
        <v>83</v>
      </c>
      <c r="K339">
        <v>1</v>
      </c>
      <c r="L339">
        <v>0</v>
      </c>
      <c r="M339">
        <v>0</v>
      </c>
    </row>
    <row r="340" spans="1:13" x14ac:dyDescent="0.25">
      <c r="A340" t="s">
        <v>13</v>
      </c>
      <c r="B340" t="s">
        <v>554</v>
      </c>
      <c r="C340">
        <v>5.07</v>
      </c>
      <c r="D340">
        <v>2005</v>
      </c>
      <c r="E340" t="s">
        <v>349</v>
      </c>
      <c r="F340" t="s">
        <v>16</v>
      </c>
      <c r="G340">
        <v>0</v>
      </c>
      <c r="H340">
        <v>0</v>
      </c>
      <c r="I340">
        <v>17.95</v>
      </c>
      <c r="J340">
        <v>77</v>
      </c>
      <c r="K340">
        <v>1</v>
      </c>
      <c r="L340">
        <v>0</v>
      </c>
      <c r="M340">
        <v>0</v>
      </c>
    </row>
    <row r="341" spans="1:13" x14ac:dyDescent="0.25">
      <c r="A341" t="s">
        <v>13</v>
      </c>
      <c r="B341" t="s">
        <v>555</v>
      </c>
      <c r="C341">
        <v>3.65</v>
      </c>
      <c r="D341">
        <v>2005</v>
      </c>
      <c r="E341" t="s">
        <v>479</v>
      </c>
      <c r="F341" t="s">
        <v>16</v>
      </c>
      <c r="G341">
        <v>1</v>
      </c>
      <c r="H341">
        <v>0</v>
      </c>
      <c r="I341">
        <v>17.95</v>
      </c>
      <c r="J341">
        <v>77</v>
      </c>
      <c r="K341">
        <v>1</v>
      </c>
      <c r="L341">
        <v>0</v>
      </c>
      <c r="M341">
        <v>0</v>
      </c>
    </row>
    <row r="342" spans="1:13" x14ac:dyDescent="0.25">
      <c r="A342" t="s">
        <v>13</v>
      </c>
      <c r="B342" t="s">
        <v>556</v>
      </c>
      <c r="C342">
        <v>2.6</v>
      </c>
      <c r="D342">
        <v>2005</v>
      </c>
      <c r="E342" t="s">
        <v>349</v>
      </c>
      <c r="F342" t="s">
        <v>138</v>
      </c>
      <c r="G342">
        <v>1</v>
      </c>
      <c r="H342">
        <v>0</v>
      </c>
      <c r="I342">
        <v>24.95</v>
      </c>
      <c r="J342">
        <v>86</v>
      </c>
      <c r="K342">
        <v>1</v>
      </c>
      <c r="L342">
        <v>0</v>
      </c>
      <c r="M342">
        <v>0</v>
      </c>
    </row>
    <row r="343" spans="1:13" x14ac:dyDescent="0.25">
      <c r="A343" t="s">
        <v>13</v>
      </c>
      <c r="B343" t="s">
        <v>557</v>
      </c>
      <c r="C343">
        <v>1.77</v>
      </c>
      <c r="D343">
        <v>2005</v>
      </c>
      <c r="E343" t="s">
        <v>349</v>
      </c>
      <c r="F343" t="s">
        <v>16</v>
      </c>
      <c r="G343">
        <v>0</v>
      </c>
      <c r="H343">
        <v>0</v>
      </c>
      <c r="I343">
        <v>16.95</v>
      </c>
      <c r="J343">
        <v>74</v>
      </c>
      <c r="K343">
        <v>1</v>
      </c>
      <c r="L343">
        <v>0</v>
      </c>
      <c r="M343">
        <v>0</v>
      </c>
    </row>
    <row r="344" spans="1:13" x14ac:dyDescent="0.25">
      <c r="A344" t="s">
        <v>13</v>
      </c>
      <c r="B344" t="s">
        <v>558</v>
      </c>
      <c r="C344">
        <v>1.22</v>
      </c>
      <c r="D344">
        <v>2005</v>
      </c>
      <c r="E344" t="s">
        <v>26</v>
      </c>
      <c r="F344" t="s">
        <v>21</v>
      </c>
      <c r="G344">
        <v>1</v>
      </c>
      <c r="H344">
        <v>0</v>
      </c>
      <c r="I344">
        <v>14.95</v>
      </c>
      <c r="J344">
        <v>62</v>
      </c>
      <c r="K344">
        <v>1</v>
      </c>
      <c r="L344">
        <v>0</v>
      </c>
      <c r="M344">
        <v>0</v>
      </c>
    </row>
    <row r="345" spans="1:13" x14ac:dyDescent="0.25">
      <c r="A345" t="s">
        <v>13</v>
      </c>
      <c r="B345" t="s">
        <v>559</v>
      </c>
      <c r="C345">
        <v>1.2</v>
      </c>
      <c r="D345">
        <v>2005</v>
      </c>
      <c r="E345" t="s">
        <v>492</v>
      </c>
      <c r="F345" t="s">
        <v>16</v>
      </c>
      <c r="G345">
        <v>1</v>
      </c>
      <c r="H345">
        <v>0</v>
      </c>
      <c r="I345">
        <v>14.95</v>
      </c>
      <c r="J345">
        <v>82</v>
      </c>
      <c r="K345">
        <v>1</v>
      </c>
      <c r="L345">
        <v>0</v>
      </c>
      <c r="M345">
        <v>0</v>
      </c>
    </row>
    <row r="346" spans="1:13" x14ac:dyDescent="0.25">
      <c r="A346" t="s">
        <v>13</v>
      </c>
      <c r="B346" t="s">
        <v>560</v>
      </c>
      <c r="C346">
        <v>0.92</v>
      </c>
      <c r="D346">
        <v>2005</v>
      </c>
      <c r="E346" t="s">
        <v>40</v>
      </c>
      <c r="F346" t="s">
        <v>96</v>
      </c>
      <c r="G346">
        <v>0</v>
      </c>
      <c r="H346">
        <v>1</v>
      </c>
      <c r="I346">
        <v>12.95</v>
      </c>
      <c r="J346">
        <v>44</v>
      </c>
      <c r="K346">
        <v>1</v>
      </c>
      <c r="L346">
        <v>0</v>
      </c>
      <c r="M346">
        <v>0</v>
      </c>
    </row>
    <row r="347" spans="1:13" x14ac:dyDescent="0.25">
      <c r="A347" t="s">
        <v>13</v>
      </c>
      <c r="B347" t="s">
        <v>561</v>
      </c>
      <c r="C347">
        <v>0.83</v>
      </c>
      <c r="D347">
        <v>2005</v>
      </c>
      <c r="E347" t="s">
        <v>50</v>
      </c>
      <c r="F347" t="s">
        <v>472</v>
      </c>
      <c r="G347">
        <v>1</v>
      </c>
      <c r="H347">
        <v>0</v>
      </c>
      <c r="I347">
        <v>17.95</v>
      </c>
      <c r="J347">
        <v>70</v>
      </c>
      <c r="K347">
        <v>0</v>
      </c>
      <c r="L347">
        <v>0</v>
      </c>
      <c r="M347">
        <v>0</v>
      </c>
    </row>
    <row r="348" spans="1:13" x14ac:dyDescent="0.25">
      <c r="A348" t="s">
        <v>13</v>
      </c>
      <c r="B348" t="s">
        <v>562</v>
      </c>
      <c r="C348">
        <v>0.75</v>
      </c>
      <c r="D348">
        <v>2005</v>
      </c>
      <c r="E348" t="s">
        <v>26</v>
      </c>
      <c r="F348" t="s">
        <v>27</v>
      </c>
      <c r="G348">
        <v>1</v>
      </c>
      <c r="H348">
        <v>0</v>
      </c>
      <c r="I348">
        <v>29.95</v>
      </c>
      <c r="J348">
        <v>86</v>
      </c>
      <c r="K348">
        <v>1</v>
      </c>
      <c r="L348">
        <v>0</v>
      </c>
      <c r="M348">
        <v>0</v>
      </c>
    </row>
    <row r="349" spans="1:13" x14ac:dyDescent="0.25">
      <c r="A349" t="s">
        <v>13</v>
      </c>
      <c r="B349" t="s">
        <v>563</v>
      </c>
      <c r="C349">
        <v>0.7</v>
      </c>
      <c r="D349">
        <v>2005</v>
      </c>
      <c r="E349" t="s">
        <v>26</v>
      </c>
      <c r="F349" t="s">
        <v>16</v>
      </c>
      <c r="G349">
        <v>0</v>
      </c>
      <c r="H349">
        <v>0</v>
      </c>
      <c r="I349">
        <v>29.95</v>
      </c>
      <c r="J349">
        <v>75</v>
      </c>
      <c r="K349">
        <v>1</v>
      </c>
      <c r="L349">
        <v>0</v>
      </c>
      <c r="M349">
        <v>0</v>
      </c>
    </row>
    <row r="350" spans="1:13" x14ac:dyDescent="0.25">
      <c r="A350" t="s">
        <v>13</v>
      </c>
      <c r="B350" t="s">
        <v>564</v>
      </c>
      <c r="C350">
        <v>0.7</v>
      </c>
      <c r="D350">
        <v>2005</v>
      </c>
      <c r="E350" t="s">
        <v>492</v>
      </c>
      <c r="F350" t="s">
        <v>16</v>
      </c>
      <c r="G350">
        <v>1</v>
      </c>
      <c r="H350">
        <v>0</v>
      </c>
      <c r="I350">
        <v>15.95</v>
      </c>
      <c r="J350">
        <v>63</v>
      </c>
      <c r="K350">
        <v>1</v>
      </c>
      <c r="L350">
        <v>0</v>
      </c>
      <c r="M350">
        <v>0</v>
      </c>
    </row>
    <row r="351" spans="1:13" x14ac:dyDescent="0.25">
      <c r="A351" t="s">
        <v>13</v>
      </c>
      <c r="B351" t="s">
        <v>565</v>
      </c>
      <c r="C351">
        <v>0.61</v>
      </c>
      <c r="D351">
        <v>2005</v>
      </c>
      <c r="E351" t="s">
        <v>26</v>
      </c>
      <c r="F351" t="s">
        <v>43</v>
      </c>
      <c r="G351">
        <v>0</v>
      </c>
      <c r="H351">
        <v>0</v>
      </c>
      <c r="I351">
        <v>17.95</v>
      </c>
      <c r="J351">
        <v>83</v>
      </c>
      <c r="K351">
        <v>1</v>
      </c>
      <c r="L351">
        <v>0</v>
      </c>
      <c r="M351">
        <v>0</v>
      </c>
    </row>
    <row r="352" spans="1:13" x14ac:dyDescent="0.25">
      <c r="A352" t="s">
        <v>13</v>
      </c>
      <c r="B352" t="s">
        <v>566</v>
      </c>
      <c r="C352">
        <v>0.38</v>
      </c>
      <c r="D352">
        <v>2005</v>
      </c>
      <c r="E352" t="s">
        <v>18</v>
      </c>
      <c r="F352" t="s">
        <v>55</v>
      </c>
      <c r="G352">
        <v>0</v>
      </c>
      <c r="H352">
        <v>0</v>
      </c>
      <c r="I352">
        <v>24.95</v>
      </c>
      <c r="J352">
        <v>81</v>
      </c>
      <c r="K352">
        <v>0</v>
      </c>
      <c r="L352">
        <v>1</v>
      </c>
      <c r="M352">
        <v>0</v>
      </c>
    </row>
    <row r="353" spans="1:13" x14ac:dyDescent="0.25">
      <c r="A353" t="s">
        <v>13</v>
      </c>
      <c r="B353" t="s">
        <v>567</v>
      </c>
      <c r="C353">
        <v>0.37</v>
      </c>
      <c r="D353">
        <v>2005</v>
      </c>
      <c r="E353" t="s">
        <v>26</v>
      </c>
      <c r="F353" t="s">
        <v>16</v>
      </c>
      <c r="G353">
        <v>1</v>
      </c>
      <c r="H353">
        <v>0</v>
      </c>
      <c r="I353">
        <v>17.95</v>
      </c>
      <c r="J353">
        <v>86</v>
      </c>
      <c r="K353">
        <v>1</v>
      </c>
      <c r="L353">
        <v>0</v>
      </c>
      <c r="M353">
        <v>0</v>
      </c>
    </row>
    <row r="354" spans="1:13" x14ac:dyDescent="0.25">
      <c r="A354" t="s">
        <v>13</v>
      </c>
      <c r="B354" t="s">
        <v>568</v>
      </c>
      <c r="C354">
        <v>0.36</v>
      </c>
      <c r="D354">
        <v>2005</v>
      </c>
      <c r="E354" t="s">
        <v>26</v>
      </c>
      <c r="F354" t="s">
        <v>16</v>
      </c>
      <c r="G354">
        <v>1</v>
      </c>
      <c r="H354">
        <v>0</v>
      </c>
      <c r="I354">
        <v>17.95</v>
      </c>
      <c r="J354">
        <v>73</v>
      </c>
      <c r="K354">
        <v>1</v>
      </c>
      <c r="L354">
        <v>0</v>
      </c>
      <c r="M354">
        <v>0</v>
      </c>
    </row>
    <row r="355" spans="1:13" x14ac:dyDescent="0.25">
      <c r="A355" t="s">
        <v>13</v>
      </c>
      <c r="B355" t="s">
        <v>569</v>
      </c>
      <c r="C355">
        <v>0.31</v>
      </c>
      <c r="D355">
        <v>2005</v>
      </c>
      <c r="E355" t="s">
        <v>570</v>
      </c>
      <c r="F355" t="s">
        <v>27</v>
      </c>
      <c r="G355">
        <v>1</v>
      </c>
      <c r="H355">
        <v>0</v>
      </c>
      <c r="I355">
        <v>17.95</v>
      </c>
      <c r="J355">
        <v>89</v>
      </c>
      <c r="K355">
        <v>0</v>
      </c>
      <c r="L355">
        <v>1</v>
      </c>
      <c r="M355">
        <v>0</v>
      </c>
    </row>
    <row r="356" spans="1:13" x14ac:dyDescent="0.25">
      <c r="A356" t="s">
        <v>13</v>
      </c>
      <c r="B356" t="s">
        <v>571</v>
      </c>
      <c r="C356">
        <v>0.31</v>
      </c>
      <c r="D356">
        <v>2005</v>
      </c>
      <c r="E356" t="s">
        <v>572</v>
      </c>
      <c r="F356" t="s">
        <v>16</v>
      </c>
      <c r="G356">
        <v>0</v>
      </c>
      <c r="H356">
        <v>0</v>
      </c>
      <c r="I356">
        <v>13.95</v>
      </c>
      <c r="J356">
        <v>67</v>
      </c>
      <c r="K356">
        <v>1</v>
      </c>
      <c r="L356">
        <v>0</v>
      </c>
      <c r="M356">
        <v>0</v>
      </c>
    </row>
    <row r="357" spans="1:13" x14ac:dyDescent="0.25">
      <c r="A357" t="s">
        <v>13</v>
      </c>
      <c r="B357" t="s">
        <v>573</v>
      </c>
      <c r="C357">
        <v>0.3</v>
      </c>
      <c r="D357">
        <v>2005</v>
      </c>
      <c r="E357" t="s">
        <v>361</v>
      </c>
      <c r="F357" t="s">
        <v>107</v>
      </c>
      <c r="G357">
        <v>0</v>
      </c>
      <c r="H357">
        <v>0</v>
      </c>
      <c r="I357">
        <v>15.95</v>
      </c>
      <c r="J357">
        <v>81</v>
      </c>
      <c r="K357">
        <v>0</v>
      </c>
      <c r="L357">
        <v>1</v>
      </c>
      <c r="M357">
        <v>0</v>
      </c>
    </row>
    <row r="358" spans="1:13" x14ac:dyDescent="0.25">
      <c r="A358" t="s">
        <v>13</v>
      </c>
      <c r="B358" t="s">
        <v>574</v>
      </c>
      <c r="C358">
        <v>0.3</v>
      </c>
      <c r="D358">
        <v>2005</v>
      </c>
      <c r="E358" t="s">
        <v>26</v>
      </c>
      <c r="F358" t="s">
        <v>43</v>
      </c>
      <c r="G358">
        <v>1</v>
      </c>
      <c r="H358">
        <v>0</v>
      </c>
      <c r="I358">
        <v>17.95</v>
      </c>
      <c r="J358">
        <v>90</v>
      </c>
      <c r="K358">
        <v>1</v>
      </c>
      <c r="L358">
        <v>0</v>
      </c>
      <c r="M358">
        <v>0</v>
      </c>
    </row>
    <row r="359" spans="1:13" x14ac:dyDescent="0.25">
      <c r="A359" t="s">
        <v>13</v>
      </c>
      <c r="B359" t="s">
        <v>575</v>
      </c>
      <c r="C359">
        <v>0.28000000000000003</v>
      </c>
      <c r="D359">
        <v>2005</v>
      </c>
      <c r="E359" t="s">
        <v>67</v>
      </c>
      <c r="F359" t="s">
        <v>16</v>
      </c>
      <c r="G359">
        <v>1</v>
      </c>
      <c r="H359">
        <v>0</v>
      </c>
      <c r="I359">
        <v>16.95</v>
      </c>
      <c r="J359">
        <v>73</v>
      </c>
      <c r="K359">
        <v>0</v>
      </c>
      <c r="L359">
        <v>1</v>
      </c>
      <c r="M359">
        <v>0</v>
      </c>
    </row>
    <row r="360" spans="1:13" x14ac:dyDescent="0.25">
      <c r="A360" t="s">
        <v>13</v>
      </c>
      <c r="B360" t="s">
        <v>576</v>
      </c>
      <c r="C360">
        <v>0.27</v>
      </c>
      <c r="D360">
        <v>2005</v>
      </c>
      <c r="E360" t="s">
        <v>57</v>
      </c>
      <c r="F360" t="s">
        <v>82</v>
      </c>
      <c r="G360">
        <v>0</v>
      </c>
      <c r="H360">
        <v>0</v>
      </c>
      <c r="I360">
        <v>14.95</v>
      </c>
      <c r="J360">
        <v>66</v>
      </c>
      <c r="K360">
        <v>0</v>
      </c>
      <c r="L360">
        <v>0</v>
      </c>
      <c r="M360">
        <v>0</v>
      </c>
    </row>
    <row r="361" spans="1:13" x14ac:dyDescent="0.25">
      <c r="A361" t="s">
        <v>13</v>
      </c>
      <c r="B361" t="s">
        <v>577</v>
      </c>
      <c r="C361">
        <v>0.26</v>
      </c>
      <c r="D361">
        <v>2005</v>
      </c>
      <c r="E361" t="s">
        <v>26</v>
      </c>
      <c r="F361" t="s">
        <v>43</v>
      </c>
      <c r="G361">
        <v>0</v>
      </c>
      <c r="H361">
        <v>0</v>
      </c>
      <c r="I361">
        <v>19.95</v>
      </c>
      <c r="J361">
        <v>74</v>
      </c>
      <c r="K361">
        <v>1</v>
      </c>
      <c r="L361">
        <v>0</v>
      </c>
      <c r="M361">
        <v>0</v>
      </c>
    </row>
    <row r="362" spans="1:13" x14ac:dyDescent="0.25">
      <c r="A362" t="s">
        <v>13</v>
      </c>
      <c r="B362" t="s">
        <v>578</v>
      </c>
      <c r="C362">
        <v>0.25</v>
      </c>
      <c r="D362">
        <v>2005</v>
      </c>
      <c r="E362" t="s">
        <v>50</v>
      </c>
      <c r="F362" t="s">
        <v>151</v>
      </c>
      <c r="G362">
        <v>1</v>
      </c>
      <c r="H362">
        <v>0</v>
      </c>
      <c r="I362">
        <v>15.95</v>
      </c>
      <c r="J362">
        <v>45</v>
      </c>
      <c r="K362">
        <v>1</v>
      </c>
      <c r="L362">
        <v>0</v>
      </c>
      <c r="M362">
        <v>0</v>
      </c>
    </row>
    <row r="363" spans="1:13" x14ac:dyDescent="0.25">
      <c r="A363" t="s">
        <v>13</v>
      </c>
      <c r="B363" t="s">
        <v>579</v>
      </c>
      <c r="C363">
        <v>0.22</v>
      </c>
      <c r="D363">
        <v>2005</v>
      </c>
      <c r="E363" t="s">
        <v>26</v>
      </c>
      <c r="F363" t="s">
        <v>107</v>
      </c>
      <c r="G363">
        <v>1</v>
      </c>
      <c r="H363">
        <v>0</v>
      </c>
      <c r="I363">
        <v>17.95</v>
      </c>
      <c r="J363">
        <v>79</v>
      </c>
      <c r="K363">
        <v>1</v>
      </c>
      <c r="L363">
        <v>0</v>
      </c>
      <c r="M363">
        <v>0</v>
      </c>
    </row>
    <row r="364" spans="1:13" x14ac:dyDescent="0.25">
      <c r="A364" t="s">
        <v>13</v>
      </c>
      <c r="B364" t="s">
        <v>580</v>
      </c>
      <c r="C364">
        <v>0.21</v>
      </c>
      <c r="D364">
        <v>2005</v>
      </c>
      <c r="E364" t="s">
        <v>486</v>
      </c>
      <c r="F364" t="s">
        <v>147</v>
      </c>
      <c r="G364">
        <v>1</v>
      </c>
      <c r="H364">
        <v>0</v>
      </c>
      <c r="I364">
        <v>16.95</v>
      </c>
      <c r="J364">
        <v>84</v>
      </c>
      <c r="K364">
        <v>1</v>
      </c>
      <c r="L364">
        <v>0</v>
      </c>
      <c r="M364">
        <v>0</v>
      </c>
    </row>
    <row r="365" spans="1:13" x14ac:dyDescent="0.25">
      <c r="A365" t="s">
        <v>13</v>
      </c>
      <c r="B365" t="s">
        <v>581</v>
      </c>
      <c r="C365">
        <v>0.21</v>
      </c>
      <c r="D365">
        <v>2005</v>
      </c>
      <c r="E365" t="s">
        <v>582</v>
      </c>
      <c r="F365" t="s">
        <v>16</v>
      </c>
      <c r="G365">
        <v>1</v>
      </c>
      <c r="H365">
        <v>0</v>
      </c>
      <c r="I365">
        <v>17.95</v>
      </c>
      <c r="J365">
        <v>68</v>
      </c>
      <c r="K365">
        <v>0</v>
      </c>
      <c r="L365">
        <v>0</v>
      </c>
      <c r="M365">
        <v>0</v>
      </c>
    </row>
    <row r="366" spans="1:13" x14ac:dyDescent="0.25">
      <c r="A366" t="s">
        <v>13</v>
      </c>
      <c r="B366" t="s">
        <v>583</v>
      </c>
      <c r="C366">
        <v>0.18</v>
      </c>
      <c r="D366">
        <v>2005</v>
      </c>
      <c r="E366" t="s">
        <v>57</v>
      </c>
      <c r="F366" t="s">
        <v>16</v>
      </c>
      <c r="G366">
        <v>0</v>
      </c>
      <c r="H366">
        <v>0</v>
      </c>
      <c r="I366">
        <v>11.95</v>
      </c>
      <c r="J366">
        <v>56</v>
      </c>
      <c r="K366">
        <v>0</v>
      </c>
      <c r="L366">
        <v>0</v>
      </c>
      <c r="M366">
        <v>0</v>
      </c>
    </row>
    <row r="367" spans="1:13" x14ac:dyDescent="0.25">
      <c r="A367" t="s">
        <v>13</v>
      </c>
      <c r="B367" t="s">
        <v>584</v>
      </c>
      <c r="C367">
        <v>0.18</v>
      </c>
      <c r="D367">
        <v>2005</v>
      </c>
      <c r="E367" t="s">
        <v>585</v>
      </c>
      <c r="F367" t="s">
        <v>27</v>
      </c>
      <c r="G367">
        <v>0</v>
      </c>
      <c r="H367">
        <v>0</v>
      </c>
      <c r="I367">
        <v>12.95</v>
      </c>
      <c r="J367">
        <v>65</v>
      </c>
      <c r="K367">
        <v>0</v>
      </c>
      <c r="L367">
        <v>0</v>
      </c>
      <c r="M367">
        <v>0</v>
      </c>
    </row>
    <row r="368" spans="1:13" x14ac:dyDescent="0.25">
      <c r="A368" t="s">
        <v>13</v>
      </c>
      <c r="B368" t="s">
        <v>586</v>
      </c>
      <c r="C368">
        <v>0.16</v>
      </c>
      <c r="D368">
        <v>2005</v>
      </c>
      <c r="E368" t="s">
        <v>587</v>
      </c>
      <c r="F368" t="s">
        <v>43</v>
      </c>
      <c r="G368">
        <v>0</v>
      </c>
      <c r="H368">
        <v>0</v>
      </c>
      <c r="I368">
        <v>15.95</v>
      </c>
      <c r="J368">
        <v>88</v>
      </c>
      <c r="K368">
        <v>1</v>
      </c>
      <c r="L368">
        <v>0</v>
      </c>
      <c r="M368">
        <v>0</v>
      </c>
    </row>
    <row r="369" spans="1:13" x14ac:dyDescent="0.25">
      <c r="A369" t="s">
        <v>13</v>
      </c>
      <c r="B369" t="s">
        <v>588</v>
      </c>
      <c r="C369">
        <v>0.16</v>
      </c>
      <c r="D369">
        <v>2005</v>
      </c>
      <c r="E369" t="s">
        <v>50</v>
      </c>
      <c r="F369" t="s">
        <v>36</v>
      </c>
      <c r="G369">
        <v>0</v>
      </c>
      <c r="H369">
        <v>0</v>
      </c>
      <c r="I369">
        <v>17.95</v>
      </c>
      <c r="J369">
        <v>38</v>
      </c>
      <c r="K369">
        <v>1</v>
      </c>
      <c r="L369">
        <v>0</v>
      </c>
      <c r="M369">
        <v>0</v>
      </c>
    </row>
    <row r="370" spans="1:13" x14ac:dyDescent="0.25">
      <c r="A370" t="s">
        <v>13</v>
      </c>
      <c r="B370" t="s">
        <v>589</v>
      </c>
      <c r="C370">
        <v>0.15</v>
      </c>
      <c r="D370">
        <v>2005</v>
      </c>
      <c r="E370" t="s">
        <v>502</v>
      </c>
      <c r="F370" t="s">
        <v>21</v>
      </c>
      <c r="G370">
        <v>1</v>
      </c>
      <c r="H370">
        <v>0</v>
      </c>
      <c r="I370">
        <v>17.95</v>
      </c>
      <c r="J370">
        <v>50</v>
      </c>
      <c r="K370">
        <v>1</v>
      </c>
      <c r="L370">
        <v>0</v>
      </c>
      <c r="M370">
        <v>0</v>
      </c>
    </row>
    <row r="371" spans="1:13" x14ac:dyDescent="0.25">
      <c r="A371" t="s">
        <v>13</v>
      </c>
      <c r="B371" t="s">
        <v>590</v>
      </c>
      <c r="C371">
        <v>0.14000000000000001</v>
      </c>
      <c r="D371">
        <v>2005</v>
      </c>
      <c r="E371" t="s">
        <v>26</v>
      </c>
      <c r="F371" t="s">
        <v>82</v>
      </c>
      <c r="G371">
        <v>0</v>
      </c>
      <c r="H371">
        <v>0</v>
      </c>
      <c r="I371">
        <v>14.95</v>
      </c>
      <c r="J371">
        <v>70</v>
      </c>
      <c r="K371">
        <v>0</v>
      </c>
      <c r="L371">
        <v>1</v>
      </c>
      <c r="M371">
        <v>0</v>
      </c>
    </row>
    <row r="372" spans="1:13" x14ac:dyDescent="0.25">
      <c r="A372" t="s">
        <v>13</v>
      </c>
      <c r="B372" t="s">
        <v>591</v>
      </c>
      <c r="C372">
        <v>0.13</v>
      </c>
      <c r="D372">
        <v>2005</v>
      </c>
      <c r="E372" t="s">
        <v>53</v>
      </c>
      <c r="F372" t="s">
        <v>16</v>
      </c>
      <c r="G372">
        <v>1</v>
      </c>
      <c r="H372">
        <v>0</v>
      </c>
      <c r="I372">
        <v>22.95</v>
      </c>
      <c r="J372">
        <v>66</v>
      </c>
      <c r="K372">
        <v>0</v>
      </c>
      <c r="L372">
        <v>1</v>
      </c>
      <c r="M372">
        <v>0</v>
      </c>
    </row>
    <row r="373" spans="1:13" x14ac:dyDescent="0.25">
      <c r="A373" t="s">
        <v>13</v>
      </c>
      <c r="B373" t="s">
        <v>592</v>
      </c>
      <c r="C373">
        <v>0.13</v>
      </c>
      <c r="D373">
        <v>2005</v>
      </c>
      <c r="E373" t="s">
        <v>173</v>
      </c>
      <c r="F373" t="s">
        <v>16</v>
      </c>
      <c r="G373">
        <v>1</v>
      </c>
      <c r="H373">
        <v>0</v>
      </c>
      <c r="I373">
        <v>12.95</v>
      </c>
      <c r="J373">
        <v>83</v>
      </c>
      <c r="K373">
        <v>1</v>
      </c>
      <c r="L373">
        <v>0</v>
      </c>
      <c r="M373">
        <v>0</v>
      </c>
    </row>
    <row r="374" spans="1:13" x14ac:dyDescent="0.25">
      <c r="A374" t="s">
        <v>13</v>
      </c>
      <c r="B374" t="s">
        <v>593</v>
      </c>
      <c r="C374">
        <v>0.12</v>
      </c>
      <c r="D374">
        <v>2005</v>
      </c>
      <c r="E374" t="s">
        <v>594</v>
      </c>
      <c r="F374" t="s">
        <v>595</v>
      </c>
      <c r="G374">
        <v>0</v>
      </c>
      <c r="H374">
        <v>1</v>
      </c>
      <c r="I374">
        <v>12.95</v>
      </c>
      <c r="J374">
        <v>51</v>
      </c>
      <c r="K374">
        <v>1</v>
      </c>
      <c r="L374">
        <v>0</v>
      </c>
      <c r="M374">
        <v>0</v>
      </c>
    </row>
    <row r="375" spans="1:13" x14ac:dyDescent="0.25">
      <c r="A375" t="s">
        <v>13</v>
      </c>
      <c r="B375" t="s">
        <v>596</v>
      </c>
      <c r="C375">
        <v>0.12</v>
      </c>
      <c r="D375">
        <v>2005</v>
      </c>
      <c r="E375" t="s">
        <v>597</v>
      </c>
      <c r="F375" t="s">
        <v>16</v>
      </c>
      <c r="G375">
        <v>0</v>
      </c>
      <c r="H375">
        <v>0</v>
      </c>
      <c r="I375">
        <v>17.95</v>
      </c>
      <c r="J375">
        <v>68</v>
      </c>
      <c r="K375">
        <v>1</v>
      </c>
      <c r="L375">
        <v>0</v>
      </c>
      <c r="M375">
        <v>0</v>
      </c>
    </row>
    <row r="376" spans="1:13" x14ac:dyDescent="0.25">
      <c r="A376" t="s">
        <v>13</v>
      </c>
      <c r="B376" t="s">
        <v>598</v>
      </c>
      <c r="C376">
        <v>0.12</v>
      </c>
      <c r="D376">
        <v>2005</v>
      </c>
      <c r="E376" t="s">
        <v>50</v>
      </c>
      <c r="F376" t="s">
        <v>147</v>
      </c>
      <c r="G376">
        <v>1</v>
      </c>
      <c r="H376">
        <v>0</v>
      </c>
      <c r="I376">
        <v>9.9499999999999993</v>
      </c>
      <c r="J376">
        <v>66</v>
      </c>
      <c r="K376">
        <v>1</v>
      </c>
      <c r="L376">
        <v>0</v>
      </c>
      <c r="M376">
        <v>0</v>
      </c>
    </row>
    <row r="377" spans="1:13" x14ac:dyDescent="0.25">
      <c r="A377" t="s">
        <v>13</v>
      </c>
      <c r="B377" t="s">
        <v>599</v>
      </c>
      <c r="C377">
        <v>0.12</v>
      </c>
      <c r="D377">
        <v>2005</v>
      </c>
      <c r="E377" t="s">
        <v>600</v>
      </c>
      <c r="F377" t="s">
        <v>21</v>
      </c>
      <c r="G377">
        <v>0</v>
      </c>
      <c r="H377">
        <v>0</v>
      </c>
      <c r="I377">
        <v>14.95</v>
      </c>
      <c r="J377">
        <v>59</v>
      </c>
      <c r="K377">
        <v>0</v>
      </c>
      <c r="L377">
        <v>0</v>
      </c>
      <c r="M377">
        <v>0</v>
      </c>
    </row>
    <row r="378" spans="1:13" x14ac:dyDescent="0.25">
      <c r="A378" t="s">
        <v>13</v>
      </c>
      <c r="B378" t="s">
        <v>601</v>
      </c>
      <c r="C378">
        <v>0.12</v>
      </c>
      <c r="D378">
        <v>2005</v>
      </c>
      <c r="E378" t="s">
        <v>26</v>
      </c>
      <c r="F378" t="s">
        <v>147</v>
      </c>
      <c r="G378">
        <v>0</v>
      </c>
      <c r="H378">
        <v>0</v>
      </c>
      <c r="I378">
        <v>14.95</v>
      </c>
      <c r="J378">
        <v>66</v>
      </c>
      <c r="K378">
        <v>1</v>
      </c>
      <c r="L378">
        <v>0</v>
      </c>
      <c r="M378">
        <v>0</v>
      </c>
    </row>
    <row r="379" spans="1:13" x14ac:dyDescent="0.25">
      <c r="A379" t="s">
        <v>13</v>
      </c>
      <c r="B379" t="s">
        <v>602</v>
      </c>
      <c r="C379">
        <v>0.11</v>
      </c>
      <c r="D379">
        <v>2005</v>
      </c>
      <c r="E379" t="s">
        <v>50</v>
      </c>
      <c r="F379" t="s">
        <v>16</v>
      </c>
      <c r="G379">
        <v>1</v>
      </c>
      <c r="H379">
        <v>0</v>
      </c>
      <c r="I379">
        <v>14.95</v>
      </c>
      <c r="J379">
        <v>58</v>
      </c>
      <c r="K379">
        <v>0</v>
      </c>
      <c r="L379">
        <v>1</v>
      </c>
      <c r="M379">
        <v>0</v>
      </c>
    </row>
    <row r="380" spans="1:13" x14ac:dyDescent="0.25">
      <c r="A380" t="s">
        <v>13</v>
      </c>
      <c r="B380" t="s">
        <v>603</v>
      </c>
      <c r="C380">
        <v>0.11</v>
      </c>
      <c r="D380">
        <v>2005</v>
      </c>
      <c r="E380" t="s">
        <v>50</v>
      </c>
      <c r="F380" t="s">
        <v>151</v>
      </c>
      <c r="G380">
        <v>1</v>
      </c>
      <c r="H380">
        <v>0</v>
      </c>
      <c r="I380">
        <v>22.95</v>
      </c>
      <c r="J380">
        <v>65</v>
      </c>
      <c r="K380">
        <v>1</v>
      </c>
      <c r="L380">
        <v>0</v>
      </c>
      <c r="M380">
        <v>0</v>
      </c>
    </row>
    <row r="381" spans="1:13" x14ac:dyDescent="0.25">
      <c r="A381" t="s">
        <v>13</v>
      </c>
      <c r="B381" t="s">
        <v>604</v>
      </c>
      <c r="C381">
        <v>0.11</v>
      </c>
      <c r="D381">
        <v>2005</v>
      </c>
      <c r="E381" t="s">
        <v>605</v>
      </c>
      <c r="F381" t="s">
        <v>43</v>
      </c>
      <c r="G381">
        <v>1</v>
      </c>
      <c r="H381">
        <v>0</v>
      </c>
      <c r="I381">
        <v>17.95</v>
      </c>
      <c r="J381">
        <v>75</v>
      </c>
      <c r="K381">
        <v>1</v>
      </c>
      <c r="L381">
        <v>0</v>
      </c>
      <c r="M381">
        <v>0</v>
      </c>
    </row>
    <row r="382" spans="1:13" x14ac:dyDescent="0.25">
      <c r="A382" t="s">
        <v>13</v>
      </c>
      <c r="B382" t="s">
        <v>606</v>
      </c>
      <c r="C382">
        <v>0.11</v>
      </c>
      <c r="D382">
        <v>2005</v>
      </c>
      <c r="E382" t="s">
        <v>607</v>
      </c>
      <c r="F382" t="s">
        <v>171</v>
      </c>
      <c r="G382">
        <v>0</v>
      </c>
      <c r="H382">
        <v>0</v>
      </c>
      <c r="I382">
        <v>14.95</v>
      </c>
      <c r="J382">
        <v>35</v>
      </c>
      <c r="K382">
        <v>1</v>
      </c>
      <c r="L382">
        <v>0</v>
      </c>
      <c r="M382">
        <v>0</v>
      </c>
    </row>
    <row r="383" spans="1:13" x14ac:dyDescent="0.25">
      <c r="A383" t="s">
        <v>13</v>
      </c>
      <c r="B383" t="s">
        <v>608</v>
      </c>
      <c r="C383">
        <v>0.1</v>
      </c>
      <c r="D383">
        <v>2005</v>
      </c>
      <c r="E383" t="s">
        <v>241</v>
      </c>
      <c r="F383" t="s">
        <v>36</v>
      </c>
      <c r="G383">
        <v>1</v>
      </c>
      <c r="H383">
        <v>0</v>
      </c>
      <c r="I383">
        <v>14.95</v>
      </c>
      <c r="J383">
        <v>49</v>
      </c>
      <c r="K383">
        <v>1</v>
      </c>
      <c r="L383">
        <v>0</v>
      </c>
      <c r="M383">
        <v>0</v>
      </c>
    </row>
    <row r="384" spans="1:13" x14ac:dyDescent="0.25">
      <c r="A384" t="s">
        <v>13</v>
      </c>
      <c r="B384" t="s">
        <v>609</v>
      </c>
      <c r="C384">
        <v>0.09</v>
      </c>
      <c r="D384">
        <v>2005</v>
      </c>
      <c r="E384" t="s">
        <v>610</v>
      </c>
      <c r="F384" t="s">
        <v>30</v>
      </c>
      <c r="G384">
        <v>0</v>
      </c>
      <c r="H384">
        <v>1</v>
      </c>
      <c r="I384">
        <v>17.95</v>
      </c>
      <c r="J384">
        <v>75</v>
      </c>
      <c r="K384">
        <v>1</v>
      </c>
      <c r="L384">
        <v>0</v>
      </c>
      <c r="M384">
        <v>0</v>
      </c>
    </row>
    <row r="385" spans="1:13" x14ac:dyDescent="0.25">
      <c r="A385" t="s">
        <v>13</v>
      </c>
      <c r="B385" t="s">
        <v>611</v>
      </c>
      <c r="C385">
        <v>0.09</v>
      </c>
      <c r="D385">
        <v>2005</v>
      </c>
      <c r="E385" t="s">
        <v>241</v>
      </c>
      <c r="F385" t="s">
        <v>30</v>
      </c>
      <c r="G385">
        <v>1</v>
      </c>
      <c r="H385">
        <v>0</v>
      </c>
      <c r="I385">
        <v>11.95</v>
      </c>
      <c r="J385">
        <v>46</v>
      </c>
      <c r="K385">
        <v>1</v>
      </c>
      <c r="L385">
        <v>0</v>
      </c>
      <c r="M385">
        <v>0</v>
      </c>
    </row>
    <row r="386" spans="1:13" x14ac:dyDescent="0.25">
      <c r="A386" t="s">
        <v>13</v>
      </c>
      <c r="B386" t="s">
        <v>612</v>
      </c>
      <c r="C386">
        <v>0.09</v>
      </c>
      <c r="D386">
        <v>2005</v>
      </c>
      <c r="E386" t="s">
        <v>67</v>
      </c>
      <c r="F386" t="s">
        <v>43</v>
      </c>
      <c r="G386">
        <v>1</v>
      </c>
      <c r="H386">
        <v>0</v>
      </c>
      <c r="I386">
        <v>14.95</v>
      </c>
      <c r="J386">
        <v>64</v>
      </c>
      <c r="K386">
        <v>0</v>
      </c>
      <c r="L386">
        <v>0</v>
      </c>
      <c r="M386">
        <v>0</v>
      </c>
    </row>
    <row r="387" spans="1:13" x14ac:dyDescent="0.25">
      <c r="A387" t="s">
        <v>13</v>
      </c>
      <c r="B387" t="s">
        <v>613</v>
      </c>
      <c r="C387">
        <v>0.08</v>
      </c>
      <c r="D387">
        <v>2005</v>
      </c>
      <c r="E387" t="s">
        <v>18</v>
      </c>
      <c r="F387" t="s">
        <v>16</v>
      </c>
      <c r="G387">
        <v>1</v>
      </c>
      <c r="H387">
        <v>0</v>
      </c>
      <c r="I387">
        <v>14.95</v>
      </c>
      <c r="J387">
        <v>73</v>
      </c>
      <c r="K387">
        <v>0</v>
      </c>
      <c r="L387">
        <v>1</v>
      </c>
      <c r="M387">
        <v>0</v>
      </c>
    </row>
    <row r="388" spans="1:13" x14ac:dyDescent="0.25">
      <c r="A388" t="s">
        <v>13</v>
      </c>
      <c r="B388" t="s">
        <v>614</v>
      </c>
      <c r="C388">
        <v>0.08</v>
      </c>
      <c r="D388">
        <v>2005</v>
      </c>
      <c r="E388" t="s">
        <v>50</v>
      </c>
      <c r="F388" t="s">
        <v>16</v>
      </c>
      <c r="G388">
        <v>0</v>
      </c>
      <c r="H388">
        <v>0</v>
      </c>
      <c r="I388">
        <v>14.95</v>
      </c>
      <c r="J388">
        <v>34</v>
      </c>
      <c r="K388">
        <v>0</v>
      </c>
      <c r="L388">
        <v>1</v>
      </c>
      <c r="M388">
        <v>0</v>
      </c>
    </row>
    <row r="389" spans="1:13" x14ac:dyDescent="0.25">
      <c r="A389" t="s">
        <v>13</v>
      </c>
      <c r="B389" t="s">
        <v>615</v>
      </c>
      <c r="C389">
        <v>0.08</v>
      </c>
      <c r="D389">
        <v>2005</v>
      </c>
      <c r="E389" t="s">
        <v>498</v>
      </c>
      <c r="F389" t="s">
        <v>16</v>
      </c>
      <c r="G389">
        <v>0</v>
      </c>
      <c r="H389">
        <v>0</v>
      </c>
      <c r="I389">
        <v>17.95</v>
      </c>
      <c r="J389">
        <v>60</v>
      </c>
      <c r="K389">
        <v>1</v>
      </c>
      <c r="L389">
        <v>0</v>
      </c>
      <c r="M389">
        <v>0</v>
      </c>
    </row>
    <row r="390" spans="1:13" x14ac:dyDescent="0.25">
      <c r="A390" t="s">
        <v>13</v>
      </c>
      <c r="B390" t="s">
        <v>616</v>
      </c>
      <c r="C390">
        <v>7.0000000000000007E-2</v>
      </c>
      <c r="D390">
        <v>2005</v>
      </c>
      <c r="E390" t="s">
        <v>446</v>
      </c>
      <c r="F390" t="s">
        <v>21</v>
      </c>
      <c r="G390">
        <v>0</v>
      </c>
      <c r="H390">
        <v>0</v>
      </c>
      <c r="I390">
        <v>24.95</v>
      </c>
      <c r="J390">
        <v>69</v>
      </c>
      <c r="K390">
        <v>0</v>
      </c>
      <c r="L390">
        <v>0</v>
      </c>
      <c r="M390">
        <v>0</v>
      </c>
    </row>
    <row r="391" spans="1:13" x14ac:dyDescent="0.25">
      <c r="A391" t="s">
        <v>13</v>
      </c>
      <c r="B391" t="s">
        <v>617</v>
      </c>
      <c r="C391">
        <v>0.06</v>
      </c>
      <c r="D391">
        <v>2005</v>
      </c>
      <c r="E391" t="s">
        <v>18</v>
      </c>
      <c r="F391" t="s">
        <v>27</v>
      </c>
      <c r="G391">
        <v>1</v>
      </c>
      <c r="H391">
        <v>0</v>
      </c>
      <c r="I391">
        <v>17.95</v>
      </c>
      <c r="J391">
        <v>68</v>
      </c>
      <c r="K391">
        <v>1</v>
      </c>
      <c r="L391">
        <v>0</v>
      </c>
      <c r="M391">
        <v>0</v>
      </c>
    </row>
    <row r="392" spans="1:13" x14ac:dyDescent="0.25">
      <c r="A392" t="s">
        <v>13</v>
      </c>
      <c r="B392" t="s">
        <v>618</v>
      </c>
      <c r="C392">
        <v>0.06</v>
      </c>
      <c r="D392">
        <v>2005</v>
      </c>
      <c r="E392" t="s">
        <v>197</v>
      </c>
      <c r="F392" t="s">
        <v>46</v>
      </c>
      <c r="G392">
        <v>1</v>
      </c>
      <c r="H392">
        <v>0</v>
      </c>
      <c r="I392">
        <v>17.95</v>
      </c>
      <c r="J392">
        <v>58</v>
      </c>
      <c r="K392">
        <v>1</v>
      </c>
      <c r="L392">
        <v>0</v>
      </c>
      <c r="M392">
        <v>0</v>
      </c>
    </row>
    <row r="393" spans="1:13" x14ac:dyDescent="0.25">
      <c r="A393" t="s">
        <v>13</v>
      </c>
      <c r="B393" t="s">
        <v>619</v>
      </c>
      <c r="C393">
        <v>0.06</v>
      </c>
      <c r="D393">
        <v>2005</v>
      </c>
      <c r="E393" t="s">
        <v>448</v>
      </c>
      <c r="F393" t="s">
        <v>16</v>
      </c>
      <c r="G393">
        <v>1</v>
      </c>
      <c r="H393">
        <v>0</v>
      </c>
      <c r="I393">
        <v>17.95</v>
      </c>
      <c r="J393">
        <v>69</v>
      </c>
      <c r="K393">
        <v>1</v>
      </c>
      <c r="L393">
        <v>0</v>
      </c>
      <c r="M393">
        <v>0</v>
      </c>
    </row>
    <row r="394" spans="1:13" x14ac:dyDescent="0.25">
      <c r="A394" t="s">
        <v>13</v>
      </c>
      <c r="B394" t="s">
        <v>620</v>
      </c>
      <c r="C394">
        <v>0.06</v>
      </c>
      <c r="D394">
        <v>2005</v>
      </c>
      <c r="E394" t="s">
        <v>621</v>
      </c>
      <c r="F394" t="s">
        <v>16</v>
      </c>
      <c r="G394">
        <v>0</v>
      </c>
      <c r="H394">
        <v>0</v>
      </c>
      <c r="I394">
        <v>17.95</v>
      </c>
      <c r="J394">
        <v>71</v>
      </c>
      <c r="K394">
        <v>1</v>
      </c>
      <c r="L394">
        <v>0</v>
      </c>
      <c r="M394">
        <v>0</v>
      </c>
    </row>
    <row r="395" spans="1:13" x14ac:dyDescent="0.25">
      <c r="A395" t="s">
        <v>13</v>
      </c>
      <c r="B395" t="s">
        <v>622</v>
      </c>
      <c r="C395">
        <v>0.06</v>
      </c>
      <c r="D395">
        <v>2005</v>
      </c>
      <c r="E395" t="s">
        <v>623</v>
      </c>
      <c r="F395" t="s">
        <v>16</v>
      </c>
      <c r="G395">
        <v>0</v>
      </c>
      <c r="H395">
        <v>1</v>
      </c>
      <c r="I395">
        <v>16.95</v>
      </c>
      <c r="J395">
        <v>65</v>
      </c>
      <c r="K395">
        <v>1</v>
      </c>
      <c r="L395">
        <v>0</v>
      </c>
      <c r="M395">
        <v>0</v>
      </c>
    </row>
    <row r="396" spans="1:13" x14ac:dyDescent="0.25">
      <c r="A396" t="s">
        <v>13</v>
      </c>
      <c r="B396" t="s">
        <v>624</v>
      </c>
      <c r="C396">
        <v>0.06</v>
      </c>
      <c r="D396">
        <v>2005</v>
      </c>
      <c r="E396" t="s">
        <v>15</v>
      </c>
      <c r="F396" t="s">
        <v>138</v>
      </c>
      <c r="G396">
        <v>0</v>
      </c>
      <c r="H396">
        <v>0</v>
      </c>
      <c r="I396">
        <v>17.95</v>
      </c>
      <c r="J396">
        <v>61</v>
      </c>
      <c r="K396">
        <v>0</v>
      </c>
      <c r="L396">
        <v>1</v>
      </c>
      <c r="M396">
        <v>0</v>
      </c>
    </row>
    <row r="397" spans="1:13" x14ac:dyDescent="0.25">
      <c r="A397" t="s">
        <v>13</v>
      </c>
      <c r="B397" t="s">
        <v>625</v>
      </c>
      <c r="C397">
        <v>0.05</v>
      </c>
      <c r="D397">
        <v>2005</v>
      </c>
      <c r="E397" t="s">
        <v>626</v>
      </c>
      <c r="F397" t="s">
        <v>16</v>
      </c>
      <c r="G397">
        <v>1</v>
      </c>
      <c r="H397">
        <v>0</v>
      </c>
      <c r="I397">
        <v>14.95</v>
      </c>
      <c r="J397">
        <v>58</v>
      </c>
      <c r="K397">
        <v>0</v>
      </c>
      <c r="L397">
        <v>1</v>
      </c>
      <c r="M397">
        <v>0</v>
      </c>
    </row>
    <row r="398" spans="1:13" x14ac:dyDescent="0.25">
      <c r="A398" t="s">
        <v>13</v>
      </c>
      <c r="B398" t="s">
        <v>627</v>
      </c>
      <c r="C398">
        <v>0.04</v>
      </c>
      <c r="D398">
        <v>2005</v>
      </c>
      <c r="E398" t="s">
        <v>628</v>
      </c>
      <c r="F398" t="s">
        <v>16</v>
      </c>
      <c r="G398">
        <v>0</v>
      </c>
      <c r="H398">
        <v>1</v>
      </c>
      <c r="I398">
        <v>17.95</v>
      </c>
      <c r="J398">
        <v>38</v>
      </c>
      <c r="K398">
        <v>1</v>
      </c>
      <c r="L398">
        <v>0</v>
      </c>
      <c r="M398">
        <v>0</v>
      </c>
    </row>
    <row r="399" spans="1:13" x14ac:dyDescent="0.25">
      <c r="A399" t="s">
        <v>13</v>
      </c>
      <c r="B399" t="s">
        <v>629</v>
      </c>
      <c r="C399">
        <v>0.02</v>
      </c>
      <c r="D399">
        <v>2005</v>
      </c>
      <c r="E399" t="s">
        <v>630</v>
      </c>
      <c r="F399" t="s">
        <v>16</v>
      </c>
      <c r="G399">
        <v>0</v>
      </c>
      <c r="H399">
        <v>1</v>
      </c>
      <c r="I399">
        <v>14.95</v>
      </c>
      <c r="J399">
        <v>54</v>
      </c>
      <c r="K399">
        <v>1</v>
      </c>
      <c r="L399">
        <v>0</v>
      </c>
      <c r="M399">
        <v>0</v>
      </c>
    </row>
    <row r="400" spans="1:13" x14ac:dyDescent="0.25">
      <c r="A400" t="s">
        <v>13</v>
      </c>
      <c r="B400" t="s">
        <v>631</v>
      </c>
      <c r="C400">
        <v>0.02</v>
      </c>
      <c r="D400">
        <v>2005</v>
      </c>
      <c r="E400" t="s">
        <v>205</v>
      </c>
      <c r="F400" t="s">
        <v>110</v>
      </c>
      <c r="G400">
        <v>0</v>
      </c>
      <c r="H400">
        <v>0</v>
      </c>
      <c r="I400">
        <v>17.95</v>
      </c>
      <c r="J400">
        <v>12</v>
      </c>
      <c r="K400">
        <v>1</v>
      </c>
      <c r="L400">
        <v>0</v>
      </c>
      <c r="M400">
        <v>0</v>
      </c>
    </row>
    <row r="401" spans="1:13" x14ac:dyDescent="0.25">
      <c r="A401" t="s">
        <v>13</v>
      </c>
      <c r="B401" t="s">
        <v>632</v>
      </c>
      <c r="C401">
        <v>0.02</v>
      </c>
      <c r="D401">
        <v>2005</v>
      </c>
      <c r="E401" t="s">
        <v>492</v>
      </c>
      <c r="F401" t="s">
        <v>46</v>
      </c>
      <c r="G401">
        <v>0</v>
      </c>
      <c r="H401">
        <v>0</v>
      </c>
      <c r="I401">
        <v>17.95</v>
      </c>
      <c r="J401">
        <v>68</v>
      </c>
      <c r="K401">
        <v>0</v>
      </c>
      <c r="L401">
        <v>1</v>
      </c>
      <c r="M401">
        <v>0</v>
      </c>
    </row>
    <row r="402" spans="1:13" x14ac:dyDescent="0.25">
      <c r="A402" t="s">
        <v>13</v>
      </c>
      <c r="B402" t="s">
        <v>633</v>
      </c>
      <c r="C402">
        <v>0.01</v>
      </c>
      <c r="D402">
        <v>2005</v>
      </c>
      <c r="E402" t="s">
        <v>634</v>
      </c>
      <c r="F402" t="s">
        <v>96</v>
      </c>
      <c r="G402">
        <v>0</v>
      </c>
      <c r="H402">
        <v>0</v>
      </c>
      <c r="I402">
        <v>22.95</v>
      </c>
      <c r="J402">
        <v>61</v>
      </c>
      <c r="K402">
        <v>0</v>
      </c>
      <c r="L402">
        <v>1</v>
      </c>
      <c r="M402">
        <v>0</v>
      </c>
    </row>
    <row r="403" spans="1:13" x14ac:dyDescent="0.25">
      <c r="A403" t="s">
        <v>13</v>
      </c>
      <c r="B403" t="s">
        <v>635</v>
      </c>
      <c r="C403">
        <v>0.01</v>
      </c>
      <c r="D403">
        <v>2005</v>
      </c>
      <c r="E403" t="s">
        <v>636</v>
      </c>
      <c r="F403" t="s">
        <v>16</v>
      </c>
      <c r="G403">
        <v>1</v>
      </c>
      <c r="H403">
        <v>0</v>
      </c>
      <c r="I403">
        <v>13.95</v>
      </c>
      <c r="J403">
        <v>49</v>
      </c>
      <c r="K403">
        <v>1</v>
      </c>
      <c r="L403">
        <v>0</v>
      </c>
      <c r="M403">
        <v>0</v>
      </c>
    </row>
    <row r="404" spans="1:13" x14ac:dyDescent="0.25">
      <c r="A404" t="s">
        <v>13</v>
      </c>
      <c r="B404" t="s">
        <v>637</v>
      </c>
      <c r="C404">
        <v>0.01</v>
      </c>
      <c r="D404">
        <v>2005</v>
      </c>
      <c r="E404" t="s">
        <v>26</v>
      </c>
      <c r="F404" t="s">
        <v>138</v>
      </c>
      <c r="G404">
        <v>0</v>
      </c>
      <c r="H404">
        <v>0</v>
      </c>
      <c r="I404">
        <v>29.95</v>
      </c>
      <c r="J404">
        <v>71</v>
      </c>
      <c r="K404">
        <v>1</v>
      </c>
      <c r="L404">
        <v>0</v>
      </c>
      <c r="M404">
        <v>0</v>
      </c>
    </row>
    <row r="405" spans="1:13" x14ac:dyDescent="0.25">
      <c r="A405" t="s">
        <v>13</v>
      </c>
      <c r="B405" t="s">
        <v>638</v>
      </c>
      <c r="C405">
        <v>4.6900000000000004</v>
      </c>
      <c r="D405">
        <v>2004</v>
      </c>
      <c r="E405" t="s">
        <v>639</v>
      </c>
      <c r="F405" t="s">
        <v>16</v>
      </c>
      <c r="G405">
        <v>1</v>
      </c>
      <c r="H405">
        <v>1</v>
      </c>
      <c r="I405">
        <v>24.95</v>
      </c>
      <c r="J405">
        <v>85</v>
      </c>
      <c r="K405">
        <v>1</v>
      </c>
      <c r="L405">
        <v>0</v>
      </c>
      <c r="M405">
        <v>0</v>
      </c>
    </row>
    <row r="406" spans="1:13" x14ac:dyDescent="0.25">
      <c r="A406" t="s">
        <v>13</v>
      </c>
      <c r="B406" t="s">
        <v>640</v>
      </c>
      <c r="C406">
        <v>0.54</v>
      </c>
      <c r="D406">
        <v>2004</v>
      </c>
      <c r="E406" t="s">
        <v>639</v>
      </c>
      <c r="F406" t="s">
        <v>71</v>
      </c>
      <c r="G406">
        <v>1</v>
      </c>
      <c r="H406">
        <v>0</v>
      </c>
      <c r="I406">
        <v>22.95</v>
      </c>
      <c r="J406">
        <v>81</v>
      </c>
      <c r="K406">
        <v>1</v>
      </c>
      <c r="L406">
        <v>0</v>
      </c>
      <c r="M406">
        <v>0</v>
      </c>
    </row>
    <row r="407" spans="1:13" x14ac:dyDescent="0.25">
      <c r="A407" t="s">
        <v>13</v>
      </c>
      <c r="B407" t="s">
        <v>641</v>
      </c>
      <c r="C407">
        <v>0.45</v>
      </c>
      <c r="D407">
        <v>2004</v>
      </c>
      <c r="E407" t="s">
        <v>642</v>
      </c>
      <c r="F407" t="s">
        <v>16</v>
      </c>
      <c r="G407">
        <v>1</v>
      </c>
      <c r="H407">
        <v>0</v>
      </c>
      <c r="I407">
        <v>14.95</v>
      </c>
      <c r="J407">
        <v>61</v>
      </c>
      <c r="K407">
        <v>1</v>
      </c>
      <c r="L407">
        <v>0</v>
      </c>
      <c r="M407">
        <v>0</v>
      </c>
    </row>
    <row r="408" spans="1:13" x14ac:dyDescent="0.25">
      <c r="A408" t="s">
        <v>13</v>
      </c>
      <c r="B408" t="s">
        <v>643</v>
      </c>
      <c r="C408">
        <v>0.41</v>
      </c>
      <c r="D408">
        <v>2004</v>
      </c>
      <c r="E408" t="s">
        <v>50</v>
      </c>
      <c r="F408" t="s">
        <v>138</v>
      </c>
      <c r="G408">
        <v>1</v>
      </c>
      <c r="H408">
        <v>0</v>
      </c>
      <c r="I408">
        <v>12.95</v>
      </c>
      <c r="J408">
        <v>67</v>
      </c>
      <c r="K408">
        <v>1</v>
      </c>
      <c r="L408">
        <v>0</v>
      </c>
      <c r="M408">
        <v>0</v>
      </c>
    </row>
    <row r="409" spans="1:13" x14ac:dyDescent="0.25">
      <c r="A409" t="s">
        <v>13</v>
      </c>
      <c r="B409" t="s">
        <v>644</v>
      </c>
      <c r="C409">
        <v>0.25</v>
      </c>
      <c r="D409">
        <v>2004</v>
      </c>
      <c r="E409" t="s">
        <v>50</v>
      </c>
      <c r="F409" t="s">
        <v>147</v>
      </c>
      <c r="G409">
        <v>1</v>
      </c>
      <c r="H409">
        <v>0</v>
      </c>
      <c r="I409">
        <v>8.9499999999999993</v>
      </c>
      <c r="J409">
        <v>68</v>
      </c>
      <c r="K409">
        <v>1</v>
      </c>
      <c r="L409">
        <v>0</v>
      </c>
      <c r="M409">
        <v>0</v>
      </c>
    </row>
    <row r="410" spans="1:13" x14ac:dyDescent="0.25">
      <c r="A410" t="s">
        <v>13</v>
      </c>
      <c r="B410" t="s">
        <v>645</v>
      </c>
      <c r="C410">
        <v>0.22</v>
      </c>
      <c r="D410">
        <v>2004</v>
      </c>
      <c r="E410" t="s">
        <v>26</v>
      </c>
      <c r="F410" t="s">
        <v>151</v>
      </c>
      <c r="G410">
        <v>0</v>
      </c>
      <c r="H410">
        <v>0</v>
      </c>
      <c r="I410">
        <v>24.95</v>
      </c>
      <c r="J410">
        <v>46</v>
      </c>
      <c r="K410">
        <v>1</v>
      </c>
      <c r="L410">
        <v>0</v>
      </c>
      <c r="M410">
        <v>0</v>
      </c>
    </row>
    <row r="411" spans="1:13" x14ac:dyDescent="0.25">
      <c r="A411" t="s">
        <v>13</v>
      </c>
      <c r="B411" t="s">
        <v>646</v>
      </c>
      <c r="C411">
        <v>0.16</v>
      </c>
      <c r="D411">
        <v>2004</v>
      </c>
      <c r="E411" t="s">
        <v>647</v>
      </c>
      <c r="F411" t="s">
        <v>648</v>
      </c>
      <c r="G411">
        <v>0</v>
      </c>
      <c r="H411">
        <v>0</v>
      </c>
      <c r="I411">
        <v>8.9499999999999993</v>
      </c>
      <c r="J411">
        <v>75</v>
      </c>
      <c r="K411">
        <v>0</v>
      </c>
      <c r="L411">
        <v>1</v>
      </c>
      <c r="M411">
        <v>0</v>
      </c>
    </row>
    <row r="412" spans="1:13" x14ac:dyDescent="0.25">
      <c r="A412" t="s">
        <v>13</v>
      </c>
      <c r="B412" t="s">
        <v>649</v>
      </c>
      <c r="C412">
        <v>0.15</v>
      </c>
      <c r="D412">
        <v>2004</v>
      </c>
      <c r="E412" t="s">
        <v>623</v>
      </c>
      <c r="F412" t="s">
        <v>151</v>
      </c>
      <c r="G412">
        <v>1</v>
      </c>
      <c r="H412">
        <v>0</v>
      </c>
      <c r="I412">
        <v>9.9499999999999993</v>
      </c>
      <c r="J412">
        <v>63</v>
      </c>
      <c r="K412">
        <v>1</v>
      </c>
      <c r="L412">
        <v>0</v>
      </c>
      <c r="M412">
        <v>0</v>
      </c>
    </row>
    <row r="413" spans="1:13" x14ac:dyDescent="0.25">
      <c r="A413" t="s">
        <v>13</v>
      </c>
      <c r="B413" t="s">
        <v>650</v>
      </c>
      <c r="C413">
        <v>0.12</v>
      </c>
      <c r="D413">
        <v>2004</v>
      </c>
      <c r="E413" t="s">
        <v>26</v>
      </c>
      <c r="F413" t="s">
        <v>43</v>
      </c>
      <c r="G413">
        <v>0</v>
      </c>
      <c r="H413">
        <v>0</v>
      </c>
      <c r="I413">
        <v>8.9499999999999993</v>
      </c>
      <c r="J413">
        <v>73</v>
      </c>
      <c r="K413">
        <v>1</v>
      </c>
      <c r="L413">
        <v>0</v>
      </c>
      <c r="M413">
        <v>0</v>
      </c>
    </row>
    <row r="414" spans="1:13" x14ac:dyDescent="0.25">
      <c r="A414" t="s">
        <v>13</v>
      </c>
      <c r="B414" t="s">
        <v>651</v>
      </c>
      <c r="C414">
        <v>0.11</v>
      </c>
      <c r="D414">
        <v>2004</v>
      </c>
      <c r="E414" t="s">
        <v>511</v>
      </c>
      <c r="F414" t="s">
        <v>652</v>
      </c>
      <c r="G414">
        <v>0</v>
      </c>
      <c r="H414">
        <v>0</v>
      </c>
      <c r="I414">
        <v>14.95</v>
      </c>
      <c r="J414">
        <v>60</v>
      </c>
      <c r="K414">
        <v>1</v>
      </c>
      <c r="L414">
        <v>0</v>
      </c>
      <c r="M414">
        <v>0</v>
      </c>
    </row>
    <row r="415" spans="1:13" x14ac:dyDescent="0.25">
      <c r="A415" t="s">
        <v>13</v>
      </c>
      <c r="B415" t="s">
        <v>653</v>
      </c>
      <c r="C415">
        <v>0.11</v>
      </c>
      <c r="D415">
        <v>2004</v>
      </c>
      <c r="E415" t="s">
        <v>40</v>
      </c>
      <c r="F415" t="s">
        <v>16</v>
      </c>
      <c r="G415">
        <v>0</v>
      </c>
      <c r="H415">
        <v>0</v>
      </c>
      <c r="I415">
        <v>7.95</v>
      </c>
      <c r="J415">
        <v>28</v>
      </c>
      <c r="K415">
        <v>1</v>
      </c>
      <c r="L415">
        <v>0</v>
      </c>
      <c r="M415">
        <v>0</v>
      </c>
    </row>
    <row r="416" spans="1:13" x14ac:dyDescent="0.25">
      <c r="A416" t="s">
        <v>13</v>
      </c>
      <c r="B416" t="s">
        <v>654</v>
      </c>
      <c r="C416">
        <v>0.1</v>
      </c>
      <c r="D416">
        <v>2004</v>
      </c>
      <c r="E416" t="s">
        <v>655</v>
      </c>
      <c r="F416" t="s">
        <v>16</v>
      </c>
      <c r="G416">
        <v>0</v>
      </c>
      <c r="H416">
        <v>0</v>
      </c>
      <c r="I416">
        <v>14.95</v>
      </c>
      <c r="J416">
        <v>74</v>
      </c>
      <c r="K416">
        <v>1</v>
      </c>
      <c r="L416">
        <v>0</v>
      </c>
      <c r="M416">
        <v>0</v>
      </c>
    </row>
    <row r="417" spans="1:13" x14ac:dyDescent="0.25">
      <c r="A417" t="s">
        <v>13</v>
      </c>
      <c r="B417" t="s">
        <v>656</v>
      </c>
      <c r="C417">
        <v>0.09</v>
      </c>
      <c r="D417">
        <v>2004</v>
      </c>
      <c r="E417" t="s">
        <v>657</v>
      </c>
      <c r="F417" t="s">
        <v>16</v>
      </c>
      <c r="G417">
        <v>1</v>
      </c>
      <c r="H417">
        <v>0</v>
      </c>
      <c r="I417">
        <v>14.95</v>
      </c>
      <c r="J417">
        <v>72</v>
      </c>
      <c r="K417">
        <v>1</v>
      </c>
      <c r="L417">
        <v>0</v>
      </c>
      <c r="M417">
        <v>0</v>
      </c>
    </row>
    <row r="418" spans="1:13" x14ac:dyDescent="0.25">
      <c r="A418" t="s">
        <v>13</v>
      </c>
      <c r="B418" t="s">
        <v>658</v>
      </c>
      <c r="C418">
        <v>0.06</v>
      </c>
      <c r="D418">
        <v>2004</v>
      </c>
      <c r="E418" t="s">
        <v>67</v>
      </c>
      <c r="F418" t="s">
        <v>82</v>
      </c>
      <c r="G418">
        <v>0</v>
      </c>
      <c r="H418">
        <v>0</v>
      </c>
      <c r="I418">
        <v>8.9499999999999993</v>
      </c>
      <c r="J418">
        <v>48</v>
      </c>
      <c r="K418">
        <v>0</v>
      </c>
      <c r="L418">
        <v>1</v>
      </c>
      <c r="M418">
        <v>0</v>
      </c>
    </row>
    <row r="419" spans="1:13" x14ac:dyDescent="0.25">
      <c r="A419" t="s">
        <v>13</v>
      </c>
      <c r="B419" t="s">
        <v>659</v>
      </c>
      <c r="C419">
        <v>0.04</v>
      </c>
      <c r="D419">
        <v>2004</v>
      </c>
      <c r="E419" t="s">
        <v>660</v>
      </c>
      <c r="F419" t="s">
        <v>30</v>
      </c>
      <c r="G419">
        <v>0</v>
      </c>
      <c r="H419">
        <v>1</v>
      </c>
      <c r="I419">
        <v>19.95</v>
      </c>
      <c r="J419">
        <v>76</v>
      </c>
      <c r="K419">
        <v>1</v>
      </c>
      <c r="L419">
        <v>0</v>
      </c>
      <c r="M419">
        <v>0</v>
      </c>
    </row>
    <row r="420" spans="1:13" x14ac:dyDescent="0.25">
      <c r="A420" t="s">
        <v>661</v>
      </c>
      <c r="B420" t="s">
        <v>662</v>
      </c>
      <c r="C420">
        <v>3.3</v>
      </c>
      <c r="D420">
        <v>2010</v>
      </c>
      <c r="E420" t="s">
        <v>663</v>
      </c>
      <c r="F420" t="s">
        <v>16</v>
      </c>
      <c r="G420">
        <v>1</v>
      </c>
      <c r="H420">
        <v>0</v>
      </c>
      <c r="I420">
        <v>39.950000000000003</v>
      </c>
      <c r="J420">
        <v>98</v>
      </c>
      <c r="K420">
        <v>1</v>
      </c>
      <c r="L420">
        <v>0</v>
      </c>
      <c r="M420">
        <v>0</v>
      </c>
    </row>
    <row r="421" spans="1:13" x14ac:dyDescent="0.25">
      <c r="A421" t="s">
        <v>661</v>
      </c>
      <c r="B421" t="s">
        <v>664</v>
      </c>
      <c r="C421">
        <v>0.42</v>
      </c>
      <c r="D421">
        <v>2010</v>
      </c>
      <c r="E421" t="s">
        <v>665</v>
      </c>
      <c r="F421" t="s">
        <v>666</v>
      </c>
      <c r="G421">
        <v>1</v>
      </c>
      <c r="H421">
        <v>0</v>
      </c>
      <c r="I421">
        <v>24.95</v>
      </c>
      <c r="J421">
        <v>76</v>
      </c>
      <c r="K421">
        <v>0</v>
      </c>
      <c r="L421">
        <v>0</v>
      </c>
      <c r="M421">
        <v>0</v>
      </c>
    </row>
    <row r="422" spans="1:13" x14ac:dyDescent="0.25">
      <c r="A422" t="s">
        <v>661</v>
      </c>
      <c r="B422" t="s">
        <v>667</v>
      </c>
      <c r="C422">
        <v>0.28999999999999998</v>
      </c>
      <c r="D422">
        <v>2010</v>
      </c>
      <c r="E422" t="s">
        <v>668</v>
      </c>
      <c r="F422" t="s">
        <v>151</v>
      </c>
      <c r="G422">
        <v>0</v>
      </c>
      <c r="H422">
        <v>0</v>
      </c>
      <c r="I422">
        <v>32.950000000000003</v>
      </c>
      <c r="J422">
        <v>78</v>
      </c>
      <c r="K422">
        <v>1</v>
      </c>
      <c r="L422">
        <v>0</v>
      </c>
      <c r="M422">
        <v>0</v>
      </c>
    </row>
    <row r="423" spans="1:13" x14ac:dyDescent="0.25">
      <c r="A423" t="s">
        <v>661</v>
      </c>
      <c r="B423" t="s">
        <v>669</v>
      </c>
      <c r="C423">
        <v>0.27</v>
      </c>
      <c r="D423">
        <v>2010</v>
      </c>
      <c r="E423" t="s">
        <v>670</v>
      </c>
      <c r="F423" t="s">
        <v>16</v>
      </c>
      <c r="G423">
        <v>0</v>
      </c>
      <c r="H423">
        <v>0</v>
      </c>
      <c r="I423">
        <v>39.950000000000003</v>
      </c>
      <c r="J423">
        <v>85</v>
      </c>
      <c r="K423">
        <v>0</v>
      </c>
      <c r="L423">
        <v>1</v>
      </c>
      <c r="M423">
        <v>0</v>
      </c>
    </row>
    <row r="424" spans="1:13" x14ac:dyDescent="0.25">
      <c r="A424" t="s">
        <v>661</v>
      </c>
      <c r="B424" t="s">
        <v>671</v>
      </c>
      <c r="C424">
        <v>0.18</v>
      </c>
      <c r="D424">
        <v>2010</v>
      </c>
      <c r="E424" t="s">
        <v>127</v>
      </c>
      <c r="F424" t="s">
        <v>16</v>
      </c>
      <c r="G424">
        <v>0</v>
      </c>
      <c r="H424">
        <v>0</v>
      </c>
      <c r="I424">
        <v>32.950000000000003</v>
      </c>
      <c r="J424">
        <v>69</v>
      </c>
      <c r="K424">
        <v>0</v>
      </c>
      <c r="L424">
        <v>0</v>
      </c>
      <c r="M424">
        <v>0</v>
      </c>
    </row>
    <row r="425" spans="1:13" x14ac:dyDescent="0.25">
      <c r="A425" t="s">
        <v>661</v>
      </c>
      <c r="B425" t="s">
        <v>672</v>
      </c>
      <c r="C425">
        <v>0.17</v>
      </c>
      <c r="D425">
        <v>2010</v>
      </c>
      <c r="E425" t="s">
        <v>57</v>
      </c>
      <c r="F425" t="s">
        <v>27</v>
      </c>
      <c r="G425">
        <v>0</v>
      </c>
      <c r="H425">
        <v>0</v>
      </c>
      <c r="I425">
        <v>39.950000000000003</v>
      </c>
      <c r="J425">
        <v>59</v>
      </c>
      <c r="K425">
        <v>1</v>
      </c>
      <c r="L425">
        <v>0</v>
      </c>
      <c r="M425">
        <v>0</v>
      </c>
    </row>
    <row r="426" spans="1:13" x14ac:dyDescent="0.25">
      <c r="A426" t="s">
        <v>661</v>
      </c>
      <c r="B426" t="s">
        <v>673</v>
      </c>
      <c r="C426">
        <v>0.11</v>
      </c>
      <c r="D426">
        <v>2010</v>
      </c>
      <c r="E426" t="s">
        <v>663</v>
      </c>
      <c r="F426" t="s">
        <v>16</v>
      </c>
      <c r="G426">
        <v>1</v>
      </c>
      <c r="H426">
        <v>0</v>
      </c>
      <c r="I426">
        <v>39.950000000000003</v>
      </c>
      <c r="J426">
        <v>87</v>
      </c>
      <c r="K426">
        <v>0</v>
      </c>
      <c r="L426">
        <v>1</v>
      </c>
      <c r="M426">
        <v>0</v>
      </c>
    </row>
    <row r="427" spans="1:13" x14ac:dyDescent="0.25">
      <c r="A427" t="s">
        <v>661</v>
      </c>
      <c r="B427" t="s">
        <v>674</v>
      </c>
      <c r="C427">
        <v>0.1</v>
      </c>
      <c r="D427">
        <v>2010</v>
      </c>
      <c r="E427" t="s">
        <v>20</v>
      </c>
      <c r="F427" t="s">
        <v>107</v>
      </c>
      <c r="G427">
        <v>1</v>
      </c>
      <c r="H427">
        <v>0</v>
      </c>
      <c r="I427">
        <v>34.950000000000003</v>
      </c>
      <c r="J427">
        <v>81</v>
      </c>
      <c r="K427">
        <v>0</v>
      </c>
      <c r="L427">
        <v>0</v>
      </c>
      <c r="M427">
        <v>0</v>
      </c>
    </row>
    <row r="428" spans="1:13" x14ac:dyDescent="0.25">
      <c r="A428" t="s">
        <v>661</v>
      </c>
      <c r="B428" t="s">
        <v>675</v>
      </c>
      <c r="C428">
        <v>0.06</v>
      </c>
      <c r="D428">
        <v>2010</v>
      </c>
      <c r="E428" t="s">
        <v>167</v>
      </c>
      <c r="F428" t="s">
        <v>676</v>
      </c>
      <c r="G428">
        <v>0</v>
      </c>
      <c r="H428">
        <v>1</v>
      </c>
      <c r="I428">
        <v>16.95</v>
      </c>
      <c r="J428">
        <v>56</v>
      </c>
      <c r="K428">
        <v>0</v>
      </c>
      <c r="L428">
        <v>1</v>
      </c>
      <c r="M428">
        <v>0</v>
      </c>
    </row>
    <row r="429" spans="1:13" x14ac:dyDescent="0.25">
      <c r="A429" t="s">
        <v>661</v>
      </c>
      <c r="B429" t="s">
        <v>677</v>
      </c>
      <c r="C429">
        <v>0.04</v>
      </c>
      <c r="D429">
        <v>2010</v>
      </c>
      <c r="E429" t="s">
        <v>201</v>
      </c>
      <c r="F429" t="s">
        <v>91</v>
      </c>
      <c r="G429">
        <v>0</v>
      </c>
      <c r="H429">
        <v>0</v>
      </c>
      <c r="I429">
        <v>24.95</v>
      </c>
      <c r="J429">
        <v>74</v>
      </c>
      <c r="K429">
        <v>0</v>
      </c>
      <c r="L429">
        <v>0</v>
      </c>
      <c r="M429">
        <v>0</v>
      </c>
    </row>
    <row r="430" spans="1:13" x14ac:dyDescent="0.25">
      <c r="A430" t="s">
        <v>661</v>
      </c>
      <c r="B430" t="s">
        <v>678</v>
      </c>
      <c r="C430">
        <v>13.87</v>
      </c>
      <c r="D430">
        <v>2009</v>
      </c>
      <c r="E430" t="s">
        <v>23</v>
      </c>
      <c r="F430" t="s">
        <v>110</v>
      </c>
      <c r="G430">
        <v>1</v>
      </c>
      <c r="H430">
        <v>0</v>
      </c>
      <c r="I430">
        <v>39.950000000000003</v>
      </c>
      <c r="J430">
        <v>80</v>
      </c>
      <c r="K430">
        <v>1</v>
      </c>
      <c r="L430">
        <v>0</v>
      </c>
      <c r="M430">
        <v>0</v>
      </c>
    </row>
    <row r="431" spans="1:13" x14ac:dyDescent="0.25">
      <c r="A431" t="s">
        <v>661</v>
      </c>
      <c r="B431" t="s">
        <v>679</v>
      </c>
      <c r="C431">
        <v>11.35</v>
      </c>
      <c r="D431">
        <v>2009</v>
      </c>
      <c r="E431" t="s">
        <v>23</v>
      </c>
      <c r="F431" t="s">
        <v>16</v>
      </c>
      <c r="G431">
        <v>1</v>
      </c>
      <c r="H431">
        <v>0</v>
      </c>
      <c r="I431">
        <v>39.950000000000003</v>
      </c>
      <c r="J431">
        <v>87</v>
      </c>
      <c r="K431">
        <v>1</v>
      </c>
      <c r="L431">
        <v>0</v>
      </c>
      <c r="M431">
        <v>0</v>
      </c>
    </row>
    <row r="432" spans="1:13" x14ac:dyDescent="0.25">
      <c r="A432" t="s">
        <v>661</v>
      </c>
      <c r="B432" t="s">
        <v>680</v>
      </c>
      <c r="C432">
        <v>9.06</v>
      </c>
      <c r="D432">
        <v>2009</v>
      </c>
      <c r="E432" t="s">
        <v>118</v>
      </c>
      <c r="F432" t="s">
        <v>681</v>
      </c>
      <c r="G432">
        <v>1</v>
      </c>
      <c r="H432">
        <v>0</v>
      </c>
      <c r="I432">
        <v>17.95</v>
      </c>
      <c r="J432">
        <v>80</v>
      </c>
      <c r="K432">
        <v>0</v>
      </c>
      <c r="L432">
        <v>0</v>
      </c>
      <c r="M432">
        <v>0</v>
      </c>
    </row>
    <row r="433" spans="1:13" x14ac:dyDescent="0.25">
      <c r="A433" t="s">
        <v>661</v>
      </c>
      <c r="B433" t="s">
        <v>682</v>
      </c>
      <c r="C433">
        <v>2.16</v>
      </c>
      <c r="D433">
        <v>2009</v>
      </c>
      <c r="E433" t="s">
        <v>50</v>
      </c>
      <c r="F433" t="s">
        <v>681</v>
      </c>
      <c r="G433">
        <v>0</v>
      </c>
      <c r="H433">
        <v>0</v>
      </c>
      <c r="I433">
        <v>39.950000000000003</v>
      </c>
      <c r="J433">
        <v>81</v>
      </c>
      <c r="K433">
        <v>1</v>
      </c>
      <c r="L433">
        <v>0</v>
      </c>
      <c r="M433">
        <v>0</v>
      </c>
    </row>
    <row r="434" spans="1:13" x14ac:dyDescent="0.25">
      <c r="A434" t="s">
        <v>661</v>
      </c>
      <c r="B434" t="s">
        <v>683</v>
      </c>
      <c r="C434">
        <v>0.93</v>
      </c>
      <c r="D434">
        <v>2009</v>
      </c>
      <c r="E434" t="s">
        <v>26</v>
      </c>
      <c r="F434" t="s">
        <v>147</v>
      </c>
      <c r="G434">
        <v>1</v>
      </c>
      <c r="H434">
        <v>0</v>
      </c>
      <c r="I434">
        <v>39.950000000000003</v>
      </c>
      <c r="J434">
        <v>86</v>
      </c>
      <c r="K434">
        <v>0</v>
      </c>
      <c r="L434">
        <v>0</v>
      </c>
      <c r="M434">
        <v>0</v>
      </c>
    </row>
    <row r="435" spans="1:13" x14ac:dyDescent="0.25">
      <c r="A435" t="s">
        <v>661</v>
      </c>
      <c r="B435" t="s">
        <v>684</v>
      </c>
      <c r="C435">
        <v>0.91</v>
      </c>
      <c r="D435">
        <v>2009</v>
      </c>
      <c r="E435" t="s">
        <v>106</v>
      </c>
      <c r="F435" t="s">
        <v>107</v>
      </c>
      <c r="G435">
        <v>1</v>
      </c>
      <c r="H435">
        <v>0</v>
      </c>
      <c r="I435">
        <v>24.95</v>
      </c>
      <c r="J435">
        <v>89</v>
      </c>
      <c r="K435">
        <v>0</v>
      </c>
      <c r="L435">
        <v>1</v>
      </c>
      <c r="M435">
        <v>0</v>
      </c>
    </row>
    <row r="436" spans="1:13" x14ac:dyDescent="0.25">
      <c r="A436" t="s">
        <v>661</v>
      </c>
      <c r="B436" t="s">
        <v>685</v>
      </c>
      <c r="C436">
        <v>0.78</v>
      </c>
      <c r="D436">
        <v>2009</v>
      </c>
      <c r="E436" t="s">
        <v>127</v>
      </c>
      <c r="F436" t="s">
        <v>16</v>
      </c>
      <c r="G436">
        <v>0</v>
      </c>
      <c r="H436">
        <v>0</v>
      </c>
      <c r="I436">
        <v>29.95</v>
      </c>
      <c r="J436">
        <v>49</v>
      </c>
      <c r="K436">
        <v>1</v>
      </c>
      <c r="L436">
        <v>0</v>
      </c>
      <c r="M436">
        <v>0</v>
      </c>
    </row>
    <row r="437" spans="1:13" x14ac:dyDescent="0.25">
      <c r="A437" t="s">
        <v>661</v>
      </c>
      <c r="B437" t="s">
        <v>686</v>
      </c>
      <c r="C437">
        <v>0.69</v>
      </c>
      <c r="D437">
        <v>2009</v>
      </c>
      <c r="E437" t="s">
        <v>687</v>
      </c>
      <c r="F437" t="s">
        <v>46</v>
      </c>
      <c r="G437">
        <v>1</v>
      </c>
      <c r="H437">
        <v>0</v>
      </c>
      <c r="I437">
        <v>17.95</v>
      </c>
      <c r="J437">
        <v>72</v>
      </c>
      <c r="K437">
        <v>0</v>
      </c>
      <c r="L437">
        <v>0</v>
      </c>
      <c r="M437">
        <v>0</v>
      </c>
    </row>
    <row r="438" spans="1:13" x14ac:dyDescent="0.25">
      <c r="A438" t="s">
        <v>661</v>
      </c>
      <c r="B438" t="s">
        <v>688</v>
      </c>
      <c r="C438">
        <v>0.61</v>
      </c>
      <c r="D438">
        <v>2009</v>
      </c>
      <c r="E438" t="s">
        <v>29</v>
      </c>
      <c r="F438" t="s">
        <v>16</v>
      </c>
      <c r="G438">
        <v>0</v>
      </c>
      <c r="H438">
        <v>0</v>
      </c>
      <c r="I438">
        <v>17.95</v>
      </c>
      <c r="J438">
        <v>56</v>
      </c>
      <c r="K438">
        <v>0</v>
      </c>
      <c r="L438">
        <v>0</v>
      </c>
      <c r="M438">
        <v>0</v>
      </c>
    </row>
    <row r="439" spans="1:13" x14ac:dyDescent="0.25">
      <c r="A439" t="s">
        <v>661</v>
      </c>
      <c r="B439" t="s">
        <v>689</v>
      </c>
      <c r="C439">
        <v>0.54</v>
      </c>
      <c r="D439">
        <v>2009</v>
      </c>
      <c r="E439" t="s">
        <v>40</v>
      </c>
      <c r="F439" t="s">
        <v>151</v>
      </c>
      <c r="G439">
        <v>1</v>
      </c>
      <c r="H439">
        <v>0</v>
      </c>
      <c r="I439">
        <v>26.95</v>
      </c>
      <c r="J439">
        <v>58</v>
      </c>
      <c r="K439">
        <v>1</v>
      </c>
      <c r="L439">
        <v>0</v>
      </c>
      <c r="M439">
        <v>0</v>
      </c>
    </row>
    <row r="440" spans="1:13" x14ac:dyDescent="0.25">
      <c r="A440" t="s">
        <v>661</v>
      </c>
      <c r="B440" t="s">
        <v>690</v>
      </c>
      <c r="C440">
        <v>0.53</v>
      </c>
      <c r="D440">
        <v>2009</v>
      </c>
      <c r="E440" t="s">
        <v>57</v>
      </c>
      <c r="F440" t="s">
        <v>107</v>
      </c>
      <c r="G440">
        <v>1</v>
      </c>
      <c r="H440">
        <v>0</v>
      </c>
      <c r="I440">
        <v>29.95</v>
      </c>
      <c r="J440">
        <v>79</v>
      </c>
      <c r="K440">
        <v>0</v>
      </c>
      <c r="L440">
        <v>1</v>
      </c>
      <c r="M440">
        <v>0</v>
      </c>
    </row>
    <row r="441" spans="1:13" x14ac:dyDescent="0.25">
      <c r="A441" t="s">
        <v>661</v>
      </c>
      <c r="B441" t="s">
        <v>52</v>
      </c>
      <c r="C441">
        <v>0.52</v>
      </c>
      <c r="D441">
        <v>2009</v>
      </c>
      <c r="E441" t="s">
        <v>53</v>
      </c>
      <c r="F441" t="s">
        <v>16</v>
      </c>
      <c r="G441">
        <v>0</v>
      </c>
      <c r="H441">
        <v>0</v>
      </c>
      <c r="I441">
        <v>17.95</v>
      </c>
      <c r="J441">
        <v>76</v>
      </c>
      <c r="K441">
        <v>0</v>
      </c>
      <c r="L441">
        <v>0</v>
      </c>
      <c r="M441">
        <v>0</v>
      </c>
    </row>
    <row r="442" spans="1:13" x14ac:dyDescent="0.25">
      <c r="A442" t="s">
        <v>661</v>
      </c>
      <c r="B442" t="s">
        <v>691</v>
      </c>
      <c r="C442">
        <v>0.48</v>
      </c>
      <c r="D442">
        <v>2009</v>
      </c>
      <c r="E442" t="s">
        <v>692</v>
      </c>
      <c r="F442" t="s">
        <v>27</v>
      </c>
      <c r="G442">
        <v>1</v>
      </c>
      <c r="H442">
        <v>0</v>
      </c>
      <c r="I442">
        <v>34.950000000000003</v>
      </c>
      <c r="J442">
        <v>84</v>
      </c>
      <c r="K442">
        <v>0</v>
      </c>
      <c r="L442">
        <v>0</v>
      </c>
      <c r="M442">
        <v>0</v>
      </c>
    </row>
    <row r="443" spans="1:13" x14ac:dyDescent="0.25">
      <c r="A443" t="s">
        <v>661</v>
      </c>
      <c r="B443" t="s">
        <v>693</v>
      </c>
      <c r="C443">
        <v>0.45</v>
      </c>
      <c r="D443">
        <v>2009</v>
      </c>
      <c r="E443" t="s">
        <v>40</v>
      </c>
      <c r="F443" t="s">
        <v>147</v>
      </c>
      <c r="G443">
        <v>1</v>
      </c>
      <c r="H443">
        <v>0</v>
      </c>
      <c r="I443">
        <v>24.95</v>
      </c>
      <c r="J443">
        <v>78</v>
      </c>
      <c r="K443">
        <v>0</v>
      </c>
      <c r="L443">
        <v>1</v>
      </c>
      <c r="M443">
        <v>0</v>
      </c>
    </row>
    <row r="444" spans="1:13" x14ac:dyDescent="0.25">
      <c r="A444" t="s">
        <v>661</v>
      </c>
      <c r="B444" t="s">
        <v>694</v>
      </c>
      <c r="C444">
        <v>0.44</v>
      </c>
      <c r="D444">
        <v>2009</v>
      </c>
      <c r="E444" t="s">
        <v>668</v>
      </c>
      <c r="F444" t="s">
        <v>16</v>
      </c>
      <c r="G444">
        <v>1</v>
      </c>
      <c r="H444">
        <v>0</v>
      </c>
      <c r="I444">
        <v>17.95</v>
      </c>
      <c r="J444">
        <v>78</v>
      </c>
      <c r="K444">
        <v>0</v>
      </c>
      <c r="L444">
        <v>0</v>
      </c>
      <c r="M444">
        <v>1</v>
      </c>
    </row>
    <row r="445" spans="1:13" x14ac:dyDescent="0.25">
      <c r="A445" t="s">
        <v>661</v>
      </c>
      <c r="B445" t="s">
        <v>695</v>
      </c>
      <c r="C445">
        <v>0.43</v>
      </c>
      <c r="D445">
        <v>2009</v>
      </c>
      <c r="E445" t="s">
        <v>118</v>
      </c>
      <c r="F445" t="s">
        <v>16</v>
      </c>
      <c r="G445">
        <v>0</v>
      </c>
      <c r="H445">
        <v>1</v>
      </c>
      <c r="I445">
        <v>39.950000000000003</v>
      </c>
      <c r="J445">
        <v>91</v>
      </c>
      <c r="K445">
        <v>0</v>
      </c>
      <c r="L445">
        <v>1</v>
      </c>
      <c r="M445">
        <v>0</v>
      </c>
    </row>
    <row r="446" spans="1:13" x14ac:dyDescent="0.25">
      <c r="A446" t="s">
        <v>661</v>
      </c>
      <c r="B446" t="s">
        <v>696</v>
      </c>
      <c r="C446">
        <v>0.4</v>
      </c>
      <c r="D446">
        <v>2009</v>
      </c>
      <c r="E446" t="s">
        <v>45</v>
      </c>
      <c r="F446" t="s">
        <v>107</v>
      </c>
      <c r="G446">
        <v>1</v>
      </c>
      <c r="H446">
        <v>0</v>
      </c>
      <c r="I446">
        <v>24.95</v>
      </c>
      <c r="J446">
        <v>85</v>
      </c>
      <c r="K446">
        <v>0</v>
      </c>
      <c r="L446">
        <v>1</v>
      </c>
      <c r="M446">
        <v>0</v>
      </c>
    </row>
    <row r="447" spans="1:13" x14ac:dyDescent="0.25">
      <c r="A447" t="s">
        <v>661</v>
      </c>
      <c r="B447" t="s">
        <v>697</v>
      </c>
      <c r="C447">
        <v>0.39</v>
      </c>
      <c r="D447">
        <v>2009</v>
      </c>
      <c r="E447" t="s">
        <v>140</v>
      </c>
      <c r="F447" t="s">
        <v>16</v>
      </c>
      <c r="G447">
        <v>0</v>
      </c>
      <c r="H447">
        <v>0</v>
      </c>
      <c r="I447">
        <v>12.95</v>
      </c>
      <c r="J447">
        <v>81</v>
      </c>
      <c r="K447">
        <v>0</v>
      </c>
      <c r="L447">
        <v>0</v>
      </c>
      <c r="M447">
        <v>1</v>
      </c>
    </row>
    <row r="448" spans="1:13" x14ac:dyDescent="0.25">
      <c r="A448" t="s">
        <v>661</v>
      </c>
      <c r="B448" t="s">
        <v>698</v>
      </c>
      <c r="C448">
        <v>0.38</v>
      </c>
      <c r="D448">
        <v>2009</v>
      </c>
      <c r="E448" t="s">
        <v>57</v>
      </c>
      <c r="F448" t="s">
        <v>138</v>
      </c>
      <c r="G448">
        <v>0</v>
      </c>
      <c r="H448">
        <v>0</v>
      </c>
      <c r="I448">
        <v>49.95</v>
      </c>
      <c r="J448">
        <v>87</v>
      </c>
      <c r="K448">
        <v>0</v>
      </c>
      <c r="L448">
        <v>1</v>
      </c>
      <c r="M448">
        <v>0</v>
      </c>
    </row>
    <row r="449" spans="1:13" x14ac:dyDescent="0.25">
      <c r="A449" t="s">
        <v>661</v>
      </c>
      <c r="B449" t="s">
        <v>699</v>
      </c>
      <c r="C449">
        <v>0.37</v>
      </c>
      <c r="D449">
        <v>2009</v>
      </c>
      <c r="E449" t="s">
        <v>121</v>
      </c>
      <c r="F449" t="s">
        <v>46</v>
      </c>
      <c r="G449">
        <v>1</v>
      </c>
      <c r="H449">
        <v>0</v>
      </c>
      <c r="I449">
        <v>16.95</v>
      </c>
      <c r="J449">
        <v>48</v>
      </c>
      <c r="K449">
        <v>0</v>
      </c>
      <c r="L449">
        <v>1</v>
      </c>
      <c r="M449">
        <v>0</v>
      </c>
    </row>
    <row r="450" spans="1:13" x14ac:dyDescent="0.25">
      <c r="A450" t="s">
        <v>661</v>
      </c>
      <c r="B450" t="s">
        <v>700</v>
      </c>
      <c r="C450">
        <v>0.37</v>
      </c>
      <c r="D450">
        <v>2009</v>
      </c>
      <c r="E450" t="s">
        <v>29</v>
      </c>
      <c r="F450" t="s">
        <v>107</v>
      </c>
      <c r="G450">
        <v>1</v>
      </c>
      <c r="H450">
        <v>0</v>
      </c>
      <c r="I450">
        <v>26.95</v>
      </c>
      <c r="J450">
        <v>70</v>
      </c>
      <c r="K450">
        <v>0</v>
      </c>
      <c r="L450">
        <v>0</v>
      </c>
      <c r="M450">
        <v>0</v>
      </c>
    </row>
    <row r="451" spans="1:13" x14ac:dyDescent="0.25">
      <c r="A451" t="s">
        <v>661</v>
      </c>
      <c r="B451" t="s">
        <v>701</v>
      </c>
      <c r="C451">
        <v>0.36</v>
      </c>
      <c r="D451">
        <v>2009</v>
      </c>
      <c r="E451" t="s">
        <v>159</v>
      </c>
      <c r="F451" t="s">
        <v>16</v>
      </c>
      <c r="G451">
        <v>1</v>
      </c>
      <c r="H451">
        <v>0</v>
      </c>
      <c r="I451">
        <v>29.95</v>
      </c>
      <c r="J451">
        <v>75</v>
      </c>
      <c r="K451">
        <v>0</v>
      </c>
      <c r="L451">
        <v>0</v>
      </c>
      <c r="M451">
        <v>1</v>
      </c>
    </row>
    <row r="452" spans="1:13" x14ac:dyDescent="0.25">
      <c r="A452" t="s">
        <v>661</v>
      </c>
      <c r="B452" t="s">
        <v>702</v>
      </c>
      <c r="C452">
        <v>0.34</v>
      </c>
      <c r="D452">
        <v>2009</v>
      </c>
      <c r="E452" t="s">
        <v>703</v>
      </c>
      <c r="F452" t="s">
        <v>30</v>
      </c>
      <c r="G452">
        <v>1</v>
      </c>
      <c r="H452">
        <v>0</v>
      </c>
      <c r="I452">
        <v>24.95</v>
      </c>
      <c r="J452">
        <v>86</v>
      </c>
      <c r="K452">
        <v>1</v>
      </c>
      <c r="L452">
        <v>0</v>
      </c>
      <c r="M452">
        <v>0</v>
      </c>
    </row>
    <row r="453" spans="1:13" x14ac:dyDescent="0.25">
      <c r="A453" t="s">
        <v>661</v>
      </c>
      <c r="B453" t="s">
        <v>704</v>
      </c>
      <c r="C453">
        <v>0.33</v>
      </c>
      <c r="D453">
        <v>2009</v>
      </c>
      <c r="E453" t="s">
        <v>705</v>
      </c>
      <c r="F453" t="s">
        <v>147</v>
      </c>
      <c r="G453">
        <v>1</v>
      </c>
      <c r="H453">
        <v>0</v>
      </c>
      <c r="I453">
        <v>29.95</v>
      </c>
      <c r="J453">
        <v>79</v>
      </c>
      <c r="K453">
        <v>0</v>
      </c>
      <c r="L453">
        <v>0</v>
      </c>
      <c r="M453">
        <v>0</v>
      </c>
    </row>
    <row r="454" spans="1:13" x14ac:dyDescent="0.25">
      <c r="A454" t="s">
        <v>661</v>
      </c>
      <c r="B454" t="s">
        <v>706</v>
      </c>
      <c r="C454">
        <v>0.33</v>
      </c>
      <c r="D454">
        <v>2009</v>
      </c>
      <c r="E454" t="s">
        <v>121</v>
      </c>
      <c r="F454" t="s">
        <v>16</v>
      </c>
      <c r="G454">
        <v>0</v>
      </c>
      <c r="H454">
        <v>0</v>
      </c>
      <c r="I454">
        <v>17.95</v>
      </c>
      <c r="J454">
        <v>55</v>
      </c>
      <c r="K454">
        <v>0</v>
      </c>
      <c r="L454">
        <v>1</v>
      </c>
      <c r="M454">
        <v>0</v>
      </c>
    </row>
    <row r="455" spans="1:13" x14ac:dyDescent="0.25">
      <c r="A455" t="s">
        <v>661</v>
      </c>
      <c r="B455" t="s">
        <v>707</v>
      </c>
      <c r="C455">
        <v>0.33</v>
      </c>
      <c r="D455">
        <v>2009</v>
      </c>
      <c r="E455" t="s">
        <v>708</v>
      </c>
      <c r="F455" t="s">
        <v>110</v>
      </c>
      <c r="G455">
        <v>1</v>
      </c>
      <c r="H455">
        <v>0</v>
      </c>
      <c r="I455">
        <v>24.95</v>
      </c>
      <c r="J455">
        <v>66</v>
      </c>
      <c r="K455">
        <v>0</v>
      </c>
      <c r="L455">
        <v>0</v>
      </c>
      <c r="M455">
        <v>0</v>
      </c>
    </row>
    <row r="456" spans="1:13" x14ac:dyDescent="0.25">
      <c r="A456" t="s">
        <v>661</v>
      </c>
      <c r="B456" t="s">
        <v>709</v>
      </c>
      <c r="C456">
        <v>0.28000000000000003</v>
      </c>
      <c r="D456">
        <v>2009</v>
      </c>
      <c r="E456" t="s">
        <v>106</v>
      </c>
      <c r="F456" t="s">
        <v>107</v>
      </c>
      <c r="G456">
        <v>1</v>
      </c>
      <c r="H456">
        <v>0</v>
      </c>
      <c r="I456">
        <v>24.95</v>
      </c>
      <c r="J456">
        <v>74</v>
      </c>
      <c r="K456">
        <v>0</v>
      </c>
      <c r="L456">
        <v>1</v>
      </c>
      <c r="M456">
        <v>0</v>
      </c>
    </row>
    <row r="457" spans="1:13" x14ac:dyDescent="0.25">
      <c r="A457" t="s">
        <v>661</v>
      </c>
      <c r="B457" t="s">
        <v>710</v>
      </c>
      <c r="C457">
        <v>0.28000000000000003</v>
      </c>
      <c r="D457">
        <v>2009</v>
      </c>
      <c r="E457" t="s">
        <v>50</v>
      </c>
      <c r="F457" t="s">
        <v>16</v>
      </c>
      <c r="G457">
        <v>1</v>
      </c>
      <c r="H457">
        <v>0</v>
      </c>
      <c r="I457">
        <v>24.95</v>
      </c>
      <c r="J457">
        <v>82</v>
      </c>
      <c r="K457">
        <v>0</v>
      </c>
      <c r="L457">
        <v>0</v>
      </c>
      <c r="M457">
        <v>1</v>
      </c>
    </row>
    <row r="458" spans="1:13" x14ac:dyDescent="0.25">
      <c r="A458" t="s">
        <v>661</v>
      </c>
      <c r="B458" t="s">
        <v>49</v>
      </c>
      <c r="C458">
        <v>0.28000000000000003</v>
      </c>
      <c r="D458">
        <v>2009</v>
      </c>
      <c r="E458" t="s">
        <v>50</v>
      </c>
      <c r="F458" t="s">
        <v>16</v>
      </c>
      <c r="G458">
        <v>1</v>
      </c>
      <c r="H458">
        <v>0</v>
      </c>
      <c r="I458">
        <v>24.95</v>
      </c>
      <c r="J458">
        <v>60</v>
      </c>
      <c r="K458">
        <v>0</v>
      </c>
      <c r="L458">
        <v>0</v>
      </c>
      <c r="M458">
        <v>0</v>
      </c>
    </row>
    <row r="459" spans="1:13" x14ac:dyDescent="0.25">
      <c r="A459" t="s">
        <v>661</v>
      </c>
      <c r="B459" t="s">
        <v>711</v>
      </c>
      <c r="C459">
        <v>0.28000000000000003</v>
      </c>
      <c r="D459">
        <v>2009</v>
      </c>
      <c r="E459" t="s">
        <v>50</v>
      </c>
      <c r="F459" t="s">
        <v>145</v>
      </c>
      <c r="G459">
        <v>1</v>
      </c>
      <c r="H459">
        <v>0</v>
      </c>
      <c r="I459">
        <v>19.95</v>
      </c>
      <c r="J459">
        <v>61</v>
      </c>
      <c r="K459">
        <v>0</v>
      </c>
      <c r="L459">
        <v>0</v>
      </c>
      <c r="M459">
        <v>0</v>
      </c>
    </row>
    <row r="460" spans="1:13" x14ac:dyDescent="0.25">
      <c r="A460" t="s">
        <v>661</v>
      </c>
      <c r="B460" t="s">
        <v>712</v>
      </c>
      <c r="C460">
        <v>0.28000000000000003</v>
      </c>
      <c r="D460">
        <v>2009</v>
      </c>
      <c r="E460" t="s">
        <v>15</v>
      </c>
      <c r="F460" t="s">
        <v>16</v>
      </c>
      <c r="G460">
        <v>0</v>
      </c>
      <c r="H460">
        <v>0</v>
      </c>
      <c r="I460">
        <v>22.95</v>
      </c>
      <c r="J460">
        <v>69</v>
      </c>
      <c r="K460">
        <v>0</v>
      </c>
      <c r="L460">
        <v>1</v>
      </c>
      <c r="M460">
        <v>0</v>
      </c>
    </row>
    <row r="461" spans="1:13" x14ac:dyDescent="0.25">
      <c r="A461" t="s">
        <v>661</v>
      </c>
      <c r="B461" t="s">
        <v>713</v>
      </c>
      <c r="C461">
        <v>0.25</v>
      </c>
      <c r="D461">
        <v>2009</v>
      </c>
      <c r="E461" t="s">
        <v>705</v>
      </c>
      <c r="F461" t="s">
        <v>147</v>
      </c>
      <c r="G461">
        <v>1</v>
      </c>
      <c r="H461">
        <v>0</v>
      </c>
      <c r="I461">
        <v>19.95</v>
      </c>
      <c r="J461">
        <v>61</v>
      </c>
      <c r="K461">
        <v>1</v>
      </c>
      <c r="L461">
        <v>0</v>
      </c>
      <c r="M461">
        <v>0</v>
      </c>
    </row>
    <row r="462" spans="1:13" x14ac:dyDescent="0.25">
      <c r="A462" t="s">
        <v>661</v>
      </c>
      <c r="B462" t="s">
        <v>56</v>
      </c>
      <c r="C462">
        <v>0.24</v>
      </c>
      <c r="D462">
        <v>2009</v>
      </c>
      <c r="E462" t="s">
        <v>57</v>
      </c>
      <c r="F462" t="s">
        <v>27</v>
      </c>
      <c r="G462">
        <v>1</v>
      </c>
      <c r="H462">
        <v>0</v>
      </c>
      <c r="I462">
        <v>27.95</v>
      </c>
      <c r="J462">
        <v>50</v>
      </c>
      <c r="K462">
        <v>0</v>
      </c>
      <c r="L462">
        <v>1</v>
      </c>
      <c r="M462">
        <v>0</v>
      </c>
    </row>
    <row r="463" spans="1:13" x14ac:dyDescent="0.25">
      <c r="A463" t="s">
        <v>661</v>
      </c>
      <c r="B463" t="s">
        <v>714</v>
      </c>
      <c r="C463">
        <v>0.22</v>
      </c>
      <c r="D463">
        <v>2009</v>
      </c>
      <c r="E463" t="s">
        <v>715</v>
      </c>
      <c r="F463" t="s">
        <v>46</v>
      </c>
      <c r="G463">
        <v>1</v>
      </c>
      <c r="H463">
        <v>0</v>
      </c>
      <c r="I463">
        <v>24.95</v>
      </c>
      <c r="J463">
        <v>70</v>
      </c>
      <c r="K463">
        <v>0</v>
      </c>
      <c r="L463">
        <v>0</v>
      </c>
      <c r="M463">
        <v>0</v>
      </c>
    </row>
    <row r="464" spans="1:13" x14ac:dyDescent="0.25">
      <c r="A464" t="s">
        <v>661</v>
      </c>
      <c r="B464" t="s">
        <v>716</v>
      </c>
      <c r="C464">
        <v>0.21</v>
      </c>
      <c r="D464">
        <v>2009</v>
      </c>
      <c r="E464" t="s">
        <v>57</v>
      </c>
      <c r="F464" t="s">
        <v>46</v>
      </c>
      <c r="G464">
        <v>1</v>
      </c>
      <c r="H464">
        <v>0</v>
      </c>
      <c r="I464">
        <v>19.95</v>
      </c>
      <c r="J464">
        <v>53</v>
      </c>
      <c r="K464">
        <v>0</v>
      </c>
      <c r="L464">
        <v>1</v>
      </c>
      <c r="M464">
        <v>0</v>
      </c>
    </row>
    <row r="465" spans="1:13" x14ac:dyDescent="0.25">
      <c r="A465" t="s">
        <v>661</v>
      </c>
      <c r="B465" t="s">
        <v>717</v>
      </c>
      <c r="C465">
        <v>0.21</v>
      </c>
      <c r="D465">
        <v>2009</v>
      </c>
      <c r="E465" t="s">
        <v>197</v>
      </c>
      <c r="F465" t="s">
        <v>82</v>
      </c>
      <c r="G465">
        <v>1</v>
      </c>
      <c r="H465">
        <v>0</v>
      </c>
      <c r="I465">
        <v>39.950000000000003</v>
      </c>
      <c r="J465">
        <v>79</v>
      </c>
      <c r="K465">
        <v>0</v>
      </c>
      <c r="L465">
        <v>0</v>
      </c>
      <c r="M465">
        <v>1</v>
      </c>
    </row>
    <row r="466" spans="1:13" x14ac:dyDescent="0.25">
      <c r="A466" t="s">
        <v>661</v>
      </c>
      <c r="B466" t="s">
        <v>718</v>
      </c>
      <c r="C466">
        <v>0.2</v>
      </c>
      <c r="D466">
        <v>2009</v>
      </c>
      <c r="E466" t="s">
        <v>40</v>
      </c>
      <c r="F466" t="s">
        <v>16</v>
      </c>
      <c r="G466">
        <v>0</v>
      </c>
      <c r="H466">
        <v>0</v>
      </c>
      <c r="I466">
        <v>16.95</v>
      </c>
      <c r="J466">
        <v>62</v>
      </c>
      <c r="K466">
        <v>1</v>
      </c>
      <c r="L466">
        <v>0</v>
      </c>
      <c r="M466">
        <v>0</v>
      </c>
    </row>
    <row r="467" spans="1:13" x14ac:dyDescent="0.25">
      <c r="A467" t="s">
        <v>661</v>
      </c>
      <c r="B467" t="s">
        <v>719</v>
      </c>
      <c r="C467">
        <v>0.19</v>
      </c>
      <c r="D467">
        <v>2009</v>
      </c>
      <c r="E467" t="s">
        <v>95</v>
      </c>
      <c r="F467" t="s">
        <v>147</v>
      </c>
      <c r="G467">
        <v>1</v>
      </c>
      <c r="H467">
        <v>0</v>
      </c>
      <c r="I467">
        <v>19.95</v>
      </c>
      <c r="J467">
        <v>72</v>
      </c>
      <c r="K467">
        <v>0</v>
      </c>
      <c r="L467">
        <v>0</v>
      </c>
      <c r="M467">
        <v>0</v>
      </c>
    </row>
    <row r="468" spans="1:13" x14ac:dyDescent="0.25">
      <c r="A468" t="s">
        <v>661</v>
      </c>
      <c r="B468" t="s">
        <v>720</v>
      </c>
      <c r="C468">
        <v>0.18</v>
      </c>
      <c r="D468">
        <v>2009</v>
      </c>
      <c r="E468" t="s">
        <v>721</v>
      </c>
      <c r="F468" t="s">
        <v>27</v>
      </c>
      <c r="G468">
        <v>1</v>
      </c>
      <c r="H468">
        <v>0</v>
      </c>
      <c r="I468">
        <v>29.95</v>
      </c>
      <c r="J468">
        <v>66</v>
      </c>
      <c r="K468">
        <v>0</v>
      </c>
      <c r="L468">
        <v>1</v>
      </c>
      <c r="M468">
        <v>0</v>
      </c>
    </row>
    <row r="469" spans="1:13" x14ac:dyDescent="0.25">
      <c r="A469" t="s">
        <v>661</v>
      </c>
      <c r="B469" t="s">
        <v>722</v>
      </c>
      <c r="C469">
        <v>0.17</v>
      </c>
      <c r="D469">
        <v>2009</v>
      </c>
      <c r="E469" t="s">
        <v>723</v>
      </c>
      <c r="F469" t="s">
        <v>16</v>
      </c>
      <c r="G469">
        <v>0</v>
      </c>
      <c r="H469">
        <v>0</v>
      </c>
      <c r="I469">
        <v>17.95</v>
      </c>
      <c r="J469">
        <v>79</v>
      </c>
      <c r="K469">
        <v>0</v>
      </c>
      <c r="L469">
        <v>0</v>
      </c>
      <c r="M469">
        <v>0</v>
      </c>
    </row>
    <row r="470" spans="1:13" x14ac:dyDescent="0.25">
      <c r="A470" t="s">
        <v>661</v>
      </c>
      <c r="B470" t="s">
        <v>724</v>
      </c>
      <c r="C470">
        <v>0.16</v>
      </c>
      <c r="D470">
        <v>2009</v>
      </c>
      <c r="E470" t="s">
        <v>50</v>
      </c>
      <c r="F470" t="s">
        <v>16</v>
      </c>
      <c r="G470">
        <v>0</v>
      </c>
      <c r="H470">
        <v>0</v>
      </c>
      <c r="I470">
        <v>17.95</v>
      </c>
      <c r="J470">
        <v>51</v>
      </c>
      <c r="K470">
        <v>0</v>
      </c>
      <c r="L470">
        <v>1</v>
      </c>
      <c r="M470">
        <v>0</v>
      </c>
    </row>
    <row r="471" spans="1:13" x14ac:dyDescent="0.25">
      <c r="A471" t="s">
        <v>661</v>
      </c>
      <c r="B471" t="s">
        <v>725</v>
      </c>
      <c r="C471">
        <v>0.16</v>
      </c>
      <c r="D471">
        <v>2009</v>
      </c>
      <c r="E471" t="s">
        <v>167</v>
      </c>
      <c r="F471" t="s">
        <v>46</v>
      </c>
      <c r="G471">
        <v>0</v>
      </c>
      <c r="H471">
        <v>0</v>
      </c>
      <c r="I471">
        <v>22.95</v>
      </c>
      <c r="J471">
        <v>54</v>
      </c>
      <c r="K471">
        <v>0</v>
      </c>
      <c r="L471">
        <v>0</v>
      </c>
      <c r="M471">
        <v>0</v>
      </c>
    </row>
    <row r="472" spans="1:13" x14ac:dyDescent="0.25">
      <c r="A472" t="s">
        <v>661</v>
      </c>
      <c r="B472" t="s">
        <v>726</v>
      </c>
      <c r="C472">
        <v>0.16</v>
      </c>
      <c r="D472">
        <v>2009</v>
      </c>
      <c r="E472" t="s">
        <v>727</v>
      </c>
      <c r="F472" t="s">
        <v>16</v>
      </c>
      <c r="G472">
        <v>0</v>
      </c>
      <c r="H472">
        <v>1</v>
      </c>
      <c r="I472">
        <v>24.95</v>
      </c>
      <c r="J472">
        <v>80</v>
      </c>
      <c r="K472">
        <v>1</v>
      </c>
      <c r="L472">
        <v>0</v>
      </c>
      <c r="M472">
        <v>0</v>
      </c>
    </row>
    <row r="473" spans="1:13" x14ac:dyDescent="0.25">
      <c r="A473" t="s">
        <v>661</v>
      </c>
      <c r="B473" t="s">
        <v>728</v>
      </c>
      <c r="C473">
        <v>0.14000000000000001</v>
      </c>
      <c r="D473">
        <v>2009</v>
      </c>
      <c r="E473" t="s">
        <v>50</v>
      </c>
      <c r="F473" t="s">
        <v>138</v>
      </c>
      <c r="G473">
        <v>1</v>
      </c>
      <c r="H473">
        <v>0</v>
      </c>
      <c r="I473">
        <v>17.95</v>
      </c>
      <c r="J473">
        <v>58</v>
      </c>
      <c r="K473">
        <v>1</v>
      </c>
      <c r="L473">
        <v>0</v>
      </c>
      <c r="M473">
        <v>0</v>
      </c>
    </row>
    <row r="474" spans="1:13" x14ac:dyDescent="0.25">
      <c r="A474" t="s">
        <v>661</v>
      </c>
      <c r="B474" t="s">
        <v>729</v>
      </c>
      <c r="C474">
        <v>0.13</v>
      </c>
      <c r="D474">
        <v>2009</v>
      </c>
      <c r="E474" t="s">
        <v>159</v>
      </c>
      <c r="F474" t="s">
        <v>16</v>
      </c>
      <c r="G474">
        <v>0</v>
      </c>
      <c r="H474">
        <v>1</v>
      </c>
      <c r="I474">
        <v>22.95</v>
      </c>
      <c r="J474">
        <v>61</v>
      </c>
      <c r="K474">
        <v>0</v>
      </c>
      <c r="L474">
        <v>0</v>
      </c>
      <c r="M474">
        <v>1</v>
      </c>
    </row>
    <row r="475" spans="1:13" x14ac:dyDescent="0.25">
      <c r="A475" t="s">
        <v>661</v>
      </c>
      <c r="B475" t="s">
        <v>730</v>
      </c>
      <c r="C475">
        <v>0.12</v>
      </c>
      <c r="D475">
        <v>2009</v>
      </c>
      <c r="E475" t="s">
        <v>264</v>
      </c>
      <c r="F475" t="s">
        <v>43</v>
      </c>
      <c r="G475">
        <v>0</v>
      </c>
      <c r="H475">
        <v>0</v>
      </c>
      <c r="I475">
        <v>24.95</v>
      </c>
      <c r="J475">
        <v>87</v>
      </c>
      <c r="K475">
        <v>0</v>
      </c>
      <c r="L475">
        <v>0</v>
      </c>
      <c r="M475">
        <v>0</v>
      </c>
    </row>
    <row r="476" spans="1:13" x14ac:dyDescent="0.25">
      <c r="A476" t="s">
        <v>661</v>
      </c>
      <c r="B476" t="s">
        <v>44</v>
      </c>
      <c r="C476">
        <v>0.11</v>
      </c>
      <c r="D476">
        <v>2009</v>
      </c>
      <c r="E476" t="s">
        <v>57</v>
      </c>
      <c r="F476" t="s">
        <v>16</v>
      </c>
      <c r="G476">
        <v>0</v>
      </c>
      <c r="H476">
        <v>0</v>
      </c>
      <c r="I476">
        <v>19.95</v>
      </c>
      <c r="J476">
        <v>69</v>
      </c>
      <c r="K476">
        <v>0</v>
      </c>
      <c r="L476">
        <v>0</v>
      </c>
      <c r="M476">
        <v>0</v>
      </c>
    </row>
    <row r="477" spans="1:13" x14ac:dyDescent="0.25">
      <c r="A477" t="s">
        <v>661</v>
      </c>
      <c r="B477" t="s">
        <v>731</v>
      </c>
      <c r="C477">
        <v>0.11</v>
      </c>
      <c r="D477">
        <v>2009</v>
      </c>
      <c r="E477" t="s">
        <v>732</v>
      </c>
      <c r="F477" t="s">
        <v>63</v>
      </c>
      <c r="G477">
        <v>0</v>
      </c>
      <c r="H477">
        <v>0</v>
      </c>
      <c r="I477">
        <v>29.95</v>
      </c>
      <c r="J477">
        <v>76</v>
      </c>
      <c r="K477">
        <v>0</v>
      </c>
      <c r="L477">
        <v>1</v>
      </c>
      <c r="M477">
        <v>0</v>
      </c>
    </row>
    <row r="478" spans="1:13" x14ac:dyDescent="0.25">
      <c r="A478" t="s">
        <v>661</v>
      </c>
      <c r="B478" t="s">
        <v>378</v>
      </c>
      <c r="C478">
        <v>0.11</v>
      </c>
      <c r="D478">
        <v>2009</v>
      </c>
      <c r="E478" t="s">
        <v>733</v>
      </c>
      <c r="F478" t="s">
        <v>27</v>
      </c>
      <c r="G478">
        <v>1</v>
      </c>
      <c r="H478">
        <v>0</v>
      </c>
      <c r="I478">
        <v>24.95</v>
      </c>
      <c r="J478">
        <v>64</v>
      </c>
      <c r="K478">
        <v>0</v>
      </c>
      <c r="L478">
        <v>0</v>
      </c>
      <c r="M478">
        <v>0</v>
      </c>
    </row>
    <row r="479" spans="1:13" x14ac:dyDescent="0.25">
      <c r="A479" t="s">
        <v>661</v>
      </c>
      <c r="B479" t="s">
        <v>94</v>
      </c>
      <c r="C479">
        <v>0.11</v>
      </c>
      <c r="D479">
        <v>2009</v>
      </c>
      <c r="E479" t="s">
        <v>95</v>
      </c>
      <c r="F479" t="s">
        <v>96</v>
      </c>
      <c r="G479">
        <v>0</v>
      </c>
      <c r="H479">
        <v>0</v>
      </c>
      <c r="I479">
        <v>17.95</v>
      </c>
      <c r="J479">
        <v>81</v>
      </c>
      <c r="K479">
        <v>0</v>
      </c>
      <c r="L479">
        <v>0</v>
      </c>
      <c r="M479">
        <v>0</v>
      </c>
    </row>
    <row r="480" spans="1:13" x14ac:dyDescent="0.25">
      <c r="A480" t="s">
        <v>661</v>
      </c>
      <c r="B480" t="s">
        <v>734</v>
      </c>
      <c r="C480">
        <v>0.1</v>
      </c>
      <c r="D480">
        <v>2009</v>
      </c>
      <c r="E480" t="s">
        <v>57</v>
      </c>
      <c r="F480" t="s">
        <v>16</v>
      </c>
      <c r="G480">
        <v>1</v>
      </c>
      <c r="H480">
        <v>0</v>
      </c>
      <c r="I480">
        <v>24.95</v>
      </c>
      <c r="J480">
        <v>73</v>
      </c>
      <c r="K480">
        <v>0</v>
      </c>
      <c r="L480">
        <v>0</v>
      </c>
      <c r="M480">
        <v>0</v>
      </c>
    </row>
    <row r="481" spans="1:13" x14ac:dyDescent="0.25">
      <c r="A481" t="s">
        <v>661</v>
      </c>
      <c r="B481" t="s">
        <v>735</v>
      </c>
      <c r="C481">
        <v>0.1</v>
      </c>
      <c r="D481">
        <v>2009</v>
      </c>
      <c r="E481" t="s">
        <v>668</v>
      </c>
      <c r="F481" t="s">
        <v>147</v>
      </c>
      <c r="G481">
        <v>1</v>
      </c>
      <c r="H481">
        <v>0</v>
      </c>
      <c r="I481">
        <v>24.95</v>
      </c>
      <c r="J481">
        <v>73</v>
      </c>
      <c r="K481">
        <v>1</v>
      </c>
      <c r="L481">
        <v>0</v>
      </c>
      <c r="M481">
        <v>0</v>
      </c>
    </row>
    <row r="482" spans="1:13" x14ac:dyDescent="0.25">
      <c r="A482" t="s">
        <v>661</v>
      </c>
      <c r="B482" t="s">
        <v>736</v>
      </c>
      <c r="C482">
        <v>0.09</v>
      </c>
      <c r="D482">
        <v>2009</v>
      </c>
      <c r="E482" t="s">
        <v>79</v>
      </c>
      <c r="F482" t="s">
        <v>43</v>
      </c>
      <c r="G482">
        <v>1</v>
      </c>
      <c r="H482">
        <v>0</v>
      </c>
      <c r="I482">
        <v>17.95</v>
      </c>
      <c r="J482">
        <v>68</v>
      </c>
      <c r="K482">
        <v>0</v>
      </c>
      <c r="L482">
        <v>1</v>
      </c>
      <c r="M482">
        <v>0</v>
      </c>
    </row>
    <row r="483" spans="1:13" x14ac:dyDescent="0.25">
      <c r="A483" t="s">
        <v>661</v>
      </c>
      <c r="B483" t="s">
        <v>73</v>
      </c>
      <c r="C483">
        <v>0.09</v>
      </c>
      <c r="D483">
        <v>2009</v>
      </c>
      <c r="E483" t="s">
        <v>74</v>
      </c>
      <c r="F483" t="s">
        <v>63</v>
      </c>
      <c r="G483">
        <v>0</v>
      </c>
      <c r="H483">
        <v>0</v>
      </c>
      <c r="I483">
        <v>12.95</v>
      </c>
      <c r="J483">
        <v>63</v>
      </c>
      <c r="K483">
        <v>0</v>
      </c>
      <c r="L483">
        <v>1</v>
      </c>
      <c r="M483">
        <v>0</v>
      </c>
    </row>
    <row r="484" spans="1:13" x14ac:dyDescent="0.25">
      <c r="A484" t="s">
        <v>661</v>
      </c>
      <c r="B484" t="s">
        <v>737</v>
      </c>
      <c r="C484">
        <v>0.08</v>
      </c>
      <c r="D484">
        <v>2009</v>
      </c>
      <c r="E484" t="s">
        <v>738</v>
      </c>
      <c r="F484" t="s">
        <v>107</v>
      </c>
      <c r="G484">
        <v>1</v>
      </c>
      <c r="H484">
        <v>0</v>
      </c>
      <c r="I484">
        <v>34.950000000000003</v>
      </c>
      <c r="J484">
        <v>50</v>
      </c>
      <c r="K484">
        <v>0</v>
      </c>
      <c r="L484">
        <v>1</v>
      </c>
      <c r="M484">
        <v>0</v>
      </c>
    </row>
    <row r="485" spans="1:13" x14ac:dyDescent="0.25">
      <c r="A485" t="s">
        <v>661</v>
      </c>
      <c r="B485" t="s">
        <v>739</v>
      </c>
      <c r="C485">
        <v>0.08</v>
      </c>
      <c r="D485">
        <v>2009</v>
      </c>
      <c r="E485" t="s">
        <v>179</v>
      </c>
      <c r="F485" t="s">
        <v>46</v>
      </c>
      <c r="G485">
        <v>0</v>
      </c>
      <c r="H485">
        <v>0</v>
      </c>
      <c r="I485">
        <v>17.95</v>
      </c>
      <c r="J485">
        <v>72</v>
      </c>
      <c r="K485">
        <v>0</v>
      </c>
      <c r="L485">
        <v>1</v>
      </c>
      <c r="M485">
        <v>0</v>
      </c>
    </row>
    <row r="486" spans="1:13" x14ac:dyDescent="0.25">
      <c r="A486" t="s">
        <v>661</v>
      </c>
      <c r="B486" t="s">
        <v>81</v>
      </c>
      <c r="C486">
        <v>0.08</v>
      </c>
      <c r="D486">
        <v>2009</v>
      </c>
      <c r="E486" t="s">
        <v>740</v>
      </c>
      <c r="F486" t="s">
        <v>82</v>
      </c>
      <c r="G486">
        <v>0</v>
      </c>
      <c r="H486">
        <v>1</v>
      </c>
      <c r="I486">
        <v>19.95</v>
      </c>
      <c r="J486">
        <v>74</v>
      </c>
      <c r="K486">
        <v>0</v>
      </c>
      <c r="L486">
        <v>0</v>
      </c>
      <c r="M486">
        <v>0</v>
      </c>
    </row>
    <row r="487" spans="1:13" x14ac:dyDescent="0.25">
      <c r="A487" t="s">
        <v>661</v>
      </c>
      <c r="B487" t="s">
        <v>741</v>
      </c>
      <c r="C487">
        <v>0.06</v>
      </c>
      <c r="D487">
        <v>2009</v>
      </c>
      <c r="E487" t="s">
        <v>266</v>
      </c>
      <c r="F487" t="s">
        <v>16</v>
      </c>
      <c r="G487">
        <v>0</v>
      </c>
      <c r="H487">
        <v>0</v>
      </c>
      <c r="I487">
        <v>14.95</v>
      </c>
      <c r="J487">
        <v>67</v>
      </c>
      <c r="K487">
        <v>0</v>
      </c>
      <c r="L487">
        <v>0</v>
      </c>
      <c r="M487">
        <v>1</v>
      </c>
    </row>
    <row r="488" spans="1:13" x14ac:dyDescent="0.25">
      <c r="A488" t="s">
        <v>661</v>
      </c>
      <c r="B488" t="s">
        <v>89</v>
      </c>
      <c r="C488">
        <v>0.06</v>
      </c>
      <c r="D488">
        <v>2009</v>
      </c>
      <c r="E488" t="s">
        <v>742</v>
      </c>
      <c r="F488" t="s">
        <v>91</v>
      </c>
      <c r="G488">
        <v>0</v>
      </c>
      <c r="H488">
        <v>0</v>
      </c>
      <c r="I488">
        <v>17.95</v>
      </c>
      <c r="J488">
        <v>56</v>
      </c>
      <c r="K488">
        <v>1</v>
      </c>
      <c r="L488">
        <v>0</v>
      </c>
      <c r="M488">
        <v>0</v>
      </c>
    </row>
    <row r="489" spans="1:13" x14ac:dyDescent="0.25">
      <c r="A489" t="s">
        <v>661</v>
      </c>
      <c r="B489" t="s">
        <v>743</v>
      </c>
      <c r="C489">
        <v>0.06</v>
      </c>
      <c r="D489">
        <v>2009</v>
      </c>
      <c r="E489" t="s">
        <v>207</v>
      </c>
      <c r="F489" t="s">
        <v>46</v>
      </c>
      <c r="G489">
        <v>0</v>
      </c>
      <c r="H489">
        <v>0</v>
      </c>
      <c r="I489">
        <v>17.95</v>
      </c>
      <c r="J489">
        <v>52</v>
      </c>
      <c r="K489">
        <v>0</v>
      </c>
      <c r="L489">
        <v>0</v>
      </c>
      <c r="M489">
        <v>0</v>
      </c>
    </row>
    <row r="490" spans="1:13" x14ac:dyDescent="0.25">
      <c r="A490" t="s">
        <v>661</v>
      </c>
      <c r="B490" t="s">
        <v>744</v>
      </c>
      <c r="C490">
        <v>0.05</v>
      </c>
      <c r="D490">
        <v>2009</v>
      </c>
      <c r="E490" t="s">
        <v>715</v>
      </c>
      <c r="F490" t="s">
        <v>16</v>
      </c>
      <c r="G490">
        <v>0</v>
      </c>
      <c r="H490">
        <v>0</v>
      </c>
      <c r="I490">
        <v>12.95</v>
      </c>
      <c r="J490">
        <v>42</v>
      </c>
      <c r="K490">
        <v>0</v>
      </c>
      <c r="L490">
        <v>0</v>
      </c>
      <c r="M490">
        <v>0</v>
      </c>
    </row>
    <row r="491" spans="1:13" x14ac:dyDescent="0.25">
      <c r="A491" t="s">
        <v>661</v>
      </c>
      <c r="B491" t="s">
        <v>745</v>
      </c>
      <c r="C491">
        <v>0.05</v>
      </c>
      <c r="D491">
        <v>2009</v>
      </c>
      <c r="E491" t="s">
        <v>373</v>
      </c>
      <c r="F491" t="s">
        <v>82</v>
      </c>
      <c r="G491">
        <v>0</v>
      </c>
      <c r="H491">
        <v>0</v>
      </c>
      <c r="I491">
        <v>16.95</v>
      </c>
      <c r="J491">
        <v>65</v>
      </c>
      <c r="K491">
        <v>0</v>
      </c>
      <c r="L491">
        <v>0</v>
      </c>
      <c r="M491">
        <v>0</v>
      </c>
    </row>
    <row r="492" spans="1:13" x14ac:dyDescent="0.25">
      <c r="A492" t="s">
        <v>661</v>
      </c>
      <c r="B492" t="s">
        <v>746</v>
      </c>
      <c r="C492">
        <v>0.05</v>
      </c>
      <c r="D492">
        <v>2009</v>
      </c>
      <c r="E492" t="s">
        <v>747</v>
      </c>
      <c r="F492" t="s">
        <v>147</v>
      </c>
      <c r="G492">
        <v>0</v>
      </c>
      <c r="H492">
        <v>0</v>
      </c>
      <c r="I492">
        <v>12.95</v>
      </c>
      <c r="J492">
        <v>62</v>
      </c>
      <c r="K492">
        <v>1</v>
      </c>
      <c r="L492">
        <v>0</v>
      </c>
      <c r="M492">
        <v>0</v>
      </c>
    </row>
    <row r="493" spans="1:13" x14ac:dyDescent="0.25">
      <c r="A493" t="s">
        <v>661</v>
      </c>
      <c r="B493" t="s">
        <v>748</v>
      </c>
      <c r="C493">
        <v>0.05</v>
      </c>
      <c r="D493">
        <v>2009</v>
      </c>
      <c r="E493" t="s">
        <v>749</v>
      </c>
      <c r="F493" t="s">
        <v>30</v>
      </c>
      <c r="G493">
        <v>1</v>
      </c>
      <c r="H493">
        <v>0</v>
      </c>
      <c r="I493">
        <v>27.95</v>
      </c>
      <c r="J493">
        <v>70</v>
      </c>
      <c r="K493">
        <v>0</v>
      </c>
      <c r="L493">
        <v>1</v>
      </c>
      <c r="M493">
        <v>0</v>
      </c>
    </row>
    <row r="494" spans="1:13" x14ac:dyDescent="0.25">
      <c r="A494" t="s">
        <v>661</v>
      </c>
      <c r="B494" t="s">
        <v>750</v>
      </c>
      <c r="C494">
        <v>0.05</v>
      </c>
      <c r="D494">
        <v>2009</v>
      </c>
      <c r="E494" t="s">
        <v>740</v>
      </c>
      <c r="F494" t="s">
        <v>46</v>
      </c>
      <c r="G494">
        <v>0</v>
      </c>
      <c r="H494">
        <v>0</v>
      </c>
      <c r="I494">
        <v>19.95</v>
      </c>
      <c r="J494">
        <v>65</v>
      </c>
      <c r="K494">
        <v>0</v>
      </c>
      <c r="L494">
        <v>0</v>
      </c>
      <c r="M494">
        <v>0</v>
      </c>
    </row>
    <row r="495" spans="1:13" x14ac:dyDescent="0.25">
      <c r="A495" t="s">
        <v>661</v>
      </c>
      <c r="B495" t="s">
        <v>751</v>
      </c>
      <c r="C495">
        <v>0.04</v>
      </c>
      <c r="D495">
        <v>2009</v>
      </c>
      <c r="E495" t="s">
        <v>752</v>
      </c>
      <c r="F495" t="s">
        <v>16</v>
      </c>
      <c r="G495">
        <v>0</v>
      </c>
      <c r="H495">
        <v>1</v>
      </c>
      <c r="I495">
        <v>24.95</v>
      </c>
      <c r="J495">
        <v>74</v>
      </c>
      <c r="K495">
        <v>0</v>
      </c>
      <c r="L495">
        <v>0</v>
      </c>
      <c r="M495">
        <v>0</v>
      </c>
    </row>
    <row r="496" spans="1:13" x14ac:dyDescent="0.25">
      <c r="A496" t="s">
        <v>661</v>
      </c>
      <c r="B496" t="s">
        <v>753</v>
      </c>
      <c r="C496">
        <v>12.39</v>
      </c>
      <c r="D496">
        <v>2008</v>
      </c>
      <c r="E496" t="s">
        <v>349</v>
      </c>
      <c r="F496" t="s">
        <v>151</v>
      </c>
      <c r="G496">
        <v>1</v>
      </c>
      <c r="H496">
        <v>0</v>
      </c>
      <c r="I496">
        <v>29.95</v>
      </c>
      <c r="J496">
        <v>82</v>
      </c>
      <c r="K496">
        <v>1</v>
      </c>
      <c r="L496">
        <v>0</v>
      </c>
      <c r="M496">
        <v>0</v>
      </c>
    </row>
    <row r="497" spans="1:13" x14ac:dyDescent="0.25">
      <c r="A497" t="s">
        <v>661</v>
      </c>
      <c r="B497" t="s">
        <v>754</v>
      </c>
      <c r="C497">
        <v>5.71</v>
      </c>
      <c r="D497">
        <v>2008</v>
      </c>
      <c r="E497" t="s">
        <v>26</v>
      </c>
      <c r="F497" t="s">
        <v>16</v>
      </c>
      <c r="G497">
        <v>1</v>
      </c>
      <c r="H497">
        <v>0</v>
      </c>
      <c r="I497">
        <v>39.950000000000003</v>
      </c>
      <c r="J497">
        <v>93</v>
      </c>
      <c r="K497">
        <v>0</v>
      </c>
      <c r="L497">
        <v>1</v>
      </c>
      <c r="M497">
        <v>0</v>
      </c>
    </row>
    <row r="498" spans="1:13" x14ac:dyDescent="0.25">
      <c r="A498" t="s">
        <v>661</v>
      </c>
      <c r="B498" t="s">
        <v>755</v>
      </c>
      <c r="C498">
        <v>2.4700000000000002</v>
      </c>
      <c r="D498">
        <v>2008</v>
      </c>
      <c r="E498" t="s">
        <v>106</v>
      </c>
      <c r="F498" t="s">
        <v>107</v>
      </c>
      <c r="G498">
        <v>1</v>
      </c>
      <c r="H498">
        <v>0</v>
      </c>
      <c r="I498">
        <v>17.95</v>
      </c>
      <c r="J498">
        <v>86</v>
      </c>
      <c r="K498">
        <v>0</v>
      </c>
      <c r="L498">
        <v>1</v>
      </c>
      <c r="M498">
        <v>0</v>
      </c>
    </row>
    <row r="499" spans="1:13" x14ac:dyDescent="0.25">
      <c r="A499" t="s">
        <v>661</v>
      </c>
      <c r="B499" t="s">
        <v>756</v>
      </c>
      <c r="C499">
        <v>1.78</v>
      </c>
      <c r="D499">
        <v>2008</v>
      </c>
      <c r="E499" t="s">
        <v>26</v>
      </c>
      <c r="F499" t="s">
        <v>138</v>
      </c>
      <c r="G499">
        <v>1</v>
      </c>
      <c r="H499">
        <v>0</v>
      </c>
      <c r="I499">
        <v>29.95</v>
      </c>
      <c r="J499">
        <v>73</v>
      </c>
      <c r="K499">
        <v>1</v>
      </c>
      <c r="L499">
        <v>0</v>
      </c>
      <c r="M499">
        <v>0</v>
      </c>
    </row>
    <row r="500" spans="1:13" x14ac:dyDescent="0.25">
      <c r="A500" t="s">
        <v>661</v>
      </c>
      <c r="B500" t="s">
        <v>757</v>
      </c>
      <c r="C500">
        <v>1.42</v>
      </c>
      <c r="D500">
        <v>2008</v>
      </c>
      <c r="E500" t="s">
        <v>687</v>
      </c>
      <c r="F500" t="s">
        <v>16</v>
      </c>
      <c r="G500">
        <v>0</v>
      </c>
      <c r="H500">
        <v>0</v>
      </c>
      <c r="I500">
        <v>16.95</v>
      </c>
      <c r="J500">
        <v>78</v>
      </c>
      <c r="K500">
        <v>0</v>
      </c>
      <c r="L500">
        <v>0</v>
      </c>
      <c r="M500">
        <v>0</v>
      </c>
    </row>
    <row r="501" spans="1:13" x14ac:dyDescent="0.25">
      <c r="A501" t="s">
        <v>661</v>
      </c>
      <c r="B501" t="s">
        <v>758</v>
      </c>
      <c r="C501">
        <v>1.4</v>
      </c>
      <c r="D501">
        <v>2008</v>
      </c>
      <c r="E501" t="s">
        <v>759</v>
      </c>
      <c r="F501" t="s">
        <v>107</v>
      </c>
      <c r="G501">
        <v>0</v>
      </c>
      <c r="H501">
        <v>0</v>
      </c>
      <c r="I501">
        <v>17.95</v>
      </c>
      <c r="J501">
        <v>92</v>
      </c>
      <c r="K501">
        <v>0</v>
      </c>
      <c r="L501">
        <v>1</v>
      </c>
      <c r="M501">
        <v>0</v>
      </c>
    </row>
    <row r="502" spans="1:13" x14ac:dyDescent="0.25">
      <c r="A502" t="s">
        <v>661</v>
      </c>
      <c r="B502" t="s">
        <v>112</v>
      </c>
      <c r="C502">
        <v>1.32</v>
      </c>
      <c r="D502">
        <v>2008</v>
      </c>
      <c r="E502" t="s">
        <v>113</v>
      </c>
      <c r="F502" t="s">
        <v>16</v>
      </c>
      <c r="G502">
        <v>0</v>
      </c>
      <c r="H502">
        <v>0</v>
      </c>
      <c r="I502">
        <v>17.95</v>
      </c>
      <c r="J502">
        <v>74</v>
      </c>
      <c r="K502">
        <v>0</v>
      </c>
      <c r="L502">
        <v>0</v>
      </c>
      <c r="M502">
        <v>0</v>
      </c>
    </row>
    <row r="503" spans="1:13" x14ac:dyDescent="0.25">
      <c r="A503" t="s">
        <v>661</v>
      </c>
      <c r="B503" t="s">
        <v>760</v>
      </c>
      <c r="C503">
        <v>1.17</v>
      </c>
      <c r="D503">
        <v>2008</v>
      </c>
      <c r="E503" t="s">
        <v>57</v>
      </c>
      <c r="F503" t="s">
        <v>16</v>
      </c>
      <c r="G503">
        <v>1</v>
      </c>
      <c r="H503">
        <v>0</v>
      </c>
      <c r="I503">
        <v>29.95</v>
      </c>
      <c r="J503">
        <v>83</v>
      </c>
      <c r="K503">
        <v>0</v>
      </c>
      <c r="L503">
        <v>0</v>
      </c>
      <c r="M503">
        <v>1</v>
      </c>
    </row>
    <row r="504" spans="1:13" x14ac:dyDescent="0.25">
      <c r="A504" t="s">
        <v>661</v>
      </c>
      <c r="B504" t="s">
        <v>761</v>
      </c>
      <c r="C504">
        <v>1.1599999999999999</v>
      </c>
      <c r="D504">
        <v>2008</v>
      </c>
      <c r="E504" t="s">
        <v>762</v>
      </c>
      <c r="F504" t="s">
        <v>171</v>
      </c>
      <c r="G504">
        <v>0</v>
      </c>
      <c r="H504">
        <v>0</v>
      </c>
      <c r="I504">
        <v>17.95</v>
      </c>
      <c r="J504">
        <v>50</v>
      </c>
      <c r="K504">
        <v>1</v>
      </c>
      <c r="L504">
        <v>0</v>
      </c>
      <c r="M504">
        <v>0</v>
      </c>
    </row>
    <row r="505" spans="1:13" x14ac:dyDescent="0.25">
      <c r="A505" t="s">
        <v>661</v>
      </c>
      <c r="B505" t="s">
        <v>763</v>
      </c>
      <c r="C505">
        <v>1.0900000000000001</v>
      </c>
      <c r="D505">
        <v>2008</v>
      </c>
      <c r="E505" t="s">
        <v>668</v>
      </c>
      <c r="F505" t="s">
        <v>16</v>
      </c>
      <c r="G505">
        <v>1</v>
      </c>
      <c r="H505">
        <v>0</v>
      </c>
      <c r="I505">
        <v>17.95</v>
      </c>
      <c r="J505">
        <v>66</v>
      </c>
      <c r="K505">
        <v>0</v>
      </c>
      <c r="L505">
        <v>0</v>
      </c>
      <c r="M505">
        <v>0</v>
      </c>
    </row>
    <row r="506" spans="1:13" x14ac:dyDescent="0.25">
      <c r="A506" t="s">
        <v>661</v>
      </c>
      <c r="B506" t="s">
        <v>764</v>
      </c>
      <c r="C506">
        <v>1.03</v>
      </c>
      <c r="D506">
        <v>2008</v>
      </c>
      <c r="E506" t="s">
        <v>106</v>
      </c>
      <c r="F506" t="s">
        <v>107</v>
      </c>
      <c r="G506">
        <v>1</v>
      </c>
      <c r="H506">
        <v>0</v>
      </c>
      <c r="I506">
        <v>14.95</v>
      </c>
      <c r="J506">
        <v>73</v>
      </c>
      <c r="K506">
        <v>0</v>
      </c>
      <c r="L506">
        <v>1</v>
      </c>
      <c r="M506">
        <v>0</v>
      </c>
    </row>
    <row r="507" spans="1:13" x14ac:dyDescent="0.25">
      <c r="A507" t="s">
        <v>661</v>
      </c>
      <c r="B507" t="s">
        <v>765</v>
      </c>
      <c r="C507">
        <v>1.01</v>
      </c>
      <c r="D507">
        <v>2008</v>
      </c>
      <c r="E507" t="s">
        <v>121</v>
      </c>
      <c r="F507" t="s">
        <v>16</v>
      </c>
      <c r="G507">
        <v>0</v>
      </c>
      <c r="H507">
        <v>0</v>
      </c>
      <c r="I507">
        <v>14.95</v>
      </c>
      <c r="J507">
        <v>71</v>
      </c>
      <c r="K507">
        <v>0</v>
      </c>
      <c r="L507">
        <v>1</v>
      </c>
      <c r="M507">
        <v>0</v>
      </c>
    </row>
    <row r="508" spans="1:13" x14ac:dyDescent="0.25">
      <c r="A508" t="s">
        <v>661</v>
      </c>
      <c r="B508" t="s">
        <v>766</v>
      </c>
      <c r="C508">
        <v>0.97</v>
      </c>
      <c r="D508">
        <v>2008</v>
      </c>
      <c r="E508" t="s">
        <v>759</v>
      </c>
      <c r="F508" t="s">
        <v>107</v>
      </c>
      <c r="G508">
        <v>1</v>
      </c>
      <c r="H508">
        <v>0</v>
      </c>
      <c r="I508">
        <v>119.95</v>
      </c>
      <c r="J508">
        <v>92</v>
      </c>
      <c r="K508">
        <v>0</v>
      </c>
      <c r="L508">
        <v>1</v>
      </c>
      <c r="M508">
        <v>0</v>
      </c>
    </row>
    <row r="509" spans="1:13" x14ac:dyDescent="0.25">
      <c r="A509" t="s">
        <v>661</v>
      </c>
      <c r="B509" t="s">
        <v>767</v>
      </c>
      <c r="C509">
        <v>0.96</v>
      </c>
      <c r="D509">
        <v>2008</v>
      </c>
      <c r="E509" t="s">
        <v>304</v>
      </c>
      <c r="F509" t="s">
        <v>147</v>
      </c>
      <c r="G509">
        <v>0</v>
      </c>
      <c r="H509">
        <v>0</v>
      </c>
      <c r="I509">
        <v>16.95</v>
      </c>
      <c r="J509">
        <v>67</v>
      </c>
      <c r="K509">
        <v>1</v>
      </c>
      <c r="L509">
        <v>0</v>
      </c>
      <c r="M509">
        <v>0</v>
      </c>
    </row>
    <row r="510" spans="1:13" x14ac:dyDescent="0.25">
      <c r="A510" t="s">
        <v>661</v>
      </c>
      <c r="B510" t="s">
        <v>768</v>
      </c>
      <c r="C510">
        <v>0.95</v>
      </c>
      <c r="D510">
        <v>2008</v>
      </c>
      <c r="E510" t="s">
        <v>769</v>
      </c>
      <c r="F510" t="s">
        <v>147</v>
      </c>
      <c r="G510">
        <v>1</v>
      </c>
      <c r="H510">
        <v>0</v>
      </c>
      <c r="I510">
        <v>14.95</v>
      </c>
      <c r="J510">
        <v>78</v>
      </c>
      <c r="K510">
        <v>0</v>
      </c>
      <c r="L510">
        <v>0</v>
      </c>
      <c r="M510">
        <v>0</v>
      </c>
    </row>
    <row r="511" spans="1:13" x14ac:dyDescent="0.25">
      <c r="A511" t="s">
        <v>661</v>
      </c>
      <c r="B511" t="s">
        <v>770</v>
      </c>
      <c r="C511">
        <v>0.74</v>
      </c>
      <c r="D511">
        <v>2008</v>
      </c>
      <c r="E511" t="s">
        <v>140</v>
      </c>
      <c r="F511" t="s">
        <v>16</v>
      </c>
      <c r="G511">
        <v>1</v>
      </c>
      <c r="H511">
        <v>1</v>
      </c>
      <c r="I511">
        <v>17.95</v>
      </c>
      <c r="J511">
        <v>66</v>
      </c>
      <c r="K511">
        <v>0</v>
      </c>
      <c r="L511">
        <v>0</v>
      </c>
      <c r="M511">
        <v>1</v>
      </c>
    </row>
    <row r="512" spans="1:13" x14ac:dyDescent="0.25">
      <c r="A512" t="s">
        <v>661</v>
      </c>
      <c r="B512" t="s">
        <v>771</v>
      </c>
      <c r="C512">
        <v>0.74</v>
      </c>
      <c r="D512">
        <v>2008</v>
      </c>
      <c r="E512" t="s">
        <v>67</v>
      </c>
      <c r="F512" t="s">
        <v>772</v>
      </c>
      <c r="G512">
        <v>1</v>
      </c>
      <c r="H512">
        <v>0</v>
      </c>
      <c r="I512">
        <v>17.95</v>
      </c>
      <c r="J512">
        <v>73</v>
      </c>
      <c r="K512">
        <v>0</v>
      </c>
      <c r="L512">
        <v>0</v>
      </c>
      <c r="M512">
        <v>0</v>
      </c>
    </row>
    <row r="513" spans="1:13" x14ac:dyDescent="0.25">
      <c r="A513" t="s">
        <v>661</v>
      </c>
      <c r="B513" t="s">
        <v>773</v>
      </c>
      <c r="C513">
        <v>0.72</v>
      </c>
      <c r="D513">
        <v>2008</v>
      </c>
      <c r="E513" t="s">
        <v>50</v>
      </c>
      <c r="F513" t="s">
        <v>30</v>
      </c>
      <c r="G513">
        <v>0</v>
      </c>
      <c r="H513">
        <v>0</v>
      </c>
      <c r="I513">
        <v>24.95</v>
      </c>
      <c r="J513">
        <v>85</v>
      </c>
      <c r="K513">
        <v>1</v>
      </c>
      <c r="L513">
        <v>0</v>
      </c>
      <c r="M513">
        <v>0</v>
      </c>
    </row>
    <row r="514" spans="1:13" x14ac:dyDescent="0.25">
      <c r="A514" t="s">
        <v>661</v>
      </c>
      <c r="B514" t="s">
        <v>774</v>
      </c>
      <c r="C514">
        <v>0.62</v>
      </c>
      <c r="D514">
        <v>2008</v>
      </c>
      <c r="E514" t="s">
        <v>547</v>
      </c>
      <c r="F514" t="s">
        <v>472</v>
      </c>
      <c r="G514">
        <v>1</v>
      </c>
      <c r="H514">
        <v>0</v>
      </c>
      <c r="I514">
        <v>34.950000000000003</v>
      </c>
      <c r="J514">
        <v>65</v>
      </c>
      <c r="K514">
        <v>1</v>
      </c>
      <c r="L514">
        <v>0</v>
      </c>
      <c r="M514">
        <v>0</v>
      </c>
    </row>
    <row r="515" spans="1:13" x14ac:dyDescent="0.25">
      <c r="A515" t="s">
        <v>661</v>
      </c>
      <c r="B515" t="s">
        <v>775</v>
      </c>
      <c r="C515">
        <v>0.59</v>
      </c>
      <c r="D515">
        <v>2008</v>
      </c>
      <c r="E515" t="s">
        <v>26</v>
      </c>
      <c r="F515" t="s">
        <v>16</v>
      </c>
      <c r="G515">
        <v>1</v>
      </c>
      <c r="H515">
        <v>0</v>
      </c>
      <c r="I515">
        <v>19.95</v>
      </c>
      <c r="J515">
        <v>78</v>
      </c>
      <c r="K515">
        <v>1</v>
      </c>
      <c r="L515">
        <v>0</v>
      </c>
      <c r="M515">
        <v>0</v>
      </c>
    </row>
    <row r="516" spans="1:13" x14ac:dyDescent="0.25">
      <c r="A516" t="s">
        <v>661</v>
      </c>
      <c r="B516" t="s">
        <v>122</v>
      </c>
      <c r="C516">
        <v>0.52</v>
      </c>
      <c r="D516">
        <v>2008</v>
      </c>
      <c r="E516" t="s">
        <v>486</v>
      </c>
      <c r="F516" t="s">
        <v>16</v>
      </c>
      <c r="G516">
        <v>0</v>
      </c>
      <c r="H516">
        <v>0</v>
      </c>
      <c r="I516">
        <v>16.95</v>
      </c>
      <c r="J516">
        <v>70</v>
      </c>
      <c r="K516">
        <v>0</v>
      </c>
      <c r="L516">
        <v>0</v>
      </c>
      <c r="M516">
        <v>0</v>
      </c>
    </row>
    <row r="517" spans="1:13" x14ac:dyDescent="0.25">
      <c r="A517" t="s">
        <v>661</v>
      </c>
      <c r="B517" t="s">
        <v>776</v>
      </c>
      <c r="C517">
        <v>0.5</v>
      </c>
      <c r="D517">
        <v>2008</v>
      </c>
      <c r="E517" t="s">
        <v>50</v>
      </c>
      <c r="F517" t="s">
        <v>110</v>
      </c>
      <c r="G517">
        <v>0</v>
      </c>
      <c r="H517">
        <v>0</v>
      </c>
      <c r="I517">
        <v>39.950000000000003</v>
      </c>
      <c r="J517">
        <v>70</v>
      </c>
      <c r="K517">
        <v>1</v>
      </c>
      <c r="L517">
        <v>0</v>
      </c>
      <c r="M517">
        <v>0</v>
      </c>
    </row>
    <row r="518" spans="1:13" x14ac:dyDescent="0.25">
      <c r="A518" t="s">
        <v>661</v>
      </c>
      <c r="B518" t="s">
        <v>777</v>
      </c>
      <c r="C518">
        <v>0.48</v>
      </c>
      <c r="D518">
        <v>2008</v>
      </c>
      <c r="E518" t="s">
        <v>40</v>
      </c>
      <c r="F518" t="s">
        <v>16</v>
      </c>
      <c r="G518">
        <v>0</v>
      </c>
      <c r="H518">
        <v>0</v>
      </c>
      <c r="I518">
        <v>17.95</v>
      </c>
      <c r="J518">
        <v>51</v>
      </c>
      <c r="K518">
        <v>1</v>
      </c>
      <c r="L518">
        <v>0</v>
      </c>
      <c r="M518">
        <v>0</v>
      </c>
    </row>
    <row r="519" spans="1:13" x14ac:dyDescent="0.25">
      <c r="A519" t="s">
        <v>661</v>
      </c>
      <c r="B519" t="s">
        <v>778</v>
      </c>
      <c r="C519">
        <v>0.46</v>
      </c>
      <c r="D519">
        <v>2008</v>
      </c>
      <c r="E519" t="s">
        <v>40</v>
      </c>
      <c r="F519" t="s">
        <v>16</v>
      </c>
      <c r="G519">
        <v>1</v>
      </c>
      <c r="H519">
        <v>0</v>
      </c>
      <c r="I519">
        <v>16.95</v>
      </c>
      <c r="J519">
        <v>47</v>
      </c>
      <c r="K519">
        <v>0</v>
      </c>
      <c r="L519">
        <v>0</v>
      </c>
      <c r="M519">
        <v>0</v>
      </c>
    </row>
    <row r="520" spans="1:13" x14ac:dyDescent="0.25">
      <c r="A520" t="s">
        <v>661</v>
      </c>
      <c r="B520" t="s">
        <v>184</v>
      </c>
      <c r="C520">
        <v>0.46</v>
      </c>
      <c r="D520">
        <v>2008</v>
      </c>
      <c r="E520" t="s">
        <v>40</v>
      </c>
      <c r="F520" t="s">
        <v>147</v>
      </c>
      <c r="G520">
        <v>1</v>
      </c>
      <c r="H520">
        <v>0</v>
      </c>
      <c r="I520">
        <v>16.95</v>
      </c>
      <c r="J520">
        <v>79</v>
      </c>
      <c r="K520">
        <v>0</v>
      </c>
      <c r="L520">
        <v>1</v>
      </c>
      <c r="M520">
        <v>0</v>
      </c>
    </row>
    <row r="521" spans="1:13" x14ac:dyDescent="0.25">
      <c r="A521" t="s">
        <v>661</v>
      </c>
      <c r="B521" t="s">
        <v>779</v>
      </c>
      <c r="C521">
        <v>0.45</v>
      </c>
      <c r="D521">
        <v>2008</v>
      </c>
      <c r="E521" t="s">
        <v>780</v>
      </c>
      <c r="F521" t="s">
        <v>16</v>
      </c>
      <c r="G521">
        <v>0</v>
      </c>
      <c r="H521">
        <v>0</v>
      </c>
      <c r="I521">
        <v>16.95</v>
      </c>
      <c r="J521">
        <v>82</v>
      </c>
      <c r="K521">
        <v>1</v>
      </c>
      <c r="L521">
        <v>0</v>
      </c>
      <c r="M521">
        <v>0</v>
      </c>
    </row>
    <row r="522" spans="1:13" x14ac:dyDescent="0.25">
      <c r="A522" t="s">
        <v>661</v>
      </c>
      <c r="B522" t="s">
        <v>781</v>
      </c>
      <c r="C522">
        <v>0.45</v>
      </c>
      <c r="D522">
        <v>2008</v>
      </c>
      <c r="E522" t="s">
        <v>492</v>
      </c>
      <c r="F522" t="s">
        <v>151</v>
      </c>
      <c r="G522">
        <v>1</v>
      </c>
      <c r="H522">
        <v>0</v>
      </c>
      <c r="I522">
        <v>16.95</v>
      </c>
      <c r="J522">
        <v>56</v>
      </c>
      <c r="K522">
        <v>1</v>
      </c>
      <c r="L522">
        <v>0</v>
      </c>
      <c r="M522">
        <v>0</v>
      </c>
    </row>
    <row r="523" spans="1:13" x14ac:dyDescent="0.25">
      <c r="A523" t="s">
        <v>661</v>
      </c>
      <c r="B523" t="s">
        <v>782</v>
      </c>
      <c r="C523">
        <v>0.44</v>
      </c>
      <c r="D523">
        <v>2008</v>
      </c>
      <c r="E523" t="s">
        <v>40</v>
      </c>
      <c r="F523" t="s">
        <v>147</v>
      </c>
      <c r="G523">
        <v>0</v>
      </c>
      <c r="H523">
        <v>0</v>
      </c>
      <c r="I523">
        <v>16.95</v>
      </c>
      <c r="J523">
        <v>44</v>
      </c>
      <c r="K523">
        <v>1</v>
      </c>
      <c r="L523">
        <v>0</v>
      </c>
      <c r="M523">
        <v>0</v>
      </c>
    </row>
    <row r="524" spans="1:13" x14ac:dyDescent="0.25">
      <c r="A524" t="s">
        <v>661</v>
      </c>
      <c r="B524" t="s">
        <v>783</v>
      </c>
      <c r="C524">
        <v>0.41</v>
      </c>
      <c r="D524">
        <v>2008</v>
      </c>
      <c r="E524" t="s">
        <v>784</v>
      </c>
      <c r="F524" t="s">
        <v>138</v>
      </c>
      <c r="G524">
        <v>0</v>
      </c>
      <c r="H524">
        <v>0</v>
      </c>
      <c r="I524">
        <v>17.95</v>
      </c>
      <c r="J524">
        <v>82</v>
      </c>
      <c r="K524">
        <v>0</v>
      </c>
      <c r="L524">
        <v>0</v>
      </c>
      <c r="M524">
        <v>0</v>
      </c>
    </row>
    <row r="525" spans="1:13" x14ac:dyDescent="0.25">
      <c r="A525" t="s">
        <v>661</v>
      </c>
      <c r="B525" t="s">
        <v>785</v>
      </c>
      <c r="C525">
        <v>0.4</v>
      </c>
      <c r="D525">
        <v>2008</v>
      </c>
      <c r="E525" t="s">
        <v>125</v>
      </c>
      <c r="F525" t="s">
        <v>16</v>
      </c>
      <c r="G525">
        <v>0</v>
      </c>
      <c r="H525">
        <v>1</v>
      </c>
      <c r="I525">
        <v>12.95</v>
      </c>
      <c r="J525">
        <v>68</v>
      </c>
      <c r="K525">
        <v>1</v>
      </c>
      <c r="L525">
        <v>0</v>
      </c>
      <c r="M525">
        <v>0</v>
      </c>
    </row>
    <row r="526" spans="1:13" x14ac:dyDescent="0.25">
      <c r="A526" t="s">
        <v>661</v>
      </c>
      <c r="B526" t="s">
        <v>786</v>
      </c>
      <c r="C526">
        <v>0.39</v>
      </c>
      <c r="D526">
        <v>2008</v>
      </c>
      <c r="E526" t="s">
        <v>161</v>
      </c>
      <c r="F526" t="s">
        <v>16</v>
      </c>
      <c r="G526">
        <v>0</v>
      </c>
      <c r="H526">
        <v>1</v>
      </c>
      <c r="I526">
        <v>17.95</v>
      </c>
      <c r="J526">
        <v>90</v>
      </c>
      <c r="K526">
        <v>0</v>
      </c>
      <c r="L526">
        <v>1</v>
      </c>
      <c r="M526">
        <v>0</v>
      </c>
    </row>
    <row r="527" spans="1:13" x14ac:dyDescent="0.25">
      <c r="A527" t="s">
        <v>661</v>
      </c>
      <c r="B527" t="s">
        <v>787</v>
      </c>
      <c r="C527">
        <v>0.38</v>
      </c>
      <c r="D527">
        <v>2008</v>
      </c>
      <c r="E527" t="s">
        <v>67</v>
      </c>
      <c r="F527" t="s">
        <v>82</v>
      </c>
      <c r="G527">
        <v>1</v>
      </c>
      <c r="H527">
        <v>0</v>
      </c>
      <c r="I527">
        <v>17.95</v>
      </c>
      <c r="J527">
        <v>49</v>
      </c>
      <c r="K527">
        <v>0</v>
      </c>
      <c r="L527">
        <v>0</v>
      </c>
      <c r="M527">
        <v>1</v>
      </c>
    </row>
    <row r="528" spans="1:13" x14ac:dyDescent="0.25">
      <c r="A528" t="s">
        <v>661</v>
      </c>
      <c r="B528" t="s">
        <v>142</v>
      </c>
      <c r="C528">
        <v>0.37</v>
      </c>
      <c r="D528">
        <v>2008</v>
      </c>
      <c r="E528" t="s">
        <v>50</v>
      </c>
      <c r="F528" t="s">
        <v>138</v>
      </c>
      <c r="G528">
        <v>1</v>
      </c>
      <c r="H528">
        <v>0</v>
      </c>
      <c r="I528">
        <v>24.95</v>
      </c>
      <c r="J528">
        <v>67</v>
      </c>
      <c r="K528">
        <v>1</v>
      </c>
      <c r="L528">
        <v>0</v>
      </c>
      <c r="M528">
        <v>0</v>
      </c>
    </row>
    <row r="529" spans="1:13" x14ac:dyDescent="0.25">
      <c r="A529" t="s">
        <v>661</v>
      </c>
      <c r="B529" t="s">
        <v>788</v>
      </c>
      <c r="C529">
        <v>0.36</v>
      </c>
      <c r="D529">
        <v>2008</v>
      </c>
      <c r="E529" t="s">
        <v>231</v>
      </c>
      <c r="F529" t="s">
        <v>16</v>
      </c>
      <c r="G529">
        <v>1</v>
      </c>
      <c r="H529">
        <v>0</v>
      </c>
      <c r="I529">
        <v>17.95</v>
      </c>
      <c r="J529">
        <v>70</v>
      </c>
      <c r="K529">
        <v>0</v>
      </c>
      <c r="L529">
        <v>0</v>
      </c>
      <c r="M529">
        <v>0</v>
      </c>
    </row>
    <row r="530" spans="1:13" x14ac:dyDescent="0.25">
      <c r="A530" t="s">
        <v>661</v>
      </c>
      <c r="B530" t="s">
        <v>789</v>
      </c>
      <c r="C530">
        <v>0.34</v>
      </c>
      <c r="D530">
        <v>2008</v>
      </c>
      <c r="E530" t="s">
        <v>15</v>
      </c>
      <c r="F530" t="s">
        <v>147</v>
      </c>
      <c r="G530">
        <v>0</v>
      </c>
      <c r="H530">
        <v>1</v>
      </c>
      <c r="I530">
        <v>17.95</v>
      </c>
      <c r="J530">
        <v>59</v>
      </c>
      <c r="K530">
        <v>1</v>
      </c>
      <c r="L530">
        <v>0</v>
      </c>
      <c r="M530">
        <v>0</v>
      </c>
    </row>
    <row r="531" spans="1:13" x14ac:dyDescent="0.25">
      <c r="A531" t="s">
        <v>661</v>
      </c>
      <c r="B531" t="s">
        <v>150</v>
      </c>
      <c r="C531">
        <v>0.34</v>
      </c>
      <c r="D531">
        <v>2008</v>
      </c>
      <c r="E531" t="s">
        <v>790</v>
      </c>
      <c r="F531" t="s">
        <v>151</v>
      </c>
      <c r="G531">
        <v>0</v>
      </c>
      <c r="H531">
        <v>0</v>
      </c>
      <c r="I531">
        <v>16.95</v>
      </c>
      <c r="J531">
        <v>69</v>
      </c>
      <c r="K531">
        <v>1</v>
      </c>
      <c r="L531">
        <v>0</v>
      </c>
      <c r="M531">
        <v>0</v>
      </c>
    </row>
    <row r="532" spans="1:13" x14ac:dyDescent="0.25">
      <c r="A532" t="s">
        <v>661</v>
      </c>
      <c r="B532" t="s">
        <v>174</v>
      </c>
      <c r="C532">
        <v>0.33</v>
      </c>
      <c r="D532">
        <v>2008</v>
      </c>
      <c r="E532" t="s">
        <v>127</v>
      </c>
      <c r="F532" t="s">
        <v>27</v>
      </c>
      <c r="G532">
        <v>1</v>
      </c>
      <c r="H532">
        <v>0</v>
      </c>
      <c r="I532">
        <v>16.95</v>
      </c>
      <c r="J532">
        <v>63</v>
      </c>
      <c r="K532">
        <v>0</v>
      </c>
      <c r="L532">
        <v>1</v>
      </c>
      <c r="M532">
        <v>0</v>
      </c>
    </row>
    <row r="533" spans="1:13" x14ac:dyDescent="0.25">
      <c r="A533" t="s">
        <v>661</v>
      </c>
      <c r="B533" t="s">
        <v>139</v>
      </c>
      <c r="C533">
        <v>0.3</v>
      </c>
      <c r="D533">
        <v>2008</v>
      </c>
      <c r="E533" t="s">
        <v>140</v>
      </c>
      <c r="F533" t="s">
        <v>16</v>
      </c>
      <c r="G533">
        <v>0</v>
      </c>
      <c r="H533">
        <v>0</v>
      </c>
      <c r="I533">
        <v>17.95</v>
      </c>
      <c r="J533">
        <v>44</v>
      </c>
      <c r="K533">
        <v>0</v>
      </c>
      <c r="L533">
        <v>1</v>
      </c>
      <c r="M533">
        <v>0</v>
      </c>
    </row>
    <row r="534" spans="1:13" x14ac:dyDescent="0.25">
      <c r="A534" t="s">
        <v>661</v>
      </c>
      <c r="B534" t="s">
        <v>791</v>
      </c>
      <c r="C534">
        <v>0.28999999999999998</v>
      </c>
      <c r="D534">
        <v>2008</v>
      </c>
      <c r="E534" t="s">
        <v>668</v>
      </c>
      <c r="F534" t="s">
        <v>16</v>
      </c>
      <c r="G534">
        <v>0</v>
      </c>
      <c r="H534">
        <v>0</v>
      </c>
      <c r="I534">
        <v>16.95</v>
      </c>
      <c r="J534">
        <v>46</v>
      </c>
      <c r="K534">
        <v>0</v>
      </c>
      <c r="L534">
        <v>1</v>
      </c>
      <c r="M534">
        <v>0</v>
      </c>
    </row>
    <row r="535" spans="1:13" x14ac:dyDescent="0.25">
      <c r="A535" t="s">
        <v>661</v>
      </c>
      <c r="B535" t="s">
        <v>146</v>
      </c>
      <c r="C535">
        <v>0.28000000000000003</v>
      </c>
      <c r="D535">
        <v>2008</v>
      </c>
      <c r="E535" t="s">
        <v>140</v>
      </c>
      <c r="F535" t="s">
        <v>147</v>
      </c>
      <c r="G535">
        <v>0</v>
      </c>
      <c r="H535">
        <v>0</v>
      </c>
      <c r="I535">
        <v>12.95</v>
      </c>
      <c r="J535">
        <v>71</v>
      </c>
      <c r="K535">
        <v>0</v>
      </c>
      <c r="L535">
        <v>0</v>
      </c>
      <c r="M535">
        <v>0</v>
      </c>
    </row>
    <row r="536" spans="1:13" x14ac:dyDescent="0.25">
      <c r="A536" t="s">
        <v>661</v>
      </c>
      <c r="B536" t="s">
        <v>792</v>
      </c>
      <c r="C536">
        <v>0.27</v>
      </c>
      <c r="D536">
        <v>2008</v>
      </c>
      <c r="E536" t="s">
        <v>50</v>
      </c>
      <c r="F536" t="s">
        <v>151</v>
      </c>
      <c r="G536">
        <v>1</v>
      </c>
      <c r="H536">
        <v>0</v>
      </c>
      <c r="I536">
        <v>27.95</v>
      </c>
      <c r="J536">
        <v>54</v>
      </c>
      <c r="K536">
        <v>0</v>
      </c>
      <c r="L536">
        <v>0</v>
      </c>
      <c r="M536">
        <v>0</v>
      </c>
    </row>
    <row r="537" spans="1:13" x14ac:dyDescent="0.25">
      <c r="A537" t="s">
        <v>661</v>
      </c>
      <c r="B537" t="s">
        <v>793</v>
      </c>
      <c r="C537">
        <v>0.23</v>
      </c>
      <c r="D537">
        <v>2008</v>
      </c>
      <c r="E537" t="s">
        <v>794</v>
      </c>
      <c r="F537" t="s">
        <v>147</v>
      </c>
      <c r="G537">
        <v>1</v>
      </c>
      <c r="H537">
        <v>0</v>
      </c>
      <c r="I537">
        <v>19.95</v>
      </c>
      <c r="J537">
        <v>56</v>
      </c>
      <c r="K537">
        <v>1</v>
      </c>
      <c r="L537">
        <v>0</v>
      </c>
      <c r="M537">
        <v>0</v>
      </c>
    </row>
    <row r="538" spans="1:13" x14ac:dyDescent="0.25">
      <c r="A538" t="s">
        <v>661</v>
      </c>
      <c r="B538" t="s">
        <v>795</v>
      </c>
      <c r="C538">
        <v>0.22</v>
      </c>
      <c r="D538">
        <v>2008</v>
      </c>
      <c r="E538" t="s">
        <v>50</v>
      </c>
      <c r="F538" t="s">
        <v>16</v>
      </c>
      <c r="G538">
        <v>1</v>
      </c>
      <c r="H538">
        <v>0</v>
      </c>
      <c r="I538">
        <v>26.95</v>
      </c>
      <c r="J538">
        <v>67</v>
      </c>
      <c r="K538">
        <v>0</v>
      </c>
      <c r="L538">
        <v>0</v>
      </c>
      <c r="M538">
        <v>0</v>
      </c>
    </row>
    <row r="539" spans="1:13" x14ac:dyDescent="0.25">
      <c r="A539" t="s">
        <v>661</v>
      </c>
      <c r="B539" t="s">
        <v>379</v>
      </c>
      <c r="C539">
        <v>0.22</v>
      </c>
      <c r="D539">
        <v>2008</v>
      </c>
      <c r="E539" t="s">
        <v>40</v>
      </c>
      <c r="F539" t="s">
        <v>151</v>
      </c>
      <c r="G539">
        <v>1</v>
      </c>
      <c r="H539">
        <v>0</v>
      </c>
      <c r="I539">
        <v>24.95</v>
      </c>
      <c r="J539">
        <v>70</v>
      </c>
      <c r="K539">
        <v>1</v>
      </c>
      <c r="L539">
        <v>0</v>
      </c>
      <c r="M539">
        <v>0</v>
      </c>
    </row>
    <row r="540" spans="1:13" x14ac:dyDescent="0.25">
      <c r="A540" t="s">
        <v>661</v>
      </c>
      <c r="B540" t="s">
        <v>796</v>
      </c>
      <c r="C540">
        <v>0.2</v>
      </c>
      <c r="D540">
        <v>2008</v>
      </c>
      <c r="E540" t="s">
        <v>65</v>
      </c>
      <c r="F540" t="s">
        <v>21</v>
      </c>
      <c r="G540">
        <v>1</v>
      </c>
      <c r="H540">
        <v>0</v>
      </c>
      <c r="I540">
        <v>24.95</v>
      </c>
      <c r="J540">
        <v>68</v>
      </c>
      <c r="K540">
        <v>0</v>
      </c>
      <c r="L540">
        <v>1</v>
      </c>
      <c r="M540">
        <v>0</v>
      </c>
    </row>
    <row r="541" spans="1:13" x14ac:dyDescent="0.25">
      <c r="A541" t="s">
        <v>661</v>
      </c>
      <c r="B541" t="s">
        <v>797</v>
      </c>
      <c r="C541">
        <v>0.19</v>
      </c>
      <c r="D541">
        <v>2008</v>
      </c>
      <c r="E541" t="s">
        <v>195</v>
      </c>
      <c r="F541" t="s">
        <v>43</v>
      </c>
      <c r="G541">
        <v>0</v>
      </c>
      <c r="H541">
        <v>0</v>
      </c>
      <c r="I541">
        <v>17.95</v>
      </c>
      <c r="J541">
        <v>65</v>
      </c>
      <c r="K541">
        <v>0</v>
      </c>
      <c r="L541">
        <v>0</v>
      </c>
      <c r="M541">
        <v>0</v>
      </c>
    </row>
    <row r="542" spans="1:13" x14ac:dyDescent="0.25">
      <c r="A542" t="s">
        <v>661</v>
      </c>
      <c r="B542" t="s">
        <v>798</v>
      </c>
      <c r="C542">
        <v>0.18</v>
      </c>
      <c r="D542">
        <v>2008</v>
      </c>
      <c r="E542" t="s">
        <v>159</v>
      </c>
      <c r="F542" t="s">
        <v>110</v>
      </c>
      <c r="G542">
        <v>0</v>
      </c>
      <c r="H542">
        <v>0</v>
      </c>
      <c r="I542">
        <v>16.95</v>
      </c>
      <c r="J542">
        <v>75</v>
      </c>
      <c r="K542">
        <v>0</v>
      </c>
      <c r="L542">
        <v>0</v>
      </c>
      <c r="M542">
        <v>0</v>
      </c>
    </row>
    <row r="543" spans="1:13" x14ac:dyDescent="0.25">
      <c r="A543" t="s">
        <v>661</v>
      </c>
      <c r="B543" t="s">
        <v>799</v>
      </c>
      <c r="C543">
        <v>0.18</v>
      </c>
      <c r="D543">
        <v>2008</v>
      </c>
      <c r="E543" t="s">
        <v>264</v>
      </c>
      <c r="F543" t="s">
        <v>472</v>
      </c>
      <c r="G543">
        <v>1</v>
      </c>
      <c r="H543">
        <v>0</v>
      </c>
      <c r="I543">
        <v>23.95</v>
      </c>
      <c r="J543">
        <v>69</v>
      </c>
      <c r="K543">
        <v>1</v>
      </c>
      <c r="L543">
        <v>0</v>
      </c>
      <c r="M543">
        <v>0</v>
      </c>
    </row>
    <row r="544" spans="1:13" x14ac:dyDescent="0.25">
      <c r="A544" t="s">
        <v>661</v>
      </c>
      <c r="B544" t="s">
        <v>800</v>
      </c>
      <c r="C544">
        <v>0.18</v>
      </c>
      <c r="D544">
        <v>2008</v>
      </c>
      <c r="E544" t="s">
        <v>801</v>
      </c>
      <c r="F544" t="s">
        <v>107</v>
      </c>
      <c r="G544">
        <v>0</v>
      </c>
      <c r="H544">
        <v>0</v>
      </c>
      <c r="I544">
        <v>17.95</v>
      </c>
      <c r="J544">
        <v>76</v>
      </c>
      <c r="K544">
        <v>1</v>
      </c>
      <c r="L544">
        <v>0</v>
      </c>
      <c r="M544">
        <v>0</v>
      </c>
    </row>
    <row r="545" spans="1:13" x14ac:dyDescent="0.25">
      <c r="A545" t="s">
        <v>661</v>
      </c>
      <c r="B545" t="s">
        <v>802</v>
      </c>
      <c r="C545">
        <v>0.16</v>
      </c>
      <c r="D545">
        <v>2008</v>
      </c>
      <c r="E545" t="s">
        <v>803</v>
      </c>
      <c r="F545" t="s">
        <v>43</v>
      </c>
      <c r="G545">
        <v>1</v>
      </c>
      <c r="H545">
        <v>0</v>
      </c>
      <c r="I545">
        <v>24.95</v>
      </c>
      <c r="J545">
        <v>75</v>
      </c>
      <c r="K545">
        <v>1</v>
      </c>
      <c r="L545">
        <v>0</v>
      </c>
      <c r="M545">
        <v>0</v>
      </c>
    </row>
    <row r="546" spans="1:13" x14ac:dyDescent="0.25">
      <c r="A546" t="s">
        <v>661</v>
      </c>
      <c r="B546" t="s">
        <v>804</v>
      </c>
      <c r="C546">
        <v>0.16</v>
      </c>
      <c r="D546">
        <v>2008</v>
      </c>
      <c r="E546" t="s">
        <v>805</v>
      </c>
      <c r="F546" t="s">
        <v>46</v>
      </c>
      <c r="G546">
        <v>0</v>
      </c>
      <c r="H546">
        <v>1</v>
      </c>
      <c r="I546">
        <v>17.95</v>
      </c>
      <c r="J546">
        <v>83</v>
      </c>
      <c r="K546">
        <v>0</v>
      </c>
      <c r="L546">
        <v>1</v>
      </c>
      <c r="M546">
        <v>0</v>
      </c>
    </row>
    <row r="547" spans="1:13" x14ac:dyDescent="0.25">
      <c r="A547" t="s">
        <v>661</v>
      </c>
      <c r="B547" t="s">
        <v>230</v>
      </c>
      <c r="C547">
        <v>0.16</v>
      </c>
      <c r="D547">
        <v>2008</v>
      </c>
      <c r="E547" t="s">
        <v>231</v>
      </c>
      <c r="F547" t="s">
        <v>46</v>
      </c>
      <c r="G547">
        <v>0</v>
      </c>
      <c r="H547">
        <v>0</v>
      </c>
      <c r="I547">
        <v>16.95</v>
      </c>
      <c r="J547">
        <v>62</v>
      </c>
      <c r="K547">
        <v>0</v>
      </c>
      <c r="L547">
        <v>0</v>
      </c>
      <c r="M547">
        <v>0</v>
      </c>
    </row>
    <row r="548" spans="1:13" x14ac:dyDescent="0.25">
      <c r="A548" t="s">
        <v>661</v>
      </c>
      <c r="B548" t="s">
        <v>154</v>
      </c>
      <c r="C548">
        <v>0.14000000000000001</v>
      </c>
      <c r="D548">
        <v>2008</v>
      </c>
      <c r="E548" t="s">
        <v>159</v>
      </c>
      <c r="F548" t="s">
        <v>63</v>
      </c>
      <c r="G548">
        <v>0</v>
      </c>
      <c r="H548">
        <v>0</v>
      </c>
      <c r="I548">
        <v>14.95</v>
      </c>
      <c r="J548">
        <v>52</v>
      </c>
      <c r="K548">
        <v>0</v>
      </c>
      <c r="L548">
        <v>0</v>
      </c>
      <c r="M548">
        <v>0</v>
      </c>
    </row>
    <row r="549" spans="1:13" x14ac:dyDescent="0.25">
      <c r="A549" t="s">
        <v>661</v>
      </c>
      <c r="B549" t="s">
        <v>806</v>
      </c>
      <c r="C549">
        <v>0.14000000000000001</v>
      </c>
      <c r="D549">
        <v>2008</v>
      </c>
      <c r="E549" t="s">
        <v>723</v>
      </c>
      <c r="F549" t="s">
        <v>16</v>
      </c>
      <c r="G549">
        <v>1</v>
      </c>
      <c r="H549">
        <v>0</v>
      </c>
      <c r="I549">
        <v>17.95</v>
      </c>
      <c r="J549">
        <v>70</v>
      </c>
      <c r="K549">
        <v>0</v>
      </c>
      <c r="L549">
        <v>0</v>
      </c>
      <c r="M549">
        <v>0</v>
      </c>
    </row>
    <row r="550" spans="1:13" x14ac:dyDescent="0.25">
      <c r="A550" t="s">
        <v>661</v>
      </c>
      <c r="B550" t="s">
        <v>807</v>
      </c>
      <c r="C550">
        <v>0.14000000000000001</v>
      </c>
      <c r="D550">
        <v>2008</v>
      </c>
      <c r="E550" t="s">
        <v>808</v>
      </c>
      <c r="F550" t="s">
        <v>147</v>
      </c>
      <c r="G550">
        <v>0</v>
      </c>
      <c r="H550">
        <v>0</v>
      </c>
      <c r="I550">
        <v>14.95</v>
      </c>
      <c r="J550">
        <v>43</v>
      </c>
      <c r="K550">
        <v>0</v>
      </c>
      <c r="L550">
        <v>0</v>
      </c>
      <c r="M550">
        <v>0</v>
      </c>
    </row>
    <row r="551" spans="1:13" x14ac:dyDescent="0.25">
      <c r="A551" t="s">
        <v>661</v>
      </c>
      <c r="B551" t="s">
        <v>809</v>
      </c>
      <c r="C551">
        <v>0.13</v>
      </c>
      <c r="D551">
        <v>2008</v>
      </c>
      <c r="E551" t="s">
        <v>167</v>
      </c>
      <c r="F551" t="s">
        <v>327</v>
      </c>
      <c r="G551">
        <v>0</v>
      </c>
      <c r="H551">
        <v>0</v>
      </c>
      <c r="I551">
        <v>22.95</v>
      </c>
      <c r="J551">
        <v>61</v>
      </c>
      <c r="K551">
        <v>1</v>
      </c>
      <c r="L551">
        <v>0</v>
      </c>
      <c r="M551">
        <v>0</v>
      </c>
    </row>
    <row r="552" spans="1:13" x14ac:dyDescent="0.25">
      <c r="A552" t="s">
        <v>661</v>
      </c>
      <c r="B552" t="s">
        <v>810</v>
      </c>
      <c r="C552">
        <v>0.12</v>
      </c>
      <c r="D552">
        <v>2008</v>
      </c>
      <c r="E552" t="s">
        <v>705</v>
      </c>
      <c r="F552" t="s">
        <v>147</v>
      </c>
      <c r="G552">
        <v>1</v>
      </c>
      <c r="H552">
        <v>0</v>
      </c>
      <c r="I552">
        <v>22.95</v>
      </c>
      <c r="J552">
        <v>83</v>
      </c>
      <c r="K552">
        <v>1</v>
      </c>
      <c r="L552">
        <v>0</v>
      </c>
      <c r="M552">
        <v>0</v>
      </c>
    </row>
    <row r="553" spans="1:13" x14ac:dyDescent="0.25">
      <c r="A553" t="s">
        <v>661</v>
      </c>
      <c r="B553" t="s">
        <v>811</v>
      </c>
      <c r="C553">
        <v>0.12</v>
      </c>
      <c r="D553">
        <v>2008</v>
      </c>
      <c r="E553" t="s">
        <v>20</v>
      </c>
      <c r="F553" t="s">
        <v>63</v>
      </c>
      <c r="G553">
        <v>0</v>
      </c>
      <c r="H553">
        <v>0</v>
      </c>
      <c r="I553">
        <v>17.95</v>
      </c>
      <c r="J553">
        <v>72</v>
      </c>
      <c r="K553">
        <v>0</v>
      </c>
      <c r="L553">
        <v>0</v>
      </c>
      <c r="M553">
        <v>0</v>
      </c>
    </row>
    <row r="554" spans="1:13" x14ac:dyDescent="0.25">
      <c r="A554" t="s">
        <v>661</v>
      </c>
      <c r="B554" t="s">
        <v>812</v>
      </c>
      <c r="C554">
        <v>0.12</v>
      </c>
      <c r="D554">
        <v>2008</v>
      </c>
      <c r="E554" t="s">
        <v>813</v>
      </c>
      <c r="F554" t="s">
        <v>16</v>
      </c>
      <c r="G554">
        <v>1</v>
      </c>
      <c r="H554">
        <v>0</v>
      </c>
      <c r="I554">
        <v>19.95</v>
      </c>
      <c r="J554">
        <v>57</v>
      </c>
      <c r="K554">
        <v>1</v>
      </c>
      <c r="L554">
        <v>0</v>
      </c>
      <c r="M554">
        <v>0</v>
      </c>
    </row>
    <row r="555" spans="1:13" x14ac:dyDescent="0.25">
      <c r="A555" t="s">
        <v>661</v>
      </c>
      <c r="B555" t="s">
        <v>814</v>
      </c>
      <c r="C555">
        <v>0.12</v>
      </c>
      <c r="D555">
        <v>2008</v>
      </c>
      <c r="E555" t="s">
        <v>188</v>
      </c>
      <c r="F555" t="s">
        <v>16</v>
      </c>
      <c r="G555">
        <v>0</v>
      </c>
      <c r="H555">
        <v>0</v>
      </c>
      <c r="I555">
        <v>17.95</v>
      </c>
      <c r="J555">
        <v>72</v>
      </c>
      <c r="K555">
        <v>0</v>
      </c>
      <c r="L555">
        <v>0</v>
      </c>
      <c r="M555">
        <v>0</v>
      </c>
    </row>
    <row r="556" spans="1:13" x14ac:dyDescent="0.25">
      <c r="A556" t="s">
        <v>661</v>
      </c>
      <c r="B556" t="s">
        <v>815</v>
      </c>
      <c r="C556">
        <v>0.12</v>
      </c>
      <c r="D556">
        <v>2008</v>
      </c>
      <c r="E556" t="s">
        <v>95</v>
      </c>
      <c r="F556" t="s">
        <v>71</v>
      </c>
      <c r="G556">
        <v>0</v>
      </c>
      <c r="H556">
        <v>0</v>
      </c>
      <c r="I556">
        <v>14.95</v>
      </c>
      <c r="J556">
        <v>49</v>
      </c>
      <c r="K556">
        <v>0</v>
      </c>
      <c r="L556">
        <v>0</v>
      </c>
      <c r="M556">
        <v>0</v>
      </c>
    </row>
    <row r="557" spans="1:13" x14ac:dyDescent="0.25">
      <c r="A557" t="s">
        <v>661</v>
      </c>
      <c r="B557" t="s">
        <v>816</v>
      </c>
      <c r="C557">
        <v>0.11</v>
      </c>
      <c r="D557">
        <v>2008</v>
      </c>
      <c r="E557" t="s">
        <v>40</v>
      </c>
      <c r="F557" t="s">
        <v>82</v>
      </c>
      <c r="G557">
        <v>1</v>
      </c>
      <c r="H557">
        <v>0</v>
      </c>
      <c r="I557">
        <v>17.95</v>
      </c>
      <c r="J557">
        <v>53</v>
      </c>
      <c r="K557">
        <v>0</v>
      </c>
      <c r="L557">
        <v>1</v>
      </c>
      <c r="M557">
        <v>0</v>
      </c>
    </row>
    <row r="558" spans="1:13" x14ac:dyDescent="0.25">
      <c r="A558" t="s">
        <v>661</v>
      </c>
      <c r="B558" t="s">
        <v>817</v>
      </c>
      <c r="C558">
        <v>0.1</v>
      </c>
      <c r="D558">
        <v>2008</v>
      </c>
      <c r="E558" t="s">
        <v>818</v>
      </c>
      <c r="F558" t="s">
        <v>16</v>
      </c>
      <c r="G558">
        <v>1</v>
      </c>
      <c r="H558">
        <v>0</v>
      </c>
      <c r="I558">
        <v>16.95</v>
      </c>
      <c r="J558">
        <v>53</v>
      </c>
      <c r="K558">
        <v>0</v>
      </c>
      <c r="L558">
        <v>0</v>
      </c>
      <c r="M558">
        <v>1</v>
      </c>
    </row>
    <row r="559" spans="1:13" x14ac:dyDescent="0.25">
      <c r="A559" t="s">
        <v>661</v>
      </c>
      <c r="B559" t="s">
        <v>819</v>
      </c>
      <c r="C559">
        <v>0.1</v>
      </c>
      <c r="D559">
        <v>2008</v>
      </c>
      <c r="E559" t="s">
        <v>278</v>
      </c>
      <c r="F559" t="s">
        <v>147</v>
      </c>
      <c r="G559">
        <v>1</v>
      </c>
      <c r="H559">
        <v>0</v>
      </c>
      <c r="I559">
        <v>17.95</v>
      </c>
      <c r="J559">
        <v>83</v>
      </c>
      <c r="K559">
        <v>1</v>
      </c>
      <c r="L559">
        <v>0</v>
      </c>
      <c r="M559">
        <v>0</v>
      </c>
    </row>
    <row r="560" spans="1:13" x14ac:dyDescent="0.25">
      <c r="A560" t="s">
        <v>661</v>
      </c>
      <c r="B560" t="s">
        <v>820</v>
      </c>
      <c r="C560">
        <v>0.1</v>
      </c>
      <c r="D560">
        <v>2008</v>
      </c>
      <c r="E560" t="s">
        <v>821</v>
      </c>
      <c r="F560" t="s">
        <v>138</v>
      </c>
      <c r="G560">
        <v>0</v>
      </c>
      <c r="H560">
        <v>0</v>
      </c>
      <c r="I560">
        <v>16.95</v>
      </c>
      <c r="J560">
        <v>54</v>
      </c>
      <c r="K560">
        <v>1</v>
      </c>
      <c r="L560">
        <v>0</v>
      </c>
      <c r="M560">
        <v>0</v>
      </c>
    </row>
    <row r="561" spans="1:13" x14ac:dyDescent="0.25">
      <c r="A561" t="s">
        <v>661</v>
      </c>
      <c r="B561" t="s">
        <v>822</v>
      </c>
      <c r="C561">
        <v>0.1</v>
      </c>
      <c r="D561">
        <v>2008</v>
      </c>
      <c r="E561" t="s">
        <v>740</v>
      </c>
      <c r="F561" t="s">
        <v>30</v>
      </c>
      <c r="G561">
        <v>1</v>
      </c>
      <c r="H561">
        <v>0</v>
      </c>
      <c r="I561">
        <v>17.95</v>
      </c>
      <c r="J561">
        <v>45</v>
      </c>
      <c r="K561">
        <v>0</v>
      </c>
      <c r="L561">
        <v>0</v>
      </c>
      <c r="M561">
        <v>1</v>
      </c>
    </row>
    <row r="562" spans="1:13" x14ac:dyDescent="0.25">
      <c r="A562" t="s">
        <v>661</v>
      </c>
      <c r="B562" t="s">
        <v>823</v>
      </c>
      <c r="C562">
        <v>0.09</v>
      </c>
      <c r="D562">
        <v>2008</v>
      </c>
      <c r="E562" t="s">
        <v>824</v>
      </c>
      <c r="F562" t="s">
        <v>247</v>
      </c>
      <c r="G562">
        <v>0</v>
      </c>
      <c r="H562">
        <v>1</v>
      </c>
      <c r="I562">
        <v>14.95</v>
      </c>
      <c r="J562">
        <v>39</v>
      </c>
      <c r="K562">
        <v>0</v>
      </c>
      <c r="L562">
        <v>0</v>
      </c>
      <c r="M562">
        <v>1</v>
      </c>
    </row>
    <row r="563" spans="1:13" x14ac:dyDescent="0.25">
      <c r="A563" t="s">
        <v>661</v>
      </c>
      <c r="B563" t="s">
        <v>825</v>
      </c>
      <c r="C563">
        <v>0.09</v>
      </c>
      <c r="D563">
        <v>2008</v>
      </c>
      <c r="E563" t="s">
        <v>414</v>
      </c>
      <c r="F563" t="s">
        <v>16</v>
      </c>
      <c r="G563">
        <v>1</v>
      </c>
      <c r="H563">
        <v>0</v>
      </c>
      <c r="I563">
        <v>17.95</v>
      </c>
      <c r="J563">
        <v>71</v>
      </c>
      <c r="K563">
        <v>0</v>
      </c>
      <c r="L563">
        <v>1</v>
      </c>
      <c r="M563">
        <v>0</v>
      </c>
    </row>
    <row r="564" spans="1:13" x14ac:dyDescent="0.25">
      <c r="A564" t="s">
        <v>661</v>
      </c>
      <c r="B564" t="s">
        <v>209</v>
      </c>
      <c r="C564">
        <v>0.09</v>
      </c>
      <c r="D564">
        <v>2008</v>
      </c>
      <c r="E564" t="s">
        <v>826</v>
      </c>
      <c r="F564" t="s">
        <v>16</v>
      </c>
      <c r="G564">
        <v>0</v>
      </c>
      <c r="H564">
        <v>0</v>
      </c>
      <c r="I564">
        <v>14.95</v>
      </c>
      <c r="J564">
        <v>49</v>
      </c>
      <c r="K564">
        <v>0</v>
      </c>
      <c r="L564">
        <v>0</v>
      </c>
      <c r="M564">
        <v>0</v>
      </c>
    </row>
    <row r="565" spans="1:13" x14ac:dyDescent="0.25">
      <c r="A565" t="s">
        <v>661</v>
      </c>
      <c r="B565" t="s">
        <v>827</v>
      </c>
      <c r="C565">
        <v>0.09</v>
      </c>
      <c r="D565">
        <v>2008</v>
      </c>
      <c r="E565" t="s">
        <v>828</v>
      </c>
      <c r="F565" t="s">
        <v>16</v>
      </c>
      <c r="G565">
        <v>1</v>
      </c>
      <c r="H565">
        <v>0</v>
      </c>
      <c r="I565">
        <v>17.95</v>
      </c>
      <c r="J565">
        <v>53</v>
      </c>
      <c r="K565">
        <v>0</v>
      </c>
      <c r="L565">
        <v>1</v>
      </c>
      <c r="M565">
        <v>0</v>
      </c>
    </row>
    <row r="566" spans="1:13" x14ac:dyDescent="0.25">
      <c r="A566" t="s">
        <v>661</v>
      </c>
      <c r="B566" t="s">
        <v>829</v>
      </c>
      <c r="C566">
        <v>0.09</v>
      </c>
      <c r="D566">
        <v>2008</v>
      </c>
      <c r="E566" t="s">
        <v>278</v>
      </c>
      <c r="F566" t="s">
        <v>16</v>
      </c>
      <c r="G566">
        <v>0</v>
      </c>
      <c r="H566">
        <v>0</v>
      </c>
      <c r="I566">
        <v>17.95</v>
      </c>
      <c r="J566">
        <v>49</v>
      </c>
      <c r="K566">
        <v>0</v>
      </c>
      <c r="L566">
        <v>1</v>
      </c>
      <c r="M566">
        <v>0</v>
      </c>
    </row>
    <row r="567" spans="1:13" x14ac:dyDescent="0.25">
      <c r="A567" t="s">
        <v>661</v>
      </c>
      <c r="B567" t="s">
        <v>830</v>
      </c>
      <c r="C567">
        <v>0.09</v>
      </c>
      <c r="D567">
        <v>2008</v>
      </c>
      <c r="E567" t="s">
        <v>831</v>
      </c>
      <c r="F567" t="s">
        <v>16</v>
      </c>
      <c r="G567">
        <v>1</v>
      </c>
      <c r="H567">
        <v>0</v>
      </c>
      <c r="I567">
        <v>17.95</v>
      </c>
      <c r="J567">
        <v>77</v>
      </c>
      <c r="K567">
        <v>0</v>
      </c>
      <c r="L567">
        <v>0</v>
      </c>
      <c r="M567">
        <v>0</v>
      </c>
    </row>
    <row r="568" spans="1:13" x14ac:dyDescent="0.25">
      <c r="A568" t="s">
        <v>661</v>
      </c>
      <c r="B568" t="s">
        <v>832</v>
      </c>
      <c r="C568">
        <v>0.09</v>
      </c>
      <c r="D568">
        <v>2008</v>
      </c>
      <c r="E568" t="s">
        <v>833</v>
      </c>
      <c r="F568" t="s">
        <v>16</v>
      </c>
      <c r="G568">
        <v>1</v>
      </c>
      <c r="H568">
        <v>1</v>
      </c>
      <c r="I568">
        <v>17.95</v>
      </c>
      <c r="J568">
        <v>70</v>
      </c>
      <c r="K568">
        <v>0</v>
      </c>
      <c r="L568">
        <v>1</v>
      </c>
      <c r="M568">
        <v>0</v>
      </c>
    </row>
    <row r="569" spans="1:13" x14ac:dyDescent="0.25">
      <c r="A569" t="s">
        <v>661</v>
      </c>
      <c r="B569" t="s">
        <v>834</v>
      </c>
      <c r="C569">
        <v>0.09</v>
      </c>
      <c r="D569">
        <v>2008</v>
      </c>
      <c r="E569" t="s">
        <v>48</v>
      </c>
      <c r="F569" t="s">
        <v>27</v>
      </c>
      <c r="G569">
        <v>1</v>
      </c>
      <c r="H569">
        <v>0</v>
      </c>
      <c r="I569">
        <v>17.95</v>
      </c>
      <c r="J569">
        <v>76</v>
      </c>
      <c r="K569">
        <v>0</v>
      </c>
      <c r="L569">
        <v>0</v>
      </c>
      <c r="M569">
        <v>0</v>
      </c>
    </row>
    <row r="570" spans="1:13" x14ac:dyDescent="0.25">
      <c r="A570" t="s">
        <v>661</v>
      </c>
      <c r="B570" t="s">
        <v>835</v>
      </c>
      <c r="C570">
        <v>0.08</v>
      </c>
      <c r="D570">
        <v>2008</v>
      </c>
      <c r="E570" t="s">
        <v>40</v>
      </c>
      <c r="F570" t="s">
        <v>107</v>
      </c>
      <c r="G570">
        <v>0</v>
      </c>
      <c r="H570">
        <v>0</v>
      </c>
      <c r="I570">
        <v>14.95</v>
      </c>
      <c r="J570">
        <v>58</v>
      </c>
      <c r="K570">
        <v>0</v>
      </c>
      <c r="L570">
        <v>1</v>
      </c>
      <c r="M570">
        <v>0</v>
      </c>
    </row>
    <row r="571" spans="1:13" x14ac:dyDescent="0.25">
      <c r="A571" t="s">
        <v>661</v>
      </c>
      <c r="B571" t="s">
        <v>836</v>
      </c>
      <c r="C571">
        <v>7.0000000000000007E-2</v>
      </c>
      <c r="D571">
        <v>2008</v>
      </c>
      <c r="E571" t="s">
        <v>197</v>
      </c>
      <c r="F571" t="s">
        <v>16</v>
      </c>
      <c r="G571">
        <v>0</v>
      </c>
      <c r="H571">
        <v>0</v>
      </c>
      <c r="I571">
        <v>17.95</v>
      </c>
      <c r="J571">
        <v>33</v>
      </c>
      <c r="K571">
        <v>0</v>
      </c>
      <c r="L571">
        <v>0</v>
      </c>
      <c r="M571">
        <v>0</v>
      </c>
    </row>
    <row r="572" spans="1:13" x14ac:dyDescent="0.25">
      <c r="A572" t="s">
        <v>661</v>
      </c>
      <c r="B572" t="s">
        <v>837</v>
      </c>
      <c r="C572">
        <v>7.0000000000000007E-2</v>
      </c>
      <c r="D572">
        <v>2008</v>
      </c>
      <c r="E572" t="s">
        <v>167</v>
      </c>
      <c r="F572" t="s">
        <v>16</v>
      </c>
      <c r="G572">
        <v>0</v>
      </c>
      <c r="H572">
        <v>0</v>
      </c>
      <c r="I572">
        <v>14.95</v>
      </c>
      <c r="J572">
        <v>78</v>
      </c>
      <c r="K572">
        <v>1</v>
      </c>
      <c r="L572">
        <v>0</v>
      </c>
      <c r="M572">
        <v>0</v>
      </c>
    </row>
    <row r="573" spans="1:13" x14ac:dyDescent="0.25">
      <c r="A573" t="s">
        <v>661</v>
      </c>
      <c r="B573" t="s">
        <v>838</v>
      </c>
      <c r="C573">
        <v>7.0000000000000007E-2</v>
      </c>
      <c r="D573">
        <v>2008</v>
      </c>
      <c r="E573" t="s">
        <v>167</v>
      </c>
      <c r="F573" t="s">
        <v>839</v>
      </c>
      <c r="G573">
        <v>0</v>
      </c>
      <c r="H573">
        <v>0</v>
      </c>
      <c r="I573">
        <v>16.95</v>
      </c>
      <c r="J573">
        <v>60</v>
      </c>
      <c r="K573">
        <v>1</v>
      </c>
      <c r="L573">
        <v>0</v>
      </c>
      <c r="M573">
        <v>0</v>
      </c>
    </row>
    <row r="574" spans="1:13" x14ac:dyDescent="0.25">
      <c r="A574" t="s">
        <v>661</v>
      </c>
      <c r="B574" t="s">
        <v>840</v>
      </c>
      <c r="C574">
        <v>0.06</v>
      </c>
      <c r="D574">
        <v>2008</v>
      </c>
      <c r="E574" t="s">
        <v>841</v>
      </c>
      <c r="F574" t="s">
        <v>147</v>
      </c>
      <c r="G574">
        <v>1</v>
      </c>
      <c r="H574">
        <v>0</v>
      </c>
      <c r="I574">
        <v>14.95</v>
      </c>
      <c r="J574">
        <v>65</v>
      </c>
      <c r="K574">
        <v>0</v>
      </c>
      <c r="L574">
        <v>0</v>
      </c>
      <c r="M574">
        <v>0</v>
      </c>
    </row>
    <row r="575" spans="1:13" x14ac:dyDescent="0.25">
      <c r="A575" t="s">
        <v>661</v>
      </c>
      <c r="B575" t="s">
        <v>842</v>
      </c>
      <c r="C575">
        <v>0.06</v>
      </c>
      <c r="D575">
        <v>2008</v>
      </c>
      <c r="E575" t="s">
        <v>159</v>
      </c>
      <c r="F575" t="s">
        <v>82</v>
      </c>
      <c r="G575">
        <v>0</v>
      </c>
      <c r="H575">
        <v>0</v>
      </c>
      <c r="I575">
        <v>14.95</v>
      </c>
      <c r="J575">
        <v>60</v>
      </c>
      <c r="K575">
        <v>0</v>
      </c>
      <c r="L575">
        <v>1</v>
      </c>
      <c r="M575">
        <v>0</v>
      </c>
    </row>
    <row r="576" spans="1:13" x14ac:dyDescent="0.25">
      <c r="A576" t="s">
        <v>661</v>
      </c>
      <c r="B576" t="s">
        <v>843</v>
      </c>
      <c r="C576">
        <v>0.06</v>
      </c>
      <c r="D576">
        <v>2008</v>
      </c>
      <c r="E576" t="s">
        <v>844</v>
      </c>
      <c r="F576" t="s">
        <v>138</v>
      </c>
      <c r="G576">
        <v>0</v>
      </c>
      <c r="H576">
        <v>0</v>
      </c>
      <c r="I576">
        <v>17.95</v>
      </c>
      <c r="J576">
        <v>70</v>
      </c>
      <c r="K576">
        <v>1</v>
      </c>
      <c r="L576">
        <v>0</v>
      </c>
      <c r="M576">
        <v>0</v>
      </c>
    </row>
    <row r="577" spans="1:13" x14ac:dyDescent="0.25">
      <c r="A577" t="s">
        <v>661</v>
      </c>
      <c r="B577" t="s">
        <v>845</v>
      </c>
      <c r="C577">
        <v>0.05</v>
      </c>
      <c r="D577">
        <v>2008</v>
      </c>
      <c r="E577" t="s">
        <v>752</v>
      </c>
      <c r="F577" t="s">
        <v>110</v>
      </c>
      <c r="G577">
        <v>0</v>
      </c>
      <c r="H577">
        <v>1</v>
      </c>
      <c r="I577">
        <v>17.95</v>
      </c>
      <c r="J577">
        <v>73</v>
      </c>
      <c r="K577">
        <v>0</v>
      </c>
      <c r="L577">
        <v>1</v>
      </c>
      <c r="M577">
        <v>0</v>
      </c>
    </row>
    <row r="578" spans="1:13" x14ac:dyDescent="0.25">
      <c r="A578" t="s">
        <v>661</v>
      </c>
      <c r="B578" t="s">
        <v>846</v>
      </c>
      <c r="C578">
        <v>0.05</v>
      </c>
      <c r="D578">
        <v>2008</v>
      </c>
      <c r="E578" t="s">
        <v>90</v>
      </c>
      <c r="F578" t="s">
        <v>82</v>
      </c>
      <c r="G578">
        <v>1</v>
      </c>
      <c r="H578">
        <v>0</v>
      </c>
      <c r="I578">
        <v>17.95</v>
      </c>
      <c r="J578">
        <v>46</v>
      </c>
      <c r="K578">
        <v>0</v>
      </c>
      <c r="L578">
        <v>1</v>
      </c>
      <c r="M578">
        <v>0</v>
      </c>
    </row>
    <row r="579" spans="1:13" x14ac:dyDescent="0.25">
      <c r="A579" t="s">
        <v>661</v>
      </c>
      <c r="B579" t="s">
        <v>847</v>
      </c>
      <c r="C579">
        <v>0.05</v>
      </c>
      <c r="D579">
        <v>2008</v>
      </c>
      <c r="E579" t="s">
        <v>90</v>
      </c>
      <c r="F579" t="s">
        <v>82</v>
      </c>
      <c r="G579">
        <v>0</v>
      </c>
      <c r="H579">
        <v>0</v>
      </c>
      <c r="I579">
        <v>17.95</v>
      </c>
      <c r="J579">
        <v>50</v>
      </c>
      <c r="K579">
        <v>0</v>
      </c>
      <c r="L579">
        <v>1</v>
      </c>
      <c r="M579">
        <v>0</v>
      </c>
    </row>
    <row r="580" spans="1:13" x14ac:dyDescent="0.25">
      <c r="A580" t="s">
        <v>661</v>
      </c>
      <c r="B580" t="s">
        <v>848</v>
      </c>
      <c r="C580">
        <v>0.05</v>
      </c>
      <c r="D580">
        <v>2008</v>
      </c>
      <c r="E580" t="s">
        <v>40</v>
      </c>
      <c r="F580" t="s">
        <v>30</v>
      </c>
      <c r="G580">
        <v>1</v>
      </c>
      <c r="H580">
        <v>0</v>
      </c>
      <c r="I580">
        <v>17.95</v>
      </c>
      <c r="J580">
        <v>64</v>
      </c>
      <c r="K580">
        <v>0</v>
      </c>
      <c r="L580">
        <v>0</v>
      </c>
      <c r="M580">
        <v>0</v>
      </c>
    </row>
    <row r="581" spans="1:13" x14ac:dyDescent="0.25">
      <c r="A581" t="s">
        <v>661</v>
      </c>
      <c r="B581" t="s">
        <v>849</v>
      </c>
      <c r="C581">
        <v>0.05</v>
      </c>
      <c r="D581">
        <v>2008</v>
      </c>
      <c r="E581" t="s">
        <v>850</v>
      </c>
      <c r="F581" t="s">
        <v>151</v>
      </c>
      <c r="G581">
        <v>1</v>
      </c>
      <c r="H581">
        <v>0</v>
      </c>
      <c r="I581">
        <v>16.95</v>
      </c>
      <c r="J581">
        <v>37</v>
      </c>
      <c r="K581">
        <v>1</v>
      </c>
      <c r="L581">
        <v>0</v>
      </c>
      <c r="M581">
        <v>0</v>
      </c>
    </row>
    <row r="582" spans="1:13" x14ac:dyDescent="0.25">
      <c r="A582" t="s">
        <v>661</v>
      </c>
      <c r="B582" t="s">
        <v>851</v>
      </c>
      <c r="C582">
        <v>0.04</v>
      </c>
      <c r="D582">
        <v>2008</v>
      </c>
      <c r="E582" t="s">
        <v>20</v>
      </c>
      <c r="F582" t="s">
        <v>27</v>
      </c>
      <c r="G582">
        <v>0</v>
      </c>
      <c r="H582">
        <v>0</v>
      </c>
      <c r="I582">
        <v>19.95</v>
      </c>
      <c r="J582">
        <v>50</v>
      </c>
      <c r="K582">
        <v>0</v>
      </c>
      <c r="L582">
        <v>1</v>
      </c>
      <c r="M582">
        <v>0</v>
      </c>
    </row>
    <row r="583" spans="1:13" x14ac:dyDescent="0.25">
      <c r="A583" t="s">
        <v>661</v>
      </c>
      <c r="B583" t="s">
        <v>852</v>
      </c>
      <c r="C583">
        <v>0.04</v>
      </c>
      <c r="D583">
        <v>2008</v>
      </c>
      <c r="E583" t="s">
        <v>252</v>
      </c>
      <c r="F583" t="s">
        <v>43</v>
      </c>
      <c r="G583">
        <v>0</v>
      </c>
      <c r="H583">
        <v>0</v>
      </c>
      <c r="I583">
        <v>22.95</v>
      </c>
      <c r="J583">
        <v>56</v>
      </c>
      <c r="K583">
        <v>0</v>
      </c>
      <c r="L583">
        <v>0</v>
      </c>
      <c r="M583">
        <v>0</v>
      </c>
    </row>
    <row r="584" spans="1:13" x14ac:dyDescent="0.25">
      <c r="A584" t="s">
        <v>661</v>
      </c>
      <c r="B584" t="s">
        <v>853</v>
      </c>
      <c r="C584">
        <v>0.02</v>
      </c>
      <c r="D584">
        <v>2008</v>
      </c>
      <c r="E584" t="s">
        <v>854</v>
      </c>
      <c r="F584" t="s">
        <v>36</v>
      </c>
      <c r="G584">
        <v>0</v>
      </c>
      <c r="H584">
        <v>0</v>
      </c>
      <c r="I584">
        <v>8.9499999999999993</v>
      </c>
      <c r="J584">
        <v>40</v>
      </c>
      <c r="K584">
        <v>0</v>
      </c>
      <c r="L584">
        <v>1</v>
      </c>
      <c r="M584">
        <v>0</v>
      </c>
    </row>
    <row r="585" spans="1:13" x14ac:dyDescent="0.25">
      <c r="A585" t="s">
        <v>661</v>
      </c>
      <c r="B585" t="s">
        <v>855</v>
      </c>
      <c r="C585">
        <v>0.02</v>
      </c>
      <c r="D585">
        <v>2008</v>
      </c>
      <c r="E585" t="s">
        <v>784</v>
      </c>
      <c r="F585" t="s">
        <v>16</v>
      </c>
      <c r="G585">
        <v>0</v>
      </c>
      <c r="H585">
        <v>0</v>
      </c>
      <c r="I585">
        <v>16.95</v>
      </c>
      <c r="J585">
        <v>35</v>
      </c>
      <c r="K585">
        <v>1</v>
      </c>
      <c r="L585">
        <v>0</v>
      </c>
      <c r="M585">
        <v>0</v>
      </c>
    </row>
    <row r="586" spans="1:13" x14ac:dyDescent="0.25">
      <c r="A586" t="s">
        <v>661</v>
      </c>
      <c r="B586" t="s">
        <v>265</v>
      </c>
      <c r="C586">
        <v>0.02</v>
      </c>
      <c r="D586">
        <v>2008</v>
      </c>
      <c r="E586" t="s">
        <v>266</v>
      </c>
      <c r="F586" t="s">
        <v>82</v>
      </c>
      <c r="G586">
        <v>0</v>
      </c>
      <c r="H586">
        <v>0</v>
      </c>
      <c r="I586">
        <v>17.95</v>
      </c>
      <c r="J586">
        <v>64</v>
      </c>
      <c r="K586">
        <v>0</v>
      </c>
      <c r="L586">
        <v>1</v>
      </c>
      <c r="M586">
        <v>0</v>
      </c>
    </row>
    <row r="587" spans="1:13" x14ac:dyDescent="0.25">
      <c r="A587" t="s">
        <v>661</v>
      </c>
      <c r="B587" t="s">
        <v>215</v>
      </c>
      <c r="C587">
        <v>0.02</v>
      </c>
      <c r="D587">
        <v>2008</v>
      </c>
      <c r="E587" t="s">
        <v>216</v>
      </c>
      <c r="F587" t="s">
        <v>101</v>
      </c>
      <c r="G587">
        <v>1</v>
      </c>
      <c r="H587">
        <v>0</v>
      </c>
      <c r="I587">
        <v>7.95</v>
      </c>
      <c r="J587">
        <v>62</v>
      </c>
      <c r="K587">
        <v>1</v>
      </c>
      <c r="L587">
        <v>0</v>
      </c>
      <c r="M587">
        <v>0</v>
      </c>
    </row>
    <row r="588" spans="1:13" x14ac:dyDescent="0.25">
      <c r="A588" t="s">
        <v>661</v>
      </c>
      <c r="B588" t="s">
        <v>856</v>
      </c>
      <c r="C588">
        <v>0.02</v>
      </c>
      <c r="D588">
        <v>2008</v>
      </c>
      <c r="E588" t="s">
        <v>100</v>
      </c>
      <c r="F588" t="s">
        <v>101</v>
      </c>
      <c r="G588">
        <v>1</v>
      </c>
      <c r="H588">
        <v>0</v>
      </c>
      <c r="I588">
        <v>24.95</v>
      </c>
      <c r="J588">
        <v>51</v>
      </c>
      <c r="K588">
        <v>0</v>
      </c>
      <c r="L588">
        <v>0</v>
      </c>
      <c r="M588">
        <v>0</v>
      </c>
    </row>
    <row r="589" spans="1:13" x14ac:dyDescent="0.25">
      <c r="A589" t="s">
        <v>661</v>
      </c>
      <c r="B589" t="s">
        <v>857</v>
      </c>
      <c r="C589">
        <v>0.01</v>
      </c>
      <c r="D589">
        <v>2008</v>
      </c>
      <c r="E589" t="s">
        <v>283</v>
      </c>
      <c r="F589" t="s">
        <v>16</v>
      </c>
      <c r="G589">
        <v>0</v>
      </c>
      <c r="H589">
        <v>0</v>
      </c>
      <c r="I589">
        <v>24.95</v>
      </c>
      <c r="J589">
        <v>40</v>
      </c>
      <c r="K589">
        <v>1</v>
      </c>
      <c r="L589">
        <v>0</v>
      </c>
      <c r="M589">
        <v>0</v>
      </c>
    </row>
    <row r="590" spans="1:13" x14ac:dyDescent="0.25">
      <c r="A590" t="s">
        <v>661</v>
      </c>
      <c r="B590" t="s">
        <v>858</v>
      </c>
      <c r="C590">
        <v>9.6</v>
      </c>
      <c r="D590">
        <v>2007</v>
      </c>
      <c r="E590" t="s">
        <v>26</v>
      </c>
      <c r="F590" t="s">
        <v>681</v>
      </c>
      <c r="G590">
        <v>0</v>
      </c>
      <c r="H590">
        <v>0</v>
      </c>
      <c r="I590">
        <v>24.95</v>
      </c>
      <c r="J590">
        <v>80</v>
      </c>
      <c r="K590">
        <v>1</v>
      </c>
      <c r="L590">
        <v>0</v>
      </c>
      <c r="M590">
        <v>0</v>
      </c>
    </row>
    <row r="591" spans="1:13" x14ac:dyDescent="0.25">
      <c r="A591" t="s">
        <v>661</v>
      </c>
      <c r="B591" t="s">
        <v>859</v>
      </c>
      <c r="C591">
        <v>4.9400000000000004</v>
      </c>
      <c r="D591">
        <v>2007</v>
      </c>
      <c r="E591" t="s">
        <v>26</v>
      </c>
      <c r="F591" t="s">
        <v>16</v>
      </c>
      <c r="G591">
        <v>1</v>
      </c>
      <c r="H591">
        <v>0</v>
      </c>
      <c r="I591">
        <v>39.950000000000003</v>
      </c>
      <c r="J591">
        <v>97</v>
      </c>
      <c r="K591">
        <v>1</v>
      </c>
      <c r="L591">
        <v>0</v>
      </c>
      <c r="M591">
        <v>0</v>
      </c>
    </row>
    <row r="592" spans="1:13" x14ac:dyDescent="0.25">
      <c r="A592" t="s">
        <v>661</v>
      </c>
      <c r="B592" t="s">
        <v>860</v>
      </c>
      <c r="C592">
        <v>3.84</v>
      </c>
      <c r="D592">
        <v>2007</v>
      </c>
      <c r="E592" t="s">
        <v>26</v>
      </c>
      <c r="F592" t="s">
        <v>30</v>
      </c>
      <c r="G592">
        <v>1</v>
      </c>
      <c r="H592">
        <v>0</v>
      </c>
      <c r="I592">
        <v>39.950000000000003</v>
      </c>
      <c r="J592">
        <v>62</v>
      </c>
      <c r="K592">
        <v>1</v>
      </c>
      <c r="L592">
        <v>0</v>
      </c>
      <c r="M592">
        <v>0</v>
      </c>
    </row>
    <row r="593" spans="1:13" x14ac:dyDescent="0.25">
      <c r="A593" t="s">
        <v>661</v>
      </c>
      <c r="B593" t="s">
        <v>861</v>
      </c>
      <c r="C593">
        <v>3.2</v>
      </c>
      <c r="D593">
        <v>2007</v>
      </c>
      <c r="E593" t="s">
        <v>349</v>
      </c>
      <c r="F593" t="s">
        <v>16</v>
      </c>
      <c r="G593">
        <v>0</v>
      </c>
      <c r="H593">
        <v>0</v>
      </c>
      <c r="I593">
        <v>14.95</v>
      </c>
      <c r="J593">
        <v>68</v>
      </c>
      <c r="K593">
        <v>0</v>
      </c>
      <c r="L593">
        <v>1</v>
      </c>
      <c r="M593">
        <v>0</v>
      </c>
    </row>
    <row r="594" spans="1:13" x14ac:dyDescent="0.25">
      <c r="A594" t="s">
        <v>661</v>
      </c>
      <c r="B594" t="s">
        <v>862</v>
      </c>
      <c r="C594">
        <v>3.19</v>
      </c>
      <c r="D594">
        <v>2007</v>
      </c>
      <c r="E594" t="s">
        <v>106</v>
      </c>
      <c r="F594" t="s">
        <v>107</v>
      </c>
      <c r="G594">
        <v>1</v>
      </c>
      <c r="H594">
        <v>0</v>
      </c>
      <c r="I594">
        <v>49.95</v>
      </c>
      <c r="J594">
        <v>86</v>
      </c>
      <c r="K594">
        <v>0</v>
      </c>
      <c r="L594">
        <v>1</v>
      </c>
      <c r="M594">
        <v>0</v>
      </c>
    </row>
    <row r="595" spans="1:13" x14ac:dyDescent="0.25">
      <c r="A595" t="s">
        <v>661</v>
      </c>
      <c r="B595" t="s">
        <v>287</v>
      </c>
      <c r="C595">
        <v>3.03</v>
      </c>
      <c r="D595">
        <v>2007</v>
      </c>
      <c r="E595" t="s">
        <v>121</v>
      </c>
      <c r="F595" t="s">
        <v>16</v>
      </c>
      <c r="G595">
        <v>1</v>
      </c>
      <c r="H595">
        <v>0</v>
      </c>
      <c r="I595">
        <v>17.95</v>
      </c>
      <c r="J595">
        <v>80</v>
      </c>
      <c r="K595">
        <v>0</v>
      </c>
      <c r="L595">
        <v>0</v>
      </c>
      <c r="M595">
        <v>0</v>
      </c>
    </row>
    <row r="596" spans="1:13" x14ac:dyDescent="0.25">
      <c r="A596" t="s">
        <v>661</v>
      </c>
      <c r="B596" t="s">
        <v>108</v>
      </c>
      <c r="C596">
        <v>2.74</v>
      </c>
      <c r="D596">
        <v>2007</v>
      </c>
      <c r="E596" t="s">
        <v>863</v>
      </c>
      <c r="F596" t="s">
        <v>110</v>
      </c>
      <c r="G596">
        <v>0</v>
      </c>
      <c r="H596">
        <v>0</v>
      </c>
      <c r="I596">
        <v>29.95</v>
      </c>
      <c r="J596">
        <v>67</v>
      </c>
      <c r="K596">
        <v>1</v>
      </c>
      <c r="L596">
        <v>0</v>
      </c>
      <c r="M596">
        <v>0</v>
      </c>
    </row>
    <row r="597" spans="1:13" x14ac:dyDescent="0.25">
      <c r="A597" t="s">
        <v>661</v>
      </c>
      <c r="B597" t="s">
        <v>864</v>
      </c>
      <c r="C597">
        <v>1.5</v>
      </c>
      <c r="D597">
        <v>2007</v>
      </c>
      <c r="E597" t="s">
        <v>26</v>
      </c>
      <c r="F597" t="s">
        <v>27</v>
      </c>
      <c r="G597">
        <v>1</v>
      </c>
      <c r="H597">
        <v>0</v>
      </c>
      <c r="I597">
        <v>29.95</v>
      </c>
      <c r="J597">
        <v>85</v>
      </c>
      <c r="K597">
        <v>1</v>
      </c>
      <c r="L597">
        <v>0</v>
      </c>
      <c r="M597">
        <v>0</v>
      </c>
    </row>
    <row r="598" spans="1:13" x14ac:dyDescent="0.25">
      <c r="A598" t="s">
        <v>661</v>
      </c>
      <c r="B598" t="s">
        <v>865</v>
      </c>
      <c r="C598">
        <v>1.49</v>
      </c>
      <c r="D598">
        <v>2007</v>
      </c>
      <c r="E598" t="s">
        <v>866</v>
      </c>
      <c r="F598" t="s">
        <v>16</v>
      </c>
      <c r="G598">
        <v>0</v>
      </c>
      <c r="H598">
        <v>0</v>
      </c>
      <c r="I598">
        <v>14.95</v>
      </c>
      <c r="J598">
        <v>25</v>
      </c>
      <c r="K598">
        <v>1</v>
      </c>
      <c r="L598">
        <v>0</v>
      </c>
      <c r="M598">
        <v>0</v>
      </c>
    </row>
    <row r="599" spans="1:13" x14ac:dyDescent="0.25">
      <c r="A599" t="s">
        <v>661</v>
      </c>
      <c r="B599" t="s">
        <v>867</v>
      </c>
      <c r="C599">
        <v>1.45</v>
      </c>
      <c r="D599">
        <v>2007</v>
      </c>
      <c r="E599" t="s">
        <v>278</v>
      </c>
      <c r="F599" t="s">
        <v>16</v>
      </c>
      <c r="G599">
        <v>1</v>
      </c>
      <c r="H599">
        <v>0</v>
      </c>
      <c r="I599">
        <v>17.95</v>
      </c>
      <c r="J599">
        <v>73</v>
      </c>
      <c r="K599">
        <v>0</v>
      </c>
      <c r="L599">
        <v>0</v>
      </c>
      <c r="M599">
        <v>0</v>
      </c>
    </row>
    <row r="600" spans="1:13" x14ac:dyDescent="0.25">
      <c r="A600" t="s">
        <v>661</v>
      </c>
      <c r="B600" t="s">
        <v>868</v>
      </c>
      <c r="C600">
        <v>1.38</v>
      </c>
      <c r="D600">
        <v>2007</v>
      </c>
      <c r="E600" t="s">
        <v>458</v>
      </c>
      <c r="F600" t="s">
        <v>138</v>
      </c>
      <c r="G600">
        <v>1</v>
      </c>
      <c r="H600">
        <v>0</v>
      </c>
      <c r="I600">
        <v>14.95</v>
      </c>
      <c r="J600">
        <v>61</v>
      </c>
      <c r="K600">
        <v>1</v>
      </c>
      <c r="L600">
        <v>0</v>
      </c>
      <c r="M600">
        <v>0</v>
      </c>
    </row>
    <row r="601" spans="1:13" x14ac:dyDescent="0.25">
      <c r="A601" t="s">
        <v>661</v>
      </c>
      <c r="B601" t="s">
        <v>869</v>
      </c>
      <c r="C601">
        <v>1.24</v>
      </c>
      <c r="D601">
        <v>2007</v>
      </c>
      <c r="E601" t="s">
        <v>870</v>
      </c>
      <c r="F601" t="s">
        <v>16</v>
      </c>
      <c r="G601">
        <v>1</v>
      </c>
      <c r="H601">
        <v>1</v>
      </c>
      <c r="I601">
        <v>16.95</v>
      </c>
      <c r="J601">
        <v>91</v>
      </c>
      <c r="K601">
        <v>0</v>
      </c>
      <c r="L601">
        <v>0</v>
      </c>
      <c r="M601">
        <v>1</v>
      </c>
    </row>
    <row r="602" spans="1:13" x14ac:dyDescent="0.25">
      <c r="A602" t="s">
        <v>661</v>
      </c>
      <c r="B602" t="s">
        <v>871</v>
      </c>
      <c r="C602">
        <v>1.1599999999999999</v>
      </c>
      <c r="D602">
        <v>2007</v>
      </c>
      <c r="E602" t="s">
        <v>127</v>
      </c>
      <c r="F602" t="s">
        <v>16</v>
      </c>
      <c r="G602">
        <v>1</v>
      </c>
      <c r="H602">
        <v>0</v>
      </c>
      <c r="I602">
        <v>19.95</v>
      </c>
      <c r="J602">
        <v>64</v>
      </c>
      <c r="K602">
        <v>1</v>
      </c>
      <c r="L602">
        <v>0</v>
      </c>
      <c r="M602">
        <v>0</v>
      </c>
    </row>
    <row r="603" spans="1:13" x14ac:dyDescent="0.25">
      <c r="A603" t="s">
        <v>661</v>
      </c>
      <c r="B603" t="s">
        <v>872</v>
      </c>
      <c r="C603">
        <v>1.1000000000000001</v>
      </c>
      <c r="D603">
        <v>2007</v>
      </c>
      <c r="E603" t="s">
        <v>349</v>
      </c>
      <c r="F603" t="s">
        <v>16</v>
      </c>
      <c r="G603">
        <v>0</v>
      </c>
      <c r="H603">
        <v>0</v>
      </c>
      <c r="I603">
        <v>19.95</v>
      </c>
      <c r="J603">
        <v>68</v>
      </c>
      <c r="K603">
        <v>1</v>
      </c>
      <c r="L603">
        <v>0</v>
      </c>
      <c r="M603">
        <v>0</v>
      </c>
    </row>
    <row r="604" spans="1:13" x14ac:dyDescent="0.25">
      <c r="A604" t="s">
        <v>661</v>
      </c>
      <c r="B604" t="s">
        <v>873</v>
      </c>
      <c r="C604">
        <v>1.08</v>
      </c>
      <c r="D604">
        <v>2007</v>
      </c>
      <c r="E604" t="s">
        <v>492</v>
      </c>
      <c r="F604" t="s">
        <v>16</v>
      </c>
      <c r="G604">
        <v>1</v>
      </c>
      <c r="H604">
        <v>0</v>
      </c>
      <c r="I604">
        <v>16.95</v>
      </c>
      <c r="J604">
        <v>69</v>
      </c>
      <c r="K604">
        <v>1</v>
      </c>
      <c r="L604">
        <v>0</v>
      </c>
      <c r="M604">
        <v>0</v>
      </c>
    </row>
    <row r="605" spans="1:13" x14ac:dyDescent="0.25">
      <c r="A605" t="s">
        <v>661</v>
      </c>
      <c r="B605" t="s">
        <v>874</v>
      </c>
      <c r="C605">
        <v>1</v>
      </c>
      <c r="D605">
        <v>2007</v>
      </c>
      <c r="E605" t="s">
        <v>50</v>
      </c>
      <c r="F605" t="s">
        <v>147</v>
      </c>
      <c r="G605">
        <v>1</v>
      </c>
      <c r="H605">
        <v>0</v>
      </c>
      <c r="I605">
        <v>17.95</v>
      </c>
      <c r="J605">
        <v>72</v>
      </c>
      <c r="K605">
        <v>1</v>
      </c>
      <c r="L605">
        <v>0</v>
      </c>
      <c r="M605">
        <v>0</v>
      </c>
    </row>
    <row r="606" spans="1:13" x14ac:dyDescent="0.25">
      <c r="A606" t="s">
        <v>661</v>
      </c>
      <c r="B606" t="s">
        <v>875</v>
      </c>
      <c r="C606">
        <v>0.94</v>
      </c>
      <c r="D606">
        <v>2007</v>
      </c>
      <c r="E606" t="s">
        <v>314</v>
      </c>
      <c r="F606" t="s">
        <v>96</v>
      </c>
      <c r="G606">
        <v>0</v>
      </c>
      <c r="H606">
        <v>0</v>
      </c>
      <c r="I606">
        <v>17.95</v>
      </c>
      <c r="J606">
        <v>68</v>
      </c>
      <c r="K606">
        <v>1</v>
      </c>
      <c r="L606">
        <v>0</v>
      </c>
      <c r="M606">
        <v>0</v>
      </c>
    </row>
    <row r="607" spans="1:13" x14ac:dyDescent="0.25">
      <c r="A607" t="s">
        <v>661</v>
      </c>
      <c r="B607" t="s">
        <v>876</v>
      </c>
      <c r="C607">
        <v>0.93</v>
      </c>
      <c r="D607">
        <v>2007</v>
      </c>
      <c r="E607" t="s">
        <v>26</v>
      </c>
      <c r="F607" t="s">
        <v>110</v>
      </c>
      <c r="G607">
        <v>1</v>
      </c>
      <c r="H607">
        <v>0</v>
      </c>
      <c r="I607">
        <v>29.95</v>
      </c>
      <c r="J607">
        <v>79</v>
      </c>
      <c r="K607">
        <v>0</v>
      </c>
      <c r="L607">
        <v>0</v>
      </c>
      <c r="M607">
        <v>0</v>
      </c>
    </row>
    <row r="608" spans="1:13" x14ac:dyDescent="0.25">
      <c r="A608" t="s">
        <v>661</v>
      </c>
      <c r="B608" t="s">
        <v>877</v>
      </c>
      <c r="C608">
        <v>0.91</v>
      </c>
      <c r="D608">
        <v>2007</v>
      </c>
      <c r="E608" t="s">
        <v>26</v>
      </c>
      <c r="F608" t="s">
        <v>16</v>
      </c>
      <c r="G608">
        <v>1</v>
      </c>
      <c r="H608">
        <v>0</v>
      </c>
      <c r="I608">
        <v>19.95</v>
      </c>
      <c r="J608">
        <v>90</v>
      </c>
      <c r="K608">
        <v>0</v>
      </c>
      <c r="L608">
        <v>1</v>
      </c>
      <c r="M608">
        <v>0</v>
      </c>
    </row>
    <row r="609" spans="1:13" x14ac:dyDescent="0.25">
      <c r="A609" t="s">
        <v>661</v>
      </c>
      <c r="B609" t="s">
        <v>878</v>
      </c>
      <c r="C609">
        <v>0.89</v>
      </c>
      <c r="D609">
        <v>2007</v>
      </c>
      <c r="E609" t="s">
        <v>879</v>
      </c>
      <c r="F609" t="s">
        <v>147</v>
      </c>
      <c r="G609">
        <v>0</v>
      </c>
      <c r="H609">
        <v>0</v>
      </c>
      <c r="I609">
        <v>9.9499999999999993</v>
      </c>
      <c r="J609">
        <v>33</v>
      </c>
      <c r="K609">
        <v>1</v>
      </c>
      <c r="L609">
        <v>0</v>
      </c>
      <c r="M609">
        <v>0</v>
      </c>
    </row>
    <row r="610" spans="1:13" x14ac:dyDescent="0.25">
      <c r="A610" t="s">
        <v>661</v>
      </c>
      <c r="B610" t="s">
        <v>880</v>
      </c>
      <c r="C610">
        <v>0.86</v>
      </c>
      <c r="D610">
        <v>2007</v>
      </c>
      <c r="E610" t="s">
        <v>50</v>
      </c>
      <c r="F610" t="s">
        <v>147</v>
      </c>
      <c r="G610">
        <v>1</v>
      </c>
      <c r="H610">
        <v>0</v>
      </c>
      <c r="I610">
        <v>12.95</v>
      </c>
      <c r="J610">
        <v>76</v>
      </c>
      <c r="K610">
        <v>1</v>
      </c>
      <c r="L610">
        <v>0</v>
      </c>
      <c r="M610">
        <v>0</v>
      </c>
    </row>
    <row r="611" spans="1:13" x14ac:dyDescent="0.25">
      <c r="A611" t="s">
        <v>661</v>
      </c>
      <c r="B611" t="s">
        <v>881</v>
      </c>
      <c r="C611">
        <v>0.84</v>
      </c>
      <c r="D611">
        <v>2007</v>
      </c>
      <c r="E611" t="s">
        <v>882</v>
      </c>
      <c r="F611" t="s">
        <v>16</v>
      </c>
      <c r="G611">
        <v>1</v>
      </c>
      <c r="H611">
        <v>0</v>
      </c>
      <c r="I611">
        <v>17.95</v>
      </c>
      <c r="J611">
        <v>67</v>
      </c>
      <c r="K611">
        <v>0</v>
      </c>
      <c r="L611">
        <v>0</v>
      </c>
      <c r="M611">
        <v>0</v>
      </c>
    </row>
    <row r="612" spans="1:13" x14ac:dyDescent="0.25">
      <c r="A612" t="s">
        <v>661</v>
      </c>
      <c r="B612" t="s">
        <v>883</v>
      </c>
      <c r="C612">
        <v>0.75</v>
      </c>
      <c r="D612">
        <v>2007</v>
      </c>
      <c r="E612" t="s">
        <v>67</v>
      </c>
      <c r="F612" t="s">
        <v>16</v>
      </c>
      <c r="G612">
        <v>0</v>
      </c>
      <c r="H612">
        <v>0</v>
      </c>
      <c r="I612">
        <v>16.95</v>
      </c>
      <c r="J612">
        <v>57</v>
      </c>
      <c r="K612">
        <v>0</v>
      </c>
      <c r="L612">
        <v>1</v>
      </c>
      <c r="M612">
        <v>0</v>
      </c>
    </row>
    <row r="613" spans="1:13" x14ac:dyDescent="0.25">
      <c r="A613" t="s">
        <v>661</v>
      </c>
      <c r="B613" t="s">
        <v>336</v>
      </c>
      <c r="C613">
        <v>0.72</v>
      </c>
      <c r="D613">
        <v>2007</v>
      </c>
      <c r="E613" t="s">
        <v>314</v>
      </c>
      <c r="F613" t="s">
        <v>71</v>
      </c>
      <c r="G613">
        <v>0</v>
      </c>
      <c r="H613">
        <v>0</v>
      </c>
      <c r="I613">
        <v>17.95</v>
      </c>
      <c r="J613">
        <v>66</v>
      </c>
      <c r="K613">
        <v>1</v>
      </c>
      <c r="L613">
        <v>0</v>
      </c>
      <c r="M613">
        <v>0</v>
      </c>
    </row>
    <row r="614" spans="1:13" x14ac:dyDescent="0.25">
      <c r="A614" t="s">
        <v>661</v>
      </c>
      <c r="B614" t="s">
        <v>884</v>
      </c>
      <c r="C614">
        <v>0.69</v>
      </c>
      <c r="D614">
        <v>2007</v>
      </c>
      <c r="E614" t="s">
        <v>885</v>
      </c>
      <c r="F614" t="s">
        <v>16</v>
      </c>
      <c r="G614">
        <v>1</v>
      </c>
      <c r="H614">
        <v>0</v>
      </c>
      <c r="I614">
        <v>19.95</v>
      </c>
      <c r="J614">
        <v>75</v>
      </c>
      <c r="K614">
        <v>0</v>
      </c>
      <c r="L614">
        <v>0</v>
      </c>
      <c r="M614">
        <v>1</v>
      </c>
    </row>
    <row r="615" spans="1:13" x14ac:dyDescent="0.25">
      <c r="A615" t="s">
        <v>661</v>
      </c>
      <c r="B615" t="s">
        <v>886</v>
      </c>
      <c r="C615">
        <v>0.56999999999999995</v>
      </c>
      <c r="D615">
        <v>2007</v>
      </c>
      <c r="E615" t="s">
        <v>887</v>
      </c>
      <c r="F615" t="s">
        <v>16</v>
      </c>
      <c r="G615">
        <v>0</v>
      </c>
      <c r="H615">
        <v>0</v>
      </c>
      <c r="I615">
        <v>16.95</v>
      </c>
      <c r="J615">
        <v>63</v>
      </c>
      <c r="K615">
        <v>0</v>
      </c>
      <c r="L615">
        <v>0</v>
      </c>
      <c r="M615">
        <v>0</v>
      </c>
    </row>
    <row r="616" spans="1:13" x14ac:dyDescent="0.25">
      <c r="A616" t="s">
        <v>661</v>
      </c>
      <c r="B616" t="s">
        <v>888</v>
      </c>
      <c r="C616">
        <v>0.5</v>
      </c>
      <c r="D616">
        <v>2007</v>
      </c>
      <c r="E616" t="s">
        <v>50</v>
      </c>
      <c r="F616" t="s">
        <v>43</v>
      </c>
      <c r="G616">
        <v>0</v>
      </c>
      <c r="H616">
        <v>0</v>
      </c>
      <c r="I616">
        <v>17.95</v>
      </c>
      <c r="J616">
        <v>65</v>
      </c>
      <c r="K616">
        <v>1</v>
      </c>
      <c r="L616">
        <v>0</v>
      </c>
      <c r="M616">
        <v>0</v>
      </c>
    </row>
    <row r="617" spans="1:13" x14ac:dyDescent="0.25">
      <c r="A617" t="s">
        <v>661</v>
      </c>
      <c r="B617" t="s">
        <v>889</v>
      </c>
      <c r="C617">
        <v>0.49</v>
      </c>
      <c r="D617">
        <v>2007</v>
      </c>
      <c r="E617" t="s">
        <v>890</v>
      </c>
      <c r="F617" t="s">
        <v>151</v>
      </c>
      <c r="G617">
        <v>1</v>
      </c>
      <c r="H617">
        <v>0</v>
      </c>
      <c r="I617">
        <v>16.95</v>
      </c>
      <c r="J617">
        <v>61</v>
      </c>
      <c r="K617">
        <v>0</v>
      </c>
      <c r="L617">
        <v>0</v>
      </c>
      <c r="M617">
        <v>0</v>
      </c>
    </row>
    <row r="618" spans="1:13" x14ac:dyDescent="0.25">
      <c r="A618" t="s">
        <v>661</v>
      </c>
      <c r="B618" t="s">
        <v>315</v>
      </c>
      <c r="C618">
        <v>0.47</v>
      </c>
      <c r="D618">
        <v>2007</v>
      </c>
      <c r="E618" t="s">
        <v>50</v>
      </c>
      <c r="F618" t="s">
        <v>16</v>
      </c>
      <c r="G618">
        <v>0</v>
      </c>
      <c r="H618">
        <v>0</v>
      </c>
      <c r="I618">
        <v>17.95</v>
      </c>
      <c r="J618">
        <v>64</v>
      </c>
      <c r="K618">
        <v>0</v>
      </c>
      <c r="L618">
        <v>1</v>
      </c>
      <c r="M618">
        <v>0</v>
      </c>
    </row>
    <row r="619" spans="1:13" x14ac:dyDescent="0.25">
      <c r="A619" t="s">
        <v>661</v>
      </c>
      <c r="B619" t="s">
        <v>891</v>
      </c>
      <c r="C619">
        <v>0.47</v>
      </c>
      <c r="D619">
        <v>2007</v>
      </c>
      <c r="E619" t="s">
        <v>892</v>
      </c>
      <c r="F619" t="s">
        <v>171</v>
      </c>
      <c r="G619">
        <v>0</v>
      </c>
      <c r="H619">
        <v>0</v>
      </c>
      <c r="I619">
        <v>16.95</v>
      </c>
      <c r="J619">
        <v>52</v>
      </c>
      <c r="K619">
        <v>1</v>
      </c>
      <c r="L619">
        <v>0</v>
      </c>
      <c r="M619">
        <v>0</v>
      </c>
    </row>
    <row r="620" spans="1:13" x14ac:dyDescent="0.25">
      <c r="A620" t="s">
        <v>661</v>
      </c>
      <c r="B620" t="s">
        <v>893</v>
      </c>
      <c r="C620">
        <v>0.46</v>
      </c>
      <c r="D620">
        <v>2007</v>
      </c>
      <c r="E620" t="s">
        <v>50</v>
      </c>
      <c r="F620" t="s">
        <v>147</v>
      </c>
      <c r="G620">
        <v>1</v>
      </c>
      <c r="H620">
        <v>0</v>
      </c>
      <c r="I620">
        <v>17.95</v>
      </c>
      <c r="J620">
        <v>71</v>
      </c>
      <c r="K620">
        <v>1</v>
      </c>
      <c r="L620">
        <v>0</v>
      </c>
      <c r="M620">
        <v>0</v>
      </c>
    </row>
    <row r="621" spans="1:13" x14ac:dyDescent="0.25">
      <c r="A621" t="s">
        <v>661</v>
      </c>
      <c r="B621" t="s">
        <v>322</v>
      </c>
      <c r="C621">
        <v>0.45</v>
      </c>
      <c r="D621">
        <v>2007</v>
      </c>
      <c r="E621" t="s">
        <v>57</v>
      </c>
      <c r="F621" t="s">
        <v>16</v>
      </c>
      <c r="G621">
        <v>1</v>
      </c>
      <c r="H621">
        <v>0</v>
      </c>
      <c r="I621">
        <v>14.95</v>
      </c>
      <c r="J621">
        <v>53</v>
      </c>
      <c r="K621">
        <v>0</v>
      </c>
      <c r="L621">
        <v>1</v>
      </c>
      <c r="M621">
        <v>0</v>
      </c>
    </row>
    <row r="622" spans="1:13" x14ac:dyDescent="0.25">
      <c r="A622" t="s">
        <v>661</v>
      </c>
      <c r="B622" t="s">
        <v>894</v>
      </c>
      <c r="C622">
        <v>0.45</v>
      </c>
      <c r="D622">
        <v>2007</v>
      </c>
      <c r="E622" t="s">
        <v>50</v>
      </c>
      <c r="F622" t="s">
        <v>16</v>
      </c>
      <c r="G622">
        <v>0</v>
      </c>
      <c r="H622">
        <v>0</v>
      </c>
      <c r="I622">
        <v>17.95</v>
      </c>
      <c r="J622">
        <v>57</v>
      </c>
      <c r="K622">
        <v>0</v>
      </c>
      <c r="L622">
        <v>0</v>
      </c>
      <c r="M622">
        <v>0</v>
      </c>
    </row>
    <row r="623" spans="1:13" x14ac:dyDescent="0.25">
      <c r="A623" t="s">
        <v>661</v>
      </c>
      <c r="B623" t="s">
        <v>313</v>
      </c>
      <c r="C623">
        <v>0.45</v>
      </c>
      <c r="D623">
        <v>2007</v>
      </c>
      <c r="E623" t="s">
        <v>50</v>
      </c>
      <c r="F623" t="s">
        <v>138</v>
      </c>
      <c r="G623">
        <v>1</v>
      </c>
      <c r="H623">
        <v>0</v>
      </c>
      <c r="I623">
        <v>17.95</v>
      </c>
      <c r="J623">
        <v>73</v>
      </c>
      <c r="K623">
        <v>0</v>
      </c>
      <c r="L623">
        <v>1</v>
      </c>
      <c r="M623">
        <v>0</v>
      </c>
    </row>
    <row r="624" spans="1:13" x14ac:dyDescent="0.25">
      <c r="A624" t="s">
        <v>661</v>
      </c>
      <c r="B624" t="s">
        <v>895</v>
      </c>
      <c r="C624">
        <v>0.44</v>
      </c>
      <c r="D624">
        <v>2007</v>
      </c>
      <c r="E624" t="s">
        <v>26</v>
      </c>
      <c r="F624" t="s">
        <v>138</v>
      </c>
      <c r="G624">
        <v>0</v>
      </c>
      <c r="H624">
        <v>0</v>
      </c>
      <c r="I624">
        <v>24.95</v>
      </c>
      <c r="J624">
        <v>72</v>
      </c>
      <c r="K624">
        <v>1</v>
      </c>
      <c r="L624">
        <v>0</v>
      </c>
      <c r="M624">
        <v>0</v>
      </c>
    </row>
    <row r="625" spans="1:13" x14ac:dyDescent="0.25">
      <c r="A625" t="s">
        <v>661</v>
      </c>
      <c r="B625" t="s">
        <v>464</v>
      </c>
      <c r="C625">
        <v>0.43</v>
      </c>
      <c r="D625">
        <v>2007</v>
      </c>
      <c r="E625" t="s">
        <v>50</v>
      </c>
      <c r="F625" t="s">
        <v>138</v>
      </c>
      <c r="G625">
        <v>1</v>
      </c>
      <c r="H625">
        <v>0</v>
      </c>
      <c r="I625">
        <v>22.95</v>
      </c>
      <c r="J625">
        <v>65</v>
      </c>
      <c r="K625">
        <v>0</v>
      </c>
      <c r="L625">
        <v>1</v>
      </c>
      <c r="M625">
        <v>0</v>
      </c>
    </row>
    <row r="626" spans="1:13" x14ac:dyDescent="0.25">
      <c r="A626" t="s">
        <v>661</v>
      </c>
      <c r="B626" t="s">
        <v>896</v>
      </c>
      <c r="C626">
        <v>0.43</v>
      </c>
      <c r="D626">
        <v>2007</v>
      </c>
      <c r="E626" t="s">
        <v>40</v>
      </c>
      <c r="F626" t="s">
        <v>16</v>
      </c>
      <c r="G626">
        <v>0</v>
      </c>
      <c r="H626">
        <v>0</v>
      </c>
      <c r="I626">
        <v>19.95</v>
      </c>
      <c r="J626">
        <v>62</v>
      </c>
      <c r="K626">
        <v>1</v>
      </c>
      <c r="L626">
        <v>0</v>
      </c>
      <c r="M626">
        <v>0</v>
      </c>
    </row>
    <row r="627" spans="1:13" x14ac:dyDescent="0.25">
      <c r="A627" t="s">
        <v>661</v>
      </c>
      <c r="B627" t="s">
        <v>320</v>
      </c>
      <c r="C627">
        <v>0.42</v>
      </c>
      <c r="D627">
        <v>2007</v>
      </c>
      <c r="E627" t="s">
        <v>231</v>
      </c>
      <c r="F627" t="s">
        <v>16</v>
      </c>
      <c r="G627">
        <v>1</v>
      </c>
      <c r="H627">
        <v>0</v>
      </c>
      <c r="I627">
        <v>17.95</v>
      </c>
      <c r="J627">
        <v>69</v>
      </c>
      <c r="K627">
        <v>0</v>
      </c>
      <c r="L627">
        <v>0</v>
      </c>
      <c r="M627">
        <v>0</v>
      </c>
    </row>
    <row r="628" spans="1:13" x14ac:dyDescent="0.25">
      <c r="A628" t="s">
        <v>661</v>
      </c>
      <c r="B628" t="s">
        <v>340</v>
      </c>
      <c r="C628">
        <v>0.4</v>
      </c>
      <c r="D628">
        <v>2007</v>
      </c>
      <c r="E628" t="s">
        <v>314</v>
      </c>
      <c r="F628" t="s">
        <v>16</v>
      </c>
      <c r="G628">
        <v>1</v>
      </c>
      <c r="H628">
        <v>0</v>
      </c>
      <c r="I628">
        <v>24.95</v>
      </c>
      <c r="J628">
        <v>69</v>
      </c>
      <c r="K628">
        <v>0</v>
      </c>
      <c r="L628">
        <v>0</v>
      </c>
      <c r="M628">
        <v>0</v>
      </c>
    </row>
    <row r="629" spans="1:13" x14ac:dyDescent="0.25">
      <c r="A629" t="s">
        <v>661</v>
      </c>
      <c r="B629" t="s">
        <v>897</v>
      </c>
      <c r="C629">
        <v>0.4</v>
      </c>
      <c r="D629">
        <v>2007</v>
      </c>
      <c r="E629" t="s">
        <v>40</v>
      </c>
      <c r="F629" t="s">
        <v>16</v>
      </c>
      <c r="G629">
        <v>0</v>
      </c>
      <c r="H629">
        <v>0</v>
      </c>
      <c r="I629">
        <v>14.95</v>
      </c>
      <c r="J629">
        <v>60</v>
      </c>
      <c r="K629">
        <v>1</v>
      </c>
      <c r="L629">
        <v>0</v>
      </c>
      <c r="M629">
        <v>0</v>
      </c>
    </row>
    <row r="630" spans="1:13" x14ac:dyDescent="0.25">
      <c r="A630" t="s">
        <v>661</v>
      </c>
      <c r="B630" t="s">
        <v>898</v>
      </c>
      <c r="C630">
        <v>0.39</v>
      </c>
      <c r="D630">
        <v>2007</v>
      </c>
      <c r="E630" t="s">
        <v>40</v>
      </c>
      <c r="F630" t="s">
        <v>147</v>
      </c>
      <c r="G630">
        <v>1</v>
      </c>
      <c r="H630">
        <v>0</v>
      </c>
      <c r="I630">
        <v>12.95</v>
      </c>
      <c r="J630">
        <v>59</v>
      </c>
      <c r="K630">
        <v>0</v>
      </c>
      <c r="L630">
        <v>1</v>
      </c>
      <c r="M630">
        <v>0</v>
      </c>
    </row>
    <row r="631" spans="1:13" x14ac:dyDescent="0.25">
      <c r="A631" t="s">
        <v>661</v>
      </c>
      <c r="B631" t="s">
        <v>899</v>
      </c>
      <c r="C631">
        <v>0.37</v>
      </c>
      <c r="D631">
        <v>2007</v>
      </c>
      <c r="E631" t="s">
        <v>121</v>
      </c>
      <c r="F631" t="s">
        <v>96</v>
      </c>
      <c r="G631">
        <v>1</v>
      </c>
      <c r="H631">
        <v>0</v>
      </c>
      <c r="I631">
        <v>16.95</v>
      </c>
      <c r="J631">
        <v>70</v>
      </c>
      <c r="K631">
        <v>0</v>
      </c>
      <c r="L631">
        <v>0</v>
      </c>
      <c r="M631">
        <v>0</v>
      </c>
    </row>
    <row r="632" spans="1:13" x14ac:dyDescent="0.25">
      <c r="A632" t="s">
        <v>661</v>
      </c>
      <c r="B632" t="s">
        <v>900</v>
      </c>
      <c r="C632">
        <v>0.36</v>
      </c>
      <c r="D632">
        <v>2007</v>
      </c>
      <c r="E632" t="s">
        <v>705</v>
      </c>
      <c r="F632" t="s">
        <v>901</v>
      </c>
      <c r="G632">
        <v>0</v>
      </c>
      <c r="H632">
        <v>0</v>
      </c>
      <c r="I632">
        <v>17.95</v>
      </c>
      <c r="J632">
        <v>66</v>
      </c>
      <c r="K632">
        <v>1</v>
      </c>
      <c r="L632">
        <v>0</v>
      </c>
      <c r="M632">
        <v>0</v>
      </c>
    </row>
    <row r="633" spans="1:13" x14ac:dyDescent="0.25">
      <c r="A633" t="s">
        <v>661</v>
      </c>
      <c r="B633" t="s">
        <v>902</v>
      </c>
      <c r="C633">
        <v>0.35</v>
      </c>
      <c r="D633">
        <v>2007</v>
      </c>
      <c r="E633" t="s">
        <v>486</v>
      </c>
      <c r="F633" t="s">
        <v>16</v>
      </c>
      <c r="G633">
        <v>0</v>
      </c>
      <c r="H633">
        <v>0</v>
      </c>
      <c r="I633">
        <v>17.95</v>
      </c>
      <c r="J633">
        <v>53</v>
      </c>
      <c r="K633">
        <v>0</v>
      </c>
      <c r="L633">
        <v>1</v>
      </c>
      <c r="M633">
        <v>0</v>
      </c>
    </row>
    <row r="634" spans="1:13" x14ac:dyDescent="0.25">
      <c r="A634" t="s">
        <v>661</v>
      </c>
      <c r="B634" t="s">
        <v>903</v>
      </c>
      <c r="C634">
        <v>0.34</v>
      </c>
      <c r="D634">
        <v>2007</v>
      </c>
      <c r="E634" t="s">
        <v>314</v>
      </c>
      <c r="F634" t="s">
        <v>147</v>
      </c>
      <c r="G634">
        <v>1</v>
      </c>
      <c r="H634">
        <v>0</v>
      </c>
      <c r="I634">
        <v>16.95</v>
      </c>
      <c r="J634">
        <v>65</v>
      </c>
      <c r="K634">
        <v>1</v>
      </c>
      <c r="L634">
        <v>0</v>
      </c>
      <c r="M634">
        <v>0</v>
      </c>
    </row>
    <row r="635" spans="1:13" x14ac:dyDescent="0.25">
      <c r="A635" t="s">
        <v>661</v>
      </c>
      <c r="B635" t="s">
        <v>904</v>
      </c>
      <c r="C635">
        <v>0.34</v>
      </c>
      <c r="D635">
        <v>2007</v>
      </c>
      <c r="E635" t="s">
        <v>50</v>
      </c>
      <c r="F635" t="s">
        <v>16</v>
      </c>
      <c r="G635">
        <v>1</v>
      </c>
      <c r="H635">
        <v>0</v>
      </c>
      <c r="I635">
        <v>19.95</v>
      </c>
      <c r="J635">
        <v>73</v>
      </c>
      <c r="K635">
        <v>0</v>
      </c>
      <c r="L635">
        <v>1</v>
      </c>
      <c r="M635">
        <v>0</v>
      </c>
    </row>
    <row r="636" spans="1:13" x14ac:dyDescent="0.25">
      <c r="A636" t="s">
        <v>661</v>
      </c>
      <c r="B636" t="s">
        <v>905</v>
      </c>
      <c r="C636">
        <v>0.33</v>
      </c>
      <c r="D636">
        <v>2007</v>
      </c>
      <c r="E636" t="s">
        <v>53</v>
      </c>
      <c r="F636" t="s">
        <v>16</v>
      </c>
      <c r="G636">
        <v>1</v>
      </c>
      <c r="H636">
        <v>0</v>
      </c>
      <c r="I636">
        <v>17.95</v>
      </c>
      <c r="J636">
        <v>72</v>
      </c>
      <c r="K636">
        <v>0</v>
      </c>
      <c r="L636">
        <v>1</v>
      </c>
      <c r="M636">
        <v>0</v>
      </c>
    </row>
    <row r="637" spans="1:13" x14ac:dyDescent="0.25">
      <c r="A637" t="s">
        <v>661</v>
      </c>
      <c r="B637" t="s">
        <v>321</v>
      </c>
      <c r="C637">
        <v>0.32</v>
      </c>
      <c r="D637">
        <v>2007</v>
      </c>
      <c r="E637" t="s">
        <v>486</v>
      </c>
      <c r="F637" t="s">
        <v>16</v>
      </c>
      <c r="G637">
        <v>0</v>
      </c>
      <c r="H637">
        <v>0</v>
      </c>
      <c r="I637">
        <v>14.95</v>
      </c>
      <c r="J637">
        <v>62</v>
      </c>
      <c r="K637">
        <v>1</v>
      </c>
      <c r="L637">
        <v>0</v>
      </c>
      <c r="M637">
        <v>0</v>
      </c>
    </row>
    <row r="638" spans="1:13" x14ac:dyDescent="0.25">
      <c r="A638" t="s">
        <v>661</v>
      </c>
      <c r="B638" t="s">
        <v>906</v>
      </c>
      <c r="C638">
        <v>0.31</v>
      </c>
      <c r="D638">
        <v>2007</v>
      </c>
      <c r="E638" t="s">
        <v>50</v>
      </c>
      <c r="F638" t="s">
        <v>147</v>
      </c>
      <c r="G638">
        <v>1</v>
      </c>
      <c r="H638">
        <v>0</v>
      </c>
      <c r="I638">
        <v>17.95</v>
      </c>
      <c r="J638">
        <v>74</v>
      </c>
      <c r="K638">
        <v>1</v>
      </c>
      <c r="L638">
        <v>0</v>
      </c>
      <c r="M638">
        <v>0</v>
      </c>
    </row>
    <row r="639" spans="1:13" x14ac:dyDescent="0.25">
      <c r="A639" t="s">
        <v>661</v>
      </c>
      <c r="B639" t="s">
        <v>907</v>
      </c>
      <c r="C639">
        <v>0.3</v>
      </c>
      <c r="D639">
        <v>2007</v>
      </c>
      <c r="E639" t="s">
        <v>492</v>
      </c>
      <c r="F639" t="s">
        <v>16</v>
      </c>
      <c r="G639">
        <v>1</v>
      </c>
      <c r="H639">
        <v>0</v>
      </c>
      <c r="I639">
        <v>14.95</v>
      </c>
      <c r="J639">
        <v>69</v>
      </c>
      <c r="K639">
        <v>1</v>
      </c>
      <c r="L639">
        <v>0</v>
      </c>
      <c r="M639">
        <v>0</v>
      </c>
    </row>
    <row r="640" spans="1:13" x14ac:dyDescent="0.25">
      <c r="A640" t="s">
        <v>661</v>
      </c>
      <c r="B640" t="s">
        <v>908</v>
      </c>
      <c r="C640">
        <v>0.28999999999999998</v>
      </c>
      <c r="D640">
        <v>2007</v>
      </c>
      <c r="E640" t="s">
        <v>594</v>
      </c>
      <c r="F640" t="s">
        <v>171</v>
      </c>
      <c r="G640">
        <v>0</v>
      </c>
      <c r="H640">
        <v>0</v>
      </c>
      <c r="I640">
        <v>17.95</v>
      </c>
      <c r="J640">
        <v>49</v>
      </c>
      <c r="K640">
        <v>1</v>
      </c>
      <c r="L640">
        <v>0</v>
      </c>
      <c r="M640">
        <v>0</v>
      </c>
    </row>
    <row r="641" spans="1:13" x14ac:dyDescent="0.25">
      <c r="A641" t="s">
        <v>661</v>
      </c>
      <c r="B641" t="s">
        <v>909</v>
      </c>
      <c r="C641">
        <v>0.28999999999999998</v>
      </c>
      <c r="D641">
        <v>2007</v>
      </c>
      <c r="E641" t="s">
        <v>910</v>
      </c>
      <c r="F641" t="s">
        <v>36</v>
      </c>
      <c r="G641">
        <v>0</v>
      </c>
      <c r="H641">
        <v>0</v>
      </c>
      <c r="I641">
        <v>17.95</v>
      </c>
      <c r="J641">
        <v>83</v>
      </c>
      <c r="K641">
        <v>0</v>
      </c>
      <c r="L641">
        <v>0</v>
      </c>
      <c r="M641">
        <v>1</v>
      </c>
    </row>
    <row r="642" spans="1:13" x14ac:dyDescent="0.25">
      <c r="A642" t="s">
        <v>661</v>
      </c>
      <c r="B642" t="s">
        <v>343</v>
      </c>
      <c r="C642">
        <v>0.26</v>
      </c>
      <c r="D642">
        <v>2007</v>
      </c>
      <c r="E642" t="s">
        <v>57</v>
      </c>
      <c r="F642" t="s">
        <v>16</v>
      </c>
      <c r="G642">
        <v>1</v>
      </c>
      <c r="H642">
        <v>0</v>
      </c>
      <c r="I642">
        <v>16.95</v>
      </c>
      <c r="J642">
        <v>57</v>
      </c>
      <c r="K642">
        <v>0</v>
      </c>
      <c r="L642">
        <v>0</v>
      </c>
      <c r="M642">
        <v>0</v>
      </c>
    </row>
    <row r="643" spans="1:13" x14ac:dyDescent="0.25">
      <c r="A643" t="s">
        <v>661</v>
      </c>
      <c r="B643" t="s">
        <v>911</v>
      </c>
      <c r="C643">
        <v>0.26</v>
      </c>
      <c r="D643">
        <v>2007</v>
      </c>
      <c r="E643" t="s">
        <v>241</v>
      </c>
      <c r="F643" t="s">
        <v>16</v>
      </c>
      <c r="G643">
        <v>0</v>
      </c>
      <c r="H643">
        <v>0</v>
      </c>
      <c r="I643">
        <v>12.95</v>
      </c>
      <c r="J643">
        <v>27</v>
      </c>
      <c r="K643">
        <v>0</v>
      </c>
      <c r="L643">
        <v>0</v>
      </c>
      <c r="M643">
        <v>0</v>
      </c>
    </row>
    <row r="644" spans="1:13" x14ac:dyDescent="0.25">
      <c r="A644" t="s">
        <v>661</v>
      </c>
      <c r="B644" t="s">
        <v>912</v>
      </c>
      <c r="C644">
        <v>0.26</v>
      </c>
      <c r="D644">
        <v>2007</v>
      </c>
      <c r="E644" t="s">
        <v>639</v>
      </c>
      <c r="F644" t="s">
        <v>63</v>
      </c>
      <c r="G644">
        <v>1</v>
      </c>
      <c r="H644">
        <v>0</v>
      </c>
      <c r="I644">
        <v>34.950000000000003</v>
      </c>
      <c r="J644">
        <v>78</v>
      </c>
      <c r="K644">
        <v>0</v>
      </c>
      <c r="L644">
        <v>0</v>
      </c>
      <c r="M644">
        <v>0</v>
      </c>
    </row>
    <row r="645" spans="1:13" x14ac:dyDescent="0.25">
      <c r="A645" t="s">
        <v>661</v>
      </c>
      <c r="B645" t="s">
        <v>913</v>
      </c>
      <c r="C645">
        <v>0.26</v>
      </c>
      <c r="D645">
        <v>2007</v>
      </c>
      <c r="E645" t="s">
        <v>805</v>
      </c>
      <c r="F645" t="s">
        <v>16</v>
      </c>
      <c r="G645">
        <v>1</v>
      </c>
      <c r="H645">
        <v>0</v>
      </c>
      <c r="I645">
        <v>19.95</v>
      </c>
      <c r="J645">
        <v>62</v>
      </c>
      <c r="K645">
        <v>0</v>
      </c>
      <c r="L645">
        <v>0</v>
      </c>
      <c r="M645">
        <v>1</v>
      </c>
    </row>
    <row r="646" spans="1:13" x14ac:dyDescent="0.25">
      <c r="A646" t="s">
        <v>661</v>
      </c>
      <c r="B646" t="s">
        <v>914</v>
      </c>
      <c r="C646">
        <v>0.26</v>
      </c>
      <c r="D646">
        <v>2007</v>
      </c>
      <c r="E646" t="s">
        <v>140</v>
      </c>
      <c r="F646" t="s">
        <v>16</v>
      </c>
      <c r="G646">
        <v>0</v>
      </c>
      <c r="H646">
        <v>0</v>
      </c>
      <c r="I646">
        <v>14.95</v>
      </c>
      <c r="J646">
        <v>35</v>
      </c>
      <c r="K646">
        <v>0</v>
      </c>
      <c r="L646">
        <v>0</v>
      </c>
      <c r="M646">
        <v>0</v>
      </c>
    </row>
    <row r="647" spans="1:13" x14ac:dyDescent="0.25">
      <c r="A647" t="s">
        <v>661</v>
      </c>
      <c r="B647" t="s">
        <v>356</v>
      </c>
      <c r="C647">
        <v>0.23</v>
      </c>
      <c r="D647">
        <v>2007</v>
      </c>
      <c r="E647" t="s">
        <v>57</v>
      </c>
      <c r="F647" t="s">
        <v>147</v>
      </c>
      <c r="G647">
        <v>1</v>
      </c>
      <c r="H647">
        <v>0</v>
      </c>
      <c r="I647">
        <v>16.95</v>
      </c>
      <c r="J647">
        <v>57</v>
      </c>
      <c r="K647">
        <v>0</v>
      </c>
      <c r="L647">
        <v>1</v>
      </c>
      <c r="M647">
        <v>0</v>
      </c>
    </row>
    <row r="648" spans="1:13" x14ac:dyDescent="0.25">
      <c r="A648" t="s">
        <v>661</v>
      </c>
      <c r="B648" t="s">
        <v>915</v>
      </c>
      <c r="C648">
        <v>0.22</v>
      </c>
      <c r="D648">
        <v>2007</v>
      </c>
      <c r="E648" t="s">
        <v>361</v>
      </c>
      <c r="F648" t="s">
        <v>107</v>
      </c>
      <c r="G648">
        <v>0</v>
      </c>
      <c r="H648">
        <v>0</v>
      </c>
      <c r="I648">
        <v>17.95</v>
      </c>
      <c r="J648">
        <v>77</v>
      </c>
      <c r="K648">
        <v>0</v>
      </c>
      <c r="L648">
        <v>1</v>
      </c>
      <c r="M648">
        <v>0</v>
      </c>
    </row>
    <row r="649" spans="1:13" x14ac:dyDescent="0.25">
      <c r="A649" t="s">
        <v>661</v>
      </c>
      <c r="B649" t="s">
        <v>916</v>
      </c>
      <c r="C649">
        <v>0.21</v>
      </c>
      <c r="D649">
        <v>2007</v>
      </c>
      <c r="E649" t="s">
        <v>349</v>
      </c>
      <c r="F649" t="s">
        <v>917</v>
      </c>
      <c r="G649">
        <v>1</v>
      </c>
      <c r="H649">
        <v>0</v>
      </c>
      <c r="I649">
        <v>14.95</v>
      </c>
      <c r="J649">
        <v>75</v>
      </c>
      <c r="K649">
        <v>0</v>
      </c>
      <c r="L649">
        <v>1</v>
      </c>
      <c r="M649">
        <v>0</v>
      </c>
    </row>
    <row r="650" spans="1:13" x14ac:dyDescent="0.25">
      <c r="A650" t="s">
        <v>661</v>
      </c>
      <c r="B650" t="s">
        <v>918</v>
      </c>
      <c r="C650">
        <v>0.19</v>
      </c>
      <c r="D650">
        <v>2007</v>
      </c>
      <c r="E650" t="s">
        <v>161</v>
      </c>
      <c r="F650" t="s">
        <v>82</v>
      </c>
      <c r="G650">
        <v>0</v>
      </c>
      <c r="H650">
        <v>0</v>
      </c>
      <c r="I650">
        <v>17.95</v>
      </c>
      <c r="J650">
        <v>87</v>
      </c>
      <c r="K650">
        <v>1</v>
      </c>
      <c r="L650">
        <v>0</v>
      </c>
      <c r="M650">
        <v>0</v>
      </c>
    </row>
    <row r="651" spans="1:13" x14ac:dyDescent="0.25">
      <c r="A651" t="s">
        <v>661</v>
      </c>
      <c r="B651" t="s">
        <v>919</v>
      </c>
      <c r="C651">
        <v>0.19</v>
      </c>
      <c r="D651">
        <v>2007</v>
      </c>
      <c r="E651" t="s">
        <v>349</v>
      </c>
      <c r="F651" t="s">
        <v>151</v>
      </c>
      <c r="G651">
        <v>1</v>
      </c>
      <c r="H651">
        <v>0</v>
      </c>
      <c r="I651">
        <v>29.95</v>
      </c>
      <c r="J651">
        <v>46</v>
      </c>
      <c r="K651">
        <v>1</v>
      </c>
      <c r="L651">
        <v>0</v>
      </c>
      <c r="M651">
        <v>0</v>
      </c>
    </row>
    <row r="652" spans="1:13" x14ac:dyDescent="0.25">
      <c r="A652" t="s">
        <v>661</v>
      </c>
      <c r="B652" t="s">
        <v>920</v>
      </c>
      <c r="C652">
        <v>0.19</v>
      </c>
      <c r="D652">
        <v>2007</v>
      </c>
      <c r="E652" t="s">
        <v>29</v>
      </c>
      <c r="F652" t="s">
        <v>16</v>
      </c>
      <c r="G652">
        <v>0</v>
      </c>
      <c r="H652">
        <v>0</v>
      </c>
      <c r="I652">
        <v>14.95</v>
      </c>
      <c r="J652">
        <v>27</v>
      </c>
      <c r="K652">
        <v>0</v>
      </c>
      <c r="L652">
        <v>0</v>
      </c>
      <c r="M652">
        <v>0</v>
      </c>
    </row>
    <row r="653" spans="1:13" x14ac:dyDescent="0.25">
      <c r="A653" t="s">
        <v>661</v>
      </c>
      <c r="B653" t="s">
        <v>921</v>
      </c>
      <c r="C653">
        <v>0.16</v>
      </c>
      <c r="D653">
        <v>2007</v>
      </c>
      <c r="E653" t="s">
        <v>866</v>
      </c>
      <c r="F653" t="s">
        <v>36</v>
      </c>
      <c r="G653">
        <v>1</v>
      </c>
      <c r="H653">
        <v>0</v>
      </c>
      <c r="I653">
        <v>24.95</v>
      </c>
      <c r="J653">
        <v>71</v>
      </c>
      <c r="K653">
        <v>0</v>
      </c>
      <c r="L653">
        <v>0</v>
      </c>
      <c r="M653">
        <v>1</v>
      </c>
    </row>
    <row r="654" spans="1:13" x14ac:dyDescent="0.25">
      <c r="A654" t="s">
        <v>661</v>
      </c>
      <c r="B654" t="s">
        <v>922</v>
      </c>
      <c r="C654">
        <v>0.16</v>
      </c>
      <c r="D654">
        <v>2007</v>
      </c>
      <c r="E654" t="s">
        <v>393</v>
      </c>
      <c r="F654" t="s">
        <v>16</v>
      </c>
      <c r="G654">
        <v>1</v>
      </c>
      <c r="H654">
        <v>0</v>
      </c>
      <c r="I654">
        <v>16.95</v>
      </c>
      <c r="J654">
        <v>52</v>
      </c>
      <c r="K654">
        <v>0</v>
      </c>
      <c r="L654">
        <v>1</v>
      </c>
      <c r="M654">
        <v>0</v>
      </c>
    </row>
    <row r="655" spans="1:13" x14ac:dyDescent="0.25">
      <c r="A655" t="s">
        <v>661</v>
      </c>
      <c r="B655" t="s">
        <v>923</v>
      </c>
      <c r="C655">
        <v>0.16</v>
      </c>
      <c r="D655">
        <v>2007</v>
      </c>
      <c r="E655" t="s">
        <v>67</v>
      </c>
      <c r="F655" t="s">
        <v>16</v>
      </c>
      <c r="G655">
        <v>0</v>
      </c>
      <c r="H655">
        <v>0</v>
      </c>
      <c r="I655">
        <v>17.95</v>
      </c>
      <c r="J655">
        <v>60</v>
      </c>
      <c r="K655">
        <v>0</v>
      </c>
      <c r="L655">
        <v>0</v>
      </c>
      <c r="M655">
        <v>0</v>
      </c>
    </row>
    <row r="656" spans="1:13" x14ac:dyDescent="0.25">
      <c r="A656" t="s">
        <v>661</v>
      </c>
      <c r="B656" t="s">
        <v>344</v>
      </c>
      <c r="C656">
        <v>0.16</v>
      </c>
      <c r="D656">
        <v>2007</v>
      </c>
      <c r="E656" t="s">
        <v>95</v>
      </c>
      <c r="F656" t="s">
        <v>147</v>
      </c>
      <c r="G656">
        <v>0</v>
      </c>
      <c r="H656">
        <v>0</v>
      </c>
      <c r="I656">
        <v>16.95</v>
      </c>
      <c r="J656">
        <v>64</v>
      </c>
      <c r="K656">
        <v>0</v>
      </c>
      <c r="L656">
        <v>0</v>
      </c>
      <c r="M656">
        <v>0</v>
      </c>
    </row>
    <row r="657" spans="1:13" x14ac:dyDescent="0.25">
      <c r="A657" t="s">
        <v>661</v>
      </c>
      <c r="B657" t="s">
        <v>924</v>
      </c>
      <c r="C657">
        <v>0.15</v>
      </c>
      <c r="D657">
        <v>2007</v>
      </c>
      <c r="E657" t="s">
        <v>129</v>
      </c>
      <c r="F657" t="s">
        <v>16</v>
      </c>
      <c r="G657">
        <v>1</v>
      </c>
      <c r="H657">
        <v>0</v>
      </c>
      <c r="I657">
        <v>16.95</v>
      </c>
      <c r="J657">
        <v>65</v>
      </c>
      <c r="K657">
        <v>0</v>
      </c>
      <c r="L657">
        <v>1</v>
      </c>
      <c r="M657">
        <v>0</v>
      </c>
    </row>
    <row r="658" spans="1:13" x14ac:dyDescent="0.25">
      <c r="A658" t="s">
        <v>661</v>
      </c>
      <c r="B658" t="s">
        <v>925</v>
      </c>
      <c r="C658">
        <v>0.14000000000000001</v>
      </c>
      <c r="D658">
        <v>2007</v>
      </c>
      <c r="E658" t="s">
        <v>594</v>
      </c>
      <c r="F658" t="s">
        <v>16</v>
      </c>
      <c r="G658">
        <v>1</v>
      </c>
      <c r="H658">
        <v>0</v>
      </c>
      <c r="I658">
        <v>24.95</v>
      </c>
      <c r="J658">
        <v>44</v>
      </c>
      <c r="K658">
        <v>0</v>
      </c>
      <c r="L658">
        <v>0</v>
      </c>
      <c r="M658">
        <v>0</v>
      </c>
    </row>
    <row r="659" spans="1:13" x14ac:dyDescent="0.25">
      <c r="A659" t="s">
        <v>661</v>
      </c>
      <c r="B659" t="s">
        <v>926</v>
      </c>
      <c r="C659">
        <v>0.14000000000000001</v>
      </c>
      <c r="D659">
        <v>2007</v>
      </c>
      <c r="E659" t="s">
        <v>50</v>
      </c>
      <c r="F659" t="s">
        <v>16</v>
      </c>
      <c r="G659">
        <v>0</v>
      </c>
      <c r="H659">
        <v>1</v>
      </c>
      <c r="I659">
        <v>22.95</v>
      </c>
      <c r="J659">
        <v>77</v>
      </c>
      <c r="K659">
        <v>0</v>
      </c>
      <c r="L659">
        <v>0</v>
      </c>
      <c r="M659">
        <v>1</v>
      </c>
    </row>
    <row r="660" spans="1:13" x14ac:dyDescent="0.25">
      <c r="A660" t="s">
        <v>661</v>
      </c>
      <c r="B660" t="s">
        <v>927</v>
      </c>
      <c r="C660">
        <v>0.14000000000000001</v>
      </c>
      <c r="D660">
        <v>2007</v>
      </c>
      <c r="E660" t="s">
        <v>50</v>
      </c>
      <c r="F660" t="s">
        <v>147</v>
      </c>
      <c r="G660">
        <v>1</v>
      </c>
      <c r="H660">
        <v>0</v>
      </c>
      <c r="I660">
        <v>14.95</v>
      </c>
      <c r="J660">
        <v>52</v>
      </c>
      <c r="K660">
        <v>1</v>
      </c>
      <c r="L660">
        <v>0</v>
      </c>
      <c r="M660">
        <v>0</v>
      </c>
    </row>
    <row r="661" spans="1:13" x14ac:dyDescent="0.25">
      <c r="A661" t="s">
        <v>661</v>
      </c>
      <c r="B661" t="s">
        <v>928</v>
      </c>
      <c r="C661">
        <v>0.14000000000000001</v>
      </c>
      <c r="D661">
        <v>2007</v>
      </c>
      <c r="E661" t="s">
        <v>929</v>
      </c>
      <c r="F661" t="s">
        <v>43</v>
      </c>
      <c r="G661">
        <v>0</v>
      </c>
      <c r="H661">
        <v>0</v>
      </c>
      <c r="I661">
        <v>12.95</v>
      </c>
      <c r="J661">
        <v>77</v>
      </c>
      <c r="K661">
        <v>1</v>
      </c>
      <c r="L661">
        <v>0</v>
      </c>
      <c r="M661">
        <v>0</v>
      </c>
    </row>
    <row r="662" spans="1:13" x14ac:dyDescent="0.25">
      <c r="A662" t="s">
        <v>661</v>
      </c>
      <c r="B662" t="s">
        <v>930</v>
      </c>
      <c r="C662">
        <v>0.14000000000000001</v>
      </c>
      <c r="D662">
        <v>2007</v>
      </c>
      <c r="E662" t="s">
        <v>67</v>
      </c>
      <c r="F662" t="s">
        <v>43</v>
      </c>
      <c r="G662">
        <v>0</v>
      </c>
      <c r="H662">
        <v>0</v>
      </c>
      <c r="I662">
        <v>17.95</v>
      </c>
      <c r="J662">
        <v>64</v>
      </c>
      <c r="K662">
        <v>1</v>
      </c>
      <c r="L662">
        <v>0</v>
      </c>
      <c r="M662">
        <v>0</v>
      </c>
    </row>
    <row r="663" spans="1:13" x14ac:dyDescent="0.25">
      <c r="A663" t="s">
        <v>661</v>
      </c>
      <c r="B663" t="s">
        <v>931</v>
      </c>
      <c r="C663">
        <v>0.13</v>
      </c>
      <c r="D663">
        <v>2007</v>
      </c>
      <c r="E663" t="s">
        <v>486</v>
      </c>
      <c r="F663" t="s">
        <v>16</v>
      </c>
      <c r="G663">
        <v>1</v>
      </c>
      <c r="H663">
        <v>0</v>
      </c>
      <c r="I663">
        <v>17.95</v>
      </c>
      <c r="J663">
        <v>59</v>
      </c>
      <c r="K663">
        <v>0</v>
      </c>
      <c r="L663">
        <v>0</v>
      </c>
      <c r="M663">
        <v>0</v>
      </c>
    </row>
    <row r="664" spans="1:13" x14ac:dyDescent="0.25">
      <c r="A664" t="s">
        <v>661</v>
      </c>
      <c r="B664" t="s">
        <v>932</v>
      </c>
      <c r="C664">
        <v>0.12</v>
      </c>
      <c r="D664">
        <v>2007</v>
      </c>
      <c r="E664" t="s">
        <v>231</v>
      </c>
      <c r="F664" t="s">
        <v>36</v>
      </c>
      <c r="G664">
        <v>0</v>
      </c>
      <c r="H664">
        <v>0</v>
      </c>
      <c r="I664">
        <v>22.95</v>
      </c>
      <c r="J664">
        <v>71</v>
      </c>
      <c r="K664">
        <v>0</v>
      </c>
      <c r="L664">
        <v>0</v>
      </c>
      <c r="M664">
        <v>1</v>
      </c>
    </row>
    <row r="665" spans="1:13" x14ac:dyDescent="0.25">
      <c r="A665" t="s">
        <v>661</v>
      </c>
      <c r="B665" t="s">
        <v>933</v>
      </c>
      <c r="C665">
        <v>0.11</v>
      </c>
      <c r="D665">
        <v>2007</v>
      </c>
      <c r="E665" t="s">
        <v>934</v>
      </c>
      <c r="F665" t="s">
        <v>30</v>
      </c>
      <c r="G665">
        <v>0</v>
      </c>
      <c r="H665">
        <v>0</v>
      </c>
      <c r="I665">
        <v>27.95</v>
      </c>
      <c r="J665">
        <v>49</v>
      </c>
      <c r="K665">
        <v>1</v>
      </c>
      <c r="L665">
        <v>0</v>
      </c>
      <c r="M665">
        <v>0</v>
      </c>
    </row>
    <row r="666" spans="1:13" x14ac:dyDescent="0.25">
      <c r="A666" t="s">
        <v>661</v>
      </c>
      <c r="B666" t="s">
        <v>374</v>
      </c>
      <c r="C666">
        <v>0.11</v>
      </c>
      <c r="D666">
        <v>2007</v>
      </c>
      <c r="E666" t="s">
        <v>231</v>
      </c>
      <c r="F666" t="s">
        <v>16</v>
      </c>
      <c r="G666">
        <v>0</v>
      </c>
      <c r="H666">
        <v>1</v>
      </c>
      <c r="I666">
        <v>16.95</v>
      </c>
      <c r="J666">
        <v>80</v>
      </c>
      <c r="K666">
        <v>1</v>
      </c>
      <c r="L666">
        <v>0</v>
      </c>
      <c r="M666">
        <v>0</v>
      </c>
    </row>
    <row r="667" spans="1:13" x14ac:dyDescent="0.25">
      <c r="A667" t="s">
        <v>661</v>
      </c>
      <c r="B667" t="s">
        <v>935</v>
      </c>
      <c r="C667">
        <v>0.09</v>
      </c>
      <c r="D667">
        <v>2007</v>
      </c>
      <c r="E667" t="s">
        <v>79</v>
      </c>
      <c r="F667" t="s">
        <v>16</v>
      </c>
      <c r="G667">
        <v>0</v>
      </c>
      <c r="H667">
        <v>0</v>
      </c>
      <c r="I667">
        <v>17.95</v>
      </c>
      <c r="J667">
        <v>62</v>
      </c>
      <c r="K667">
        <v>0</v>
      </c>
      <c r="L667">
        <v>1</v>
      </c>
      <c r="M667">
        <v>0</v>
      </c>
    </row>
    <row r="668" spans="1:13" x14ac:dyDescent="0.25">
      <c r="A668" t="s">
        <v>661</v>
      </c>
      <c r="B668" t="s">
        <v>936</v>
      </c>
      <c r="C668">
        <v>0.08</v>
      </c>
      <c r="D668">
        <v>2007</v>
      </c>
      <c r="E668" t="s">
        <v>937</v>
      </c>
      <c r="F668" t="s">
        <v>901</v>
      </c>
      <c r="G668">
        <v>1</v>
      </c>
      <c r="H668">
        <v>0</v>
      </c>
      <c r="I668">
        <v>24.95</v>
      </c>
      <c r="J668">
        <v>59</v>
      </c>
      <c r="K668">
        <v>0</v>
      </c>
      <c r="L668">
        <v>1</v>
      </c>
      <c r="M668">
        <v>0</v>
      </c>
    </row>
    <row r="669" spans="1:13" x14ac:dyDescent="0.25">
      <c r="A669" t="s">
        <v>661</v>
      </c>
      <c r="B669" t="s">
        <v>938</v>
      </c>
      <c r="C669">
        <v>7.0000000000000007E-2</v>
      </c>
      <c r="D669">
        <v>2007</v>
      </c>
      <c r="E669" t="s">
        <v>207</v>
      </c>
      <c r="F669" t="s">
        <v>147</v>
      </c>
      <c r="G669">
        <v>1</v>
      </c>
      <c r="H669">
        <v>0</v>
      </c>
      <c r="I669">
        <v>19.95</v>
      </c>
      <c r="J669">
        <v>70</v>
      </c>
      <c r="K669">
        <v>0</v>
      </c>
      <c r="L669">
        <v>0</v>
      </c>
      <c r="M669">
        <v>0</v>
      </c>
    </row>
    <row r="670" spans="1:13" x14ac:dyDescent="0.25">
      <c r="A670" t="s">
        <v>661</v>
      </c>
      <c r="B670" t="s">
        <v>939</v>
      </c>
      <c r="C670">
        <v>7.0000000000000007E-2</v>
      </c>
      <c r="D670">
        <v>2007</v>
      </c>
      <c r="E670" t="s">
        <v>940</v>
      </c>
      <c r="F670" t="s">
        <v>16</v>
      </c>
      <c r="G670">
        <v>0</v>
      </c>
      <c r="H670">
        <v>0</v>
      </c>
      <c r="I670">
        <v>17.95</v>
      </c>
      <c r="J670">
        <v>58</v>
      </c>
      <c r="K670">
        <v>0</v>
      </c>
      <c r="L670">
        <v>0</v>
      </c>
      <c r="M670">
        <v>0</v>
      </c>
    </row>
    <row r="671" spans="1:13" x14ac:dyDescent="0.25">
      <c r="A671" t="s">
        <v>661</v>
      </c>
      <c r="B671" t="s">
        <v>422</v>
      </c>
      <c r="C671">
        <v>0.06</v>
      </c>
      <c r="D671">
        <v>2007</v>
      </c>
      <c r="E671" t="s">
        <v>386</v>
      </c>
      <c r="F671" t="s">
        <v>110</v>
      </c>
      <c r="G671">
        <v>0</v>
      </c>
      <c r="H671">
        <v>0</v>
      </c>
      <c r="I671">
        <v>12.95</v>
      </c>
      <c r="J671">
        <v>35</v>
      </c>
      <c r="K671">
        <v>0</v>
      </c>
      <c r="L671">
        <v>0</v>
      </c>
      <c r="M671">
        <v>0</v>
      </c>
    </row>
    <row r="672" spans="1:13" x14ac:dyDescent="0.25">
      <c r="A672" t="s">
        <v>661</v>
      </c>
      <c r="B672" t="s">
        <v>941</v>
      </c>
      <c r="C672">
        <v>0.06</v>
      </c>
      <c r="D672">
        <v>2007</v>
      </c>
      <c r="E672" t="s">
        <v>100</v>
      </c>
      <c r="F672" t="s">
        <v>147</v>
      </c>
      <c r="G672">
        <v>0</v>
      </c>
      <c r="H672">
        <v>0</v>
      </c>
      <c r="I672">
        <v>14.95</v>
      </c>
      <c r="J672">
        <v>35</v>
      </c>
      <c r="K672">
        <v>1</v>
      </c>
      <c r="L672">
        <v>0</v>
      </c>
      <c r="M672">
        <v>0</v>
      </c>
    </row>
    <row r="673" spans="1:13" x14ac:dyDescent="0.25">
      <c r="A673" t="s">
        <v>661</v>
      </c>
      <c r="B673" t="s">
        <v>942</v>
      </c>
      <c r="C673">
        <v>0.06</v>
      </c>
      <c r="D673">
        <v>2007</v>
      </c>
      <c r="E673" t="s">
        <v>140</v>
      </c>
      <c r="F673" t="s">
        <v>16</v>
      </c>
      <c r="G673">
        <v>0</v>
      </c>
      <c r="H673">
        <v>1</v>
      </c>
      <c r="I673">
        <v>12.95</v>
      </c>
      <c r="J673">
        <v>48</v>
      </c>
      <c r="K673">
        <v>0</v>
      </c>
      <c r="L673">
        <v>1</v>
      </c>
      <c r="M673">
        <v>0</v>
      </c>
    </row>
    <row r="674" spans="1:13" x14ac:dyDescent="0.25">
      <c r="A674" t="s">
        <v>661</v>
      </c>
      <c r="B674" t="s">
        <v>943</v>
      </c>
      <c r="C674">
        <v>0.05</v>
      </c>
      <c r="D674">
        <v>2007</v>
      </c>
      <c r="E674" t="s">
        <v>314</v>
      </c>
      <c r="F674" t="s">
        <v>16</v>
      </c>
      <c r="G674">
        <v>1</v>
      </c>
      <c r="H674">
        <v>0</v>
      </c>
      <c r="I674">
        <v>17.95</v>
      </c>
      <c r="J674">
        <v>56</v>
      </c>
      <c r="K674">
        <v>0</v>
      </c>
      <c r="L674">
        <v>1</v>
      </c>
      <c r="M674">
        <v>0</v>
      </c>
    </row>
    <row r="675" spans="1:13" x14ac:dyDescent="0.25">
      <c r="A675" t="s">
        <v>661</v>
      </c>
      <c r="B675" t="s">
        <v>401</v>
      </c>
      <c r="C675">
        <v>0.05</v>
      </c>
      <c r="D675">
        <v>2007</v>
      </c>
      <c r="E675" t="s">
        <v>53</v>
      </c>
      <c r="F675" t="s">
        <v>43</v>
      </c>
      <c r="G675">
        <v>0</v>
      </c>
      <c r="H675">
        <v>0</v>
      </c>
      <c r="I675">
        <v>16.95</v>
      </c>
      <c r="J675">
        <v>26</v>
      </c>
      <c r="K675">
        <v>1</v>
      </c>
      <c r="L675">
        <v>0</v>
      </c>
      <c r="M675">
        <v>0</v>
      </c>
    </row>
    <row r="676" spans="1:13" x14ac:dyDescent="0.25">
      <c r="A676" t="s">
        <v>661</v>
      </c>
      <c r="B676" t="s">
        <v>421</v>
      </c>
      <c r="C676">
        <v>0.04</v>
      </c>
      <c r="D676">
        <v>2007</v>
      </c>
      <c r="E676" t="s">
        <v>136</v>
      </c>
      <c r="F676" t="s">
        <v>16</v>
      </c>
      <c r="G676">
        <v>1</v>
      </c>
      <c r="H676">
        <v>0</v>
      </c>
      <c r="I676">
        <v>12.95</v>
      </c>
      <c r="J676">
        <v>39</v>
      </c>
      <c r="K676">
        <v>0</v>
      </c>
      <c r="L676">
        <v>1</v>
      </c>
      <c r="M676">
        <v>0</v>
      </c>
    </row>
    <row r="677" spans="1:13" x14ac:dyDescent="0.25">
      <c r="A677" t="s">
        <v>661</v>
      </c>
      <c r="B677" t="s">
        <v>944</v>
      </c>
      <c r="C677">
        <v>0.04</v>
      </c>
      <c r="D677">
        <v>2007</v>
      </c>
      <c r="E677" t="s">
        <v>945</v>
      </c>
      <c r="F677" t="s">
        <v>30</v>
      </c>
      <c r="G677">
        <v>0</v>
      </c>
      <c r="H677">
        <v>0</v>
      </c>
      <c r="I677">
        <v>14.95</v>
      </c>
      <c r="J677">
        <v>66</v>
      </c>
      <c r="K677">
        <v>1</v>
      </c>
      <c r="L677">
        <v>0</v>
      </c>
      <c r="M677">
        <v>0</v>
      </c>
    </row>
    <row r="678" spans="1:13" x14ac:dyDescent="0.25">
      <c r="A678" t="s">
        <v>661</v>
      </c>
      <c r="B678" t="s">
        <v>946</v>
      </c>
      <c r="C678">
        <v>0.04</v>
      </c>
      <c r="D678">
        <v>2007</v>
      </c>
      <c r="E678" t="s">
        <v>947</v>
      </c>
      <c r="F678" t="s">
        <v>16</v>
      </c>
      <c r="G678">
        <v>1</v>
      </c>
      <c r="H678">
        <v>0</v>
      </c>
      <c r="I678">
        <v>9.9499999999999993</v>
      </c>
      <c r="J678">
        <v>19</v>
      </c>
      <c r="K678">
        <v>1</v>
      </c>
      <c r="L678">
        <v>0</v>
      </c>
      <c r="M678">
        <v>0</v>
      </c>
    </row>
    <row r="679" spans="1:13" x14ac:dyDescent="0.25">
      <c r="A679" t="s">
        <v>661</v>
      </c>
      <c r="B679" t="s">
        <v>948</v>
      </c>
      <c r="C679">
        <v>0.04</v>
      </c>
      <c r="D679">
        <v>2007</v>
      </c>
      <c r="E679" t="s">
        <v>424</v>
      </c>
      <c r="F679" t="s">
        <v>16</v>
      </c>
      <c r="G679">
        <v>0</v>
      </c>
      <c r="H679">
        <v>0</v>
      </c>
      <c r="I679">
        <v>14.95</v>
      </c>
      <c r="J679">
        <v>37</v>
      </c>
      <c r="K679">
        <v>0</v>
      </c>
      <c r="L679">
        <v>0</v>
      </c>
      <c r="M679">
        <v>1</v>
      </c>
    </row>
    <row r="680" spans="1:13" x14ac:dyDescent="0.25">
      <c r="A680" t="s">
        <v>661</v>
      </c>
      <c r="B680" t="s">
        <v>949</v>
      </c>
      <c r="C680">
        <v>0.04</v>
      </c>
      <c r="D680">
        <v>2007</v>
      </c>
      <c r="E680" t="s">
        <v>40</v>
      </c>
      <c r="F680" t="s">
        <v>46</v>
      </c>
      <c r="G680">
        <v>0</v>
      </c>
      <c r="H680">
        <v>0</v>
      </c>
      <c r="I680">
        <v>17.95</v>
      </c>
      <c r="J680">
        <v>65</v>
      </c>
      <c r="K680">
        <v>0</v>
      </c>
      <c r="L680">
        <v>0</v>
      </c>
      <c r="M680">
        <v>0</v>
      </c>
    </row>
    <row r="681" spans="1:13" x14ac:dyDescent="0.25">
      <c r="A681" t="s">
        <v>661</v>
      </c>
      <c r="B681" t="s">
        <v>950</v>
      </c>
      <c r="C681">
        <v>0.03</v>
      </c>
      <c r="D681">
        <v>2007</v>
      </c>
      <c r="E681" t="s">
        <v>951</v>
      </c>
      <c r="F681" t="s">
        <v>16</v>
      </c>
      <c r="G681">
        <v>1</v>
      </c>
      <c r="H681">
        <v>0</v>
      </c>
      <c r="I681">
        <v>24.95</v>
      </c>
      <c r="J681">
        <v>75</v>
      </c>
      <c r="K681">
        <v>0</v>
      </c>
      <c r="L681">
        <v>1</v>
      </c>
      <c r="M681">
        <v>0</v>
      </c>
    </row>
    <row r="682" spans="1:13" x14ac:dyDescent="0.25">
      <c r="A682" t="s">
        <v>661</v>
      </c>
      <c r="B682" t="s">
        <v>523</v>
      </c>
      <c r="C682">
        <v>0.03</v>
      </c>
      <c r="D682">
        <v>2007</v>
      </c>
      <c r="E682" t="s">
        <v>414</v>
      </c>
      <c r="F682" t="s">
        <v>16</v>
      </c>
      <c r="G682">
        <v>0</v>
      </c>
      <c r="H682">
        <v>0</v>
      </c>
      <c r="I682">
        <v>17.95</v>
      </c>
      <c r="J682">
        <v>52</v>
      </c>
      <c r="K682">
        <v>0</v>
      </c>
      <c r="L682">
        <v>0</v>
      </c>
      <c r="M682">
        <v>0</v>
      </c>
    </row>
    <row r="683" spans="1:13" x14ac:dyDescent="0.25">
      <c r="A683" t="s">
        <v>661</v>
      </c>
      <c r="B683" t="s">
        <v>441</v>
      </c>
      <c r="C683">
        <v>0.02</v>
      </c>
      <c r="D683">
        <v>2007</v>
      </c>
      <c r="E683" t="s">
        <v>386</v>
      </c>
      <c r="F683" t="s">
        <v>110</v>
      </c>
      <c r="G683">
        <v>0</v>
      </c>
      <c r="H683">
        <v>0</v>
      </c>
      <c r="I683">
        <v>9.9499999999999993</v>
      </c>
      <c r="J683">
        <v>19</v>
      </c>
      <c r="K683">
        <v>0</v>
      </c>
      <c r="L683">
        <v>0</v>
      </c>
      <c r="M683">
        <v>0</v>
      </c>
    </row>
    <row r="684" spans="1:13" x14ac:dyDescent="0.25">
      <c r="A684" t="s">
        <v>661</v>
      </c>
      <c r="B684" t="s">
        <v>952</v>
      </c>
      <c r="C684">
        <v>0.01</v>
      </c>
      <c r="D684">
        <v>2007</v>
      </c>
      <c r="E684" t="s">
        <v>740</v>
      </c>
      <c r="F684" t="s">
        <v>36</v>
      </c>
      <c r="G684">
        <v>1</v>
      </c>
      <c r="H684">
        <v>0</v>
      </c>
      <c r="I684">
        <v>24.95</v>
      </c>
      <c r="J684">
        <v>59</v>
      </c>
      <c r="K684">
        <v>0</v>
      </c>
      <c r="L684">
        <v>0</v>
      </c>
      <c r="M684">
        <v>1</v>
      </c>
    </row>
    <row r="685" spans="1:13" x14ac:dyDescent="0.25">
      <c r="A685" t="s">
        <v>661</v>
      </c>
      <c r="B685" t="s">
        <v>953</v>
      </c>
      <c r="C685">
        <v>14.66</v>
      </c>
      <c r="D685">
        <v>2006</v>
      </c>
      <c r="E685" t="s">
        <v>26</v>
      </c>
      <c r="F685" t="s">
        <v>110</v>
      </c>
      <c r="G685">
        <v>0</v>
      </c>
      <c r="H685">
        <v>0</v>
      </c>
      <c r="I685">
        <v>14.95</v>
      </c>
      <c r="J685">
        <v>58</v>
      </c>
      <c r="K685">
        <v>1</v>
      </c>
      <c r="L685">
        <v>0</v>
      </c>
      <c r="M685">
        <v>0</v>
      </c>
    </row>
    <row r="686" spans="1:13" x14ac:dyDescent="0.25">
      <c r="A686" t="s">
        <v>661</v>
      </c>
      <c r="B686" t="s">
        <v>954</v>
      </c>
      <c r="C686">
        <v>3.33</v>
      </c>
      <c r="D686">
        <v>2006</v>
      </c>
      <c r="E686" t="s">
        <v>26</v>
      </c>
      <c r="F686" t="s">
        <v>27</v>
      </c>
      <c r="G686">
        <v>1</v>
      </c>
      <c r="H686">
        <v>0</v>
      </c>
      <c r="I686">
        <v>39.950000000000003</v>
      </c>
      <c r="J686">
        <v>95</v>
      </c>
      <c r="K686">
        <v>0</v>
      </c>
      <c r="L686">
        <v>1</v>
      </c>
      <c r="M686">
        <v>0</v>
      </c>
    </row>
    <row r="687" spans="1:13" x14ac:dyDescent="0.25">
      <c r="A687" t="s">
        <v>661</v>
      </c>
      <c r="B687" t="s">
        <v>375</v>
      </c>
      <c r="C687">
        <v>1.26</v>
      </c>
      <c r="D687">
        <v>2006</v>
      </c>
      <c r="E687" t="s">
        <v>67</v>
      </c>
      <c r="F687" t="s">
        <v>16</v>
      </c>
      <c r="G687">
        <v>0</v>
      </c>
      <c r="H687">
        <v>0</v>
      </c>
      <c r="I687">
        <v>17.95</v>
      </c>
      <c r="J687">
        <v>76</v>
      </c>
      <c r="K687">
        <v>1</v>
      </c>
      <c r="L687">
        <v>0</v>
      </c>
      <c r="M687">
        <v>0</v>
      </c>
    </row>
    <row r="688" spans="1:13" x14ac:dyDescent="0.25">
      <c r="A688" t="s">
        <v>661</v>
      </c>
      <c r="B688" t="s">
        <v>955</v>
      </c>
      <c r="C688">
        <v>1.1499999999999999</v>
      </c>
      <c r="D688">
        <v>2006</v>
      </c>
      <c r="E688" t="s">
        <v>57</v>
      </c>
      <c r="F688" t="s">
        <v>16</v>
      </c>
      <c r="G688">
        <v>1</v>
      </c>
      <c r="H688">
        <v>0</v>
      </c>
      <c r="I688">
        <v>19.95</v>
      </c>
      <c r="J688">
        <v>69</v>
      </c>
      <c r="K688">
        <v>0</v>
      </c>
      <c r="L688">
        <v>1</v>
      </c>
      <c r="M688">
        <v>0</v>
      </c>
    </row>
    <row r="689" spans="1:13" x14ac:dyDescent="0.25">
      <c r="A689" t="s">
        <v>661</v>
      </c>
      <c r="B689" t="s">
        <v>956</v>
      </c>
      <c r="C689">
        <v>1</v>
      </c>
      <c r="D689">
        <v>2006</v>
      </c>
      <c r="E689" t="s">
        <v>492</v>
      </c>
      <c r="F689" t="s">
        <v>16</v>
      </c>
      <c r="G689">
        <v>1</v>
      </c>
      <c r="H689">
        <v>0</v>
      </c>
      <c r="I689">
        <v>14.95</v>
      </c>
      <c r="J689">
        <v>74</v>
      </c>
      <c r="K689">
        <v>1</v>
      </c>
      <c r="L689">
        <v>0</v>
      </c>
      <c r="M689">
        <v>0</v>
      </c>
    </row>
    <row r="690" spans="1:13" x14ac:dyDescent="0.25">
      <c r="A690" t="s">
        <v>661</v>
      </c>
      <c r="B690" t="s">
        <v>957</v>
      </c>
      <c r="C690">
        <v>0.9</v>
      </c>
      <c r="D690">
        <v>2006</v>
      </c>
      <c r="E690" t="s">
        <v>26</v>
      </c>
      <c r="F690" t="s">
        <v>71</v>
      </c>
      <c r="G690">
        <v>1</v>
      </c>
      <c r="H690">
        <v>0</v>
      </c>
      <c r="I690">
        <v>39.950000000000003</v>
      </c>
      <c r="J690">
        <v>83</v>
      </c>
      <c r="K690">
        <v>0</v>
      </c>
      <c r="L690">
        <v>0</v>
      </c>
      <c r="M690">
        <v>0</v>
      </c>
    </row>
    <row r="691" spans="1:13" x14ac:dyDescent="0.25">
      <c r="A691" t="s">
        <v>661</v>
      </c>
      <c r="B691" t="s">
        <v>958</v>
      </c>
      <c r="C691">
        <v>0.82</v>
      </c>
      <c r="D691">
        <v>2006</v>
      </c>
      <c r="E691" t="s">
        <v>95</v>
      </c>
      <c r="F691" t="s">
        <v>151</v>
      </c>
      <c r="G691">
        <v>0</v>
      </c>
      <c r="H691">
        <v>0</v>
      </c>
      <c r="I691">
        <v>12.95</v>
      </c>
      <c r="J691">
        <v>51</v>
      </c>
      <c r="K691">
        <v>1</v>
      </c>
      <c r="L691">
        <v>0</v>
      </c>
      <c r="M691">
        <v>0</v>
      </c>
    </row>
    <row r="692" spans="1:13" x14ac:dyDescent="0.25">
      <c r="A692" t="s">
        <v>661</v>
      </c>
      <c r="B692" t="s">
        <v>959</v>
      </c>
      <c r="C692">
        <v>0.81</v>
      </c>
      <c r="D692">
        <v>2006</v>
      </c>
      <c r="E692" t="s">
        <v>26</v>
      </c>
      <c r="F692" t="s">
        <v>30</v>
      </c>
      <c r="G692">
        <v>1</v>
      </c>
      <c r="H692">
        <v>0</v>
      </c>
      <c r="I692">
        <v>39.950000000000003</v>
      </c>
      <c r="J692">
        <v>53</v>
      </c>
      <c r="K692">
        <v>1</v>
      </c>
      <c r="L692">
        <v>0</v>
      </c>
      <c r="M692">
        <v>0</v>
      </c>
    </row>
    <row r="693" spans="1:13" x14ac:dyDescent="0.25">
      <c r="A693" t="s">
        <v>661</v>
      </c>
      <c r="B693" t="s">
        <v>960</v>
      </c>
      <c r="C693">
        <v>0.57999999999999996</v>
      </c>
      <c r="D693">
        <v>2006</v>
      </c>
      <c r="E693" t="s">
        <v>740</v>
      </c>
      <c r="F693" t="s">
        <v>16</v>
      </c>
      <c r="G693">
        <v>0</v>
      </c>
      <c r="H693">
        <v>0</v>
      </c>
      <c r="I693">
        <v>14.95</v>
      </c>
      <c r="J693">
        <v>63</v>
      </c>
      <c r="K693">
        <v>0</v>
      </c>
      <c r="L693">
        <v>1</v>
      </c>
      <c r="M693">
        <v>0</v>
      </c>
    </row>
    <row r="694" spans="1:13" x14ac:dyDescent="0.25">
      <c r="A694" t="s">
        <v>661</v>
      </c>
      <c r="B694" t="s">
        <v>961</v>
      </c>
      <c r="C694">
        <v>0.49</v>
      </c>
      <c r="D694">
        <v>2006</v>
      </c>
      <c r="E694" t="s">
        <v>962</v>
      </c>
      <c r="F694" t="s">
        <v>151</v>
      </c>
      <c r="G694">
        <v>0</v>
      </c>
      <c r="H694">
        <v>0</v>
      </c>
      <c r="I694">
        <v>14.95</v>
      </c>
      <c r="J694">
        <v>41</v>
      </c>
      <c r="K694">
        <v>1</v>
      </c>
      <c r="L694">
        <v>0</v>
      </c>
      <c r="M694">
        <v>0</v>
      </c>
    </row>
    <row r="695" spans="1:13" x14ac:dyDescent="0.25">
      <c r="A695" t="s">
        <v>661</v>
      </c>
      <c r="B695" t="s">
        <v>963</v>
      </c>
      <c r="C695">
        <v>0.48</v>
      </c>
      <c r="D695">
        <v>2006</v>
      </c>
      <c r="E695" t="s">
        <v>50</v>
      </c>
      <c r="F695" t="s">
        <v>147</v>
      </c>
      <c r="G695">
        <v>1</v>
      </c>
      <c r="H695">
        <v>0</v>
      </c>
      <c r="I695">
        <v>9.9499999999999993</v>
      </c>
      <c r="J695">
        <v>81</v>
      </c>
      <c r="K695">
        <v>1</v>
      </c>
      <c r="L695">
        <v>0</v>
      </c>
      <c r="M695">
        <v>0</v>
      </c>
    </row>
    <row r="696" spans="1:13" x14ac:dyDescent="0.25">
      <c r="A696" t="s">
        <v>661</v>
      </c>
      <c r="B696" t="s">
        <v>964</v>
      </c>
      <c r="C696">
        <v>0.47</v>
      </c>
      <c r="D696">
        <v>2006</v>
      </c>
      <c r="E696" t="s">
        <v>314</v>
      </c>
      <c r="F696" t="s">
        <v>151</v>
      </c>
      <c r="G696">
        <v>1</v>
      </c>
      <c r="H696">
        <v>0</v>
      </c>
      <c r="I696">
        <v>17.95</v>
      </c>
      <c r="J696">
        <v>67</v>
      </c>
      <c r="K696">
        <v>0</v>
      </c>
      <c r="L696">
        <v>0</v>
      </c>
      <c r="M696">
        <v>0</v>
      </c>
    </row>
    <row r="697" spans="1:13" x14ac:dyDescent="0.25">
      <c r="A697" t="s">
        <v>661</v>
      </c>
      <c r="B697" t="s">
        <v>965</v>
      </c>
      <c r="C697">
        <v>0.44</v>
      </c>
      <c r="D697">
        <v>2006</v>
      </c>
      <c r="E697" t="s">
        <v>40</v>
      </c>
      <c r="F697" t="s">
        <v>46</v>
      </c>
      <c r="G697">
        <v>0</v>
      </c>
      <c r="H697">
        <v>0</v>
      </c>
      <c r="I697">
        <v>14.95</v>
      </c>
      <c r="J697">
        <v>57</v>
      </c>
      <c r="K697">
        <v>1</v>
      </c>
      <c r="L697">
        <v>0</v>
      </c>
      <c r="M697">
        <v>0</v>
      </c>
    </row>
    <row r="698" spans="1:13" x14ac:dyDescent="0.25">
      <c r="A698" t="s">
        <v>661</v>
      </c>
      <c r="B698" t="s">
        <v>966</v>
      </c>
      <c r="C698">
        <v>0.4</v>
      </c>
      <c r="D698">
        <v>2006</v>
      </c>
      <c r="E698" t="s">
        <v>349</v>
      </c>
      <c r="F698" t="s">
        <v>151</v>
      </c>
      <c r="G698">
        <v>1</v>
      </c>
      <c r="H698">
        <v>0</v>
      </c>
      <c r="I698">
        <v>19.95</v>
      </c>
      <c r="J698">
        <v>72</v>
      </c>
      <c r="K698">
        <v>1</v>
      </c>
      <c r="L698">
        <v>0</v>
      </c>
      <c r="M698">
        <v>0</v>
      </c>
    </row>
    <row r="699" spans="1:13" x14ac:dyDescent="0.25">
      <c r="A699" t="s">
        <v>661</v>
      </c>
      <c r="B699" t="s">
        <v>967</v>
      </c>
      <c r="C699">
        <v>0.38</v>
      </c>
      <c r="D699">
        <v>2006</v>
      </c>
      <c r="E699" t="s">
        <v>968</v>
      </c>
      <c r="F699" t="s">
        <v>27</v>
      </c>
      <c r="G699">
        <v>0</v>
      </c>
      <c r="H699">
        <v>0</v>
      </c>
      <c r="I699">
        <v>17.95</v>
      </c>
      <c r="J699">
        <v>73</v>
      </c>
      <c r="K699">
        <v>0</v>
      </c>
      <c r="L699">
        <v>1</v>
      </c>
      <c r="M699">
        <v>0</v>
      </c>
    </row>
    <row r="700" spans="1:13" x14ac:dyDescent="0.25">
      <c r="A700" t="s">
        <v>661</v>
      </c>
      <c r="B700" t="s">
        <v>969</v>
      </c>
      <c r="C700">
        <v>0.28000000000000003</v>
      </c>
      <c r="D700">
        <v>2006</v>
      </c>
      <c r="E700" t="s">
        <v>361</v>
      </c>
      <c r="F700" t="s">
        <v>107</v>
      </c>
      <c r="G700">
        <v>1</v>
      </c>
      <c r="H700">
        <v>0</v>
      </c>
      <c r="I700">
        <v>17.95</v>
      </c>
      <c r="J700">
        <v>80</v>
      </c>
      <c r="K700">
        <v>0</v>
      </c>
      <c r="L700">
        <v>1</v>
      </c>
      <c r="M700">
        <v>0</v>
      </c>
    </row>
    <row r="701" spans="1:13" x14ac:dyDescent="0.25">
      <c r="A701" t="s">
        <v>661</v>
      </c>
      <c r="B701" t="s">
        <v>970</v>
      </c>
      <c r="C701">
        <v>0.24</v>
      </c>
      <c r="D701">
        <v>2006</v>
      </c>
      <c r="E701" t="s">
        <v>53</v>
      </c>
      <c r="F701" t="s">
        <v>16</v>
      </c>
      <c r="G701">
        <v>1</v>
      </c>
      <c r="H701">
        <v>0</v>
      </c>
      <c r="I701">
        <v>14.95</v>
      </c>
      <c r="J701">
        <v>72</v>
      </c>
      <c r="K701">
        <v>0</v>
      </c>
      <c r="L701">
        <v>1</v>
      </c>
      <c r="M701">
        <v>0</v>
      </c>
    </row>
    <row r="702" spans="1:13" x14ac:dyDescent="0.25">
      <c r="A702" t="s">
        <v>661</v>
      </c>
      <c r="B702" t="s">
        <v>971</v>
      </c>
      <c r="C702">
        <v>0.22</v>
      </c>
      <c r="D702">
        <v>2006</v>
      </c>
      <c r="E702" t="s">
        <v>164</v>
      </c>
      <c r="F702" t="s">
        <v>16</v>
      </c>
      <c r="G702">
        <v>0</v>
      </c>
      <c r="H702">
        <v>0</v>
      </c>
      <c r="I702">
        <v>14.95</v>
      </c>
      <c r="J702">
        <v>75</v>
      </c>
      <c r="K702">
        <v>1</v>
      </c>
      <c r="L702">
        <v>0</v>
      </c>
      <c r="M702">
        <v>0</v>
      </c>
    </row>
    <row r="703" spans="1:13" x14ac:dyDescent="0.25">
      <c r="A703" t="s">
        <v>661</v>
      </c>
      <c r="B703" t="s">
        <v>972</v>
      </c>
      <c r="C703">
        <v>0.19</v>
      </c>
      <c r="D703">
        <v>2006</v>
      </c>
      <c r="E703" t="s">
        <v>409</v>
      </c>
      <c r="F703" t="s">
        <v>16</v>
      </c>
      <c r="G703">
        <v>1</v>
      </c>
      <c r="H703">
        <v>0</v>
      </c>
      <c r="I703">
        <v>16.95</v>
      </c>
      <c r="J703">
        <v>46</v>
      </c>
      <c r="K703">
        <v>0</v>
      </c>
      <c r="L703">
        <v>0</v>
      </c>
      <c r="M703">
        <v>0</v>
      </c>
    </row>
    <row r="704" spans="1:13" x14ac:dyDescent="0.25">
      <c r="A704" t="s">
        <v>661</v>
      </c>
      <c r="B704" t="s">
        <v>973</v>
      </c>
      <c r="C704">
        <v>0.14000000000000001</v>
      </c>
      <c r="D704">
        <v>2006</v>
      </c>
      <c r="E704" t="s">
        <v>207</v>
      </c>
      <c r="F704" t="s">
        <v>147</v>
      </c>
      <c r="G704">
        <v>0</v>
      </c>
      <c r="H704">
        <v>0</v>
      </c>
      <c r="I704">
        <v>16.95</v>
      </c>
      <c r="J704">
        <v>72</v>
      </c>
      <c r="K704">
        <v>0</v>
      </c>
      <c r="L704">
        <v>0</v>
      </c>
      <c r="M704">
        <v>0</v>
      </c>
    </row>
    <row r="705" spans="1:13" x14ac:dyDescent="0.25">
      <c r="A705" t="s">
        <v>661</v>
      </c>
      <c r="B705" t="s">
        <v>974</v>
      </c>
      <c r="C705">
        <v>0.13</v>
      </c>
      <c r="D705">
        <v>2006</v>
      </c>
      <c r="E705" t="s">
        <v>866</v>
      </c>
      <c r="F705" t="s">
        <v>16</v>
      </c>
      <c r="G705">
        <v>0</v>
      </c>
      <c r="H705">
        <v>0</v>
      </c>
      <c r="I705">
        <v>14.95</v>
      </c>
      <c r="J705">
        <v>46</v>
      </c>
      <c r="K705">
        <v>1</v>
      </c>
      <c r="L705">
        <v>0</v>
      </c>
      <c r="M705">
        <v>0</v>
      </c>
    </row>
    <row r="706" spans="1:13" x14ac:dyDescent="0.25">
      <c r="A706" t="s">
        <v>661</v>
      </c>
      <c r="B706" t="s">
        <v>975</v>
      </c>
      <c r="C706">
        <v>0.11</v>
      </c>
      <c r="D706">
        <v>2006</v>
      </c>
      <c r="E706" t="s">
        <v>976</v>
      </c>
      <c r="F706" t="s">
        <v>16</v>
      </c>
      <c r="G706">
        <v>0</v>
      </c>
      <c r="H706">
        <v>1</v>
      </c>
      <c r="I706">
        <v>16.95</v>
      </c>
      <c r="J706">
        <v>73</v>
      </c>
      <c r="K706">
        <v>0</v>
      </c>
      <c r="L706">
        <v>1</v>
      </c>
      <c r="M706">
        <v>0</v>
      </c>
    </row>
    <row r="707" spans="1:13" x14ac:dyDescent="0.25">
      <c r="A707" t="s">
        <v>661</v>
      </c>
      <c r="B707" t="s">
        <v>977</v>
      </c>
      <c r="C707">
        <v>0.11</v>
      </c>
      <c r="D707">
        <v>2006</v>
      </c>
      <c r="E707" t="s">
        <v>740</v>
      </c>
      <c r="F707" t="s">
        <v>16</v>
      </c>
      <c r="G707">
        <v>1</v>
      </c>
      <c r="H707">
        <v>0</v>
      </c>
      <c r="I707">
        <v>17.95</v>
      </c>
      <c r="J707">
        <v>61</v>
      </c>
      <c r="K707">
        <v>0</v>
      </c>
      <c r="L707">
        <v>0</v>
      </c>
      <c r="M707">
        <v>1</v>
      </c>
    </row>
    <row r="708" spans="1:13" x14ac:dyDescent="0.25">
      <c r="A708" t="s">
        <v>661</v>
      </c>
      <c r="B708" t="s">
        <v>978</v>
      </c>
      <c r="C708">
        <v>0.09</v>
      </c>
      <c r="D708">
        <v>2006</v>
      </c>
      <c r="E708" t="s">
        <v>866</v>
      </c>
      <c r="F708" t="s">
        <v>16</v>
      </c>
      <c r="G708">
        <v>0</v>
      </c>
      <c r="H708">
        <v>0</v>
      </c>
      <c r="I708">
        <v>16.95</v>
      </c>
      <c r="J708">
        <v>45</v>
      </c>
      <c r="K708">
        <v>0</v>
      </c>
      <c r="L708">
        <v>0</v>
      </c>
      <c r="M708">
        <v>0</v>
      </c>
    </row>
    <row r="709" spans="1:13" x14ac:dyDescent="0.25">
      <c r="A709" t="s">
        <v>661</v>
      </c>
      <c r="B709" t="s">
        <v>979</v>
      </c>
      <c r="C709">
        <v>0.08</v>
      </c>
      <c r="D709">
        <v>2006</v>
      </c>
      <c r="E709" t="s">
        <v>980</v>
      </c>
      <c r="F709" t="s">
        <v>30</v>
      </c>
      <c r="G709">
        <v>0</v>
      </c>
      <c r="H709">
        <v>0</v>
      </c>
      <c r="I709">
        <v>17.95</v>
      </c>
      <c r="J709">
        <v>69</v>
      </c>
      <c r="K709">
        <v>1</v>
      </c>
      <c r="L709">
        <v>0</v>
      </c>
      <c r="M709">
        <v>0</v>
      </c>
    </row>
    <row r="710" spans="1:13" x14ac:dyDescent="0.25">
      <c r="A710" t="s">
        <v>661</v>
      </c>
      <c r="B710" t="s">
        <v>981</v>
      </c>
      <c r="C710">
        <v>7.0000000000000007E-2</v>
      </c>
      <c r="D710">
        <v>2006</v>
      </c>
      <c r="E710" t="s">
        <v>231</v>
      </c>
      <c r="F710" t="s">
        <v>16</v>
      </c>
      <c r="G710">
        <v>1</v>
      </c>
      <c r="H710">
        <v>0</v>
      </c>
      <c r="I710">
        <v>17.95</v>
      </c>
      <c r="J710">
        <v>66</v>
      </c>
      <c r="K710">
        <v>0</v>
      </c>
      <c r="L710">
        <v>0</v>
      </c>
      <c r="M710">
        <v>0</v>
      </c>
    </row>
    <row r="711" spans="1:13" x14ac:dyDescent="0.25">
      <c r="A711" t="s">
        <v>661</v>
      </c>
      <c r="B711" t="s">
        <v>982</v>
      </c>
      <c r="C711">
        <v>7.0000000000000007E-2</v>
      </c>
      <c r="D711">
        <v>2006</v>
      </c>
      <c r="E711" t="s">
        <v>40</v>
      </c>
      <c r="F711" t="s">
        <v>36</v>
      </c>
      <c r="G711">
        <v>0</v>
      </c>
      <c r="H711">
        <v>0</v>
      </c>
      <c r="I711">
        <v>17.95</v>
      </c>
      <c r="J711">
        <v>65</v>
      </c>
      <c r="K711">
        <v>1</v>
      </c>
      <c r="L711">
        <v>0</v>
      </c>
      <c r="M711">
        <v>0</v>
      </c>
    </row>
    <row r="712" spans="1:13" x14ac:dyDescent="0.25">
      <c r="A712" t="s">
        <v>661</v>
      </c>
      <c r="B712" t="s">
        <v>983</v>
      </c>
      <c r="C712">
        <v>7.0000000000000007E-2</v>
      </c>
      <c r="D712">
        <v>2006</v>
      </c>
      <c r="E712" t="s">
        <v>67</v>
      </c>
      <c r="F712" t="s">
        <v>16</v>
      </c>
      <c r="G712">
        <v>1</v>
      </c>
      <c r="H712">
        <v>0</v>
      </c>
      <c r="I712">
        <v>16.95</v>
      </c>
      <c r="J712">
        <v>38</v>
      </c>
      <c r="K712">
        <v>0</v>
      </c>
      <c r="L712">
        <v>0</v>
      </c>
      <c r="M712">
        <v>1</v>
      </c>
    </row>
    <row r="713" spans="1:13" x14ac:dyDescent="0.25">
      <c r="A713" t="s">
        <v>661</v>
      </c>
      <c r="B713" t="s">
        <v>503</v>
      </c>
      <c r="C713">
        <v>7.0000000000000007E-2</v>
      </c>
      <c r="D713">
        <v>2006</v>
      </c>
      <c r="E713" t="s">
        <v>95</v>
      </c>
      <c r="F713" t="s">
        <v>16</v>
      </c>
      <c r="G713">
        <v>0</v>
      </c>
      <c r="H713">
        <v>0</v>
      </c>
      <c r="I713">
        <v>17.95</v>
      </c>
      <c r="J713">
        <v>49</v>
      </c>
      <c r="K713">
        <v>0</v>
      </c>
      <c r="L713">
        <v>0</v>
      </c>
      <c r="M713">
        <v>0</v>
      </c>
    </row>
    <row r="714" spans="1:13" x14ac:dyDescent="0.25">
      <c r="A714" t="s">
        <v>661</v>
      </c>
      <c r="B714" t="s">
        <v>984</v>
      </c>
      <c r="C714">
        <v>0.05</v>
      </c>
      <c r="D714">
        <v>2006</v>
      </c>
      <c r="E714" t="s">
        <v>98</v>
      </c>
      <c r="F714" t="s">
        <v>147</v>
      </c>
      <c r="G714">
        <v>0</v>
      </c>
      <c r="H714">
        <v>0</v>
      </c>
      <c r="I714">
        <v>24.95</v>
      </c>
      <c r="J714">
        <v>46</v>
      </c>
      <c r="K714">
        <v>0</v>
      </c>
      <c r="L714">
        <v>1</v>
      </c>
      <c r="M714">
        <v>0</v>
      </c>
    </row>
    <row r="715" spans="1:13" x14ac:dyDescent="0.25">
      <c r="A715" t="s">
        <v>661</v>
      </c>
      <c r="B715" t="s">
        <v>985</v>
      </c>
      <c r="C715">
        <v>0.03</v>
      </c>
      <c r="D715">
        <v>2006</v>
      </c>
      <c r="E715" t="s">
        <v>986</v>
      </c>
      <c r="F715" t="s">
        <v>138</v>
      </c>
      <c r="G715">
        <v>0</v>
      </c>
      <c r="H715">
        <v>0</v>
      </c>
      <c r="I715">
        <v>19.95</v>
      </c>
      <c r="J715">
        <v>47</v>
      </c>
      <c r="K715">
        <v>1</v>
      </c>
      <c r="L715">
        <v>0</v>
      </c>
      <c r="M715">
        <v>0</v>
      </c>
    </row>
    <row r="716" spans="1:13" x14ac:dyDescent="0.25">
      <c r="A716" t="s">
        <v>987</v>
      </c>
      <c r="B716" t="s">
        <v>988</v>
      </c>
      <c r="C716">
        <v>2.58</v>
      </c>
      <c r="D716">
        <v>2010</v>
      </c>
      <c r="E716" t="s">
        <v>989</v>
      </c>
      <c r="F716" t="s">
        <v>46</v>
      </c>
      <c r="G716">
        <v>1</v>
      </c>
      <c r="H716">
        <v>0</v>
      </c>
      <c r="I716">
        <v>44.95</v>
      </c>
      <c r="J716">
        <v>92</v>
      </c>
      <c r="K716">
        <v>0</v>
      </c>
      <c r="L716">
        <v>0</v>
      </c>
      <c r="M716">
        <v>1</v>
      </c>
    </row>
    <row r="717" spans="1:13" x14ac:dyDescent="0.25">
      <c r="A717" t="s">
        <v>987</v>
      </c>
      <c r="B717" t="s">
        <v>990</v>
      </c>
      <c r="C717">
        <v>1.86</v>
      </c>
      <c r="D717">
        <v>2010</v>
      </c>
      <c r="E717" t="s">
        <v>805</v>
      </c>
      <c r="F717" t="s">
        <v>16</v>
      </c>
      <c r="G717">
        <v>1</v>
      </c>
      <c r="H717">
        <v>0</v>
      </c>
      <c r="I717">
        <v>49.95</v>
      </c>
      <c r="J717">
        <v>95</v>
      </c>
      <c r="K717">
        <v>0</v>
      </c>
      <c r="L717">
        <v>0</v>
      </c>
      <c r="M717">
        <v>1</v>
      </c>
    </row>
    <row r="718" spans="1:13" x14ac:dyDescent="0.25">
      <c r="A718" t="s">
        <v>987</v>
      </c>
      <c r="B718" t="s">
        <v>991</v>
      </c>
      <c r="C718">
        <v>1.1299999999999999</v>
      </c>
      <c r="D718">
        <v>2010</v>
      </c>
      <c r="E718" t="s">
        <v>50</v>
      </c>
      <c r="F718" t="s">
        <v>16</v>
      </c>
      <c r="G718">
        <v>1</v>
      </c>
      <c r="H718">
        <v>0</v>
      </c>
      <c r="I718">
        <v>44.95</v>
      </c>
      <c r="J718">
        <v>88</v>
      </c>
      <c r="K718">
        <v>0</v>
      </c>
      <c r="L718">
        <v>1</v>
      </c>
      <c r="M718">
        <v>0</v>
      </c>
    </row>
    <row r="719" spans="1:13" x14ac:dyDescent="0.25">
      <c r="A719" t="s">
        <v>987</v>
      </c>
      <c r="B719" t="s">
        <v>992</v>
      </c>
      <c r="C719">
        <v>0.83</v>
      </c>
      <c r="D719">
        <v>2010</v>
      </c>
      <c r="E719" t="s">
        <v>993</v>
      </c>
      <c r="F719" t="s">
        <v>46</v>
      </c>
      <c r="G719">
        <v>0</v>
      </c>
      <c r="H719">
        <v>0</v>
      </c>
      <c r="I719">
        <v>44.95</v>
      </c>
      <c r="J719">
        <v>87</v>
      </c>
      <c r="K719">
        <v>0</v>
      </c>
      <c r="L719">
        <v>0</v>
      </c>
      <c r="M719">
        <v>1</v>
      </c>
    </row>
    <row r="720" spans="1:13" x14ac:dyDescent="0.25">
      <c r="A720" t="s">
        <v>987</v>
      </c>
      <c r="B720" t="s">
        <v>994</v>
      </c>
      <c r="C720">
        <v>0.74</v>
      </c>
      <c r="D720">
        <v>2010</v>
      </c>
      <c r="E720" t="s">
        <v>989</v>
      </c>
      <c r="F720" t="s">
        <v>16</v>
      </c>
      <c r="G720">
        <v>0</v>
      </c>
      <c r="H720">
        <v>0</v>
      </c>
      <c r="I720">
        <v>34.950000000000003</v>
      </c>
      <c r="J720">
        <v>76</v>
      </c>
      <c r="K720">
        <v>0</v>
      </c>
      <c r="L720">
        <v>1</v>
      </c>
      <c r="M720">
        <v>0</v>
      </c>
    </row>
    <row r="721" spans="1:13" x14ac:dyDescent="0.25">
      <c r="A721" t="s">
        <v>987</v>
      </c>
      <c r="B721" t="s">
        <v>995</v>
      </c>
      <c r="C721">
        <v>0.65</v>
      </c>
      <c r="D721">
        <v>2010</v>
      </c>
      <c r="E721" t="s">
        <v>989</v>
      </c>
      <c r="F721" t="s">
        <v>147</v>
      </c>
      <c r="G721">
        <v>1</v>
      </c>
      <c r="H721">
        <v>0</v>
      </c>
      <c r="I721">
        <v>47.95</v>
      </c>
      <c r="J721">
        <v>91</v>
      </c>
      <c r="K721">
        <v>1</v>
      </c>
      <c r="L721">
        <v>0</v>
      </c>
      <c r="M721">
        <v>0</v>
      </c>
    </row>
    <row r="722" spans="1:13" x14ac:dyDescent="0.25">
      <c r="A722" t="s">
        <v>987</v>
      </c>
      <c r="B722" t="s">
        <v>996</v>
      </c>
      <c r="C722">
        <v>0.64</v>
      </c>
      <c r="D722">
        <v>2010</v>
      </c>
      <c r="E722" t="s">
        <v>136</v>
      </c>
      <c r="F722" t="s">
        <v>16</v>
      </c>
      <c r="G722">
        <v>1</v>
      </c>
      <c r="H722">
        <v>0</v>
      </c>
      <c r="I722">
        <v>37.950000000000003</v>
      </c>
      <c r="J722">
        <v>88</v>
      </c>
      <c r="K722">
        <v>0</v>
      </c>
      <c r="L722">
        <v>0</v>
      </c>
      <c r="M722">
        <v>1</v>
      </c>
    </row>
    <row r="723" spans="1:13" x14ac:dyDescent="0.25">
      <c r="A723" t="s">
        <v>987</v>
      </c>
      <c r="B723" t="s">
        <v>997</v>
      </c>
      <c r="C723">
        <v>0.59</v>
      </c>
      <c r="D723">
        <v>2010</v>
      </c>
      <c r="E723" t="s">
        <v>998</v>
      </c>
      <c r="F723" t="s">
        <v>46</v>
      </c>
      <c r="G723">
        <v>0</v>
      </c>
      <c r="H723">
        <v>0</v>
      </c>
      <c r="I723">
        <v>32.950000000000003</v>
      </c>
      <c r="J723">
        <v>82</v>
      </c>
      <c r="K723">
        <v>0</v>
      </c>
      <c r="L723">
        <v>0</v>
      </c>
      <c r="M723">
        <v>1</v>
      </c>
    </row>
    <row r="724" spans="1:13" x14ac:dyDescent="0.25">
      <c r="A724" t="s">
        <v>987</v>
      </c>
      <c r="B724" t="s">
        <v>999</v>
      </c>
      <c r="C724">
        <v>0.56000000000000005</v>
      </c>
      <c r="D724">
        <v>2010</v>
      </c>
      <c r="E724" t="s">
        <v>50</v>
      </c>
      <c r="F724" t="s">
        <v>16</v>
      </c>
      <c r="G724">
        <v>0</v>
      </c>
      <c r="H724">
        <v>0</v>
      </c>
      <c r="I724">
        <v>34.950000000000003</v>
      </c>
      <c r="J724">
        <v>75</v>
      </c>
      <c r="K724">
        <v>0</v>
      </c>
      <c r="L724">
        <v>0</v>
      </c>
      <c r="M724">
        <v>1</v>
      </c>
    </row>
    <row r="725" spans="1:13" x14ac:dyDescent="0.25">
      <c r="A725" t="s">
        <v>987</v>
      </c>
      <c r="B725" t="s">
        <v>1000</v>
      </c>
      <c r="C725">
        <v>0.39</v>
      </c>
      <c r="D725">
        <v>2010</v>
      </c>
      <c r="E725" t="s">
        <v>989</v>
      </c>
      <c r="F725" t="s">
        <v>36</v>
      </c>
      <c r="G725">
        <v>0</v>
      </c>
      <c r="H725">
        <v>0</v>
      </c>
      <c r="I725">
        <v>49.95</v>
      </c>
      <c r="J725">
        <v>82</v>
      </c>
      <c r="K725">
        <v>0</v>
      </c>
      <c r="L725">
        <v>0</v>
      </c>
      <c r="M725">
        <v>0</v>
      </c>
    </row>
    <row r="726" spans="1:13" x14ac:dyDescent="0.25">
      <c r="A726" t="s">
        <v>987</v>
      </c>
      <c r="B726" t="s">
        <v>1001</v>
      </c>
      <c r="C726">
        <v>0.35</v>
      </c>
      <c r="D726">
        <v>2010</v>
      </c>
      <c r="E726" t="s">
        <v>15</v>
      </c>
      <c r="F726" t="s">
        <v>16</v>
      </c>
      <c r="G726">
        <v>0</v>
      </c>
      <c r="H726">
        <v>1</v>
      </c>
      <c r="I726">
        <v>39.950000000000003</v>
      </c>
      <c r="J726">
        <v>65</v>
      </c>
      <c r="K726">
        <v>0</v>
      </c>
      <c r="L726">
        <v>0</v>
      </c>
      <c r="M726">
        <v>1</v>
      </c>
    </row>
    <row r="727" spans="1:13" x14ac:dyDescent="0.25">
      <c r="A727" t="s">
        <v>987</v>
      </c>
      <c r="B727" t="s">
        <v>1002</v>
      </c>
      <c r="C727">
        <v>0.33</v>
      </c>
      <c r="D727">
        <v>2010</v>
      </c>
      <c r="E727" t="s">
        <v>50</v>
      </c>
      <c r="F727" t="s">
        <v>16</v>
      </c>
      <c r="G727">
        <v>1</v>
      </c>
      <c r="H727">
        <v>0</v>
      </c>
      <c r="I727">
        <v>34.950000000000003</v>
      </c>
      <c r="J727">
        <v>74</v>
      </c>
      <c r="K727">
        <v>0</v>
      </c>
      <c r="L727">
        <v>0</v>
      </c>
      <c r="M727">
        <v>1</v>
      </c>
    </row>
    <row r="728" spans="1:13" x14ac:dyDescent="0.25">
      <c r="A728" t="s">
        <v>987</v>
      </c>
      <c r="B728" t="s">
        <v>1003</v>
      </c>
      <c r="C728">
        <v>0.32</v>
      </c>
      <c r="D728">
        <v>2010</v>
      </c>
      <c r="E728" t="s">
        <v>1004</v>
      </c>
      <c r="F728" t="s">
        <v>16</v>
      </c>
      <c r="G728">
        <v>1</v>
      </c>
      <c r="H728">
        <v>0</v>
      </c>
      <c r="I728">
        <v>44.95</v>
      </c>
      <c r="J728">
        <v>83</v>
      </c>
      <c r="K728">
        <v>0</v>
      </c>
      <c r="L728">
        <v>0</v>
      </c>
      <c r="M728">
        <v>0</v>
      </c>
    </row>
    <row r="729" spans="1:13" x14ac:dyDescent="0.25">
      <c r="A729" t="s">
        <v>987</v>
      </c>
      <c r="B729" t="s">
        <v>1005</v>
      </c>
      <c r="C729">
        <v>0.27</v>
      </c>
      <c r="D729">
        <v>2010</v>
      </c>
      <c r="E729" t="s">
        <v>20</v>
      </c>
      <c r="F729" t="s">
        <v>235</v>
      </c>
      <c r="G729">
        <v>0</v>
      </c>
      <c r="H729">
        <v>0</v>
      </c>
      <c r="I729">
        <v>34.950000000000003</v>
      </c>
      <c r="J729">
        <v>77</v>
      </c>
      <c r="K729">
        <v>0</v>
      </c>
      <c r="L729">
        <v>0</v>
      </c>
      <c r="M729">
        <v>0</v>
      </c>
    </row>
    <row r="730" spans="1:13" x14ac:dyDescent="0.25">
      <c r="A730" t="s">
        <v>987</v>
      </c>
      <c r="B730" t="s">
        <v>1006</v>
      </c>
      <c r="C730">
        <v>0.2</v>
      </c>
      <c r="D730">
        <v>2010</v>
      </c>
      <c r="E730" t="s">
        <v>670</v>
      </c>
      <c r="F730" t="s">
        <v>16</v>
      </c>
      <c r="G730">
        <v>1</v>
      </c>
      <c r="H730">
        <v>0</v>
      </c>
      <c r="I730">
        <v>47.95</v>
      </c>
      <c r="J730">
        <v>68</v>
      </c>
      <c r="K730">
        <v>0</v>
      </c>
      <c r="L730">
        <v>1</v>
      </c>
      <c r="M730">
        <v>0</v>
      </c>
    </row>
    <row r="731" spans="1:13" x14ac:dyDescent="0.25">
      <c r="A731" t="s">
        <v>987</v>
      </c>
      <c r="B731" t="s">
        <v>1007</v>
      </c>
      <c r="C731">
        <v>0.19</v>
      </c>
      <c r="D731">
        <v>2010</v>
      </c>
      <c r="E731" t="s">
        <v>50</v>
      </c>
      <c r="F731" t="s">
        <v>21</v>
      </c>
      <c r="G731">
        <v>2</v>
      </c>
      <c r="H731">
        <v>0</v>
      </c>
      <c r="I731">
        <v>34.950000000000003</v>
      </c>
      <c r="J731">
        <v>80</v>
      </c>
      <c r="K731">
        <v>0</v>
      </c>
      <c r="L731">
        <v>0</v>
      </c>
      <c r="M731">
        <v>1</v>
      </c>
    </row>
    <row r="732" spans="1:13" x14ac:dyDescent="0.25">
      <c r="A732" t="s">
        <v>987</v>
      </c>
      <c r="B732" t="s">
        <v>667</v>
      </c>
      <c r="C732">
        <v>0.19</v>
      </c>
      <c r="D732">
        <v>2010</v>
      </c>
      <c r="E732" t="s">
        <v>668</v>
      </c>
      <c r="F732" t="s">
        <v>151</v>
      </c>
      <c r="G732">
        <v>0</v>
      </c>
      <c r="H732">
        <v>0</v>
      </c>
      <c r="I732">
        <v>39.950000000000003</v>
      </c>
      <c r="J732">
        <v>77</v>
      </c>
      <c r="K732">
        <v>1</v>
      </c>
      <c r="L732">
        <v>0</v>
      </c>
      <c r="M732">
        <v>0</v>
      </c>
    </row>
    <row r="733" spans="1:13" x14ac:dyDescent="0.25">
      <c r="A733" t="s">
        <v>987</v>
      </c>
      <c r="B733" t="s">
        <v>1008</v>
      </c>
      <c r="C733">
        <v>0.18</v>
      </c>
      <c r="D733">
        <v>2010</v>
      </c>
      <c r="E733" t="s">
        <v>1009</v>
      </c>
      <c r="F733" t="s">
        <v>46</v>
      </c>
      <c r="G733">
        <v>1</v>
      </c>
      <c r="H733">
        <v>0</v>
      </c>
      <c r="I733">
        <v>34.950000000000003</v>
      </c>
      <c r="J733">
        <v>58</v>
      </c>
      <c r="K733">
        <v>0</v>
      </c>
      <c r="L733">
        <v>0</v>
      </c>
      <c r="M733">
        <v>1</v>
      </c>
    </row>
    <row r="734" spans="1:13" x14ac:dyDescent="0.25">
      <c r="A734" t="s">
        <v>987</v>
      </c>
      <c r="B734" t="s">
        <v>1010</v>
      </c>
      <c r="C734">
        <v>0.16</v>
      </c>
      <c r="D734">
        <v>2010</v>
      </c>
      <c r="E734" t="s">
        <v>740</v>
      </c>
      <c r="F734" t="s">
        <v>16</v>
      </c>
      <c r="G734">
        <v>1</v>
      </c>
      <c r="H734">
        <v>0</v>
      </c>
      <c r="I734">
        <v>44.95</v>
      </c>
      <c r="J734">
        <v>75</v>
      </c>
      <c r="K734">
        <v>0</v>
      </c>
      <c r="L734">
        <v>0</v>
      </c>
      <c r="M734">
        <v>0</v>
      </c>
    </row>
    <row r="735" spans="1:13" x14ac:dyDescent="0.25">
      <c r="A735" t="s">
        <v>987</v>
      </c>
      <c r="B735" t="s">
        <v>1011</v>
      </c>
      <c r="C735">
        <v>0.15</v>
      </c>
      <c r="D735">
        <v>2010</v>
      </c>
      <c r="E735" t="s">
        <v>159</v>
      </c>
      <c r="F735" t="s">
        <v>16</v>
      </c>
      <c r="G735">
        <v>0</v>
      </c>
      <c r="H735">
        <v>0</v>
      </c>
      <c r="I735">
        <v>22.95</v>
      </c>
      <c r="J735">
        <v>59</v>
      </c>
      <c r="K735">
        <v>0</v>
      </c>
      <c r="L735">
        <v>0</v>
      </c>
      <c r="M735">
        <v>0</v>
      </c>
    </row>
    <row r="736" spans="1:13" x14ac:dyDescent="0.25">
      <c r="A736" t="s">
        <v>987</v>
      </c>
      <c r="B736" t="s">
        <v>1012</v>
      </c>
      <c r="C736">
        <v>0.14000000000000001</v>
      </c>
      <c r="D736">
        <v>2010</v>
      </c>
      <c r="E736" t="s">
        <v>57</v>
      </c>
      <c r="F736" t="s">
        <v>151</v>
      </c>
      <c r="G736">
        <v>0</v>
      </c>
      <c r="H736">
        <v>0</v>
      </c>
      <c r="I736">
        <v>44.95</v>
      </c>
      <c r="J736">
        <v>82</v>
      </c>
      <c r="K736">
        <v>0</v>
      </c>
      <c r="L736">
        <v>0</v>
      </c>
      <c r="M736">
        <v>0</v>
      </c>
    </row>
    <row r="737" spans="1:13" x14ac:dyDescent="0.25">
      <c r="A737" t="s">
        <v>987</v>
      </c>
      <c r="B737" t="s">
        <v>1013</v>
      </c>
      <c r="C737">
        <v>0.14000000000000001</v>
      </c>
      <c r="D737">
        <v>2010</v>
      </c>
      <c r="E737" t="s">
        <v>88</v>
      </c>
      <c r="F737" t="s">
        <v>21</v>
      </c>
      <c r="G737">
        <v>0</v>
      </c>
      <c r="H737">
        <v>0</v>
      </c>
      <c r="I737">
        <v>47.95</v>
      </c>
      <c r="J737">
        <v>72</v>
      </c>
      <c r="K737">
        <v>0</v>
      </c>
      <c r="L737">
        <v>1</v>
      </c>
      <c r="M737">
        <v>0</v>
      </c>
    </row>
    <row r="738" spans="1:13" x14ac:dyDescent="0.25">
      <c r="A738" t="s">
        <v>987</v>
      </c>
      <c r="B738" t="s">
        <v>1014</v>
      </c>
      <c r="C738">
        <v>0.09</v>
      </c>
      <c r="D738">
        <v>2010</v>
      </c>
      <c r="E738" t="s">
        <v>721</v>
      </c>
      <c r="F738" t="s">
        <v>27</v>
      </c>
      <c r="G738">
        <v>0</v>
      </c>
      <c r="H738">
        <v>0</v>
      </c>
      <c r="I738">
        <v>44.95</v>
      </c>
      <c r="J738">
        <v>68</v>
      </c>
      <c r="K738">
        <v>0</v>
      </c>
      <c r="L738">
        <v>0</v>
      </c>
      <c r="M738">
        <v>0</v>
      </c>
    </row>
    <row r="739" spans="1:13" x14ac:dyDescent="0.25">
      <c r="A739" t="s">
        <v>987</v>
      </c>
      <c r="B739" t="s">
        <v>1015</v>
      </c>
      <c r="C739">
        <v>0.06</v>
      </c>
      <c r="D739">
        <v>2010</v>
      </c>
      <c r="E739" t="s">
        <v>668</v>
      </c>
      <c r="F739" t="s">
        <v>147</v>
      </c>
      <c r="G739">
        <v>0</v>
      </c>
      <c r="H739">
        <v>0</v>
      </c>
      <c r="I739">
        <v>32.950000000000003</v>
      </c>
      <c r="J739">
        <v>56</v>
      </c>
      <c r="K739">
        <v>0</v>
      </c>
      <c r="L739">
        <v>0</v>
      </c>
      <c r="M739">
        <v>0</v>
      </c>
    </row>
    <row r="740" spans="1:13" x14ac:dyDescent="0.25">
      <c r="A740" t="s">
        <v>987</v>
      </c>
      <c r="B740" t="s">
        <v>672</v>
      </c>
      <c r="C740">
        <v>0.05</v>
      </c>
      <c r="D740">
        <v>2010</v>
      </c>
      <c r="E740" t="s">
        <v>57</v>
      </c>
      <c r="F740" t="s">
        <v>27</v>
      </c>
      <c r="G740">
        <v>0</v>
      </c>
      <c r="H740">
        <v>0</v>
      </c>
      <c r="I740">
        <v>39.950000000000003</v>
      </c>
      <c r="J740">
        <v>51</v>
      </c>
      <c r="K740">
        <v>0</v>
      </c>
      <c r="L740">
        <v>0</v>
      </c>
      <c r="M740">
        <v>0</v>
      </c>
    </row>
    <row r="741" spans="1:13" x14ac:dyDescent="0.25">
      <c r="A741" t="s">
        <v>987</v>
      </c>
      <c r="B741" t="s">
        <v>1016</v>
      </c>
      <c r="C741">
        <v>0.04</v>
      </c>
      <c r="D741">
        <v>2010</v>
      </c>
      <c r="E741" t="s">
        <v>670</v>
      </c>
      <c r="F741" t="s">
        <v>151</v>
      </c>
      <c r="G741">
        <v>1</v>
      </c>
      <c r="H741">
        <v>0</v>
      </c>
      <c r="I741">
        <v>39.950000000000003</v>
      </c>
      <c r="J741">
        <v>70</v>
      </c>
      <c r="K741">
        <v>0</v>
      </c>
      <c r="L741">
        <v>0</v>
      </c>
      <c r="M741">
        <v>0</v>
      </c>
    </row>
    <row r="742" spans="1:13" x14ac:dyDescent="0.25">
      <c r="A742" t="s">
        <v>987</v>
      </c>
      <c r="B742" t="s">
        <v>1017</v>
      </c>
      <c r="C742">
        <v>0.04</v>
      </c>
      <c r="D742">
        <v>2010</v>
      </c>
      <c r="E742" t="s">
        <v>1018</v>
      </c>
      <c r="F742" t="s">
        <v>16</v>
      </c>
      <c r="G742">
        <v>0</v>
      </c>
      <c r="H742">
        <v>0</v>
      </c>
      <c r="I742">
        <v>32.950000000000003</v>
      </c>
      <c r="J742">
        <v>41</v>
      </c>
      <c r="K742">
        <v>0</v>
      </c>
      <c r="L742">
        <v>0</v>
      </c>
      <c r="M742">
        <v>1</v>
      </c>
    </row>
    <row r="743" spans="1:13" x14ac:dyDescent="0.25">
      <c r="A743" t="s">
        <v>987</v>
      </c>
      <c r="B743" t="s">
        <v>1019</v>
      </c>
      <c r="C743">
        <v>4.95</v>
      </c>
      <c r="D743">
        <v>2009</v>
      </c>
      <c r="E743" t="s">
        <v>57</v>
      </c>
      <c r="F743" t="s">
        <v>16</v>
      </c>
      <c r="G743">
        <v>1</v>
      </c>
      <c r="H743">
        <v>0</v>
      </c>
      <c r="I743">
        <v>49.95</v>
      </c>
      <c r="J743">
        <v>94</v>
      </c>
      <c r="K743">
        <v>0</v>
      </c>
      <c r="L743">
        <v>0</v>
      </c>
      <c r="M743">
        <v>1</v>
      </c>
    </row>
    <row r="744" spans="1:13" x14ac:dyDescent="0.25">
      <c r="A744" t="s">
        <v>987</v>
      </c>
      <c r="B744" t="s">
        <v>1020</v>
      </c>
      <c r="C744">
        <v>2.4700000000000002</v>
      </c>
      <c r="D744">
        <v>2009</v>
      </c>
      <c r="E744" t="s">
        <v>1021</v>
      </c>
      <c r="F744" t="s">
        <v>46</v>
      </c>
      <c r="G744">
        <v>1</v>
      </c>
      <c r="H744">
        <v>0</v>
      </c>
      <c r="I744">
        <v>44.95</v>
      </c>
      <c r="J744">
        <v>96</v>
      </c>
      <c r="K744">
        <v>0</v>
      </c>
      <c r="L744">
        <v>1</v>
      </c>
      <c r="M744">
        <v>0</v>
      </c>
    </row>
    <row r="745" spans="1:13" x14ac:dyDescent="0.25">
      <c r="A745" t="s">
        <v>987</v>
      </c>
      <c r="B745" t="s">
        <v>1022</v>
      </c>
      <c r="C745">
        <v>2.1800000000000002</v>
      </c>
      <c r="D745">
        <v>2009</v>
      </c>
      <c r="E745" t="s">
        <v>740</v>
      </c>
      <c r="F745" t="s">
        <v>16</v>
      </c>
      <c r="G745">
        <v>1</v>
      </c>
      <c r="H745">
        <v>0</v>
      </c>
      <c r="I745">
        <v>29.95</v>
      </c>
      <c r="J745">
        <v>91</v>
      </c>
      <c r="K745">
        <v>0</v>
      </c>
      <c r="L745">
        <v>0</v>
      </c>
      <c r="M745">
        <v>1</v>
      </c>
    </row>
    <row r="746" spans="1:13" x14ac:dyDescent="0.25">
      <c r="A746" t="s">
        <v>987</v>
      </c>
      <c r="B746" t="s">
        <v>1023</v>
      </c>
      <c r="C746">
        <v>1.86</v>
      </c>
      <c r="D746">
        <v>2009</v>
      </c>
      <c r="E746" t="s">
        <v>989</v>
      </c>
      <c r="F746" t="s">
        <v>46</v>
      </c>
      <c r="G746">
        <v>0</v>
      </c>
      <c r="H746">
        <v>1</v>
      </c>
      <c r="I746">
        <v>27.95</v>
      </c>
      <c r="J746">
        <v>91</v>
      </c>
      <c r="K746">
        <v>0</v>
      </c>
      <c r="L746">
        <v>0</v>
      </c>
      <c r="M746">
        <v>1</v>
      </c>
    </row>
    <row r="747" spans="1:13" x14ac:dyDescent="0.25">
      <c r="A747" t="s">
        <v>987</v>
      </c>
      <c r="B747" t="s">
        <v>1024</v>
      </c>
      <c r="C747">
        <v>1.62</v>
      </c>
      <c r="D747">
        <v>2009</v>
      </c>
      <c r="E747" t="s">
        <v>692</v>
      </c>
      <c r="F747" t="s">
        <v>16</v>
      </c>
      <c r="G747">
        <v>1</v>
      </c>
      <c r="H747">
        <v>0</v>
      </c>
      <c r="I747">
        <v>24.95</v>
      </c>
      <c r="J747">
        <v>86</v>
      </c>
      <c r="K747">
        <v>0</v>
      </c>
      <c r="L747">
        <v>0</v>
      </c>
      <c r="M747">
        <v>1</v>
      </c>
    </row>
    <row r="748" spans="1:13" x14ac:dyDescent="0.25">
      <c r="A748" t="s">
        <v>987</v>
      </c>
      <c r="B748" t="s">
        <v>1025</v>
      </c>
      <c r="C748">
        <v>1.46</v>
      </c>
      <c r="D748">
        <v>2009</v>
      </c>
      <c r="E748" t="s">
        <v>414</v>
      </c>
      <c r="F748" t="s">
        <v>16</v>
      </c>
      <c r="G748">
        <v>0</v>
      </c>
      <c r="H748">
        <v>0</v>
      </c>
      <c r="I748">
        <v>32.950000000000003</v>
      </c>
      <c r="J748">
        <v>91</v>
      </c>
      <c r="K748">
        <v>0</v>
      </c>
      <c r="L748">
        <v>1</v>
      </c>
      <c r="M748">
        <v>0</v>
      </c>
    </row>
    <row r="749" spans="1:13" x14ac:dyDescent="0.25">
      <c r="A749" t="s">
        <v>987</v>
      </c>
      <c r="B749" t="s">
        <v>1026</v>
      </c>
      <c r="C749">
        <v>1.44</v>
      </c>
      <c r="D749">
        <v>2009</v>
      </c>
      <c r="E749" t="s">
        <v>129</v>
      </c>
      <c r="F749" t="s">
        <v>21</v>
      </c>
      <c r="G749">
        <v>1</v>
      </c>
      <c r="H749">
        <v>0</v>
      </c>
      <c r="I749">
        <v>44.95</v>
      </c>
      <c r="J749">
        <v>83</v>
      </c>
      <c r="K749">
        <v>0</v>
      </c>
      <c r="L749">
        <v>1</v>
      </c>
      <c r="M749">
        <v>0</v>
      </c>
    </row>
    <row r="750" spans="1:13" x14ac:dyDescent="0.25">
      <c r="A750" t="s">
        <v>987</v>
      </c>
      <c r="B750" t="s">
        <v>1027</v>
      </c>
      <c r="C750">
        <v>1.38</v>
      </c>
      <c r="D750">
        <v>2009</v>
      </c>
      <c r="E750" t="s">
        <v>1028</v>
      </c>
      <c r="F750" t="s">
        <v>16</v>
      </c>
      <c r="G750">
        <v>1</v>
      </c>
      <c r="H750">
        <v>0</v>
      </c>
      <c r="I750">
        <v>22.95</v>
      </c>
      <c r="J750">
        <v>91</v>
      </c>
      <c r="K750">
        <v>0</v>
      </c>
      <c r="L750">
        <v>0</v>
      </c>
      <c r="M750">
        <v>1</v>
      </c>
    </row>
    <row r="751" spans="1:13" x14ac:dyDescent="0.25">
      <c r="A751" t="s">
        <v>987</v>
      </c>
      <c r="B751" t="s">
        <v>1029</v>
      </c>
      <c r="C751">
        <v>1.24</v>
      </c>
      <c r="D751">
        <v>2009</v>
      </c>
      <c r="E751" t="s">
        <v>1021</v>
      </c>
      <c r="F751" t="s">
        <v>16</v>
      </c>
      <c r="G751">
        <v>0</v>
      </c>
      <c r="H751">
        <v>0</v>
      </c>
      <c r="I751">
        <v>24.95</v>
      </c>
      <c r="J751">
        <v>85</v>
      </c>
      <c r="K751">
        <v>0</v>
      </c>
      <c r="L751">
        <v>1</v>
      </c>
      <c r="M751">
        <v>0</v>
      </c>
    </row>
    <row r="752" spans="1:13" x14ac:dyDescent="0.25">
      <c r="A752" t="s">
        <v>987</v>
      </c>
      <c r="B752" t="s">
        <v>1030</v>
      </c>
      <c r="C752">
        <v>1.0900000000000001</v>
      </c>
      <c r="D752">
        <v>2009</v>
      </c>
      <c r="E752" t="s">
        <v>159</v>
      </c>
      <c r="F752" t="s">
        <v>16</v>
      </c>
      <c r="G752">
        <v>1</v>
      </c>
      <c r="H752">
        <v>0</v>
      </c>
      <c r="I752">
        <v>22.95</v>
      </c>
      <c r="J752">
        <v>94</v>
      </c>
      <c r="K752">
        <v>0</v>
      </c>
      <c r="L752">
        <v>1</v>
      </c>
      <c r="M752">
        <v>0</v>
      </c>
    </row>
    <row r="753" spans="1:13" x14ac:dyDescent="0.25">
      <c r="A753" t="s">
        <v>987</v>
      </c>
      <c r="B753" t="s">
        <v>1031</v>
      </c>
      <c r="C753">
        <v>1.06</v>
      </c>
      <c r="D753">
        <v>2009</v>
      </c>
      <c r="E753" t="s">
        <v>40</v>
      </c>
      <c r="F753" t="s">
        <v>147</v>
      </c>
      <c r="G753">
        <v>1</v>
      </c>
      <c r="H753">
        <v>0</v>
      </c>
      <c r="I753">
        <v>22.95</v>
      </c>
      <c r="J753">
        <v>85</v>
      </c>
      <c r="K753">
        <v>0</v>
      </c>
      <c r="L753">
        <v>1</v>
      </c>
      <c r="M753">
        <v>0</v>
      </c>
    </row>
    <row r="754" spans="1:13" x14ac:dyDescent="0.25">
      <c r="A754" t="s">
        <v>987</v>
      </c>
      <c r="B754" t="s">
        <v>1032</v>
      </c>
      <c r="C754">
        <v>0.95</v>
      </c>
      <c r="D754">
        <v>2009</v>
      </c>
      <c r="E754" t="s">
        <v>15</v>
      </c>
      <c r="F754" t="s">
        <v>165</v>
      </c>
      <c r="G754">
        <v>0</v>
      </c>
      <c r="H754">
        <v>1</v>
      </c>
      <c r="I754">
        <v>17.95</v>
      </c>
      <c r="J754">
        <v>80</v>
      </c>
      <c r="K754">
        <v>0</v>
      </c>
      <c r="L754">
        <v>0</v>
      </c>
      <c r="M754">
        <v>0</v>
      </c>
    </row>
    <row r="755" spans="1:13" x14ac:dyDescent="0.25">
      <c r="A755" t="s">
        <v>987</v>
      </c>
      <c r="B755" t="s">
        <v>1033</v>
      </c>
      <c r="C755">
        <v>0.91</v>
      </c>
      <c r="D755">
        <v>2009</v>
      </c>
      <c r="E755" t="s">
        <v>50</v>
      </c>
      <c r="F755" t="s">
        <v>147</v>
      </c>
      <c r="G755">
        <v>1</v>
      </c>
      <c r="H755">
        <v>0</v>
      </c>
      <c r="I755">
        <v>24.95</v>
      </c>
      <c r="J755">
        <v>88</v>
      </c>
      <c r="K755">
        <v>0</v>
      </c>
      <c r="L755">
        <v>1</v>
      </c>
      <c r="M755">
        <v>0</v>
      </c>
    </row>
    <row r="756" spans="1:13" x14ac:dyDescent="0.25">
      <c r="A756" t="s">
        <v>987</v>
      </c>
      <c r="B756" t="s">
        <v>1034</v>
      </c>
      <c r="C756">
        <v>0.91</v>
      </c>
      <c r="D756">
        <v>2009</v>
      </c>
      <c r="E756" t="s">
        <v>708</v>
      </c>
      <c r="F756" t="s">
        <v>16</v>
      </c>
      <c r="G756">
        <v>1</v>
      </c>
      <c r="H756">
        <v>0</v>
      </c>
      <c r="I756">
        <v>32.950000000000003</v>
      </c>
      <c r="J756">
        <v>79</v>
      </c>
      <c r="K756">
        <v>0</v>
      </c>
      <c r="L756">
        <v>1</v>
      </c>
      <c r="M756">
        <v>0</v>
      </c>
    </row>
    <row r="757" spans="1:13" x14ac:dyDescent="0.25">
      <c r="A757" t="s">
        <v>987</v>
      </c>
      <c r="B757" t="s">
        <v>1035</v>
      </c>
      <c r="C757">
        <v>0.87</v>
      </c>
      <c r="D757">
        <v>2009</v>
      </c>
      <c r="E757" t="s">
        <v>1036</v>
      </c>
      <c r="F757" t="s">
        <v>46</v>
      </c>
      <c r="G757">
        <v>1</v>
      </c>
      <c r="H757">
        <v>0</v>
      </c>
      <c r="I757">
        <v>32.950000000000003</v>
      </c>
      <c r="J757">
        <v>87</v>
      </c>
      <c r="K757">
        <v>0</v>
      </c>
      <c r="L757">
        <v>1</v>
      </c>
      <c r="M757">
        <v>0</v>
      </c>
    </row>
    <row r="758" spans="1:13" x14ac:dyDescent="0.25">
      <c r="A758" t="s">
        <v>987</v>
      </c>
      <c r="B758" t="s">
        <v>1037</v>
      </c>
      <c r="C758">
        <v>0.85</v>
      </c>
      <c r="D758">
        <v>2009</v>
      </c>
      <c r="E758" t="s">
        <v>50</v>
      </c>
      <c r="F758" t="s">
        <v>21</v>
      </c>
      <c r="G758">
        <v>0</v>
      </c>
      <c r="H758">
        <v>0</v>
      </c>
      <c r="I758">
        <v>37.950000000000003</v>
      </c>
      <c r="J758">
        <v>87</v>
      </c>
      <c r="K758">
        <v>0</v>
      </c>
      <c r="L758">
        <v>0</v>
      </c>
      <c r="M758">
        <v>1</v>
      </c>
    </row>
    <row r="759" spans="1:13" x14ac:dyDescent="0.25">
      <c r="A759" t="s">
        <v>987</v>
      </c>
      <c r="B759" t="s">
        <v>1038</v>
      </c>
      <c r="C759">
        <v>0.83</v>
      </c>
      <c r="D759">
        <v>2009</v>
      </c>
      <c r="E759" t="s">
        <v>136</v>
      </c>
      <c r="F759" t="s">
        <v>27</v>
      </c>
      <c r="G759">
        <v>0</v>
      </c>
      <c r="H759">
        <v>0</v>
      </c>
      <c r="I759">
        <v>34.950000000000003</v>
      </c>
      <c r="J759">
        <v>83</v>
      </c>
      <c r="K759">
        <v>0</v>
      </c>
      <c r="L759">
        <v>0</v>
      </c>
      <c r="M759">
        <v>1</v>
      </c>
    </row>
    <row r="760" spans="1:13" x14ac:dyDescent="0.25">
      <c r="A760" t="s">
        <v>987</v>
      </c>
      <c r="B760" t="s">
        <v>1039</v>
      </c>
      <c r="C760">
        <v>0.77</v>
      </c>
      <c r="D760">
        <v>2009</v>
      </c>
      <c r="E760" t="s">
        <v>705</v>
      </c>
      <c r="F760" t="s">
        <v>101</v>
      </c>
      <c r="G760">
        <v>1</v>
      </c>
      <c r="H760">
        <v>0</v>
      </c>
      <c r="I760">
        <v>32.950000000000003</v>
      </c>
      <c r="J760">
        <v>83</v>
      </c>
      <c r="K760">
        <v>1</v>
      </c>
      <c r="L760">
        <v>0</v>
      </c>
      <c r="M760">
        <v>0</v>
      </c>
    </row>
    <row r="761" spans="1:13" x14ac:dyDescent="0.25">
      <c r="A761" t="s">
        <v>987</v>
      </c>
      <c r="B761" t="s">
        <v>1040</v>
      </c>
      <c r="C761">
        <v>0.72</v>
      </c>
      <c r="D761">
        <v>2009</v>
      </c>
      <c r="E761" t="s">
        <v>20</v>
      </c>
      <c r="F761" t="s">
        <v>27</v>
      </c>
      <c r="G761">
        <v>0</v>
      </c>
      <c r="H761">
        <v>0</v>
      </c>
      <c r="I761">
        <v>32.950000000000003</v>
      </c>
      <c r="J761">
        <v>90</v>
      </c>
      <c r="K761">
        <v>0</v>
      </c>
      <c r="L761">
        <v>0</v>
      </c>
      <c r="M761">
        <v>1</v>
      </c>
    </row>
    <row r="762" spans="1:13" x14ac:dyDescent="0.25">
      <c r="A762" t="s">
        <v>987</v>
      </c>
      <c r="B762" t="s">
        <v>1041</v>
      </c>
      <c r="C762">
        <v>0.68</v>
      </c>
      <c r="D762">
        <v>2009</v>
      </c>
      <c r="E762" t="s">
        <v>50</v>
      </c>
      <c r="F762" t="s">
        <v>652</v>
      </c>
      <c r="G762">
        <v>1</v>
      </c>
      <c r="H762">
        <v>0</v>
      </c>
      <c r="I762">
        <v>29.95</v>
      </c>
      <c r="J762">
        <v>84</v>
      </c>
      <c r="K762">
        <v>0</v>
      </c>
      <c r="L762">
        <v>1</v>
      </c>
      <c r="M762">
        <v>0</v>
      </c>
    </row>
    <row r="763" spans="1:13" x14ac:dyDescent="0.25">
      <c r="A763" t="s">
        <v>987</v>
      </c>
      <c r="B763" t="s">
        <v>1042</v>
      </c>
      <c r="C763">
        <v>0.66</v>
      </c>
      <c r="D763">
        <v>2009</v>
      </c>
      <c r="E763" t="s">
        <v>1043</v>
      </c>
      <c r="F763" t="s">
        <v>147</v>
      </c>
      <c r="G763">
        <v>1</v>
      </c>
      <c r="H763">
        <v>0</v>
      </c>
      <c r="I763">
        <v>19.95</v>
      </c>
      <c r="J763">
        <v>90</v>
      </c>
      <c r="K763">
        <v>1</v>
      </c>
      <c r="L763">
        <v>0</v>
      </c>
      <c r="M763">
        <v>0</v>
      </c>
    </row>
    <row r="764" spans="1:13" x14ac:dyDescent="0.25">
      <c r="A764" t="s">
        <v>987</v>
      </c>
      <c r="B764" t="s">
        <v>1044</v>
      </c>
      <c r="C764">
        <v>0.65</v>
      </c>
      <c r="D764">
        <v>2009</v>
      </c>
      <c r="E764" t="s">
        <v>57</v>
      </c>
      <c r="F764" t="s">
        <v>16</v>
      </c>
      <c r="G764">
        <v>0</v>
      </c>
      <c r="H764">
        <v>0</v>
      </c>
      <c r="I764">
        <v>24.95</v>
      </c>
      <c r="J764">
        <v>79</v>
      </c>
      <c r="K764">
        <v>0</v>
      </c>
      <c r="L764">
        <v>0</v>
      </c>
      <c r="M764">
        <v>1</v>
      </c>
    </row>
    <row r="765" spans="1:13" x14ac:dyDescent="0.25">
      <c r="A765" t="s">
        <v>987</v>
      </c>
      <c r="B765" t="s">
        <v>1045</v>
      </c>
      <c r="C765">
        <v>0.59</v>
      </c>
      <c r="D765">
        <v>2009</v>
      </c>
      <c r="E765" t="s">
        <v>50</v>
      </c>
      <c r="F765" t="s">
        <v>147</v>
      </c>
      <c r="G765">
        <v>1</v>
      </c>
      <c r="H765">
        <v>0</v>
      </c>
      <c r="I765">
        <v>49.95</v>
      </c>
      <c r="J765">
        <v>91</v>
      </c>
      <c r="K765">
        <v>1</v>
      </c>
      <c r="L765">
        <v>0</v>
      </c>
      <c r="M765">
        <v>0</v>
      </c>
    </row>
    <row r="766" spans="1:13" x14ac:dyDescent="0.25">
      <c r="A766" t="s">
        <v>987</v>
      </c>
      <c r="B766" t="s">
        <v>56</v>
      </c>
      <c r="C766">
        <v>0.49</v>
      </c>
      <c r="D766">
        <v>2009</v>
      </c>
      <c r="E766" t="s">
        <v>57</v>
      </c>
      <c r="F766" t="s">
        <v>27</v>
      </c>
      <c r="G766">
        <v>1</v>
      </c>
      <c r="H766">
        <v>0</v>
      </c>
      <c r="I766">
        <v>24.95</v>
      </c>
      <c r="J766">
        <v>74</v>
      </c>
      <c r="K766">
        <v>0</v>
      </c>
      <c r="L766">
        <v>1</v>
      </c>
      <c r="M766">
        <v>0</v>
      </c>
    </row>
    <row r="767" spans="1:13" x14ac:dyDescent="0.25">
      <c r="A767" t="s">
        <v>987</v>
      </c>
      <c r="B767" t="s">
        <v>693</v>
      </c>
      <c r="C767">
        <v>0.48</v>
      </c>
      <c r="D767">
        <v>2009</v>
      </c>
      <c r="E767" t="s">
        <v>40</v>
      </c>
      <c r="F767" t="s">
        <v>147</v>
      </c>
      <c r="G767">
        <v>1</v>
      </c>
      <c r="H767">
        <v>0</v>
      </c>
      <c r="I767">
        <v>32.950000000000003</v>
      </c>
      <c r="J767">
        <v>81</v>
      </c>
      <c r="K767">
        <v>0</v>
      </c>
      <c r="L767">
        <v>1</v>
      </c>
      <c r="M767">
        <v>0</v>
      </c>
    </row>
    <row r="768" spans="1:13" x14ac:dyDescent="0.25">
      <c r="A768" t="s">
        <v>987</v>
      </c>
      <c r="B768" t="s">
        <v>1046</v>
      </c>
      <c r="C768">
        <v>0.46</v>
      </c>
      <c r="D768">
        <v>2009</v>
      </c>
      <c r="E768" t="s">
        <v>50</v>
      </c>
      <c r="F768" t="s">
        <v>147</v>
      </c>
      <c r="G768">
        <v>1</v>
      </c>
      <c r="H768">
        <v>0</v>
      </c>
      <c r="I768">
        <v>17.95</v>
      </c>
      <c r="J768">
        <v>84</v>
      </c>
      <c r="K768">
        <v>0</v>
      </c>
      <c r="L768">
        <v>1</v>
      </c>
      <c r="M768">
        <v>0</v>
      </c>
    </row>
    <row r="769" spans="1:13" x14ac:dyDescent="0.25">
      <c r="A769" t="s">
        <v>987</v>
      </c>
      <c r="B769" t="s">
        <v>1047</v>
      </c>
      <c r="C769">
        <v>0.46</v>
      </c>
      <c r="D769">
        <v>2009</v>
      </c>
      <c r="E769" t="s">
        <v>50</v>
      </c>
      <c r="F769" t="s">
        <v>30</v>
      </c>
      <c r="G769">
        <v>0</v>
      </c>
      <c r="H769">
        <v>0</v>
      </c>
      <c r="I769">
        <v>17.95</v>
      </c>
      <c r="J769">
        <v>83</v>
      </c>
      <c r="K769">
        <v>0</v>
      </c>
      <c r="L769">
        <v>0</v>
      </c>
      <c r="M769">
        <v>1</v>
      </c>
    </row>
    <row r="770" spans="1:13" x14ac:dyDescent="0.25">
      <c r="A770" t="s">
        <v>987</v>
      </c>
      <c r="B770" t="s">
        <v>684</v>
      </c>
      <c r="C770">
        <v>0.45</v>
      </c>
      <c r="D770">
        <v>2009</v>
      </c>
      <c r="E770" t="s">
        <v>106</v>
      </c>
      <c r="F770" t="s">
        <v>107</v>
      </c>
      <c r="G770">
        <v>1</v>
      </c>
      <c r="H770">
        <v>0</v>
      </c>
      <c r="I770">
        <v>29.95</v>
      </c>
      <c r="J770">
        <v>86</v>
      </c>
      <c r="K770">
        <v>0</v>
      </c>
      <c r="L770">
        <v>1</v>
      </c>
      <c r="M770">
        <v>0</v>
      </c>
    </row>
    <row r="771" spans="1:13" x14ac:dyDescent="0.25">
      <c r="A771" t="s">
        <v>987</v>
      </c>
      <c r="B771" t="s">
        <v>1048</v>
      </c>
      <c r="C771">
        <v>0.42</v>
      </c>
      <c r="D771">
        <v>2009</v>
      </c>
      <c r="E771" t="s">
        <v>50</v>
      </c>
      <c r="F771" t="s">
        <v>30</v>
      </c>
      <c r="G771">
        <v>1</v>
      </c>
      <c r="H771">
        <v>0</v>
      </c>
      <c r="I771">
        <v>17.95</v>
      </c>
      <c r="J771">
        <v>67</v>
      </c>
      <c r="K771">
        <v>0</v>
      </c>
      <c r="L771">
        <v>0</v>
      </c>
      <c r="M771">
        <v>1</v>
      </c>
    </row>
    <row r="772" spans="1:13" x14ac:dyDescent="0.25">
      <c r="A772" t="s">
        <v>987</v>
      </c>
      <c r="B772" t="s">
        <v>1049</v>
      </c>
      <c r="C772">
        <v>0.42</v>
      </c>
      <c r="D772">
        <v>2009</v>
      </c>
      <c r="E772" t="s">
        <v>40</v>
      </c>
      <c r="F772" t="s">
        <v>151</v>
      </c>
      <c r="G772">
        <v>1</v>
      </c>
      <c r="H772">
        <v>0</v>
      </c>
      <c r="I772">
        <v>32.950000000000003</v>
      </c>
      <c r="J772">
        <v>74</v>
      </c>
      <c r="K772">
        <v>0</v>
      </c>
      <c r="L772">
        <v>0</v>
      </c>
      <c r="M772">
        <v>0</v>
      </c>
    </row>
    <row r="773" spans="1:13" x14ac:dyDescent="0.25">
      <c r="A773" t="s">
        <v>987</v>
      </c>
      <c r="B773" t="s">
        <v>1050</v>
      </c>
      <c r="C773">
        <v>0.4</v>
      </c>
      <c r="D773">
        <v>2009</v>
      </c>
      <c r="E773" t="s">
        <v>50</v>
      </c>
      <c r="F773" t="s">
        <v>147</v>
      </c>
      <c r="G773">
        <v>1</v>
      </c>
      <c r="H773">
        <v>0</v>
      </c>
      <c r="I773">
        <v>44.95</v>
      </c>
      <c r="J773">
        <v>88</v>
      </c>
      <c r="K773">
        <v>0</v>
      </c>
      <c r="L773">
        <v>0</v>
      </c>
      <c r="M773">
        <v>0</v>
      </c>
    </row>
    <row r="774" spans="1:13" x14ac:dyDescent="0.25">
      <c r="A774" t="s">
        <v>987</v>
      </c>
      <c r="B774" t="s">
        <v>75</v>
      </c>
      <c r="C774">
        <v>0.38</v>
      </c>
      <c r="D774">
        <v>2009</v>
      </c>
      <c r="E774" t="s">
        <v>50</v>
      </c>
      <c r="F774" t="s">
        <v>16</v>
      </c>
      <c r="G774">
        <v>1</v>
      </c>
      <c r="H774">
        <v>0</v>
      </c>
      <c r="I774">
        <v>17.95</v>
      </c>
      <c r="J774">
        <v>54</v>
      </c>
      <c r="K774">
        <v>0</v>
      </c>
      <c r="L774">
        <v>0</v>
      </c>
      <c r="M774">
        <v>0</v>
      </c>
    </row>
    <row r="775" spans="1:13" x14ac:dyDescent="0.25">
      <c r="A775" t="s">
        <v>987</v>
      </c>
      <c r="B775" t="s">
        <v>1051</v>
      </c>
      <c r="C775">
        <v>0.37</v>
      </c>
      <c r="D775">
        <v>2009</v>
      </c>
      <c r="E775" t="s">
        <v>844</v>
      </c>
      <c r="F775" t="s">
        <v>16</v>
      </c>
      <c r="G775">
        <v>0</v>
      </c>
      <c r="H775">
        <v>0</v>
      </c>
      <c r="I775">
        <v>39.950000000000003</v>
      </c>
      <c r="J775">
        <v>87</v>
      </c>
      <c r="K775">
        <v>0</v>
      </c>
      <c r="L775">
        <v>0</v>
      </c>
      <c r="M775">
        <v>1</v>
      </c>
    </row>
    <row r="776" spans="1:13" x14ac:dyDescent="0.25">
      <c r="A776" t="s">
        <v>987</v>
      </c>
      <c r="B776" t="s">
        <v>1052</v>
      </c>
      <c r="C776">
        <v>0.36</v>
      </c>
      <c r="D776">
        <v>2009</v>
      </c>
      <c r="E776" t="s">
        <v>93</v>
      </c>
      <c r="F776" t="s">
        <v>16</v>
      </c>
      <c r="G776">
        <v>0</v>
      </c>
      <c r="H776">
        <v>0</v>
      </c>
      <c r="I776">
        <v>23.95</v>
      </c>
      <c r="J776">
        <v>87</v>
      </c>
      <c r="K776">
        <v>0</v>
      </c>
      <c r="L776">
        <v>1</v>
      </c>
      <c r="M776">
        <v>0</v>
      </c>
    </row>
    <row r="777" spans="1:13" x14ac:dyDescent="0.25">
      <c r="A777" t="s">
        <v>987</v>
      </c>
      <c r="B777" t="s">
        <v>686</v>
      </c>
      <c r="C777">
        <v>0.36</v>
      </c>
      <c r="D777">
        <v>2009</v>
      </c>
      <c r="E777" t="s">
        <v>687</v>
      </c>
      <c r="F777" t="s">
        <v>46</v>
      </c>
      <c r="G777">
        <v>1</v>
      </c>
      <c r="H777">
        <v>0</v>
      </c>
      <c r="I777">
        <v>17.95</v>
      </c>
      <c r="J777">
        <v>70</v>
      </c>
      <c r="K777">
        <v>0</v>
      </c>
      <c r="L777">
        <v>0</v>
      </c>
      <c r="M777">
        <v>0</v>
      </c>
    </row>
    <row r="778" spans="1:13" x14ac:dyDescent="0.25">
      <c r="A778" t="s">
        <v>987</v>
      </c>
      <c r="B778" t="s">
        <v>698</v>
      </c>
      <c r="C778">
        <v>0.33</v>
      </c>
      <c r="D778">
        <v>2009</v>
      </c>
      <c r="E778" t="s">
        <v>1053</v>
      </c>
      <c r="F778" t="s">
        <v>138</v>
      </c>
      <c r="G778">
        <v>0</v>
      </c>
      <c r="H778">
        <v>0</v>
      </c>
      <c r="I778">
        <v>44.95</v>
      </c>
      <c r="J778">
        <v>86</v>
      </c>
      <c r="K778">
        <v>0</v>
      </c>
      <c r="L778">
        <v>1</v>
      </c>
      <c r="M778">
        <v>0</v>
      </c>
    </row>
    <row r="779" spans="1:13" x14ac:dyDescent="0.25">
      <c r="A779" t="s">
        <v>987</v>
      </c>
      <c r="B779" t="s">
        <v>1054</v>
      </c>
      <c r="C779">
        <v>0.33</v>
      </c>
      <c r="D779">
        <v>2009</v>
      </c>
      <c r="E779" t="s">
        <v>740</v>
      </c>
      <c r="F779" t="s">
        <v>16</v>
      </c>
      <c r="G779">
        <v>1</v>
      </c>
      <c r="H779">
        <v>0</v>
      </c>
      <c r="I779">
        <v>17.95</v>
      </c>
      <c r="J779">
        <v>78</v>
      </c>
      <c r="K779">
        <v>0</v>
      </c>
      <c r="L779">
        <v>0</v>
      </c>
      <c r="M779">
        <v>1</v>
      </c>
    </row>
    <row r="780" spans="1:13" x14ac:dyDescent="0.25">
      <c r="A780" t="s">
        <v>987</v>
      </c>
      <c r="B780" t="s">
        <v>52</v>
      </c>
      <c r="C780">
        <v>0.32</v>
      </c>
      <c r="D780">
        <v>2009</v>
      </c>
      <c r="E780" t="s">
        <v>53</v>
      </c>
      <c r="F780" t="s">
        <v>16</v>
      </c>
      <c r="G780">
        <v>0</v>
      </c>
      <c r="H780">
        <v>0</v>
      </c>
      <c r="I780">
        <v>17.95</v>
      </c>
      <c r="J780">
        <v>78</v>
      </c>
      <c r="K780">
        <v>0</v>
      </c>
      <c r="L780">
        <v>0</v>
      </c>
      <c r="M780">
        <v>0</v>
      </c>
    </row>
    <row r="781" spans="1:13" x14ac:dyDescent="0.25">
      <c r="A781" t="s">
        <v>987</v>
      </c>
      <c r="B781" t="s">
        <v>1055</v>
      </c>
      <c r="C781">
        <v>0.31</v>
      </c>
      <c r="D781">
        <v>2009</v>
      </c>
      <c r="E781" t="s">
        <v>57</v>
      </c>
      <c r="F781" t="s">
        <v>16</v>
      </c>
      <c r="G781">
        <v>0</v>
      </c>
      <c r="H781">
        <v>0</v>
      </c>
      <c r="I781">
        <v>29.95</v>
      </c>
      <c r="J781">
        <v>73</v>
      </c>
      <c r="K781">
        <v>0</v>
      </c>
      <c r="L781">
        <v>0</v>
      </c>
      <c r="M781">
        <v>1</v>
      </c>
    </row>
    <row r="782" spans="1:13" x14ac:dyDescent="0.25">
      <c r="A782" t="s">
        <v>987</v>
      </c>
      <c r="B782" t="s">
        <v>1056</v>
      </c>
      <c r="C782">
        <v>0.3</v>
      </c>
      <c r="D782">
        <v>2009</v>
      </c>
      <c r="E782" t="s">
        <v>40</v>
      </c>
      <c r="F782" t="s">
        <v>36</v>
      </c>
      <c r="G782">
        <v>1</v>
      </c>
      <c r="H782">
        <v>0</v>
      </c>
      <c r="I782">
        <v>17.95</v>
      </c>
      <c r="J782">
        <v>85</v>
      </c>
      <c r="K782">
        <v>0</v>
      </c>
      <c r="L782">
        <v>0</v>
      </c>
      <c r="M782">
        <v>0</v>
      </c>
    </row>
    <row r="783" spans="1:13" x14ac:dyDescent="0.25">
      <c r="A783" t="s">
        <v>987</v>
      </c>
      <c r="B783" t="s">
        <v>1057</v>
      </c>
      <c r="C783">
        <v>0.28999999999999998</v>
      </c>
      <c r="D783">
        <v>2009</v>
      </c>
      <c r="E783" t="s">
        <v>1058</v>
      </c>
      <c r="F783" t="s">
        <v>147</v>
      </c>
      <c r="G783">
        <v>1</v>
      </c>
      <c r="H783">
        <v>0</v>
      </c>
      <c r="I783">
        <v>27.95</v>
      </c>
      <c r="J783">
        <v>78</v>
      </c>
      <c r="K783">
        <v>1</v>
      </c>
      <c r="L783">
        <v>0</v>
      </c>
      <c r="M783">
        <v>0</v>
      </c>
    </row>
    <row r="784" spans="1:13" x14ac:dyDescent="0.25">
      <c r="A784" t="s">
        <v>987</v>
      </c>
      <c r="B784" t="s">
        <v>1059</v>
      </c>
      <c r="C784">
        <v>0.28999999999999998</v>
      </c>
      <c r="D784">
        <v>2009</v>
      </c>
      <c r="E784" t="s">
        <v>95</v>
      </c>
      <c r="F784" t="s">
        <v>235</v>
      </c>
      <c r="G784">
        <v>0</v>
      </c>
      <c r="H784">
        <v>0</v>
      </c>
      <c r="I784">
        <v>24.95</v>
      </c>
      <c r="J784">
        <v>60</v>
      </c>
      <c r="K784">
        <v>0</v>
      </c>
      <c r="L784">
        <v>1</v>
      </c>
      <c r="M784">
        <v>0</v>
      </c>
    </row>
    <row r="785" spans="1:13" x14ac:dyDescent="0.25">
      <c r="A785" t="s">
        <v>987</v>
      </c>
      <c r="B785" t="s">
        <v>1060</v>
      </c>
      <c r="C785">
        <v>0.28000000000000003</v>
      </c>
      <c r="D785">
        <v>2009</v>
      </c>
      <c r="E785" t="s">
        <v>1061</v>
      </c>
      <c r="F785" t="s">
        <v>107</v>
      </c>
      <c r="G785">
        <v>1</v>
      </c>
      <c r="H785">
        <v>0</v>
      </c>
      <c r="I785">
        <v>24.95</v>
      </c>
      <c r="J785">
        <v>81</v>
      </c>
      <c r="K785">
        <v>0</v>
      </c>
      <c r="L785">
        <v>1</v>
      </c>
      <c r="M785">
        <v>0</v>
      </c>
    </row>
    <row r="786" spans="1:13" x14ac:dyDescent="0.25">
      <c r="A786" t="s">
        <v>987</v>
      </c>
      <c r="B786" t="s">
        <v>1062</v>
      </c>
      <c r="C786">
        <v>0.28000000000000003</v>
      </c>
      <c r="D786">
        <v>2009</v>
      </c>
      <c r="E786" t="s">
        <v>1063</v>
      </c>
      <c r="F786" t="s">
        <v>21</v>
      </c>
      <c r="G786">
        <v>0</v>
      </c>
      <c r="H786">
        <v>0</v>
      </c>
      <c r="I786">
        <v>39.950000000000003</v>
      </c>
      <c r="J786">
        <v>64</v>
      </c>
      <c r="K786">
        <v>0</v>
      </c>
      <c r="L786">
        <v>1</v>
      </c>
      <c r="M786">
        <v>0</v>
      </c>
    </row>
    <row r="787" spans="1:13" x14ac:dyDescent="0.25">
      <c r="A787" t="s">
        <v>987</v>
      </c>
      <c r="B787" t="s">
        <v>696</v>
      </c>
      <c r="C787">
        <v>0.27</v>
      </c>
      <c r="D787">
        <v>2009</v>
      </c>
      <c r="E787" t="s">
        <v>45</v>
      </c>
      <c r="F787" t="s">
        <v>107</v>
      </c>
      <c r="G787">
        <v>1</v>
      </c>
      <c r="H787">
        <v>0</v>
      </c>
      <c r="I787">
        <v>29.95</v>
      </c>
      <c r="J787">
        <v>86</v>
      </c>
      <c r="K787">
        <v>0</v>
      </c>
      <c r="L787">
        <v>1</v>
      </c>
      <c r="M787">
        <v>0</v>
      </c>
    </row>
    <row r="788" spans="1:13" x14ac:dyDescent="0.25">
      <c r="A788" t="s">
        <v>987</v>
      </c>
      <c r="B788" t="s">
        <v>1064</v>
      </c>
      <c r="C788">
        <v>0.27</v>
      </c>
      <c r="D788">
        <v>2009</v>
      </c>
      <c r="E788" t="s">
        <v>1065</v>
      </c>
      <c r="F788" t="s">
        <v>1066</v>
      </c>
      <c r="G788">
        <v>1</v>
      </c>
      <c r="H788">
        <v>0</v>
      </c>
      <c r="I788">
        <v>34.950000000000003</v>
      </c>
      <c r="J788">
        <v>87</v>
      </c>
      <c r="K788">
        <v>1</v>
      </c>
      <c r="L788">
        <v>0</v>
      </c>
      <c r="M788">
        <v>0</v>
      </c>
    </row>
    <row r="789" spans="1:13" x14ac:dyDescent="0.25">
      <c r="A789" t="s">
        <v>987</v>
      </c>
      <c r="B789" t="s">
        <v>690</v>
      </c>
      <c r="C789">
        <v>0.24</v>
      </c>
      <c r="D789">
        <v>2009</v>
      </c>
      <c r="E789" t="s">
        <v>57</v>
      </c>
      <c r="F789" t="s">
        <v>107</v>
      </c>
      <c r="G789">
        <v>1</v>
      </c>
      <c r="H789">
        <v>0</v>
      </c>
      <c r="I789">
        <v>32.950000000000003</v>
      </c>
      <c r="J789">
        <v>76</v>
      </c>
      <c r="K789">
        <v>0</v>
      </c>
      <c r="L789">
        <v>1</v>
      </c>
      <c r="M789">
        <v>0</v>
      </c>
    </row>
    <row r="790" spans="1:13" x14ac:dyDescent="0.25">
      <c r="A790" t="s">
        <v>987</v>
      </c>
      <c r="B790" t="s">
        <v>1067</v>
      </c>
      <c r="C790">
        <v>0.23</v>
      </c>
      <c r="D790">
        <v>2009</v>
      </c>
      <c r="E790" t="s">
        <v>79</v>
      </c>
      <c r="F790" t="s">
        <v>917</v>
      </c>
      <c r="G790">
        <v>1</v>
      </c>
      <c r="H790">
        <v>0</v>
      </c>
      <c r="I790">
        <v>29.95</v>
      </c>
      <c r="J790">
        <v>76</v>
      </c>
      <c r="K790">
        <v>0</v>
      </c>
      <c r="L790">
        <v>0</v>
      </c>
      <c r="M790">
        <v>1</v>
      </c>
    </row>
    <row r="791" spans="1:13" x14ac:dyDescent="0.25">
      <c r="A791" t="s">
        <v>987</v>
      </c>
      <c r="B791" t="s">
        <v>1068</v>
      </c>
      <c r="C791">
        <v>0.22</v>
      </c>
      <c r="D791">
        <v>2009</v>
      </c>
      <c r="E791" t="s">
        <v>1069</v>
      </c>
      <c r="F791" t="s">
        <v>16</v>
      </c>
      <c r="G791">
        <v>0</v>
      </c>
      <c r="H791">
        <v>0</v>
      </c>
      <c r="I791">
        <v>24.95</v>
      </c>
      <c r="J791">
        <v>70</v>
      </c>
      <c r="K791">
        <v>0</v>
      </c>
      <c r="L791">
        <v>0</v>
      </c>
      <c r="M791">
        <v>1</v>
      </c>
    </row>
    <row r="792" spans="1:13" x14ac:dyDescent="0.25">
      <c r="A792" t="s">
        <v>987</v>
      </c>
      <c r="B792" t="s">
        <v>1070</v>
      </c>
      <c r="C792">
        <v>0.21</v>
      </c>
      <c r="D792">
        <v>2009</v>
      </c>
      <c r="E792" t="s">
        <v>740</v>
      </c>
      <c r="F792" t="s">
        <v>16</v>
      </c>
      <c r="G792">
        <v>0</v>
      </c>
      <c r="H792">
        <v>0</v>
      </c>
      <c r="I792">
        <v>24.95</v>
      </c>
      <c r="J792">
        <v>74</v>
      </c>
      <c r="K792">
        <v>0</v>
      </c>
      <c r="L792">
        <v>1</v>
      </c>
      <c r="M792">
        <v>0</v>
      </c>
    </row>
    <row r="793" spans="1:13" x14ac:dyDescent="0.25">
      <c r="A793" t="s">
        <v>987</v>
      </c>
      <c r="B793" t="s">
        <v>1071</v>
      </c>
      <c r="C793">
        <v>0.2</v>
      </c>
      <c r="D793">
        <v>2009</v>
      </c>
      <c r="E793" t="s">
        <v>1072</v>
      </c>
      <c r="F793" t="s">
        <v>27</v>
      </c>
      <c r="G793">
        <v>1</v>
      </c>
      <c r="H793">
        <v>0</v>
      </c>
      <c r="I793">
        <v>24.95</v>
      </c>
      <c r="J793">
        <v>70</v>
      </c>
      <c r="K793">
        <v>0</v>
      </c>
      <c r="L793">
        <v>0</v>
      </c>
      <c r="M793">
        <v>1</v>
      </c>
    </row>
    <row r="794" spans="1:13" x14ac:dyDescent="0.25">
      <c r="A794" t="s">
        <v>987</v>
      </c>
      <c r="B794" t="s">
        <v>716</v>
      </c>
      <c r="C794">
        <v>0.19</v>
      </c>
      <c r="D794">
        <v>2009</v>
      </c>
      <c r="E794" t="s">
        <v>57</v>
      </c>
      <c r="F794" t="s">
        <v>16</v>
      </c>
      <c r="G794">
        <v>1</v>
      </c>
      <c r="H794">
        <v>0</v>
      </c>
      <c r="I794">
        <v>19.95</v>
      </c>
      <c r="J794">
        <v>63</v>
      </c>
      <c r="K794">
        <v>0</v>
      </c>
      <c r="L794">
        <v>1</v>
      </c>
      <c r="M794">
        <v>0</v>
      </c>
    </row>
    <row r="795" spans="1:13" x14ac:dyDescent="0.25">
      <c r="A795" t="s">
        <v>987</v>
      </c>
      <c r="B795" t="s">
        <v>1073</v>
      </c>
      <c r="C795">
        <v>0.19</v>
      </c>
      <c r="D795">
        <v>2009</v>
      </c>
      <c r="E795" t="s">
        <v>57</v>
      </c>
      <c r="F795" t="s">
        <v>16</v>
      </c>
      <c r="G795">
        <v>0</v>
      </c>
      <c r="H795">
        <v>1</v>
      </c>
      <c r="I795">
        <v>24.95</v>
      </c>
      <c r="J795">
        <v>71</v>
      </c>
      <c r="K795">
        <v>0</v>
      </c>
      <c r="L795">
        <v>0</v>
      </c>
      <c r="M795">
        <v>1</v>
      </c>
    </row>
    <row r="796" spans="1:13" x14ac:dyDescent="0.25">
      <c r="A796" t="s">
        <v>987</v>
      </c>
      <c r="B796" t="s">
        <v>783</v>
      </c>
      <c r="C796">
        <v>0.19</v>
      </c>
      <c r="D796">
        <v>2009</v>
      </c>
      <c r="E796" t="s">
        <v>784</v>
      </c>
      <c r="F796" t="s">
        <v>138</v>
      </c>
      <c r="G796">
        <v>0</v>
      </c>
      <c r="H796">
        <v>0</v>
      </c>
      <c r="I796">
        <v>17.95</v>
      </c>
      <c r="J796">
        <v>82</v>
      </c>
      <c r="K796">
        <v>0</v>
      </c>
      <c r="L796">
        <v>0</v>
      </c>
      <c r="M796">
        <v>0</v>
      </c>
    </row>
    <row r="797" spans="1:13" x14ac:dyDescent="0.25">
      <c r="A797" t="s">
        <v>987</v>
      </c>
      <c r="B797" t="s">
        <v>1074</v>
      </c>
      <c r="C797">
        <v>0.18</v>
      </c>
      <c r="D797">
        <v>2009</v>
      </c>
      <c r="E797" t="s">
        <v>1075</v>
      </c>
      <c r="F797" t="s">
        <v>16</v>
      </c>
      <c r="G797">
        <v>1</v>
      </c>
      <c r="H797">
        <v>0</v>
      </c>
      <c r="I797">
        <v>17.95</v>
      </c>
      <c r="J797">
        <v>79</v>
      </c>
      <c r="K797">
        <v>0</v>
      </c>
      <c r="L797">
        <v>0</v>
      </c>
      <c r="M797">
        <v>1</v>
      </c>
    </row>
    <row r="798" spans="1:13" x14ac:dyDescent="0.25">
      <c r="A798" t="s">
        <v>987</v>
      </c>
      <c r="B798" t="s">
        <v>713</v>
      </c>
      <c r="C798">
        <v>0.16</v>
      </c>
      <c r="D798">
        <v>2009</v>
      </c>
      <c r="E798" t="s">
        <v>705</v>
      </c>
      <c r="F798" t="s">
        <v>147</v>
      </c>
      <c r="G798">
        <v>1</v>
      </c>
      <c r="H798">
        <v>0</v>
      </c>
      <c r="I798">
        <v>14.95</v>
      </c>
      <c r="J798">
        <v>61</v>
      </c>
      <c r="K798">
        <v>1</v>
      </c>
      <c r="L798">
        <v>0</v>
      </c>
      <c r="M798">
        <v>0</v>
      </c>
    </row>
    <row r="799" spans="1:13" x14ac:dyDescent="0.25">
      <c r="A799" t="s">
        <v>987</v>
      </c>
      <c r="B799" t="s">
        <v>709</v>
      </c>
      <c r="C799">
        <v>0.16</v>
      </c>
      <c r="D799">
        <v>2009</v>
      </c>
      <c r="E799" t="s">
        <v>106</v>
      </c>
      <c r="F799" t="s">
        <v>107</v>
      </c>
      <c r="G799">
        <v>1</v>
      </c>
      <c r="H799">
        <v>0</v>
      </c>
      <c r="I799">
        <v>22.95</v>
      </c>
      <c r="J799">
        <v>73</v>
      </c>
      <c r="K799">
        <v>0</v>
      </c>
      <c r="L799">
        <v>1</v>
      </c>
      <c r="M799">
        <v>0</v>
      </c>
    </row>
    <row r="800" spans="1:13" x14ac:dyDescent="0.25">
      <c r="A800" t="s">
        <v>987</v>
      </c>
      <c r="B800" t="s">
        <v>1076</v>
      </c>
      <c r="C800">
        <v>0.16</v>
      </c>
      <c r="D800">
        <v>2009</v>
      </c>
      <c r="E800" t="s">
        <v>1077</v>
      </c>
      <c r="F800" t="s">
        <v>16</v>
      </c>
      <c r="G800">
        <v>1</v>
      </c>
      <c r="H800">
        <v>0</v>
      </c>
      <c r="I800">
        <v>39.950000000000003</v>
      </c>
      <c r="J800">
        <v>74</v>
      </c>
      <c r="K800">
        <v>1</v>
      </c>
      <c r="L800">
        <v>0</v>
      </c>
      <c r="M800">
        <v>0</v>
      </c>
    </row>
    <row r="801" spans="1:13" x14ac:dyDescent="0.25">
      <c r="A801" t="s">
        <v>987</v>
      </c>
      <c r="B801" t="s">
        <v>700</v>
      </c>
      <c r="C801">
        <v>0.16</v>
      </c>
      <c r="D801">
        <v>2009</v>
      </c>
      <c r="E801" t="s">
        <v>29</v>
      </c>
      <c r="F801" t="s">
        <v>107</v>
      </c>
      <c r="G801">
        <v>1</v>
      </c>
      <c r="H801">
        <v>0</v>
      </c>
      <c r="I801">
        <v>22.95</v>
      </c>
      <c r="J801">
        <v>75</v>
      </c>
      <c r="K801">
        <v>0</v>
      </c>
      <c r="L801">
        <v>0</v>
      </c>
      <c r="M801">
        <v>0</v>
      </c>
    </row>
    <row r="802" spans="1:13" x14ac:dyDescent="0.25">
      <c r="A802" t="s">
        <v>987</v>
      </c>
      <c r="B802" t="s">
        <v>699</v>
      </c>
      <c r="C802">
        <v>0.14000000000000001</v>
      </c>
      <c r="D802">
        <v>2009</v>
      </c>
      <c r="E802" t="s">
        <v>121</v>
      </c>
      <c r="F802" t="s">
        <v>46</v>
      </c>
      <c r="G802">
        <v>1</v>
      </c>
      <c r="H802">
        <v>0</v>
      </c>
      <c r="I802">
        <v>16.95</v>
      </c>
      <c r="J802">
        <v>43</v>
      </c>
      <c r="K802">
        <v>0</v>
      </c>
      <c r="L802">
        <v>1</v>
      </c>
      <c r="M802">
        <v>0</v>
      </c>
    </row>
    <row r="803" spans="1:13" x14ac:dyDescent="0.25">
      <c r="A803" t="s">
        <v>987</v>
      </c>
      <c r="B803" t="s">
        <v>1078</v>
      </c>
      <c r="C803">
        <v>0.14000000000000001</v>
      </c>
      <c r="D803">
        <v>2009</v>
      </c>
      <c r="E803" t="s">
        <v>1079</v>
      </c>
      <c r="F803" t="s">
        <v>16</v>
      </c>
      <c r="G803">
        <v>0</v>
      </c>
      <c r="H803">
        <v>0</v>
      </c>
      <c r="I803">
        <v>16.95</v>
      </c>
      <c r="J803">
        <v>61</v>
      </c>
      <c r="K803">
        <v>0</v>
      </c>
      <c r="L803">
        <v>0</v>
      </c>
      <c r="M803">
        <v>0</v>
      </c>
    </row>
    <row r="804" spans="1:13" x14ac:dyDescent="0.25">
      <c r="A804" t="s">
        <v>987</v>
      </c>
      <c r="B804" t="s">
        <v>1080</v>
      </c>
      <c r="C804">
        <v>0.13</v>
      </c>
      <c r="D804">
        <v>2009</v>
      </c>
      <c r="E804" t="s">
        <v>197</v>
      </c>
      <c r="F804" t="s">
        <v>16</v>
      </c>
      <c r="G804">
        <v>1</v>
      </c>
      <c r="H804">
        <v>0</v>
      </c>
      <c r="I804">
        <v>29.95</v>
      </c>
      <c r="J804">
        <v>59</v>
      </c>
      <c r="K804">
        <v>0</v>
      </c>
      <c r="L804">
        <v>0</v>
      </c>
      <c r="M804">
        <v>1</v>
      </c>
    </row>
    <row r="805" spans="1:13" x14ac:dyDescent="0.25">
      <c r="A805" t="s">
        <v>987</v>
      </c>
      <c r="B805" t="s">
        <v>1081</v>
      </c>
      <c r="C805">
        <v>0.13</v>
      </c>
      <c r="D805">
        <v>2009</v>
      </c>
      <c r="E805" t="s">
        <v>1036</v>
      </c>
      <c r="F805" t="s">
        <v>138</v>
      </c>
      <c r="G805">
        <v>1</v>
      </c>
      <c r="H805">
        <v>0</v>
      </c>
      <c r="I805">
        <v>49.95</v>
      </c>
      <c r="J805">
        <v>80</v>
      </c>
      <c r="K805">
        <v>0</v>
      </c>
      <c r="L805">
        <v>1</v>
      </c>
      <c r="M805">
        <v>0</v>
      </c>
    </row>
    <row r="806" spans="1:13" x14ac:dyDescent="0.25">
      <c r="A806" t="s">
        <v>987</v>
      </c>
      <c r="B806" t="s">
        <v>1082</v>
      </c>
      <c r="C806">
        <v>0.12</v>
      </c>
      <c r="D806">
        <v>2009</v>
      </c>
      <c r="E806" t="s">
        <v>159</v>
      </c>
      <c r="F806" t="s">
        <v>16</v>
      </c>
      <c r="G806">
        <v>1</v>
      </c>
      <c r="H806">
        <v>0</v>
      </c>
      <c r="I806">
        <v>13.95</v>
      </c>
      <c r="J806">
        <v>71</v>
      </c>
      <c r="K806">
        <v>0</v>
      </c>
      <c r="L806">
        <v>0</v>
      </c>
      <c r="M806">
        <v>1</v>
      </c>
    </row>
    <row r="807" spans="1:13" x14ac:dyDescent="0.25">
      <c r="A807" t="s">
        <v>987</v>
      </c>
      <c r="B807" t="s">
        <v>49</v>
      </c>
      <c r="C807">
        <v>0.12</v>
      </c>
      <c r="D807">
        <v>2009</v>
      </c>
      <c r="E807" t="s">
        <v>50</v>
      </c>
      <c r="F807" t="s">
        <v>16</v>
      </c>
      <c r="G807">
        <v>1</v>
      </c>
      <c r="H807">
        <v>0</v>
      </c>
      <c r="I807">
        <v>19.95</v>
      </c>
      <c r="J807">
        <v>66</v>
      </c>
      <c r="K807">
        <v>0</v>
      </c>
      <c r="L807">
        <v>0</v>
      </c>
      <c r="M807">
        <v>0</v>
      </c>
    </row>
    <row r="808" spans="1:13" x14ac:dyDescent="0.25">
      <c r="A808" t="s">
        <v>987</v>
      </c>
      <c r="B808" t="s">
        <v>1083</v>
      </c>
      <c r="C808">
        <v>0.12</v>
      </c>
      <c r="D808">
        <v>2009</v>
      </c>
      <c r="E808" t="s">
        <v>1084</v>
      </c>
      <c r="F808" t="s">
        <v>16</v>
      </c>
      <c r="G808">
        <v>0</v>
      </c>
      <c r="H808">
        <v>0</v>
      </c>
      <c r="I808">
        <v>17.95</v>
      </c>
      <c r="J808">
        <v>43</v>
      </c>
      <c r="K808">
        <v>0</v>
      </c>
      <c r="L808">
        <v>1</v>
      </c>
      <c r="M808">
        <v>0</v>
      </c>
    </row>
    <row r="809" spans="1:13" x14ac:dyDescent="0.25">
      <c r="A809" t="s">
        <v>987</v>
      </c>
      <c r="B809" t="s">
        <v>1085</v>
      </c>
      <c r="C809">
        <v>0.12</v>
      </c>
      <c r="D809">
        <v>2009</v>
      </c>
      <c r="E809" t="s">
        <v>1086</v>
      </c>
      <c r="F809" t="s">
        <v>36</v>
      </c>
      <c r="G809">
        <v>0</v>
      </c>
      <c r="H809">
        <v>0</v>
      </c>
      <c r="I809">
        <v>22.95</v>
      </c>
      <c r="J809">
        <v>66</v>
      </c>
      <c r="K809">
        <v>0</v>
      </c>
      <c r="L809">
        <v>1</v>
      </c>
      <c r="M809">
        <v>0</v>
      </c>
    </row>
    <row r="810" spans="1:13" x14ac:dyDescent="0.25">
      <c r="A810" t="s">
        <v>987</v>
      </c>
      <c r="B810" t="s">
        <v>1087</v>
      </c>
      <c r="C810">
        <v>0.12</v>
      </c>
      <c r="D810">
        <v>2009</v>
      </c>
      <c r="E810" t="s">
        <v>1088</v>
      </c>
      <c r="F810" t="s">
        <v>16</v>
      </c>
      <c r="G810">
        <v>0</v>
      </c>
      <c r="H810">
        <v>0</v>
      </c>
      <c r="I810">
        <v>17.95</v>
      </c>
      <c r="J810">
        <v>65</v>
      </c>
      <c r="K810">
        <v>0</v>
      </c>
      <c r="L810">
        <v>0</v>
      </c>
      <c r="M810">
        <v>1</v>
      </c>
    </row>
    <row r="811" spans="1:13" x14ac:dyDescent="0.25">
      <c r="A811" t="s">
        <v>987</v>
      </c>
      <c r="B811" t="s">
        <v>689</v>
      </c>
      <c r="C811">
        <v>0.12</v>
      </c>
      <c r="D811">
        <v>2009</v>
      </c>
      <c r="E811" t="s">
        <v>40</v>
      </c>
      <c r="F811" t="s">
        <v>151</v>
      </c>
      <c r="G811">
        <v>1</v>
      </c>
      <c r="H811">
        <v>0</v>
      </c>
      <c r="I811">
        <v>32.950000000000003</v>
      </c>
      <c r="J811">
        <v>61</v>
      </c>
      <c r="K811">
        <v>1</v>
      </c>
      <c r="L811">
        <v>0</v>
      </c>
      <c r="M811">
        <v>0</v>
      </c>
    </row>
    <row r="812" spans="1:13" x14ac:dyDescent="0.25">
      <c r="A812" t="s">
        <v>987</v>
      </c>
      <c r="B812" t="s">
        <v>704</v>
      </c>
      <c r="C812">
        <v>0.11</v>
      </c>
      <c r="D812">
        <v>2009</v>
      </c>
      <c r="E812" t="s">
        <v>705</v>
      </c>
      <c r="F812" t="s">
        <v>147</v>
      </c>
      <c r="G812">
        <v>1</v>
      </c>
      <c r="H812">
        <v>0</v>
      </c>
      <c r="I812">
        <v>24.95</v>
      </c>
      <c r="J812">
        <v>66</v>
      </c>
      <c r="K812">
        <v>0</v>
      </c>
      <c r="L812">
        <v>0</v>
      </c>
      <c r="M812">
        <v>0</v>
      </c>
    </row>
    <row r="813" spans="1:13" x14ac:dyDescent="0.25">
      <c r="A813" t="s">
        <v>987</v>
      </c>
      <c r="B813" t="s">
        <v>724</v>
      </c>
      <c r="C813">
        <v>0.11</v>
      </c>
      <c r="D813">
        <v>2009</v>
      </c>
      <c r="E813" t="s">
        <v>50</v>
      </c>
      <c r="F813" t="s">
        <v>16</v>
      </c>
      <c r="G813">
        <v>0</v>
      </c>
      <c r="H813">
        <v>0</v>
      </c>
      <c r="I813">
        <v>19.95</v>
      </c>
      <c r="J813">
        <v>43</v>
      </c>
      <c r="K813">
        <v>0</v>
      </c>
      <c r="L813">
        <v>1</v>
      </c>
      <c r="M813">
        <v>0</v>
      </c>
    </row>
    <row r="814" spans="1:13" x14ac:dyDescent="0.25">
      <c r="A814" t="s">
        <v>987</v>
      </c>
      <c r="B814" t="s">
        <v>44</v>
      </c>
      <c r="C814">
        <v>0.1</v>
      </c>
      <c r="D814">
        <v>2009</v>
      </c>
      <c r="E814" t="s">
        <v>57</v>
      </c>
      <c r="F814" t="s">
        <v>16</v>
      </c>
      <c r="G814">
        <v>0</v>
      </c>
      <c r="H814">
        <v>0</v>
      </c>
      <c r="I814">
        <v>19.95</v>
      </c>
      <c r="J814">
        <v>66</v>
      </c>
      <c r="K814">
        <v>0</v>
      </c>
      <c r="L814">
        <v>0</v>
      </c>
      <c r="M814">
        <v>0</v>
      </c>
    </row>
    <row r="815" spans="1:13" x14ac:dyDescent="0.25">
      <c r="A815" t="s">
        <v>987</v>
      </c>
      <c r="B815" t="s">
        <v>1089</v>
      </c>
      <c r="C815">
        <v>0.1</v>
      </c>
      <c r="D815">
        <v>2009</v>
      </c>
      <c r="E815" t="s">
        <v>53</v>
      </c>
      <c r="F815" t="s">
        <v>16</v>
      </c>
      <c r="G815">
        <v>1</v>
      </c>
      <c r="H815">
        <v>0</v>
      </c>
      <c r="I815">
        <v>17.95</v>
      </c>
      <c r="J815">
        <v>80</v>
      </c>
      <c r="K815">
        <v>0</v>
      </c>
      <c r="L815">
        <v>0</v>
      </c>
      <c r="M815">
        <v>1</v>
      </c>
    </row>
    <row r="816" spans="1:13" x14ac:dyDescent="0.25">
      <c r="A816" t="s">
        <v>987</v>
      </c>
      <c r="B816" t="s">
        <v>1090</v>
      </c>
      <c r="C816">
        <v>0.1</v>
      </c>
      <c r="D816">
        <v>2009</v>
      </c>
      <c r="E816" t="s">
        <v>79</v>
      </c>
      <c r="F816" t="s">
        <v>30</v>
      </c>
      <c r="G816">
        <v>1</v>
      </c>
      <c r="H816">
        <v>0</v>
      </c>
      <c r="I816">
        <v>19.95</v>
      </c>
      <c r="J816">
        <v>72</v>
      </c>
      <c r="K816">
        <v>0</v>
      </c>
      <c r="L816">
        <v>1</v>
      </c>
      <c r="M816">
        <v>0</v>
      </c>
    </row>
    <row r="817" spans="1:13" x14ac:dyDescent="0.25">
      <c r="A817" t="s">
        <v>987</v>
      </c>
      <c r="B817" t="s">
        <v>722</v>
      </c>
      <c r="C817">
        <v>0.1</v>
      </c>
      <c r="D817">
        <v>2009</v>
      </c>
      <c r="E817" t="s">
        <v>723</v>
      </c>
      <c r="F817" t="s">
        <v>16</v>
      </c>
      <c r="G817">
        <v>0</v>
      </c>
      <c r="H817">
        <v>0</v>
      </c>
      <c r="I817">
        <v>24.95</v>
      </c>
      <c r="J817">
        <v>73</v>
      </c>
      <c r="K817">
        <v>0</v>
      </c>
      <c r="L817">
        <v>0</v>
      </c>
      <c r="M817">
        <v>0</v>
      </c>
    </row>
    <row r="818" spans="1:13" x14ac:dyDescent="0.25">
      <c r="A818" t="s">
        <v>987</v>
      </c>
      <c r="B818" t="s">
        <v>1091</v>
      </c>
      <c r="C818">
        <v>0.1</v>
      </c>
      <c r="D818">
        <v>2009</v>
      </c>
      <c r="E818" t="s">
        <v>205</v>
      </c>
      <c r="F818" t="s">
        <v>16</v>
      </c>
      <c r="G818">
        <v>1</v>
      </c>
      <c r="H818">
        <v>0</v>
      </c>
      <c r="I818">
        <v>29.95</v>
      </c>
      <c r="J818">
        <v>57</v>
      </c>
      <c r="K818">
        <v>0</v>
      </c>
      <c r="L818">
        <v>1</v>
      </c>
      <c r="M818">
        <v>0</v>
      </c>
    </row>
    <row r="819" spans="1:13" x14ac:dyDescent="0.25">
      <c r="A819" t="s">
        <v>987</v>
      </c>
      <c r="B819" t="s">
        <v>1092</v>
      </c>
      <c r="C819">
        <v>0.1</v>
      </c>
      <c r="D819">
        <v>2009</v>
      </c>
      <c r="E819" t="s">
        <v>15</v>
      </c>
      <c r="F819" t="s">
        <v>43</v>
      </c>
      <c r="G819">
        <v>0</v>
      </c>
      <c r="H819">
        <v>0</v>
      </c>
      <c r="I819">
        <v>14.95</v>
      </c>
      <c r="J819">
        <v>51</v>
      </c>
      <c r="K819">
        <v>0</v>
      </c>
      <c r="L819">
        <v>0</v>
      </c>
      <c r="M819">
        <v>0</v>
      </c>
    </row>
    <row r="820" spans="1:13" x14ac:dyDescent="0.25">
      <c r="A820" t="s">
        <v>987</v>
      </c>
      <c r="B820" t="s">
        <v>718</v>
      </c>
      <c r="C820">
        <v>0.1</v>
      </c>
      <c r="D820">
        <v>2009</v>
      </c>
      <c r="E820" t="s">
        <v>40</v>
      </c>
      <c r="F820" t="s">
        <v>16</v>
      </c>
      <c r="G820">
        <v>0</v>
      </c>
      <c r="H820">
        <v>0</v>
      </c>
      <c r="I820">
        <v>24.95</v>
      </c>
      <c r="J820">
        <v>65</v>
      </c>
      <c r="K820">
        <v>1</v>
      </c>
      <c r="L820">
        <v>0</v>
      </c>
      <c r="M820">
        <v>0</v>
      </c>
    </row>
    <row r="821" spans="1:13" x14ac:dyDescent="0.25">
      <c r="A821" t="s">
        <v>987</v>
      </c>
      <c r="B821" t="s">
        <v>1093</v>
      </c>
      <c r="C821">
        <v>0.1</v>
      </c>
      <c r="D821">
        <v>2009</v>
      </c>
      <c r="E821" t="s">
        <v>1094</v>
      </c>
      <c r="F821" t="s">
        <v>107</v>
      </c>
      <c r="G821">
        <v>0</v>
      </c>
      <c r="H821">
        <v>0</v>
      </c>
      <c r="I821">
        <v>24.95</v>
      </c>
      <c r="J821">
        <v>62</v>
      </c>
      <c r="K821">
        <v>0</v>
      </c>
      <c r="L821">
        <v>1</v>
      </c>
      <c r="M821">
        <v>0</v>
      </c>
    </row>
    <row r="822" spans="1:13" x14ac:dyDescent="0.25">
      <c r="A822" t="s">
        <v>987</v>
      </c>
      <c r="B822" t="s">
        <v>1095</v>
      </c>
      <c r="C822">
        <v>0.1</v>
      </c>
      <c r="D822">
        <v>2009</v>
      </c>
      <c r="E822" t="s">
        <v>1096</v>
      </c>
      <c r="F822" t="s">
        <v>16</v>
      </c>
      <c r="G822">
        <v>0</v>
      </c>
      <c r="H822">
        <v>0</v>
      </c>
      <c r="I822">
        <v>22.95</v>
      </c>
      <c r="J822">
        <v>27</v>
      </c>
      <c r="K822">
        <v>0</v>
      </c>
      <c r="L822">
        <v>0</v>
      </c>
      <c r="M822">
        <v>1</v>
      </c>
    </row>
    <row r="823" spans="1:13" x14ac:dyDescent="0.25">
      <c r="A823" t="s">
        <v>987</v>
      </c>
      <c r="B823" t="s">
        <v>1097</v>
      </c>
      <c r="C823">
        <v>0.09</v>
      </c>
      <c r="D823">
        <v>2009</v>
      </c>
      <c r="E823" t="s">
        <v>715</v>
      </c>
      <c r="F823" t="s">
        <v>16</v>
      </c>
      <c r="G823">
        <v>0</v>
      </c>
      <c r="H823">
        <v>0</v>
      </c>
      <c r="I823">
        <v>17.95</v>
      </c>
      <c r="J823">
        <v>51</v>
      </c>
      <c r="K823">
        <v>0</v>
      </c>
      <c r="L823">
        <v>0</v>
      </c>
      <c r="M823">
        <v>0</v>
      </c>
    </row>
    <row r="824" spans="1:13" x14ac:dyDescent="0.25">
      <c r="A824" t="s">
        <v>987</v>
      </c>
      <c r="B824" t="s">
        <v>1098</v>
      </c>
      <c r="C824">
        <v>0.09</v>
      </c>
      <c r="D824">
        <v>2009</v>
      </c>
      <c r="E824" t="s">
        <v>747</v>
      </c>
      <c r="F824" t="s">
        <v>16</v>
      </c>
      <c r="G824">
        <v>0</v>
      </c>
      <c r="H824">
        <v>0</v>
      </c>
      <c r="I824">
        <v>17.95</v>
      </c>
      <c r="J824">
        <v>53</v>
      </c>
      <c r="K824">
        <v>0</v>
      </c>
      <c r="L824">
        <v>0</v>
      </c>
      <c r="M824">
        <v>1</v>
      </c>
    </row>
    <row r="825" spans="1:13" x14ac:dyDescent="0.25">
      <c r="A825" t="s">
        <v>987</v>
      </c>
      <c r="B825" t="s">
        <v>1099</v>
      </c>
      <c r="C825">
        <v>0.08</v>
      </c>
      <c r="D825">
        <v>2009</v>
      </c>
      <c r="E825" t="s">
        <v>1100</v>
      </c>
      <c r="F825" t="s">
        <v>171</v>
      </c>
      <c r="G825">
        <v>0</v>
      </c>
      <c r="H825">
        <v>0</v>
      </c>
      <c r="I825">
        <v>16.95</v>
      </c>
      <c r="J825">
        <v>67</v>
      </c>
      <c r="K825">
        <v>1</v>
      </c>
      <c r="L825">
        <v>0</v>
      </c>
      <c r="M825">
        <v>0</v>
      </c>
    </row>
    <row r="826" spans="1:13" x14ac:dyDescent="0.25">
      <c r="A826" t="s">
        <v>987</v>
      </c>
      <c r="B826" t="s">
        <v>735</v>
      </c>
      <c r="C826">
        <v>0.08</v>
      </c>
      <c r="D826">
        <v>2009</v>
      </c>
      <c r="E826" t="s">
        <v>140</v>
      </c>
      <c r="F826" t="s">
        <v>147</v>
      </c>
      <c r="G826">
        <v>1</v>
      </c>
      <c r="H826">
        <v>0</v>
      </c>
      <c r="I826">
        <v>24.95</v>
      </c>
      <c r="J826">
        <v>70</v>
      </c>
      <c r="K826">
        <v>1</v>
      </c>
      <c r="L826">
        <v>0</v>
      </c>
      <c r="M826">
        <v>0</v>
      </c>
    </row>
    <row r="827" spans="1:13" x14ac:dyDescent="0.25">
      <c r="A827" t="s">
        <v>987</v>
      </c>
      <c r="B827" t="s">
        <v>1101</v>
      </c>
      <c r="C827">
        <v>0.08</v>
      </c>
      <c r="D827">
        <v>2009</v>
      </c>
      <c r="E827" t="s">
        <v>40</v>
      </c>
      <c r="F827" t="s">
        <v>16</v>
      </c>
      <c r="G827">
        <v>1</v>
      </c>
      <c r="H827">
        <v>0</v>
      </c>
      <c r="I827">
        <v>19.95</v>
      </c>
      <c r="J827">
        <v>72</v>
      </c>
      <c r="K827">
        <v>0</v>
      </c>
      <c r="L827">
        <v>0</v>
      </c>
      <c r="M827">
        <v>1</v>
      </c>
    </row>
    <row r="828" spans="1:13" x14ac:dyDescent="0.25">
      <c r="A828" t="s">
        <v>987</v>
      </c>
      <c r="B828" t="s">
        <v>1102</v>
      </c>
      <c r="C828">
        <v>0.08</v>
      </c>
      <c r="D828">
        <v>2009</v>
      </c>
      <c r="E828" t="s">
        <v>29</v>
      </c>
      <c r="F828" t="s">
        <v>16</v>
      </c>
      <c r="G828">
        <v>0</v>
      </c>
      <c r="H828">
        <v>0</v>
      </c>
      <c r="I828">
        <v>17.95</v>
      </c>
      <c r="J828">
        <v>59</v>
      </c>
      <c r="K828">
        <v>0</v>
      </c>
      <c r="L828">
        <v>0</v>
      </c>
      <c r="M828">
        <v>1</v>
      </c>
    </row>
    <row r="829" spans="1:13" x14ac:dyDescent="0.25">
      <c r="A829" t="s">
        <v>987</v>
      </c>
      <c r="B829" t="s">
        <v>734</v>
      </c>
      <c r="C829">
        <v>7.0000000000000007E-2</v>
      </c>
      <c r="D829">
        <v>2009</v>
      </c>
      <c r="E829" t="s">
        <v>57</v>
      </c>
      <c r="F829" t="s">
        <v>16</v>
      </c>
      <c r="G829">
        <v>0</v>
      </c>
      <c r="H829">
        <v>0</v>
      </c>
      <c r="I829">
        <v>34.950000000000003</v>
      </c>
      <c r="J829">
        <v>67</v>
      </c>
      <c r="K829">
        <v>0</v>
      </c>
      <c r="L829">
        <v>0</v>
      </c>
      <c r="M829">
        <v>0</v>
      </c>
    </row>
    <row r="830" spans="1:13" x14ac:dyDescent="0.25">
      <c r="A830" t="s">
        <v>987</v>
      </c>
      <c r="B830" t="s">
        <v>1103</v>
      </c>
      <c r="C830">
        <v>7.0000000000000007E-2</v>
      </c>
      <c r="D830">
        <v>2009</v>
      </c>
      <c r="E830" t="s">
        <v>79</v>
      </c>
      <c r="F830" t="s">
        <v>16</v>
      </c>
      <c r="G830">
        <v>0</v>
      </c>
      <c r="H830">
        <v>0</v>
      </c>
      <c r="I830">
        <v>17.95</v>
      </c>
      <c r="J830">
        <v>36</v>
      </c>
      <c r="K830">
        <v>0</v>
      </c>
      <c r="L830">
        <v>0</v>
      </c>
      <c r="M830">
        <v>1</v>
      </c>
    </row>
    <row r="831" spans="1:13" x14ac:dyDescent="0.25">
      <c r="A831" t="s">
        <v>987</v>
      </c>
      <c r="B831" t="s">
        <v>737</v>
      </c>
      <c r="C831">
        <v>0.06</v>
      </c>
      <c r="D831">
        <v>2009</v>
      </c>
      <c r="E831" t="s">
        <v>738</v>
      </c>
      <c r="F831" t="s">
        <v>107</v>
      </c>
      <c r="G831">
        <v>1</v>
      </c>
      <c r="H831">
        <v>0</v>
      </c>
      <c r="I831">
        <v>29.95</v>
      </c>
      <c r="J831">
        <v>59</v>
      </c>
      <c r="K831">
        <v>0</v>
      </c>
      <c r="L831">
        <v>1</v>
      </c>
      <c r="M831">
        <v>0</v>
      </c>
    </row>
    <row r="832" spans="1:13" x14ac:dyDescent="0.25">
      <c r="A832" t="s">
        <v>987</v>
      </c>
      <c r="B832" t="s">
        <v>1104</v>
      </c>
      <c r="C832">
        <v>0.06</v>
      </c>
      <c r="D832">
        <v>2009</v>
      </c>
      <c r="E832" t="s">
        <v>1105</v>
      </c>
      <c r="F832" t="s">
        <v>46</v>
      </c>
      <c r="G832">
        <v>1</v>
      </c>
      <c r="H832">
        <v>0</v>
      </c>
      <c r="I832">
        <v>17.95</v>
      </c>
      <c r="J832">
        <v>17</v>
      </c>
      <c r="K832">
        <v>0</v>
      </c>
      <c r="L832">
        <v>0</v>
      </c>
      <c r="M832">
        <v>0</v>
      </c>
    </row>
    <row r="833" spans="1:13" x14ac:dyDescent="0.25">
      <c r="A833" t="s">
        <v>987</v>
      </c>
      <c r="B833" t="s">
        <v>1106</v>
      </c>
      <c r="C833">
        <v>0.06</v>
      </c>
      <c r="D833">
        <v>2009</v>
      </c>
      <c r="E833" t="s">
        <v>1107</v>
      </c>
      <c r="F833" t="s">
        <v>16</v>
      </c>
      <c r="G833">
        <v>1</v>
      </c>
      <c r="H833">
        <v>0</v>
      </c>
      <c r="I833">
        <v>19.95</v>
      </c>
      <c r="J833">
        <v>74</v>
      </c>
      <c r="K833">
        <v>0</v>
      </c>
      <c r="L833">
        <v>1</v>
      </c>
      <c r="M833">
        <v>0</v>
      </c>
    </row>
    <row r="834" spans="1:13" x14ac:dyDescent="0.25">
      <c r="A834" t="s">
        <v>987</v>
      </c>
      <c r="B834" t="s">
        <v>1108</v>
      </c>
      <c r="C834">
        <v>0.06</v>
      </c>
      <c r="D834">
        <v>2009</v>
      </c>
      <c r="E834" t="s">
        <v>668</v>
      </c>
      <c r="F834" t="s">
        <v>36</v>
      </c>
      <c r="G834">
        <v>0</v>
      </c>
      <c r="H834">
        <v>0</v>
      </c>
      <c r="I834">
        <v>22.95</v>
      </c>
      <c r="J834">
        <v>50</v>
      </c>
      <c r="K834">
        <v>0</v>
      </c>
      <c r="L834">
        <v>0</v>
      </c>
      <c r="M834">
        <v>0</v>
      </c>
    </row>
    <row r="835" spans="1:13" x14ac:dyDescent="0.25">
      <c r="A835" t="s">
        <v>987</v>
      </c>
      <c r="B835" t="s">
        <v>1109</v>
      </c>
      <c r="C835">
        <v>0.05</v>
      </c>
      <c r="D835">
        <v>2009</v>
      </c>
      <c r="E835" t="s">
        <v>705</v>
      </c>
      <c r="F835" t="s">
        <v>101</v>
      </c>
      <c r="G835">
        <v>1</v>
      </c>
      <c r="H835">
        <v>0</v>
      </c>
      <c r="I835">
        <v>19.95</v>
      </c>
      <c r="J835">
        <v>49</v>
      </c>
      <c r="K835">
        <v>1</v>
      </c>
      <c r="L835">
        <v>0</v>
      </c>
      <c r="M835">
        <v>0</v>
      </c>
    </row>
    <row r="836" spans="1:13" x14ac:dyDescent="0.25">
      <c r="A836" t="s">
        <v>987</v>
      </c>
      <c r="B836" t="s">
        <v>1110</v>
      </c>
      <c r="C836">
        <v>0.05</v>
      </c>
      <c r="D836">
        <v>2009</v>
      </c>
      <c r="E836" t="s">
        <v>723</v>
      </c>
      <c r="F836" t="s">
        <v>16</v>
      </c>
      <c r="G836">
        <v>1</v>
      </c>
      <c r="H836">
        <v>0</v>
      </c>
      <c r="I836">
        <v>16.95</v>
      </c>
      <c r="J836">
        <v>35</v>
      </c>
      <c r="K836">
        <v>0</v>
      </c>
      <c r="L836">
        <v>0</v>
      </c>
      <c r="M836">
        <v>1</v>
      </c>
    </row>
    <row r="837" spans="1:13" x14ac:dyDescent="0.25">
      <c r="A837" t="s">
        <v>987</v>
      </c>
      <c r="B837" t="s">
        <v>1111</v>
      </c>
      <c r="C837">
        <v>0.05</v>
      </c>
      <c r="D837">
        <v>2009</v>
      </c>
      <c r="E837" t="s">
        <v>1112</v>
      </c>
      <c r="F837" t="s">
        <v>16</v>
      </c>
      <c r="G837">
        <v>0</v>
      </c>
      <c r="H837">
        <v>0</v>
      </c>
      <c r="I837">
        <v>19.95</v>
      </c>
      <c r="J837">
        <v>50</v>
      </c>
      <c r="K837">
        <v>0</v>
      </c>
      <c r="L837">
        <v>0</v>
      </c>
      <c r="M837">
        <v>1</v>
      </c>
    </row>
    <row r="838" spans="1:13" x14ac:dyDescent="0.25">
      <c r="A838" t="s">
        <v>987</v>
      </c>
      <c r="B838" t="s">
        <v>1113</v>
      </c>
      <c r="C838">
        <v>3.91</v>
      </c>
      <c r="D838">
        <v>2008</v>
      </c>
      <c r="E838" t="s">
        <v>805</v>
      </c>
      <c r="F838" t="s">
        <v>36</v>
      </c>
      <c r="G838">
        <v>1</v>
      </c>
      <c r="H838">
        <v>0</v>
      </c>
      <c r="I838">
        <v>24.95</v>
      </c>
      <c r="J838">
        <v>98</v>
      </c>
      <c r="K838">
        <v>0</v>
      </c>
      <c r="L838">
        <v>0</v>
      </c>
      <c r="M838">
        <v>1</v>
      </c>
    </row>
    <row r="839" spans="1:13" x14ac:dyDescent="0.25">
      <c r="A839" t="s">
        <v>987</v>
      </c>
      <c r="B839" t="s">
        <v>1114</v>
      </c>
      <c r="C839">
        <v>2.58</v>
      </c>
      <c r="D839">
        <v>2008</v>
      </c>
      <c r="E839" t="s">
        <v>164</v>
      </c>
      <c r="F839" t="s">
        <v>16</v>
      </c>
      <c r="G839">
        <v>1</v>
      </c>
      <c r="H839">
        <v>0</v>
      </c>
      <c r="I839">
        <v>22.95</v>
      </c>
      <c r="J839">
        <v>94</v>
      </c>
      <c r="K839">
        <v>0</v>
      </c>
      <c r="L839">
        <v>0</v>
      </c>
      <c r="M839">
        <v>0</v>
      </c>
    </row>
    <row r="840" spans="1:13" x14ac:dyDescent="0.25">
      <c r="A840" t="s">
        <v>987</v>
      </c>
      <c r="B840" t="s">
        <v>760</v>
      </c>
      <c r="C840">
        <v>2.5299999999999998</v>
      </c>
      <c r="D840">
        <v>2008</v>
      </c>
      <c r="E840" t="s">
        <v>57</v>
      </c>
      <c r="F840" t="s">
        <v>16</v>
      </c>
      <c r="G840">
        <v>1</v>
      </c>
      <c r="H840">
        <v>0</v>
      </c>
      <c r="I840">
        <v>29.95</v>
      </c>
      <c r="J840">
        <v>85</v>
      </c>
      <c r="K840">
        <v>0</v>
      </c>
      <c r="L840">
        <v>0</v>
      </c>
      <c r="M840">
        <v>1</v>
      </c>
    </row>
    <row r="841" spans="1:13" x14ac:dyDescent="0.25">
      <c r="A841" t="s">
        <v>987</v>
      </c>
      <c r="B841" t="s">
        <v>1115</v>
      </c>
      <c r="C841">
        <v>2.46</v>
      </c>
      <c r="D841">
        <v>2008</v>
      </c>
      <c r="E841" t="s">
        <v>1028</v>
      </c>
      <c r="F841" t="s">
        <v>16</v>
      </c>
      <c r="G841">
        <v>0</v>
      </c>
      <c r="H841">
        <v>0</v>
      </c>
      <c r="I841">
        <v>24.95</v>
      </c>
      <c r="J841">
        <v>95</v>
      </c>
      <c r="K841">
        <v>1</v>
      </c>
      <c r="L841">
        <v>0</v>
      </c>
      <c r="M841">
        <v>0</v>
      </c>
    </row>
    <row r="842" spans="1:13" x14ac:dyDescent="0.25">
      <c r="A842" t="s">
        <v>987</v>
      </c>
      <c r="B842" t="s">
        <v>1116</v>
      </c>
      <c r="C842">
        <v>1.66</v>
      </c>
      <c r="D842">
        <v>2008</v>
      </c>
      <c r="E842" t="s">
        <v>50</v>
      </c>
      <c r="F842" t="s">
        <v>147</v>
      </c>
      <c r="G842">
        <v>1</v>
      </c>
      <c r="H842">
        <v>0</v>
      </c>
      <c r="I842">
        <v>14.95</v>
      </c>
      <c r="J842">
        <v>85</v>
      </c>
      <c r="K842">
        <v>1</v>
      </c>
      <c r="L842">
        <v>0</v>
      </c>
      <c r="M842">
        <v>0</v>
      </c>
    </row>
    <row r="843" spans="1:13" x14ac:dyDescent="0.25">
      <c r="A843" t="s">
        <v>987</v>
      </c>
      <c r="B843" t="s">
        <v>1117</v>
      </c>
      <c r="C843">
        <v>1.48</v>
      </c>
      <c r="D843">
        <v>2008</v>
      </c>
      <c r="E843" t="s">
        <v>934</v>
      </c>
      <c r="F843" t="s">
        <v>27</v>
      </c>
      <c r="G843">
        <v>1</v>
      </c>
      <c r="H843">
        <v>0</v>
      </c>
      <c r="I843">
        <v>17.95</v>
      </c>
      <c r="J843">
        <v>90</v>
      </c>
      <c r="K843">
        <v>0</v>
      </c>
      <c r="L843">
        <v>0</v>
      </c>
      <c r="M843">
        <v>1</v>
      </c>
    </row>
    <row r="844" spans="1:13" x14ac:dyDescent="0.25">
      <c r="A844" t="s">
        <v>987</v>
      </c>
      <c r="B844" t="s">
        <v>1118</v>
      </c>
      <c r="C844">
        <v>1.1299999999999999</v>
      </c>
      <c r="D844">
        <v>2008</v>
      </c>
      <c r="E844" t="s">
        <v>1119</v>
      </c>
      <c r="F844" t="s">
        <v>16</v>
      </c>
      <c r="G844">
        <v>1</v>
      </c>
      <c r="H844">
        <v>0</v>
      </c>
      <c r="I844">
        <v>24.95</v>
      </c>
      <c r="J844">
        <v>76</v>
      </c>
      <c r="K844">
        <v>0</v>
      </c>
      <c r="L844">
        <v>1</v>
      </c>
      <c r="M844">
        <v>0</v>
      </c>
    </row>
    <row r="845" spans="1:13" x14ac:dyDescent="0.25">
      <c r="A845" t="s">
        <v>987</v>
      </c>
      <c r="B845" t="s">
        <v>766</v>
      </c>
      <c r="C845">
        <v>1.1100000000000001</v>
      </c>
      <c r="D845">
        <v>2008</v>
      </c>
      <c r="E845" t="s">
        <v>759</v>
      </c>
      <c r="F845" t="s">
        <v>107</v>
      </c>
      <c r="G845">
        <v>1</v>
      </c>
      <c r="H845">
        <v>0</v>
      </c>
      <c r="I845">
        <v>24.95</v>
      </c>
      <c r="J845">
        <v>91</v>
      </c>
      <c r="K845">
        <v>0</v>
      </c>
      <c r="L845">
        <v>1</v>
      </c>
      <c r="M845">
        <v>0</v>
      </c>
    </row>
    <row r="846" spans="1:13" x14ac:dyDescent="0.25">
      <c r="A846" t="s">
        <v>987</v>
      </c>
      <c r="B846" t="s">
        <v>1120</v>
      </c>
      <c r="C846">
        <v>1.1100000000000001</v>
      </c>
      <c r="D846">
        <v>2008</v>
      </c>
      <c r="E846" t="s">
        <v>1028</v>
      </c>
      <c r="F846" t="s">
        <v>16</v>
      </c>
      <c r="G846">
        <v>1</v>
      </c>
      <c r="H846">
        <v>0</v>
      </c>
      <c r="I846">
        <v>24.95</v>
      </c>
      <c r="J846">
        <v>87</v>
      </c>
      <c r="K846">
        <v>0</v>
      </c>
      <c r="L846">
        <v>0</v>
      </c>
      <c r="M846">
        <v>1</v>
      </c>
    </row>
    <row r="847" spans="1:13" x14ac:dyDescent="0.25">
      <c r="A847" t="s">
        <v>987</v>
      </c>
      <c r="B847" t="s">
        <v>1121</v>
      </c>
      <c r="C847">
        <v>1.0900000000000001</v>
      </c>
      <c r="D847">
        <v>2008</v>
      </c>
      <c r="E847" t="s">
        <v>805</v>
      </c>
      <c r="F847" t="s">
        <v>151</v>
      </c>
      <c r="G847">
        <v>1</v>
      </c>
      <c r="H847">
        <v>0</v>
      </c>
      <c r="I847">
        <v>22.95</v>
      </c>
      <c r="J847">
        <v>82</v>
      </c>
      <c r="K847">
        <v>0</v>
      </c>
      <c r="L847">
        <v>1</v>
      </c>
      <c r="M847">
        <v>0</v>
      </c>
    </row>
    <row r="848" spans="1:13" x14ac:dyDescent="0.25">
      <c r="A848" t="s">
        <v>987</v>
      </c>
      <c r="B848" t="s">
        <v>755</v>
      </c>
      <c r="C848">
        <v>1.04</v>
      </c>
      <c r="D848">
        <v>2008</v>
      </c>
      <c r="E848" t="s">
        <v>106</v>
      </c>
      <c r="F848" t="s">
        <v>107</v>
      </c>
      <c r="G848">
        <v>1</v>
      </c>
      <c r="H848">
        <v>0</v>
      </c>
      <c r="I848">
        <v>17.95</v>
      </c>
      <c r="J848">
        <v>84</v>
      </c>
      <c r="K848">
        <v>0</v>
      </c>
      <c r="L848">
        <v>1</v>
      </c>
      <c r="M848">
        <v>0</v>
      </c>
    </row>
    <row r="849" spans="1:13" x14ac:dyDescent="0.25">
      <c r="A849" t="s">
        <v>987</v>
      </c>
      <c r="B849" t="s">
        <v>1122</v>
      </c>
      <c r="C849">
        <v>1.01</v>
      </c>
      <c r="D849">
        <v>2008</v>
      </c>
      <c r="E849" t="s">
        <v>50</v>
      </c>
      <c r="F849" t="s">
        <v>36</v>
      </c>
      <c r="G849">
        <v>1</v>
      </c>
      <c r="H849">
        <v>0</v>
      </c>
      <c r="I849">
        <v>17.95</v>
      </c>
      <c r="J849">
        <v>87</v>
      </c>
      <c r="K849">
        <v>0</v>
      </c>
      <c r="L849">
        <v>0</v>
      </c>
      <c r="M849">
        <v>0</v>
      </c>
    </row>
    <row r="850" spans="1:13" x14ac:dyDescent="0.25">
      <c r="A850" t="s">
        <v>987</v>
      </c>
      <c r="B850" t="s">
        <v>1123</v>
      </c>
      <c r="C850">
        <v>0.96</v>
      </c>
      <c r="D850">
        <v>2008</v>
      </c>
      <c r="E850" t="s">
        <v>50</v>
      </c>
      <c r="F850" t="s">
        <v>16</v>
      </c>
      <c r="G850">
        <v>0</v>
      </c>
      <c r="H850">
        <v>0</v>
      </c>
      <c r="I850">
        <v>17.95</v>
      </c>
      <c r="J850">
        <v>88</v>
      </c>
      <c r="K850">
        <v>0</v>
      </c>
      <c r="L850">
        <v>0</v>
      </c>
      <c r="M850">
        <v>1</v>
      </c>
    </row>
    <row r="851" spans="1:13" x14ac:dyDescent="0.25">
      <c r="A851" t="s">
        <v>987</v>
      </c>
      <c r="B851" t="s">
        <v>765</v>
      </c>
      <c r="C851">
        <v>0.92</v>
      </c>
      <c r="D851">
        <v>2008</v>
      </c>
      <c r="E851" t="s">
        <v>121</v>
      </c>
      <c r="F851" t="s">
        <v>16</v>
      </c>
      <c r="G851">
        <v>0</v>
      </c>
      <c r="H851">
        <v>0</v>
      </c>
      <c r="I851">
        <v>17.95</v>
      </c>
      <c r="J851">
        <v>71</v>
      </c>
      <c r="K851">
        <v>0</v>
      </c>
      <c r="L851">
        <v>1</v>
      </c>
      <c r="M851">
        <v>0</v>
      </c>
    </row>
    <row r="852" spans="1:13" x14ac:dyDescent="0.25">
      <c r="A852" t="s">
        <v>987</v>
      </c>
      <c r="B852" t="s">
        <v>1124</v>
      </c>
      <c r="C852">
        <v>0.91</v>
      </c>
      <c r="D852">
        <v>2008</v>
      </c>
      <c r="E852" t="s">
        <v>989</v>
      </c>
      <c r="F852" t="s">
        <v>16</v>
      </c>
      <c r="G852">
        <v>1</v>
      </c>
      <c r="H852">
        <v>0</v>
      </c>
      <c r="I852">
        <v>16.95</v>
      </c>
      <c r="J852">
        <v>63</v>
      </c>
      <c r="K852">
        <v>0</v>
      </c>
      <c r="L852">
        <v>0</v>
      </c>
      <c r="M852">
        <v>1</v>
      </c>
    </row>
    <row r="853" spans="1:13" x14ac:dyDescent="0.25">
      <c r="A853" t="s">
        <v>987</v>
      </c>
      <c r="B853" t="s">
        <v>1125</v>
      </c>
      <c r="C853">
        <v>0.81</v>
      </c>
      <c r="D853">
        <v>2008</v>
      </c>
      <c r="E853" t="s">
        <v>40</v>
      </c>
      <c r="F853" t="s">
        <v>36</v>
      </c>
      <c r="G853">
        <v>1</v>
      </c>
      <c r="H853">
        <v>0</v>
      </c>
      <c r="I853">
        <v>17.95</v>
      </c>
      <c r="J853">
        <v>82</v>
      </c>
      <c r="K853">
        <v>0</v>
      </c>
      <c r="L853">
        <v>0</v>
      </c>
      <c r="M853">
        <v>1</v>
      </c>
    </row>
    <row r="854" spans="1:13" x14ac:dyDescent="0.25">
      <c r="A854" t="s">
        <v>987</v>
      </c>
      <c r="B854" t="s">
        <v>1126</v>
      </c>
      <c r="C854">
        <v>0.76</v>
      </c>
      <c r="D854">
        <v>2008</v>
      </c>
      <c r="E854" t="s">
        <v>1127</v>
      </c>
      <c r="F854" t="s">
        <v>16</v>
      </c>
      <c r="G854">
        <v>0</v>
      </c>
      <c r="H854">
        <v>0</v>
      </c>
      <c r="I854">
        <v>17.95</v>
      </c>
      <c r="J854">
        <v>84</v>
      </c>
      <c r="K854">
        <v>0</v>
      </c>
      <c r="L854">
        <v>1</v>
      </c>
      <c r="M854">
        <v>0</v>
      </c>
    </row>
    <row r="855" spans="1:13" x14ac:dyDescent="0.25">
      <c r="A855" t="s">
        <v>987</v>
      </c>
      <c r="B855" t="s">
        <v>1128</v>
      </c>
      <c r="C855">
        <v>0.75</v>
      </c>
      <c r="D855">
        <v>2008</v>
      </c>
      <c r="E855" t="s">
        <v>50</v>
      </c>
      <c r="F855" t="s">
        <v>16</v>
      </c>
      <c r="G855">
        <v>0</v>
      </c>
      <c r="H855">
        <v>0</v>
      </c>
      <c r="I855">
        <v>16.95</v>
      </c>
      <c r="J855">
        <v>74</v>
      </c>
      <c r="K855">
        <v>0</v>
      </c>
      <c r="L855">
        <v>0</v>
      </c>
      <c r="M855">
        <v>1</v>
      </c>
    </row>
    <row r="856" spans="1:13" x14ac:dyDescent="0.25">
      <c r="A856" t="s">
        <v>987</v>
      </c>
      <c r="B856" t="s">
        <v>1129</v>
      </c>
      <c r="C856">
        <v>0.67</v>
      </c>
      <c r="D856">
        <v>2008</v>
      </c>
      <c r="E856" t="s">
        <v>989</v>
      </c>
      <c r="F856" t="s">
        <v>147</v>
      </c>
      <c r="G856">
        <v>1</v>
      </c>
      <c r="H856">
        <v>0</v>
      </c>
      <c r="I856">
        <v>12.95</v>
      </c>
      <c r="J856">
        <v>85</v>
      </c>
      <c r="K856">
        <v>1</v>
      </c>
      <c r="L856">
        <v>0</v>
      </c>
      <c r="M856">
        <v>0</v>
      </c>
    </row>
    <row r="857" spans="1:13" x14ac:dyDescent="0.25">
      <c r="A857" t="s">
        <v>987</v>
      </c>
      <c r="B857" t="s">
        <v>1130</v>
      </c>
      <c r="C857">
        <v>0.67</v>
      </c>
      <c r="D857">
        <v>2008</v>
      </c>
      <c r="E857" t="s">
        <v>67</v>
      </c>
      <c r="F857" t="s">
        <v>16</v>
      </c>
      <c r="G857">
        <v>1</v>
      </c>
      <c r="H857">
        <v>0</v>
      </c>
      <c r="I857">
        <v>24.95</v>
      </c>
      <c r="J857">
        <v>81</v>
      </c>
      <c r="K857">
        <v>0</v>
      </c>
      <c r="L857">
        <v>0</v>
      </c>
      <c r="M857">
        <v>1</v>
      </c>
    </row>
    <row r="858" spans="1:13" x14ac:dyDescent="0.25">
      <c r="A858" t="s">
        <v>987</v>
      </c>
      <c r="B858" t="s">
        <v>764</v>
      </c>
      <c r="C858">
        <v>0.65</v>
      </c>
      <c r="D858">
        <v>2008</v>
      </c>
      <c r="E858" t="s">
        <v>106</v>
      </c>
      <c r="F858" t="s">
        <v>107</v>
      </c>
      <c r="G858">
        <v>1</v>
      </c>
      <c r="H858">
        <v>0</v>
      </c>
      <c r="I858">
        <v>14.95</v>
      </c>
      <c r="J858">
        <v>70</v>
      </c>
      <c r="K858">
        <v>0</v>
      </c>
      <c r="L858">
        <v>1</v>
      </c>
      <c r="M858">
        <v>0</v>
      </c>
    </row>
    <row r="859" spans="1:13" x14ac:dyDescent="0.25">
      <c r="A859" t="s">
        <v>987</v>
      </c>
      <c r="B859" t="s">
        <v>1131</v>
      </c>
      <c r="C859">
        <v>0.65</v>
      </c>
      <c r="D859">
        <v>2008</v>
      </c>
      <c r="E859" t="s">
        <v>1132</v>
      </c>
      <c r="F859" t="s">
        <v>16</v>
      </c>
      <c r="G859">
        <v>1</v>
      </c>
      <c r="H859">
        <v>0</v>
      </c>
      <c r="I859">
        <v>22.95</v>
      </c>
      <c r="J859">
        <v>85</v>
      </c>
      <c r="K859">
        <v>0</v>
      </c>
      <c r="L859">
        <v>1</v>
      </c>
      <c r="M859">
        <v>0</v>
      </c>
    </row>
    <row r="860" spans="1:13" x14ac:dyDescent="0.25">
      <c r="A860" t="s">
        <v>987</v>
      </c>
      <c r="B860" t="s">
        <v>1133</v>
      </c>
      <c r="C860">
        <v>0.65</v>
      </c>
      <c r="D860">
        <v>2008</v>
      </c>
      <c r="E860" t="s">
        <v>492</v>
      </c>
      <c r="F860" t="s">
        <v>1134</v>
      </c>
      <c r="G860">
        <v>0</v>
      </c>
      <c r="H860">
        <v>0</v>
      </c>
      <c r="I860">
        <v>24.95</v>
      </c>
      <c r="J860">
        <v>86</v>
      </c>
      <c r="K860">
        <v>0</v>
      </c>
      <c r="L860">
        <v>0</v>
      </c>
      <c r="M860">
        <v>0</v>
      </c>
    </row>
    <row r="861" spans="1:13" x14ac:dyDescent="0.25">
      <c r="A861" t="s">
        <v>987</v>
      </c>
      <c r="B861" t="s">
        <v>792</v>
      </c>
      <c r="C861">
        <v>0.59</v>
      </c>
      <c r="D861">
        <v>2008</v>
      </c>
      <c r="E861" t="s">
        <v>50</v>
      </c>
      <c r="F861" t="s">
        <v>151</v>
      </c>
      <c r="G861">
        <v>1</v>
      </c>
      <c r="H861">
        <v>0</v>
      </c>
      <c r="I861">
        <v>17.95</v>
      </c>
      <c r="J861">
        <v>59</v>
      </c>
      <c r="K861">
        <v>0</v>
      </c>
      <c r="L861">
        <v>1</v>
      </c>
      <c r="M861">
        <v>0</v>
      </c>
    </row>
    <row r="862" spans="1:13" x14ac:dyDescent="0.25">
      <c r="A862" t="s">
        <v>987</v>
      </c>
      <c r="B862" t="s">
        <v>1135</v>
      </c>
      <c r="C862">
        <v>0.57999999999999996</v>
      </c>
      <c r="D862">
        <v>2008</v>
      </c>
      <c r="E862" t="s">
        <v>705</v>
      </c>
      <c r="F862" t="s">
        <v>147</v>
      </c>
      <c r="G862">
        <v>1</v>
      </c>
      <c r="H862">
        <v>0</v>
      </c>
      <c r="I862">
        <v>14.95</v>
      </c>
      <c r="J862">
        <v>82</v>
      </c>
      <c r="K862">
        <v>1</v>
      </c>
      <c r="L862">
        <v>0</v>
      </c>
      <c r="M862">
        <v>0</v>
      </c>
    </row>
    <row r="863" spans="1:13" x14ac:dyDescent="0.25">
      <c r="A863" t="s">
        <v>987</v>
      </c>
      <c r="B863" t="s">
        <v>1136</v>
      </c>
      <c r="C863">
        <v>0.56000000000000005</v>
      </c>
      <c r="D863">
        <v>2008</v>
      </c>
      <c r="E863" t="s">
        <v>18</v>
      </c>
      <c r="F863" t="s">
        <v>16</v>
      </c>
      <c r="G863">
        <v>1</v>
      </c>
      <c r="H863">
        <v>0</v>
      </c>
      <c r="I863">
        <v>19.95</v>
      </c>
      <c r="J863">
        <v>84</v>
      </c>
      <c r="K863">
        <v>0</v>
      </c>
      <c r="L863">
        <v>0</v>
      </c>
      <c r="M863">
        <v>1</v>
      </c>
    </row>
    <row r="864" spans="1:13" x14ac:dyDescent="0.25">
      <c r="A864" t="s">
        <v>987</v>
      </c>
      <c r="B864" t="s">
        <v>1137</v>
      </c>
      <c r="C864">
        <v>0.56000000000000005</v>
      </c>
      <c r="D864">
        <v>2008</v>
      </c>
      <c r="E864" t="s">
        <v>50</v>
      </c>
      <c r="F864" t="s">
        <v>147</v>
      </c>
      <c r="G864">
        <v>1</v>
      </c>
      <c r="H864">
        <v>0</v>
      </c>
      <c r="I864">
        <v>14.95</v>
      </c>
      <c r="J864">
        <v>81</v>
      </c>
      <c r="K864">
        <v>1</v>
      </c>
      <c r="L864">
        <v>0</v>
      </c>
      <c r="M864">
        <v>0</v>
      </c>
    </row>
    <row r="865" spans="1:13" x14ac:dyDescent="0.25">
      <c r="A865" t="s">
        <v>987</v>
      </c>
      <c r="B865" t="s">
        <v>1138</v>
      </c>
      <c r="C865">
        <v>0.53</v>
      </c>
      <c r="D865">
        <v>2008</v>
      </c>
      <c r="E865" t="s">
        <v>136</v>
      </c>
      <c r="F865" t="s">
        <v>16</v>
      </c>
      <c r="G865">
        <v>0</v>
      </c>
      <c r="H865">
        <v>0</v>
      </c>
      <c r="I865">
        <v>17.95</v>
      </c>
      <c r="J865">
        <v>94</v>
      </c>
      <c r="K865">
        <v>0</v>
      </c>
      <c r="L865">
        <v>0</v>
      </c>
      <c r="M865">
        <v>1</v>
      </c>
    </row>
    <row r="866" spans="1:13" x14ac:dyDescent="0.25">
      <c r="A866" t="s">
        <v>987</v>
      </c>
      <c r="B866" t="s">
        <v>1139</v>
      </c>
      <c r="C866">
        <v>0.49</v>
      </c>
      <c r="D866">
        <v>2008</v>
      </c>
      <c r="E866" t="s">
        <v>1140</v>
      </c>
      <c r="F866" t="s">
        <v>147</v>
      </c>
      <c r="G866">
        <v>1</v>
      </c>
      <c r="H866">
        <v>0</v>
      </c>
      <c r="I866">
        <v>22.95</v>
      </c>
      <c r="J866">
        <v>87</v>
      </c>
      <c r="K866">
        <v>1</v>
      </c>
      <c r="L866">
        <v>0</v>
      </c>
      <c r="M866">
        <v>0</v>
      </c>
    </row>
    <row r="867" spans="1:13" x14ac:dyDescent="0.25">
      <c r="A867" t="s">
        <v>987</v>
      </c>
      <c r="B867" t="s">
        <v>1141</v>
      </c>
      <c r="C867">
        <v>0.49</v>
      </c>
      <c r="D867">
        <v>2008</v>
      </c>
      <c r="E867" t="s">
        <v>67</v>
      </c>
      <c r="F867" t="s">
        <v>16</v>
      </c>
      <c r="G867">
        <v>0</v>
      </c>
      <c r="H867">
        <v>0</v>
      </c>
      <c r="I867">
        <v>12.95</v>
      </c>
      <c r="J867">
        <v>55</v>
      </c>
      <c r="K867">
        <v>0</v>
      </c>
      <c r="L867">
        <v>0</v>
      </c>
      <c r="M867">
        <v>1</v>
      </c>
    </row>
    <row r="868" spans="1:13" x14ac:dyDescent="0.25">
      <c r="A868" t="s">
        <v>987</v>
      </c>
      <c r="B868" t="s">
        <v>1142</v>
      </c>
      <c r="C868">
        <v>0.48</v>
      </c>
      <c r="D868">
        <v>2008</v>
      </c>
      <c r="E868" t="s">
        <v>740</v>
      </c>
      <c r="F868" t="s">
        <v>16</v>
      </c>
      <c r="G868">
        <v>1</v>
      </c>
      <c r="H868">
        <v>1</v>
      </c>
      <c r="I868">
        <v>17.95</v>
      </c>
      <c r="J868">
        <v>85</v>
      </c>
      <c r="K868">
        <v>0</v>
      </c>
      <c r="L868">
        <v>1</v>
      </c>
      <c r="M868">
        <v>0</v>
      </c>
    </row>
    <row r="869" spans="1:13" x14ac:dyDescent="0.25">
      <c r="A869" t="s">
        <v>987</v>
      </c>
      <c r="B869" t="s">
        <v>806</v>
      </c>
      <c r="C869">
        <v>0.44</v>
      </c>
      <c r="D869">
        <v>2008</v>
      </c>
      <c r="E869" t="s">
        <v>723</v>
      </c>
      <c r="F869" t="s">
        <v>16</v>
      </c>
      <c r="G869">
        <v>1</v>
      </c>
      <c r="H869">
        <v>0</v>
      </c>
      <c r="I869">
        <v>17.95</v>
      </c>
      <c r="J869">
        <v>75</v>
      </c>
      <c r="K869">
        <v>0</v>
      </c>
      <c r="L869">
        <v>1</v>
      </c>
      <c r="M869">
        <v>0</v>
      </c>
    </row>
    <row r="870" spans="1:13" x14ac:dyDescent="0.25">
      <c r="A870" t="s">
        <v>987</v>
      </c>
      <c r="B870" t="s">
        <v>112</v>
      </c>
      <c r="C870">
        <v>0.43</v>
      </c>
      <c r="D870">
        <v>2008</v>
      </c>
      <c r="E870" t="s">
        <v>1143</v>
      </c>
      <c r="F870" t="s">
        <v>16</v>
      </c>
      <c r="G870">
        <v>0</v>
      </c>
      <c r="H870">
        <v>0</v>
      </c>
      <c r="I870">
        <v>17.95</v>
      </c>
      <c r="J870">
        <v>75</v>
      </c>
      <c r="K870">
        <v>0</v>
      </c>
      <c r="L870">
        <v>0</v>
      </c>
      <c r="M870">
        <v>0</v>
      </c>
    </row>
    <row r="871" spans="1:13" x14ac:dyDescent="0.25">
      <c r="A871" t="s">
        <v>987</v>
      </c>
      <c r="B871" t="s">
        <v>1144</v>
      </c>
      <c r="C871">
        <v>0.43</v>
      </c>
      <c r="D871">
        <v>2008</v>
      </c>
      <c r="E871" t="s">
        <v>67</v>
      </c>
      <c r="F871" t="s">
        <v>16</v>
      </c>
      <c r="G871">
        <v>1</v>
      </c>
      <c r="H871">
        <v>0</v>
      </c>
      <c r="I871">
        <v>19.95</v>
      </c>
      <c r="J871">
        <v>85</v>
      </c>
      <c r="K871">
        <v>0</v>
      </c>
      <c r="L871">
        <v>0</v>
      </c>
      <c r="M871">
        <v>1</v>
      </c>
    </row>
    <row r="872" spans="1:13" x14ac:dyDescent="0.25">
      <c r="A872" t="s">
        <v>987</v>
      </c>
      <c r="B872" t="s">
        <v>763</v>
      </c>
      <c r="C872">
        <v>0.42</v>
      </c>
      <c r="D872">
        <v>2008</v>
      </c>
      <c r="E872" t="s">
        <v>668</v>
      </c>
      <c r="F872" t="s">
        <v>46</v>
      </c>
      <c r="G872">
        <v>1</v>
      </c>
      <c r="H872">
        <v>0</v>
      </c>
      <c r="I872">
        <v>17.95</v>
      </c>
      <c r="J872">
        <v>54</v>
      </c>
      <c r="K872">
        <v>0</v>
      </c>
      <c r="L872">
        <v>0</v>
      </c>
      <c r="M872">
        <v>0</v>
      </c>
    </row>
    <row r="873" spans="1:13" x14ac:dyDescent="0.25">
      <c r="A873" t="s">
        <v>987</v>
      </c>
      <c r="B873" t="s">
        <v>1145</v>
      </c>
      <c r="C873">
        <v>0.42</v>
      </c>
      <c r="D873">
        <v>2008</v>
      </c>
      <c r="E873" t="s">
        <v>67</v>
      </c>
      <c r="F873" t="s">
        <v>16</v>
      </c>
      <c r="G873">
        <v>1</v>
      </c>
      <c r="H873">
        <v>0</v>
      </c>
      <c r="I873">
        <v>19.95</v>
      </c>
      <c r="J873">
        <v>76</v>
      </c>
      <c r="K873">
        <v>0</v>
      </c>
      <c r="L873">
        <v>0</v>
      </c>
      <c r="M873">
        <v>1</v>
      </c>
    </row>
    <row r="874" spans="1:13" x14ac:dyDescent="0.25">
      <c r="A874" t="s">
        <v>987</v>
      </c>
      <c r="B874" t="s">
        <v>757</v>
      </c>
      <c r="C874">
        <v>0.38</v>
      </c>
      <c r="D874">
        <v>2008</v>
      </c>
      <c r="E874" t="s">
        <v>687</v>
      </c>
      <c r="F874" t="s">
        <v>16</v>
      </c>
      <c r="G874">
        <v>0</v>
      </c>
      <c r="H874">
        <v>0</v>
      </c>
      <c r="I874">
        <v>17.95</v>
      </c>
      <c r="J874">
        <v>77</v>
      </c>
      <c r="K874">
        <v>0</v>
      </c>
      <c r="L874">
        <v>0</v>
      </c>
      <c r="M874">
        <v>0</v>
      </c>
    </row>
    <row r="875" spans="1:13" x14ac:dyDescent="0.25">
      <c r="A875" t="s">
        <v>987</v>
      </c>
      <c r="B875" t="s">
        <v>1146</v>
      </c>
      <c r="C875">
        <v>0.37</v>
      </c>
      <c r="D875">
        <v>2008</v>
      </c>
      <c r="E875" t="s">
        <v>993</v>
      </c>
      <c r="F875" t="s">
        <v>71</v>
      </c>
      <c r="G875">
        <v>1</v>
      </c>
      <c r="H875">
        <v>0</v>
      </c>
      <c r="I875">
        <v>29.95</v>
      </c>
      <c r="J875">
        <v>82</v>
      </c>
      <c r="K875">
        <v>0</v>
      </c>
      <c r="L875">
        <v>1</v>
      </c>
      <c r="M875">
        <v>0</v>
      </c>
    </row>
    <row r="876" spans="1:13" x14ac:dyDescent="0.25">
      <c r="A876" t="s">
        <v>987</v>
      </c>
      <c r="B876" t="s">
        <v>1147</v>
      </c>
      <c r="C876">
        <v>0.36</v>
      </c>
      <c r="D876">
        <v>2008</v>
      </c>
      <c r="E876" t="s">
        <v>1148</v>
      </c>
      <c r="F876" t="s">
        <v>171</v>
      </c>
      <c r="G876">
        <v>0</v>
      </c>
      <c r="H876">
        <v>0</v>
      </c>
      <c r="I876">
        <v>17.95</v>
      </c>
      <c r="J876">
        <v>83</v>
      </c>
      <c r="K876">
        <v>1</v>
      </c>
      <c r="L876">
        <v>0</v>
      </c>
      <c r="M876">
        <v>0</v>
      </c>
    </row>
    <row r="877" spans="1:13" x14ac:dyDescent="0.25">
      <c r="A877" t="s">
        <v>987</v>
      </c>
      <c r="B877" t="s">
        <v>1149</v>
      </c>
      <c r="C877">
        <v>0.36</v>
      </c>
      <c r="D877">
        <v>2008</v>
      </c>
      <c r="E877" t="s">
        <v>50</v>
      </c>
      <c r="F877" t="s">
        <v>147</v>
      </c>
      <c r="G877">
        <v>1</v>
      </c>
      <c r="H877">
        <v>0</v>
      </c>
      <c r="I877">
        <v>19.95</v>
      </c>
      <c r="J877">
        <v>82</v>
      </c>
      <c r="K877">
        <v>1</v>
      </c>
      <c r="L877">
        <v>0</v>
      </c>
      <c r="M877">
        <v>0</v>
      </c>
    </row>
    <row r="878" spans="1:13" x14ac:dyDescent="0.25">
      <c r="A878" t="s">
        <v>987</v>
      </c>
      <c r="B878" t="s">
        <v>1150</v>
      </c>
      <c r="C878">
        <v>0.36</v>
      </c>
      <c r="D878">
        <v>2008</v>
      </c>
      <c r="E878" t="s">
        <v>1151</v>
      </c>
      <c r="F878" t="s">
        <v>16</v>
      </c>
      <c r="G878">
        <v>1</v>
      </c>
      <c r="H878">
        <v>0</v>
      </c>
      <c r="I878">
        <v>16.95</v>
      </c>
      <c r="J878">
        <v>67</v>
      </c>
      <c r="K878">
        <v>0</v>
      </c>
      <c r="L878">
        <v>0</v>
      </c>
      <c r="M878">
        <v>1</v>
      </c>
    </row>
    <row r="879" spans="1:13" x14ac:dyDescent="0.25">
      <c r="A879" t="s">
        <v>987</v>
      </c>
      <c r="B879" t="s">
        <v>139</v>
      </c>
      <c r="C879">
        <v>0.33</v>
      </c>
      <c r="D879">
        <v>2008</v>
      </c>
      <c r="E879" t="s">
        <v>140</v>
      </c>
      <c r="F879" t="s">
        <v>16</v>
      </c>
      <c r="G879">
        <v>0</v>
      </c>
      <c r="H879">
        <v>0</v>
      </c>
      <c r="I879">
        <v>17.95</v>
      </c>
      <c r="J879">
        <v>42</v>
      </c>
      <c r="K879">
        <v>0</v>
      </c>
      <c r="L879">
        <v>1</v>
      </c>
      <c r="M879">
        <v>0</v>
      </c>
    </row>
    <row r="880" spans="1:13" x14ac:dyDescent="0.25">
      <c r="A880" t="s">
        <v>987</v>
      </c>
      <c r="B880" t="s">
        <v>1152</v>
      </c>
      <c r="C880">
        <v>0.31</v>
      </c>
      <c r="D880">
        <v>2008</v>
      </c>
      <c r="E880" t="s">
        <v>79</v>
      </c>
      <c r="F880" t="s">
        <v>1066</v>
      </c>
      <c r="G880">
        <v>0</v>
      </c>
      <c r="H880">
        <v>0</v>
      </c>
      <c r="I880">
        <v>24.95</v>
      </c>
      <c r="J880">
        <v>87</v>
      </c>
      <c r="K880">
        <v>1</v>
      </c>
      <c r="L880">
        <v>0</v>
      </c>
      <c r="M880">
        <v>0</v>
      </c>
    </row>
    <row r="881" spans="1:13" x14ac:dyDescent="0.25">
      <c r="A881" t="s">
        <v>987</v>
      </c>
      <c r="B881" t="s">
        <v>1153</v>
      </c>
      <c r="C881">
        <v>0.31</v>
      </c>
      <c r="D881">
        <v>2008</v>
      </c>
      <c r="E881" t="s">
        <v>50</v>
      </c>
      <c r="F881" t="s">
        <v>147</v>
      </c>
      <c r="G881">
        <v>1</v>
      </c>
      <c r="H881">
        <v>0</v>
      </c>
      <c r="I881">
        <v>19.95</v>
      </c>
      <c r="J881">
        <v>88</v>
      </c>
      <c r="K881">
        <v>0</v>
      </c>
      <c r="L881">
        <v>0</v>
      </c>
      <c r="M881">
        <v>0</v>
      </c>
    </row>
    <row r="882" spans="1:13" x14ac:dyDescent="0.25">
      <c r="A882" t="s">
        <v>987</v>
      </c>
      <c r="B882" t="s">
        <v>1154</v>
      </c>
      <c r="C882">
        <v>0.3</v>
      </c>
      <c r="D882">
        <v>2008</v>
      </c>
      <c r="E882" t="s">
        <v>993</v>
      </c>
      <c r="F882" t="s">
        <v>147</v>
      </c>
      <c r="G882">
        <v>1</v>
      </c>
      <c r="H882">
        <v>0</v>
      </c>
      <c r="I882">
        <v>34.950000000000003</v>
      </c>
      <c r="J882">
        <v>81</v>
      </c>
      <c r="K882">
        <v>1</v>
      </c>
      <c r="L882">
        <v>0</v>
      </c>
      <c r="M882">
        <v>0</v>
      </c>
    </row>
    <row r="883" spans="1:13" x14ac:dyDescent="0.25">
      <c r="A883" t="s">
        <v>987</v>
      </c>
      <c r="B883" t="s">
        <v>170</v>
      </c>
      <c r="C883">
        <v>0.3</v>
      </c>
      <c r="D883">
        <v>2008</v>
      </c>
      <c r="E883" t="s">
        <v>740</v>
      </c>
      <c r="F883" t="s">
        <v>147</v>
      </c>
      <c r="G883">
        <v>0</v>
      </c>
      <c r="H883">
        <v>0</v>
      </c>
      <c r="I883">
        <v>15.95</v>
      </c>
      <c r="J883">
        <v>63</v>
      </c>
      <c r="K883">
        <v>0</v>
      </c>
      <c r="L883">
        <v>1</v>
      </c>
      <c r="M883">
        <v>0</v>
      </c>
    </row>
    <row r="884" spans="1:13" x14ac:dyDescent="0.25">
      <c r="A884" t="s">
        <v>987</v>
      </c>
      <c r="B884" t="s">
        <v>1155</v>
      </c>
      <c r="C884">
        <v>0.28999999999999998</v>
      </c>
      <c r="D884">
        <v>2008</v>
      </c>
      <c r="E884" t="s">
        <v>161</v>
      </c>
      <c r="F884" t="s">
        <v>16</v>
      </c>
      <c r="G884">
        <v>0</v>
      </c>
      <c r="H884">
        <v>0</v>
      </c>
      <c r="I884">
        <v>16.95</v>
      </c>
      <c r="J884">
        <v>67</v>
      </c>
      <c r="K884">
        <v>0</v>
      </c>
      <c r="L884">
        <v>0</v>
      </c>
      <c r="M884">
        <v>1</v>
      </c>
    </row>
    <row r="885" spans="1:13" x14ac:dyDescent="0.25">
      <c r="A885" t="s">
        <v>987</v>
      </c>
      <c r="B885" t="s">
        <v>1156</v>
      </c>
      <c r="C885">
        <v>0.28999999999999998</v>
      </c>
      <c r="D885">
        <v>2008</v>
      </c>
      <c r="E885" t="s">
        <v>50</v>
      </c>
      <c r="F885" t="s">
        <v>16</v>
      </c>
      <c r="G885">
        <v>0</v>
      </c>
      <c r="H885">
        <v>0</v>
      </c>
      <c r="I885">
        <v>14.95</v>
      </c>
      <c r="J885">
        <v>79</v>
      </c>
      <c r="K885">
        <v>0</v>
      </c>
      <c r="L885">
        <v>1</v>
      </c>
      <c r="M885">
        <v>0</v>
      </c>
    </row>
    <row r="886" spans="1:13" x14ac:dyDescent="0.25">
      <c r="A886" t="s">
        <v>987</v>
      </c>
      <c r="B886" t="s">
        <v>1157</v>
      </c>
      <c r="C886">
        <v>0.28000000000000003</v>
      </c>
      <c r="D886">
        <v>2008</v>
      </c>
      <c r="E886" t="s">
        <v>1036</v>
      </c>
      <c r="F886" t="s">
        <v>138</v>
      </c>
      <c r="G886">
        <v>1</v>
      </c>
      <c r="H886">
        <v>0</v>
      </c>
      <c r="I886">
        <v>14.95</v>
      </c>
      <c r="J886">
        <v>80</v>
      </c>
      <c r="K886">
        <v>0</v>
      </c>
      <c r="L886">
        <v>1</v>
      </c>
      <c r="M886">
        <v>0</v>
      </c>
    </row>
    <row r="887" spans="1:13" x14ac:dyDescent="0.25">
      <c r="A887" t="s">
        <v>987</v>
      </c>
      <c r="B887" t="s">
        <v>1158</v>
      </c>
      <c r="C887">
        <v>0.28000000000000003</v>
      </c>
      <c r="D887">
        <v>2008</v>
      </c>
      <c r="E887" t="s">
        <v>740</v>
      </c>
      <c r="F887" t="s">
        <v>43</v>
      </c>
      <c r="G887">
        <v>0</v>
      </c>
      <c r="H887">
        <v>0</v>
      </c>
      <c r="I887">
        <v>17.95</v>
      </c>
      <c r="J887">
        <v>76</v>
      </c>
      <c r="K887">
        <v>0</v>
      </c>
      <c r="L887">
        <v>1</v>
      </c>
      <c r="M887">
        <v>0</v>
      </c>
    </row>
    <row r="888" spans="1:13" x14ac:dyDescent="0.25">
      <c r="A888" t="s">
        <v>987</v>
      </c>
      <c r="B888" t="s">
        <v>1159</v>
      </c>
      <c r="C888">
        <v>0.27</v>
      </c>
      <c r="D888">
        <v>2008</v>
      </c>
      <c r="E888" t="s">
        <v>50</v>
      </c>
      <c r="F888" t="s">
        <v>16</v>
      </c>
      <c r="G888">
        <v>1</v>
      </c>
      <c r="H888">
        <v>0</v>
      </c>
      <c r="I888">
        <v>15.95</v>
      </c>
      <c r="J888">
        <v>72</v>
      </c>
      <c r="K888">
        <v>0</v>
      </c>
      <c r="L888">
        <v>1</v>
      </c>
      <c r="M888">
        <v>0</v>
      </c>
    </row>
    <row r="889" spans="1:13" x14ac:dyDescent="0.25">
      <c r="A889" t="s">
        <v>987</v>
      </c>
      <c r="B889" t="s">
        <v>1160</v>
      </c>
      <c r="C889">
        <v>0.25</v>
      </c>
      <c r="D889">
        <v>2008</v>
      </c>
      <c r="E889" t="s">
        <v>1107</v>
      </c>
      <c r="F889" t="s">
        <v>16</v>
      </c>
      <c r="G889">
        <v>1</v>
      </c>
      <c r="H889">
        <v>0</v>
      </c>
      <c r="I889">
        <v>14.95</v>
      </c>
      <c r="J889">
        <v>76</v>
      </c>
      <c r="K889">
        <v>0</v>
      </c>
      <c r="L889">
        <v>0</v>
      </c>
      <c r="M889">
        <v>0</v>
      </c>
    </row>
    <row r="890" spans="1:13" x14ac:dyDescent="0.25">
      <c r="A890" t="s">
        <v>987</v>
      </c>
      <c r="B890" t="s">
        <v>1161</v>
      </c>
      <c r="C890">
        <v>0.24</v>
      </c>
      <c r="D890">
        <v>2008</v>
      </c>
      <c r="E890" t="s">
        <v>486</v>
      </c>
      <c r="F890" t="s">
        <v>16</v>
      </c>
      <c r="G890">
        <v>0</v>
      </c>
      <c r="H890">
        <v>0</v>
      </c>
      <c r="I890">
        <v>16.95</v>
      </c>
      <c r="J890">
        <v>60</v>
      </c>
      <c r="K890">
        <v>0</v>
      </c>
      <c r="L890">
        <v>1</v>
      </c>
      <c r="M890">
        <v>0</v>
      </c>
    </row>
    <row r="891" spans="1:13" x14ac:dyDescent="0.25">
      <c r="A891" t="s">
        <v>987</v>
      </c>
      <c r="B891" t="s">
        <v>1162</v>
      </c>
      <c r="C891">
        <v>0.24</v>
      </c>
      <c r="D891">
        <v>2008</v>
      </c>
      <c r="E891" t="s">
        <v>1043</v>
      </c>
      <c r="F891" t="s">
        <v>16</v>
      </c>
      <c r="G891">
        <v>1</v>
      </c>
      <c r="H891">
        <v>0</v>
      </c>
      <c r="I891">
        <v>17.95</v>
      </c>
      <c r="J891">
        <v>70</v>
      </c>
      <c r="K891">
        <v>0</v>
      </c>
      <c r="L891">
        <v>1</v>
      </c>
      <c r="M891">
        <v>0</v>
      </c>
    </row>
    <row r="892" spans="1:13" x14ac:dyDescent="0.25">
      <c r="A892" t="s">
        <v>987</v>
      </c>
      <c r="B892" t="s">
        <v>1163</v>
      </c>
      <c r="C892">
        <v>0.23</v>
      </c>
      <c r="D892">
        <v>2008</v>
      </c>
      <c r="E892" t="s">
        <v>339</v>
      </c>
      <c r="F892" t="s">
        <v>16</v>
      </c>
      <c r="G892">
        <v>0</v>
      </c>
      <c r="H892">
        <v>0</v>
      </c>
      <c r="I892">
        <v>14.95</v>
      </c>
      <c r="J892">
        <v>72</v>
      </c>
      <c r="K892">
        <v>0</v>
      </c>
      <c r="L892">
        <v>0</v>
      </c>
      <c r="M892">
        <v>1</v>
      </c>
    </row>
    <row r="893" spans="1:13" x14ac:dyDescent="0.25">
      <c r="A893" t="s">
        <v>987</v>
      </c>
      <c r="B893" t="s">
        <v>1164</v>
      </c>
      <c r="C893">
        <v>0.22</v>
      </c>
      <c r="D893">
        <v>2008</v>
      </c>
      <c r="E893" t="s">
        <v>1165</v>
      </c>
      <c r="F893" t="s">
        <v>16</v>
      </c>
      <c r="G893">
        <v>1</v>
      </c>
      <c r="H893">
        <v>0</v>
      </c>
      <c r="I893">
        <v>19.95</v>
      </c>
      <c r="J893">
        <v>71</v>
      </c>
      <c r="K893">
        <v>0</v>
      </c>
      <c r="L893">
        <v>1</v>
      </c>
      <c r="M893">
        <v>0</v>
      </c>
    </row>
    <row r="894" spans="1:13" x14ac:dyDescent="0.25">
      <c r="A894" t="s">
        <v>987</v>
      </c>
      <c r="B894" t="s">
        <v>1166</v>
      </c>
      <c r="C894">
        <v>0.22</v>
      </c>
      <c r="D894">
        <v>2008</v>
      </c>
      <c r="E894" t="s">
        <v>79</v>
      </c>
      <c r="F894" t="s">
        <v>16</v>
      </c>
      <c r="G894">
        <v>0</v>
      </c>
      <c r="H894">
        <v>0</v>
      </c>
      <c r="I894">
        <v>7.95</v>
      </c>
      <c r="J894">
        <v>42</v>
      </c>
      <c r="K894">
        <v>0</v>
      </c>
      <c r="L894">
        <v>1</v>
      </c>
      <c r="M894">
        <v>0</v>
      </c>
    </row>
    <row r="895" spans="1:13" x14ac:dyDescent="0.25">
      <c r="A895" t="s">
        <v>987</v>
      </c>
      <c r="B895" t="s">
        <v>1167</v>
      </c>
      <c r="C895">
        <v>0.22</v>
      </c>
      <c r="D895">
        <v>2008</v>
      </c>
      <c r="E895" t="s">
        <v>50</v>
      </c>
      <c r="F895" t="s">
        <v>171</v>
      </c>
      <c r="G895">
        <v>1</v>
      </c>
      <c r="H895">
        <v>0</v>
      </c>
      <c r="I895">
        <v>22.95</v>
      </c>
      <c r="J895">
        <v>65</v>
      </c>
      <c r="K895">
        <v>1</v>
      </c>
      <c r="L895">
        <v>0</v>
      </c>
      <c r="M895">
        <v>0</v>
      </c>
    </row>
    <row r="896" spans="1:13" x14ac:dyDescent="0.25">
      <c r="A896" t="s">
        <v>987</v>
      </c>
      <c r="B896" t="s">
        <v>122</v>
      </c>
      <c r="C896">
        <v>0.21</v>
      </c>
      <c r="D896">
        <v>2008</v>
      </c>
      <c r="E896" t="s">
        <v>486</v>
      </c>
      <c r="F896" t="s">
        <v>16</v>
      </c>
      <c r="G896">
        <v>0</v>
      </c>
      <c r="H896">
        <v>0</v>
      </c>
      <c r="I896">
        <v>19.95</v>
      </c>
      <c r="J896">
        <v>76</v>
      </c>
      <c r="K896">
        <v>0</v>
      </c>
      <c r="L896">
        <v>0</v>
      </c>
      <c r="M896">
        <v>0</v>
      </c>
    </row>
    <row r="897" spans="1:13" x14ac:dyDescent="0.25">
      <c r="A897" t="s">
        <v>987</v>
      </c>
      <c r="B897" t="s">
        <v>807</v>
      </c>
      <c r="C897">
        <v>0.21</v>
      </c>
      <c r="D897">
        <v>2008</v>
      </c>
      <c r="E897" t="s">
        <v>1119</v>
      </c>
      <c r="F897" t="s">
        <v>147</v>
      </c>
      <c r="G897">
        <v>0</v>
      </c>
      <c r="H897">
        <v>0</v>
      </c>
      <c r="I897">
        <v>12.95</v>
      </c>
      <c r="J897">
        <v>64</v>
      </c>
      <c r="K897">
        <v>0</v>
      </c>
      <c r="L897">
        <v>0</v>
      </c>
      <c r="M897">
        <v>0</v>
      </c>
    </row>
    <row r="898" spans="1:13" x14ac:dyDescent="0.25">
      <c r="A898" t="s">
        <v>987</v>
      </c>
      <c r="B898" t="s">
        <v>791</v>
      </c>
      <c r="C898">
        <v>0.21</v>
      </c>
      <c r="D898">
        <v>2008</v>
      </c>
      <c r="E898" t="s">
        <v>140</v>
      </c>
      <c r="F898" t="s">
        <v>16</v>
      </c>
      <c r="G898">
        <v>0</v>
      </c>
      <c r="H898">
        <v>0</v>
      </c>
      <c r="I898">
        <v>16.95</v>
      </c>
      <c r="J898">
        <v>55</v>
      </c>
      <c r="K898">
        <v>0</v>
      </c>
      <c r="L898">
        <v>0</v>
      </c>
      <c r="M898">
        <v>0</v>
      </c>
    </row>
    <row r="899" spans="1:13" x14ac:dyDescent="0.25">
      <c r="A899" t="s">
        <v>987</v>
      </c>
      <c r="B899" t="s">
        <v>202</v>
      </c>
      <c r="C899">
        <v>0.2</v>
      </c>
      <c r="D899">
        <v>2008</v>
      </c>
      <c r="E899" t="s">
        <v>57</v>
      </c>
      <c r="F899" t="s">
        <v>16</v>
      </c>
      <c r="G899">
        <v>1</v>
      </c>
      <c r="H899">
        <v>0</v>
      </c>
      <c r="I899">
        <v>24.95</v>
      </c>
      <c r="J899">
        <v>67</v>
      </c>
      <c r="K899">
        <v>0</v>
      </c>
      <c r="L899">
        <v>1</v>
      </c>
      <c r="M899">
        <v>0</v>
      </c>
    </row>
    <row r="900" spans="1:13" x14ac:dyDescent="0.25">
      <c r="A900" t="s">
        <v>987</v>
      </c>
      <c r="B900" t="s">
        <v>1168</v>
      </c>
      <c r="C900">
        <v>0.19</v>
      </c>
      <c r="D900">
        <v>2008</v>
      </c>
      <c r="E900" t="s">
        <v>759</v>
      </c>
      <c r="F900" t="s">
        <v>107</v>
      </c>
      <c r="G900">
        <v>2</v>
      </c>
      <c r="H900">
        <v>0</v>
      </c>
      <c r="I900">
        <v>14.95</v>
      </c>
      <c r="J900">
        <v>60</v>
      </c>
      <c r="K900">
        <v>0</v>
      </c>
      <c r="L900">
        <v>1</v>
      </c>
      <c r="M900">
        <v>0</v>
      </c>
    </row>
    <row r="901" spans="1:13" x14ac:dyDescent="0.25">
      <c r="A901" t="s">
        <v>987</v>
      </c>
      <c r="B901" t="s">
        <v>1169</v>
      </c>
      <c r="C901">
        <v>0.18</v>
      </c>
      <c r="D901">
        <v>2008</v>
      </c>
      <c r="E901" t="s">
        <v>828</v>
      </c>
      <c r="F901" t="s">
        <v>30</v>
      </c>
      <c r="G901">
        <v>1</v>
      </c>
      <c r="H901">
        <v>0</v>
      </c>
      <c r="I901">
        <v>24.95</v>
      </c>
      <c r="J901">
        <v>59</v>
      </c>
      <c r="K901">
        <v>0</v>
      </c>
      <c r="L901">
        <v>1</v>
      </c>
      <c r="M901">
        <v>0</v>
      </c>
    </row>
    <row r="902" spans="1:13" x14ac:dyDescent="0.25">
      <c r="A902" t="s">
        <v>987</v>
      </c>
      <c r="B902" t="s">
        <v>1170</v>
      </c>
      <c r="C902">
        <v>0.17</v>
      </c>
      <c r="D902">
        <v>2008</v>
      </c>
      <c r="E902" t="s">
        <v>67</v>
      </c>
      <c r="F902" t="s">
        <v>46</v>
      </c>
      <c r="G902">
        <v>0</v>
      </c>
      <c r="H902">
        <v>0</v>
      </c>
      <c r="I902">
        <v>16.95</v>
      </c>
      <c r="J902">
        <v>54</v>
      </c>
      <c r="K902">
        <v>0</v>
      </c>
      <c r="L902">
        <v>1</v>
      </c>
      <c r="M902">
        <v>0</v>
      </c>
    </row>
    <row r="903" spans="1:13" x14ac:dyDescent="0.25">
      <c r="A903" t="s">
        <v>987</v>
      </c>
      <c r="B903" t="s">
        <v>1171</v>
      </c>
      <c r="C903">
        <v>0.16</v>
      </c>
      <c r="D903">
        <v>2008</v>
      </c>
      <c r="E903" t="s">
        <v>197</v>
      </c>
      <c r="F903" t="s">
        <v>16</v>
      </c>
      <c r="G903">
        <v>1</v>
      </c>
      <c r="H903">
        <v>0</v>
      </c>
      <c r="I903">
        <v>17.95</v>
      </c>
      <c r="J903">
        <v>71</v>
      </c>
      <c r="K903">
        <v>0</v>
      </c>
      <c r="L903">
        <v>0</v>
      </c>
      <c r="M903">
        <v>1</v>
      </c>
    </row>
    <row r="904" spans="1:13" x14ac:dyDescent="0.25">
      <c r="A904" t="s">
        <v>987</v>
      </c>
      <c r="B904" t="s">
        <v>1172</v>
      </c>
      <c r="C904">
        <v>0.16</v>
      </c>
      <c r="D904">
        <v>2008</v>
      </c>
      <c r="E904" t="s">
        <v>140</v>
      </c>
      <c r="F904" t="s">
        <v>46</v>
      </c>
      <c r="G904">
        <v>1</v>
      </c>
      <c r="H904">
        <v>0</v>
      </c>
      <c r="I904">
        <v>14.95</v>
      </c>
      <c r="J904">
        <v>82</v>
      </c>
      <c r="K904">
        <v>0</v>
      </c>
      <c r="L904">
        <v>0</v>
      </c>
      <c r="M904">
        <v>1</v>
      </c>
    </row>
    <row r="905" spans="1:13" x14ac:dyDescent="0.25">
      <c r="A905" t="s">
        <v>987</v>
      </c>
      <c r="B905" t="s">
        <v>1173</v>
      </c>
      <c r="C905">
        <v>0.15</v>
      </c>
      <c r="D905">
        <v>2008</v>
      </c>
      <c r="E905" t="s">
        <v>1174</v>
      </c>
      <c r="F905" t="s">
        <v>151</v>
      </c>
      <c r="G905">
        <v>0</v>
      </c>
      <c r="H905">
        <v>0</v>
      </c>
      <c r="I905">
        <v>17.95</v>
      </c>
      <c r="J905">
        <v>71</v>
      </c>
      <c r="K905">
        <v>1</v>
      </c>
      <c r="L905">
        <v>0</v>
      </c>
      <c r="M905">
        <v>0</v>
      </c>
    </row>
    <row r="906" spans="1:13" x14ac:dyDescent="0.25">
      <c r="A906" t="s">
        <v>987</v>
      </c>
      <c r="B906" t="s">
        <v>1175</v>
      </c>
      <c r="C906">
        <v>0.14000000000000001</v>
      </c>
      <c r="D906">
        <v>2008</v>
      </c>
      <c r="E906" t="s">
        <v>1077</v>
      </c>
      <c r="F906" t="s">
        <v>21</v>
      </c>
      <c r="G906">
        <v>0</v>
      </c>
      <c r="H906">
        <v>0</v>
      </c>
      <c r="I906">
        <v>24.95</v>
      </c>
      <c r="J906">
        <v>80</v>
      </c>
      <c r="K906">
        <v>0</v>
      </c>
      <c r="L906">
        <v>1</v>
      </c>
      <c r="M906">
        <v>0</v>
      </c>
    </row>
    <row r="907" spans="1:13" x14ac:dyDescent="0.25">
      <c r="A907" t="s">
        <v>987</v>
      </c>
      <c r="B907" t="s">
        <v>1176</v>
      </c>
      <c r="C907">
        <v>0.14000000000000001</v>
      </c>
      <c r="D907">
        <v>2008</v>
      </c>
      <c r="E907" t="s">
        <v>140</v>
      </c>
      <c r="F907" t="s">
        <v>16</v>
      </c>
      <c r="G907">
        <v>0</v>
      </c>
      <c r="H907">
        <v>0</v>
      </c>
      <c r="I907">
        <v>16.95</v>
      </c>
      <c r="J907">
        <v>65</v>
      </c>
      <c r="K907">
        <v>0</v>
      </c>
      <c r="L907">
        <v>0</v>
      </c>
      <c r="M907">
        <v>1</v>
      </c>
    </row>
    <row r="908" spans="1:13" x14ac:dyDescent="0.25">
      <c r="A908" t="s">
        <v>987</v>
      </c>
      <c r="B908" t="s">
        <v>1177</v>
      </c>
      <c r="C908">
        <v>0.12</v>
      </c>
      <c r="D908">
        <v>2008</v>
      </c>
      <c r="E908" t="s">
        <v>1178</v>
      </c>
      <c r="F908" t="s">
        <v>147</v>
      </c>
      <c r="G908">
        <v>0</v>
      </c>
      <c r="H908">
        <v>0</v>
      </c>
      <c r="I908">
        <v>14.95</v>
      </c>
      <c r="J908">
        <v>53</v>
      </c>
      <c r="K908">
        <v>0</v>
      </c>
      <c r="L908">
        <v>1</v>
      </c>
      <c r="M908">
        <v>0</v>
      </c>
    </row>
    <row r="909" spans="1:13" x14ac:dyDescent="0.25">
      <c r="A909" t="s">
        <v>987</v>
      </c>
      <c r="B909" t="s">
        <v>146</v>
      </c>
      <c r="C909">
        <v>0.11</v>
      </c>
      <c r="D909">
        <v>2008</v>
      </c>
      <c r="E909" t="s">
        <v>140</v>
      </c>
      <c r="F909" t="s">
        <v>147</v>
      </c>
      <c r="G909">
        <v>0</v>
      </c>
      <c r="H909">
        <v>0</v>
      </c>
      <c r="I909">
        <v>16.95</v>
      </c>
      <c r="J909">
        <v>67</v>
      </c>
      <c r="K909">
        <v>0</v>
      </c>
      <c r="L909">
        <v>0</v>
      </c>
      <c r="M909">
        <v>0</v>
      </c>
    </row>
    <row r="910" spans="1:13" x14ac:dyDescent="0.25">
      <c r="A910" t="s">
        <v>987</v>
      </c>
      <c r="B910" t="s">
        <v>1179</v>
      </c>
      <c r="C910">
        <v>0.11</v>
      </c>
      <c r="D910">
        <v>2008</v>
      </c>
      <c r="E910" t="s">
        <v>989</v>
      </c>
      <c r="F910" t="s">
        <v>147</v>
      </c>
      <c r="G910">
        <v>1</v>
      </c>
      <c r="H910">
        <v>0</v>
      </c>
      <c r="I910">
        <v>14.95</v>
      </c>
      <c r="J910">
        <v>63</v>
      </c>
      <c r="K910">
        <v>1</v>
      </c>
      <c r="L910">
        <v>0</v>
      </c>
      <c r="M910">
        <v>0</v>
      </c>
    </row>
    <row r="911" spans="1:13" x14ac:dyDescent="0.25">
      <c r="A911" t="s">
        <v>987</v>
      </c>
      <c r="B911" t="s">
        <v>840</v>
      </c>
      <c r="C911">
        <v>0.1</v>
      </c>
      <c r="D911">
        <v>2008</v>
      </c>
      <c r="E911" t="s">
        <v>1180</v>
      </c>
      <c r="F911" t="s">
        <v>147</v>
      </c>
      <c r="G911">
        <v>1</v>
      </c>
      <c r="H911">
        <v>0</v>
      </c>
      <c r="I911">
        <v>14.95</v>
      </c>
      <c r="J911">
        <v>70</v>
      </c>
      <c r="K911">
        <v>0</v>
      </c>
      <c r="L911">
        <v>0</v>
      </c>
      <c r="M911">
        <v>0</v>
      </c>
    </row>
    <row r="912" spans="1:13" x14ac:dyDescent="0.25">
      <c r="A912" t="s">
        <v>987</v>
      </c>
      <c r="B912" t="s">
        <v>141</v>
      </c>
      <c r="C912">
        <v>0.1</v>
      </c>
      <c r="D912">
        <v>2008</v>
      </c>
      <c r="E912" t="s">
        <v>1053</v>
      </c>
      <c r="F912" t="s">
        <v>16</v>
      </c>
      <c r="G912">
        <v>0</v>
      </c>
      <c r="H912">
        <v>0</v>
      </c>
      <c r="I912">
        <v>24.95</v>
      </c>
      <c r="J912">
        <v>58</v>
      </c>
      <c r="K912">
        <v>1</v>
      </c>
      <c r="L912">
        <v>0</v>
      </c>
      <c r="M912">
        <v>0</v>
      </c>
    </row>
    <row r="913" spans="1:13" x14ac:dyDescent="0.25">
      <c r="A913" t="s">
        <v>987</v>
      </c>
      <c r="B913" t="s">
        <v>1181</v>
      </c>
      <c r="C913">
        <v>0.1</v>
      </c>
      <c r="D913">
        <v>2008</v>
      </c>
      <c r="E913" t="s">
        <v>50</v>
      </c>
      <c r="F913" t="s">
        <v>1182</v>
      </c>
      <c r="G913">
        <v>1</v>
      </c>
      <c r="H913">
        <v>0</v>
      </c>
      <c r="I913">
        <v>14.95</v>
      </c>
      <c r="J913">
        <v>64</v>
      </c>
      <c r="K913">
        <v>0</v>
      </c>
      <c r="L913">
        <v>0</v>
      </c>
      <c r="M913">
        <v>0</v>
      </c>
    </row>
    <row r="914" spans="1:13" x14ac:dyDescent="0.25">
      <c r="A914" t="s">
        <v>987</v>
      </c>
      <c r="B914" t="s">
        <v>1183</v>
      </c>
      <c r="C914">
        <v>0.1</v>
      </c>
      <c r="D914">
        <v>2008</v>
      </c>
      <c r="E914" t="s">
        <v>1119</v>
      </c>
      <c r="F914" t="s">
        <v>147</v>
      </c>
      <c r="G914">
        <v>1</v>
      </c>
      <c r="H914">
        <v>0</v>
      </c>
      <c r="I914">
        <v>14.95</v>
      </c>
      <c r="J914">
        <v>54</v>
      </c>
      <c r="K914">
        <v>1</v>
      </c>
      <c r="L914">
        <v>0</v>
      </c>
      <c r="M914">
        <v>0</v>
      </c>
    </row>
    <row r="915" spans="1:13" x14ac:dyDescent="0.25">
      <c r="A915" t="s">
        <v>987</v>
      </c>
      <c r="B915" t="s">
        <v>1184</v>
      </c>
      <c r="C915">
        <v>0.1</v>
      </c>
      <c r="D915">
        <v>2008</v>
      </c>
      <c r="E915" t="s">
        <v>1185</v>
      </c>
      <c r="F915" t="s">
        <v>55</v>
      </c>
      <c r="G915">
        <v>0</v>
      </c>
      <c r="H915">
        <v>0</v>
      </c>
      <c r="I915">
        <v>47.95</v>
      </c>
      <c r="J915">
        <v>63</v>
      </c>
      <c r="K915">
        <v>0</v>
      </c>
      <c r="L915">
        <v>0</v>
      </c>
      <c r="M915">
        <v>0</v>
      </c>
    </row>
    <row r="916" spans="1:13" x14ac:dyDescent="0.25">
      <c r="A916" t="s">
        <v>987</v>
      </c>
      <c r="B916" t="s">
        <v>1186</v>
      </c>
      <c r="C916">
        <v>0.1</v>
      </c>
      <c r="D916">
        <v>2008</v>
      </c>
      <c r="E916" t="s">
        <v>140</v>
      </c>
      <c r="F916" t="s">
        <v>16</v>
      </c>
      <c r="G916">
        <v>0</v>
      </c>
      <c r="H916">
        <v>0</v>
      </c>
      <c r="I916">
        <v>14.95</v>
      </c>
      <c r="J916">
        <v>72</v>
      </c>
      <c r="K916">
        <v>0</v>
      </c>
      <c r="L916">
        <v>0</v>
      </c>
      <c r="M916">
        <v>1</v>
      </c>
    </row>
    <row r="917" spans="1:13" x14ac:dyDescent="0.25">
      <c r="A917" t="s">
        <v>987</v>
      </c>
      <c r="B917" t="s">
        <v>1187</v>
      </c>
      <c r="C917">
        <v>0.09</v>
      </c>
      <c r="D917">
        <v>2008</v>
      </c>
      <c r="E917" t="s">
        <v>594</v>
      </c>
      <c r="F917" t="s">
        <v>247</v>
      </c>
      <c r="G917">
        <v>1</v>
      </c>
      <c r="H917">
        <v>0</v>
      </c>
      <c r="I917">
        <v>16.95</v>
      </c>
      <c r="J917">
        <v>69</v>
      </c>
      <c r="K917">
        <v>0</v>
      </c>
      <c r="L917">
        <v>0</v>
      </c>
      <c r="M917">
        <v>1</v>
      </c>
    </row>
    <row r="918" spans="1:13" x14ac:dyDescent="0.25">
      <c r="A918" t="s">
        <v>987</v>
      </c>
      <c r="B918" t="s">
        <v>1188</v>
      </c>
      <c r="C918">
        <v>0.09</v>
      </c>
      <c r="D918">
        <v>2008</v>
      </c>
      <c r="E918" t="s">
        <v>50</v>
      </c>
      <c r="F918" t="s">
        <v>110</v>
      </c>
      <c r="G918">
        <v>0</v>
      </c>
      <c r="H918">
        <v>0</v>
      </c>
      <c r="I918">
        <v>14.95</v>
      </c>
      <c r="J918">
        <v>45</v>
      </c>
      <c r="K918">
        <v>1</v>
      </c>
      <c r="L918">
        <v>0</v>
      </c>
      <c r="M918">
        <v>0</v>
      </c>
    </row>
    <row r="919" spans="1:13" x14ac:dyDescent="0.25">
      <c r="A919" t="s">
        <v>987</v>
      </c>
      <c r="B919" t="s">
        <v>1189</v>
      </c>
      <c r="C919">
        <v>0.09</v>
      </c>
      <c r="D919">
        <v>2008</v>
      </c>
      <c r="E919" t="s">
        <v>1058</v>
      </c>
      <c r="F919" t="s">
        <v>46</v>
      </c>
      <c r="G919">
        <v>1</v>
      </c>
      <c r="H919">
        <v>0</v>
      </c>
      <c r="I919">
        <v>16.95</v>
      </c>
      <c r="J919">
        <v>47</v>
      </c>
      <c r="K919">
        <v>0</v>
      </c>
      <c r="L919">
        <v>1</v>
      </c>
      <c r="M919">
        <v>0</v>
      </c>
    </row>
    <row r="920" spans="1:13" x14ac:dyDescent="0.25">
      <c r="A920" t="s">
        <v>987</v>
      </c>
      <c r="B920" t="s">
        <v>1190</v>
      </c>
      <c r="C920">
        <v>0.09</v>
      </c>
      <c r="D920">
        <v>2008</v>
      </c>
      <c r="E920" t="s">
        <v>121</v>
      </c>
      <c r="F920" t="s">
        <v>16</v>
      </c>
      <c r="G920">
        <v>0</v>
      </c>
      <c r="H920">
        <v>0</v>
      </c>
      <c r="I920">
        <v>14.95</v>
      </c>
      <c r="J920">
        <v>62</v>
      </c>
      <c r="K920">
        <v>0</v>
      </c>
      <c r="L920">
        <v>1</v>
      </c>
      <c r="M920">
        <v>0</v>
      </c>
    </row>
    <row r="921" spans="1:13" x14ac:dyDescent="0.25">
      <c r="A921" t="s">
        <v>987</v>
      </c>
      <c r="B921" t="s">
        <v>1191</v>
      </c>
      <c r="C921">
        <v>0.09</v>
      </c>
      <c r="D921">
        <v>2008</v>
      </c>
      <c r="E921" t="s">
        <v>1119</v>
      </c>
      <c r="F921" t="s">
        <v>110</v>
      </c>
      <c r="G921">
        <v>1</v>
      </c>
      <c r="H921">
        <v>0</v>
      </c>
      <c r="I921">
        <v>14.95</v>
      </c>
      <c r="J921">
        <v>62</v>
      </c>
      <c r="K921">
        <v>0</v>
      </c>
      <c r="L921">
        <v>0</v>
      </c>
      <c r="M921">
        <v>1</v>
      </c>
    </row>
    <row r="922" spans="1:13" x14ac:dyDescent="0.25">
      <c r="A922" t="s">
        <v>987</v>
      </c>
      <c r="B922" t="s">
        <v>1192</v>
      </c>
      <c r="C922">
        <v>0.09</v>
      </c>
      <c r="D922">
        <v>2008</v>
      </c>
      <c r="E922" t="s">
        <v>40</v>
      </c>
      <c r="F922" t="s">
        <v>1066</v>
      </c>
      <c r="G922">
        <v>0</v>
      </c>
      <c r="H922">
        <v>0</v>
      </c>
      <c r="I922">
        <v>17.95</v>
      </c>
      <c r="J922">
        <v>61</v>
      </c>
      <c r="K922">
        <v>1</v>
      </c>
      <c r="L922">
        <v>0</v>
      </c>
      <c r="M922">
        <v>0</v>
      </c>
    </row>
    <row r="923" spans="1:13" x14ac:dyDescent="0.25">
      <c r="A923" t="s">
        <v>987</v>
      </c>
      <c r="B923" t="s">
        <v>777</v>
      </c>
      <c r="C923">
        <v>0.09</v>
      </c>
      <c r="D923">
        <v>2008</v>
      </c>
      <c r="E923" t="s">
        <v>40</v>
      </c>
      <c r="F923" t="s">
        <v>16</v>
      </c>
      <c r="G923">
        <v>0</v>
      </c>
      <c r="H923">
        <v>0</v>
      </c>
      <c r="I923">
        <v>17.95</v>
      </c>
      <c r="J923">
        <v>51</v>
      </c>
      <c r="K923">
        <v>0</v>
      </c>
      <c r="L923">
        <v>0</v>
      </c>
      <c r="M923">
        <v>0</v>
      </c>
    </row>
    <row r="924" spans="1:13" x14ac:dyDescent="0.25">
      <c r="A924" t="s">
        <v>987</v>
      </c>
      <c r="B924" t="s">
        <v>1193</v>
      </c>
      <c r="C924">
        <v>0.08</v>
      </c>
      <c r="D924">
        <v>2008</v>
      </c>
      <c r="E924" t="s">
        <v>705</v>
      </c>
      <c r="F924" t="s">
        <v>147</v>
      </c>
      <c r="G924">
        <v>1</v>
      </c>
      <c r="H924">
        <v>0</v>
      </c>
      <c r="I924">
        <v>24.95</v>
      </c>
      <c r="J924">
        <v>75</v>
      </c>
      <c r="K924">
        <v>0</v>
      </c>
      <c r="L924">
        <v>0</v>
      </c>
      <c r="M924">
        <v>0</v>
      </c>
    </row>
    <row r="925" spans="1:13" x14ac:dyDescent="0.25">
      <c r="A925" t="s">
        <v>987</v>
      </c>
      <c r="B925" t="s">
        <v>1194</v>
      </c>
      <c r="C925">
        <v>7.0000000000000007E-2</v>
      </c>
      <c r="D925">
        <v>2008</v>
      </c>
      <c r="E925" t="s">
        <v>50</v>
      </c>
      <c r="F925" t="s">
        <v>147</v>
      </c>
      <c r="G925">
        <v>1</v>
      </c>
      <c r="H925">
        <v>0</v>
      </c>
      <c r="I925">
        <v>17.95</v>
      </c>
      <c r="J925">
        <v>79</v>
      </c>
      <c r="K925">
        <v>1</v>
      </c>
      <c r="L925">
        <v>0</v>
      </c>
      <c r="M925">
        <v>0</v>
      </c>
    </row>
    <row r="926" spans="1:13" x14ac:dyDescent="0.25">
      <c r="A926" t="s">
        <v>987</v>
      </c>
      <c r="B926" t="s">
        <v>1195</v>
      </c>
      <c r="C926">
        <v>0.06</v>
      </c>
      <c r="D926">
        <v>2008</v>
      </c>
      <c r="E926" t="s">
        <v>670</v>
      </c>
      <c r="F926" t="s">
        <v>1066</v>
      </c>
      <c r="G926">
        <v>1</v>
      </c>
      <c r="H926">
        <v>0</v>
      </c>
      <c r="I926">
        <v>17.95</v>
      </c>
      <c r="J926">
        <v>65</v>
      </c>
      <c r="K926">
        <v>1</v>
      </c>
      <c r="L926">
        <v>0</v>
      </c>
      <c r="M926">
        <v>0</v>
      </c>
    </row>
    <row r="927" spans="1:13" x14ac:dyDescent="0.25">
      <c r="A927" t="s">
        <v>987</v>
      </c>
      <c r="B927" t="s">
        <v>1196</v>
      </c>
      <c r="C927">
        <v>0.06</v>
      </c>
      <c r="D927">
        <v>2008</v>
      </c>
      <c r="E927" t="s">
        <v>50</v>
      </c>
      <c r="F927" t="s">
        <v>147</v>
      </c>
      <c r="G927">
        <v>1</v>
      </c>
      <c r="H927">
        <v>0</v>
      </c>
      <c r="I927">
        <v>17.95</v>
      </c>
      <c r="J927">
        <v>63</v>
      </c>
      <c r="K927">
        <v>1</v>
      </c>
      <c r="L927">
        <v>0</v>
      </c>
      <c r="M927">
        <v>0</v>
      </c>
    </row>
    <row r="928" spans="1:13" x14ac:dyDescent="0.25">
      <c r="A928" t="s">
        <v>987</v>
      </c>
      <c r="B928" t="s">
        <v>1197</v>
      </c>
      <c r="C928">
        <v>0.05</v>
      </c>
      <c r="D928">
        <v>2008</v>
      </c>
      <c r="E928" t="s">
        <v>1198</v>
      </c>
      <c r="F928" t="s">
        <v>16</v>
      </c>
      <c r="G928">
        <v>0</v>
      </c>
      <c r="H928">
        <v>0</v>
      </c>
      <c r="I928">
        <v>19.95</v>
      </c>
      <c r="J928">
        <v>50</v>
      </c>
      <c r="K928">
        <v>0</v>
      </c>
      <c r="L928">
        <v>0</v>
      </c>
      <c r="M928">
        <v>0</v>
      </c>
    </row>
    <row r="929" spans="1:13" x14ac:dyDescent="0.25">
      <c r="A929" t="s">
        <v>987</v>
      </c>
      <c r="B929" t="s">
        <v>1199</v>
      </c>
      <c r="C929">
        <v>0.05</v>
      </c>
      <c r="D929">
        <v>2008</v>
      </c>
      <c r="E929" t="s">
        <v>79</v>
      </c>
      <c r="F929" t="s">
        <v>30</v>
      </c>
      <c r="G929">
        <v>1</v>
      </c>
      <c r="H929">
        <v>0</v>
      </c>
      <c r="I929">
        <v>17.95</v>
      </c>
      <c r="J929">
        <v>72</v>
      </c>
      <c r="K929">
        <v>0</v>
      </c>
      <c r="L929">
        <v>1</v>
      </c>
      <c r="M929">
        <v>0</v>
      </c>
    </row>
    <row r="930" spans="1:13" x14ac:dyDescent="0.25">
      <c r="A930" t="s">
        <v>987</v>
      </c>
      <c r="B930" t="s">
        <v>1200</v>
      </c>
      <c r="C930">
        <v>0.05</v>
      </c>
      <c r="D930">
        <v>2008</v>
      </c>
      <c r="E930" t="s">
        <v>414</v>
      </c>
      <c r="F930" t="s">
        <v>16</v>
      </c>
      <c r="G930">
        <v>0</v>
      </c>
      <c r="H930">
        <v>0</v>
      </c>
      <c r="I930">
        <v>17.95</v>
      </c>
      <c r="J930">
        <v>51</v>
      </c>
      <c r="K930">
        <v>0</v>
      </c>
      <c r="L930">
        <v>0</v>
      </c>
      <c r="M930">
        <v>1</v>
      </c>
    </row>
    <row r="931" spans="1:13" x14ac:dyDescent="0.25">
      <c r="A931" t="s">
        <v>987</v>
      </c>
      <c r="B931" t="s">
        <v>1201</v>
      </c>
      <c r="C931">
        <v>0.05</v>
      </c>
      <c r="D931">
        <v>2008</v>
      </c>
      <c r="E931" t="s">
        <v>1202</v>
      </c>
      <c r="F931" t="s">
        <v>16</v>
      </c>
      <c r="G931">
        <v>1</v>
      </c>
      <c r="H931">
        <v>0</v>
      </c>
      <c r="I931">
        <v>29.95</v>
      </c>
      <c r="J931">
        <v>62</v>
      </c>
      <c r="K931">
        <v>0</v>
      </c>
      <c r="L931">
        <v>1</v>
      </c>
      <c r="M931">
        <v>0</v>
      </c>
    </row>
    <row r="932" spans="1:13" x14ac:dyDescent="0.25">
      <c r="A932" t="s">
        <v>987</v>
      </c>
      <c r="B932" t="s">
        <v>1203</v>
      </c>
      <c r="C932">
        <v>0.04</v>
      </c>
      <c r="D932">
        <v>2008</v>
      </c>
      <c r="E932" t="s">
        <v>205</v>
      </c>
      <c r="F932" t="s">
        <v>16</v>
      </c>
      <c r="G932">
        <v>0</v>
      </c>
      <c r="H932">
        <v>0</v>
      </c>
      <c r="I932">
        <v>24.95</v>
      </c>
      <c r="J932">
        <v>30</v>
      </c>
      <c r="K932">
        <v>0</v>
      </c>
      <c r="L932">
        <v>0</v>
      </c>
      <c r="M932">
        <v>1</v>
      </c>
    </row>
    <row r="933" spans="1:13" x14ac:dyDescent="0.25">
      <c r="A933" t="s">
        <v>987</v>
      </c>
      <c r="B933" t="s">
        <v>1204</v>
      </c>
      <c r="C933">
        <v>0.03</v>
      </c>
      <c r="D933">
        <v>2008</v>
      </c>
      <c r="E933" t="s">
        <v>260</v>
      </c>
      <c r="F933" t="s">
        <v>30</v>
      </c>
      <c r="G933">
        <v>0</v>
      </c>
      <c r="H933">
        <v>0</v>
      </c>
      <c r="I933">
        <v>15.95</v>
      </c>
      <c r="J933">
        <v>51</v>
      </c>
      <c r="K933">
        <v>0</v>
      </c>
      <c r="L933">
        <v>1</v>
      </c>
      <c r="M933">
        <v>0</v>
      </c>
    </row>
    <row r="934" spans="1:13" x14ac:dyDescent="0.25">
      <c r="A934" t="s">
        <v>987</v>
      </c>
      <c r="B934" t="s">
        <v>1205</v>
      </c>
      <c r="C934">
        <v>0.02</v>
      </c>
      <c r="D934">
        <v>2008</v>
      </c>
      <c r="E934" t="s">
        <v>79</v>
      </c>
      <c r="F934" t="s">
        <v>46</v>
      </c>
      <c r="G934">
        <v>0</v>
      </c>
      <c r="H934">
        <v>0</v>
      </c>
      <c r="I934">
        <v>19.95</v>
      </c>
      <c r="J934">
        <v>57</v>
      </c>
      <c r="K934">
        <v>0</v>
      </c>
      <c r="L934">
        <v>0</v>
      </c>
      <c r="M934">
        <v>1</v>
      </c>
    </row>
    <row r="935" spans="1:13" x14ac:dyDescent="0.25">
      <c r="A935" t="s">
        <v>987</v>
      </c>
      <c r="B935" t="s">
        <v>300</v>
      </c>
      <c r="C935">
        <v>2.91</v>
      </c>
      <c r="D935">
        <v>2007</v>
      </c>
      <c r="E935" t="s">
        <v>486</v>
      </c>
      <c r="F935" t="s">
        <v>16</v>
      </c>
      <c r="G935">
        <v>1</v>
      </c>
      <c r="H935">
        <v>0</v>
      </c>
      <c r="I935">
        <v>24.95</v>
      </c>
      <c r="J935">
        <v>94</v>
      </c>
      <c r="K935">
        <v>0</v>
      </c>
      <c r="L935">
        <v>0</v>
      </c>
      <c r="M935">
        <v>1</v>
      </c>
    </row>
    <row r="936" spans="1:13" x14ac:dyDescent="0.25">
      <c r="A936" t="s">
        <v>987</v>
      </c>
      <c r="B936" t="s">
        <v>1206</v>
      </c>
      <c r="C936">
        <v>1.77</v>
      </c>
      <c r="D936">
        <v>2007</v>
      </c>
      <c r="E936" t="s">
        <v>95</v>
      </c>
      <c r="F936" t="s">
        <v>16</v>
      </c>
      <c r="G936">
        <v>0</v>
      </c>
      <c r="H936">
        <v>0</v>
      </c>
      <c r="I936">
        <v>17.95</v>
      </c>
      <c r="J936">
        <v>81</v>
      </c>
      <c r="K936">
        <v>0</v>
      </c>
      <c r="L936">
        <v>0</v>
      </c>
      <c r="M936">
        <v>1</v>
      </c>
    </row>
    <row r="937" spans="1:13" x14ac:dyDescent="0.25">
      <c r="A937" t="s">
        <v>987</v>
      </c>
      <c r="B937" t="s">
        <v>1207</v>
      </c>
      <c r="C937">
        <v>1.76</v>
      </c>
      <c r="D937">
        <v>2007</v>
      </c>
      <c r="E937" t="s">
        <v>993</v>
      </c>
      <c r="F937" t="s">
        <v>16</v>
      </c>
      <c r="G937">
        <v>0</v>
      </c>
      <c r="H937">
        <v>0</v>
      </c>
      <c r="I937">
        <v>24.95</v>
      </c>
      <c r="J937">
        <v>88</v>
      </c>
      <c r="K937">
        <v>0</v>
      </c>
      <c r="L937">
        <v>1</v>
      </c>
      <c r="M937">
        <v>0</v>
      </c>
    </row>
    <row r="938" spans="1:13" x14ac:dyDescent="0.25">
      <c r="A938" t="s">
        <v>987</v>
      </c>
      <c r="B938" t="s">
        <v>862</v>
      </c>
      <c r="C938">
        <v>1.43</v>
      </c>
      <c r="D938">
        <v>2007</v>
      </c>
      <c r="E938" t="s">
        <v>106</v>
      </c>
      <c r="F938" t="s">
        <v>107</v>
      </c>
      <c r="G938">
        <v>1</v>
      </c>
      <c r="H938">
        <v>0</v>
      </c>
      <c r="I938">
        <v>32.950000000000003</v>
      </c>
      <c r="J938">
        <v>83</v>
      </c>
      <c r="K938">
        <v>0</v>
      </c>
      <c r="L938">
        <v>1</v>
      </c>
      <c r="M938">
        <v>0</v>
      </c>
    </row>
    <row r="939" spans="1:13" x14ac:dyDescent="0.25">
      <c r="A939" t="s">
        <v>987</v>
      </c>
      <c r="B939" t="s">
        <v>1208</v>
      </c>
      <c r="C939">
        <v>1.31</v>
      </c>
      <c r="D939">
        <v>2007</v>
      </c>
      <c r="E939" t="s">
        <v>1028</v>
      </c>
      <c r="F939" t="s">
        <v>652</v>
      </c>
      <c r="G939">
        <v>1</v>
      </c>
      <c r="H939">
        <v>0</v>
      </c>
      <c r="I939">
        <v>24.95</v>
      </c>
      <c r="J939">
        <v>80</v>
      </c>
      <c r="K939">
        <v>1</v>
      </c>
      <c r="L939">
        <v>0</v>
      </c>
      <c r="M939">
        <v>0</v>
      </c>
    </row>
    <row r="940" spans="1:13" x14ac:dyDescent="0.25">
      <c r="A940" t="s">
        <v>987</v>
      </c>
      <c r="B940" t="s">
        <v>1209</v>
      </c>
      <c r="C940">
        <v>1.2</v>
      </c>
      <c r="D940">
        <v>2007</v>
      </c>
      <c r="E940" t="s">
        <v>538</v>
      </c>
      <c r="F940" t="s">
        <v>27</v>
      </c>
      <c r="G940">
        <v>1</v>
      </c>
      <c r="H940">
        <v>0</v>
      </c>
      <c r="I940">
        <v>17.95</v>
      </c>
      <c r="J940">
        <v>93</v>
      </c>
      <c r="K940">
        <v>0</v>
      </c>
      <c r="L940">
        <v>0</v>
      </c>
      <c r="M940">
        <v>1</v>
      </c>
    </row>
    <row r="941" spans="1:13" x14ac:dyDescent="0.25">
      <c r="A941" t="s">
        <v>987</v>
      </c>
      <c r="B941" t="s">
        <v>758</v>
      </c>
      <c r="C941">
        <v>1.01</v>
      </c>
      <c r="D941">
        <v>2007</v>
      </c>
      <c r="E941" t="s">
        <v>759</v>
      </c>
      <c r="F941" t="s">
        <v>107</v>
      </c>
      <c r="G941">
        <v>0</v>
      </c>
      <c r="H941">
        <v>0</v>
      </c>
      <c r="I941">
        <v>14.95</v>
      </c>
      <c r="J941">
        <v>92</v>
      </c>
      <c r="K941">
        <v>0</v>
      </c>
      <c r="L941">
        <v>1</v>
      </c>
      <c r="M941">
        <v>0</v>
      </c>
    </row>
    <row r="942" spans="1:13" x14ac:dyDescent="0.25">
      <c r="A942" t="s">
        <v>987</v>
      </c>
      <c r="B942" t="s">
        <v>880</v>
      </c>
      <c r="C942">
        <v>0.94</v>
      </c>
      <c r="D942">
        <v>2007</v>
      </c>
      <c r="E942" t="s">
        <v>50</v>
      </c>
      <c r="F942" t="s">
        <v>147</v>
      </c>
      <c r="G942">
        <v>1</v>
      </c>
      <c r="H942">
        <v>0</v>
      </c>
      <c r="I942">
        <v>9.9499999999999993</v>
      </c>
      <c r="J942">
        <v>81</v>
      </c>
      <c r="K942">
        <v>1</v>
      </c>
      <c r="L942">
        <v>0</v>
      </c>
      <c r="M942">
        <v>0</v>
      </c>
    </row>
    <row r="943" spans="1:13" x14ac:dyDescent="0.25">
      <c r="A943" t="s">
        <v>987</v>
      </c>
      <c r="B943" t="s">
        <v>1210</v>
      </c>
      <c r="C943">
        <v>0.86</v>
      </c>
      <c r="D943">
        <v>2007</v>
      </c>
      <c r="E943" t="s">
        <v>993</v>
      </c>
      <c r="F943" t="s">
        <v>16</v>
      </c>
      <c r="G943">
        <v>1</v>
      </c>
      <c r="H943">
        <v>0</v>
      </c>
      <c r="I943">
        <v>22.95</v>
      </c>
      <c r="J943">
        <v>89</v>
      </c>
      <c r="K943">
        <v>0</v>
      </c>
      <c r="L943">
        <v>1</v>
      </c>
      <c r="M943">
        <v>0</v>
      </c>
    </row>
    <row r="944" spans="1:13" x14ac:dyDescent="0.25">
      <c r="A944" t="s">
        <v>987</v>
      </c>
      <c r="B944" t="s">
        <v>287</v>
      </c>
      <c r="C944">
        <v>0.85</v>
      </c>
      <c r="D944">
        <v>2007</v>
      </c>
      <c r="E944" t="s">
        <v>121</v>
      </c>
      <c r="F944" t="s">
        <v>16</v>
      </c>
      <c r="G944">
        <v>1</v>
      </c>
      <c r="H944">
        <v>0</v>
      </c>
      <c r="I944">
        <v>17.95</v>
      </c>
      <c r="J944">
        <v>80</v>
      </c>
      <c r="K944">
        <v>0</v>
      </c>
      <c r="L944">
        <v>0</v>
      </c>
      <c r="M944">
        <v>0</v>
      </c>
    </row>
    <row r="945" spans="1:13" x14ac:dyDescent="0.25">
      <c r="A945" t="s">
        <v>987</v>
      </c>
      <c r="B945" t="s">
        <v>889</v>
      </c>
      <c r="C945">
        <v>0.75</v>
      </c>
      <c r="D945">
        <v>2007</v>
      </c>
      <c r="E945" t="s">
        <v>50</v>
      </c>
      <c r="F945" t="s">
        <v>151</v>
      </c>
      <c r="G945">
        <v>1</v>
      </c>
      <c r="H945">
        <v>0</v>
      </c>
      <c r="I945">
        <v>16.95</v>
      </c>
      <c r="J945">
        <v>73</v>
      </c>
      <c r="K945">
        <v>0</v>
      </c>
      <c r="L945">
        <v>0</v>
      </c>
      <c r="M945">
        <v>0</v>
      </c>
    </row>
    <row r="946" spans="1:13" x14ac:dyDescent="0.25">
      <c r="A946" t="s">
        <v>987</v>
      </c>
      <c r="B946" t="s">
        <v>898</v>
      </c>
      <c r="C946">
        <v>0.64</v>
      </c>
      <c r="D946">
        <v>2007</v>
      </c>
      <c r="E946" t="s">
        <v>1211</v>
      </c>
      <c r="F946" t="s">
        <v>147</v>
      </c>
      <c r="G946">
        <v>1</v>
      </c>
      <c r="H946">
        <v>0</v>
      </c>
      <c r="I946">
        <v>14.95</v>
      </c>
      <c r="J946">
        <v>74</v>
      </c>
      <c r="K946">
        <v>0</v>
      </c>
      <c r="L946">
        <v>1</v>
      </c>
      <c r="M946">
        <v>0</v>
      </c>
    </row>
    <row r="947" spans="1:13" x14ac:dyDescent="0.25">
      <c r="A947" t="s">
        <v>987</v>
      </c>
      <c r="B947" t="s">
        <v>927</v>
      </c>
      <c r="C947">
        <v>0.6</v>
      </c>
      <c r="D947">
        <v>2007</v>
      </c>
      <c r="E947" t="s">
        <v>50</v>
      </c>
      <c r="F947" t="s">
        <v>147</v>
      </c>
      <c r="G947">
        <v>1</v>
      </c>
      <c r="H947">
        <v>0</v>
      </c>
      <c r="I947">
        <v>9.9499999999999993</v>
      </c>
      <c r="J947">
        <v>73</v>
      </c>
      <c r="K947">
        <v>1</v>
      </c>
      <c r="L947">
        <v>0</v>
      </c>
      <c r="M947">
        <v>0</v>
      </c>
    </row>
    <row r="948" spans="1:13" x14ac:dyDescent="0.25">
      <c r="A948" t="s">
        <v>987</v>
      </c>
      <c r="B948" t="s">
        <v>1212</v>
      </c>
      <c r="C948">
        <v>0.56999999999999995</v>
      </c>
      <c r="D948">
        <v>2007</v>
      </c>
      <c r="E948" t="s">
        <v>993</v>
      </c>
      <c r="F948" t="s">
        <v>16</v>
      </c>
      <c r="G948">
        <v>0</v>
      </c>
      <c r="H948">
        <v>0</v>
      </c>
      <c r="I948">
        <v>24.95</v>
      </c>
      <c r="J948">
        <v>79</v>
      </c>
      <c r="K948">
        <v>0</v>
      </c>
      <c r="L948">
        <v>1</v>
      </c>
      <c r="M948">
        <v>0</v>
      </c>
    </row>
    <row r="949" spans="1:13" x14ac:dyDescent="0.25">
      <c r="A949" t="s">
        <v>987</v>
      </c>
      <c r="B949" t="s">
        <v>1213</v>
      </c>
      <c r="C949">
        <v>0.56999999999999995</v>
      </c>
      <c r="D949">
        <v>2007</v>
      </c>
      <c r="E949" t="s">
        <v>181</v>
      </c>
      <c r="F949" t="s">
        <v>16</v>
      </c>
      <c r="G949">
        <v>0</v>
      </c>
      <c r="H949">
        <v>1</v>
      </c>
      <c r="I949">
        <v>19.95</v>
      </c>
      <c r="J949">
        <v>88</v>
      </c>
      <c r="K949">
        <v>0</v>
      </c>
      <c r="L949">
        <v>0</v>
      </c>
      <c r="M949">
        <v>1</v>
      </c>
    </row>
    <row r="950" spans="1:13" x14ac:dyDescent="0.25">
      <c r="A950" t="s">
        <v>987</v>
      </c>
      <c r="B950" t="s">
        <v>1214</v>
      </c>
      <c r="C950">
        <v>0.5</v>
      </c>
      <c r="D950">
        <v>2007</v>
      </c>
      <c r="E950" t="s">
        <v>705</v>
      </c>
      <c r="F950" t="s">
        <v>147</v>
      </c>
      <c r="G950">
        <v>1</v>
      </c>
      <c r="H950">
        <v>0</v>
      </c>
      <c r="I950">
        <v>9.9499999999999993</v>
      </c>
      <c r="J950">
        <v>81</v>
      </c>
      <c r="K950">
        <v>1</v>
      </c>
      <c r="L950">
        <v>0</v>
      </c>
      <c r="M950">
        <v>0</v>
      </c>
    </row>
    <row r="951" spans="1:13" x14ac:dyDescent="0.25">
      <c r="A951" t="s">
        <v>987</v>
      </c>
      <c r="B951" t="s">
        <v>1215</v>
      </c>
      <c r="C951">
        <v>0.49</v>
      </c>
      <c r="D951">
        <v>2007</v>
      </c>
      <c r="E951" t="s">
        <v>67</v>
      </c>
      <c r="F951" t="s">
        <v>16</v>
      </c>
      <c r="G951">
        <v>1</v>
      </c>
      <c r="H951">
        <v>0</v>
      </c>
      <c r="I951">
        <v>16.95</v>
      </c>
      <c r="J951">
        <v>86</v>
      </c>
      <c r="K951">
        <v>0</v>
      </c>
      <c r="L951">
        <v>0</v>
      </c>
      <c r="M951">
        <v>1</v>
      </c>
    </row>
    <row r="952" spans="1:13" x14ac:dyDescent="0.25">
      <c r="A952" t="s">
        <v>987</v>
      </c>
      <c r="B952" t="s">
        <v>1216</v>
      </c>
      <c r="C952">
        <v>0.48</v>
      </c>
      <c r="D952">
        <v>2007</v>
      </c>
      <c r="E952" t="s">
        <v>1211</v>
      </c>
      <c r="F952" t="s">
        <v>147</v>
      </c>
      <c r="G952">
        <v>1</v>
      </c>
      <c r="H952">
        <v>0</v>
      </c>
      <c r="I952">
        <v>19.95</v>
      </c>
      <c r="J952">
        <v>74</v>
      </c>
      <c r="K952">
        <v>0</v>
      </c>
      <c r="L952">
        <v>1</v>
      </c>
      <c r="M952">
        <v>0</v>
      </c>
    </row>
    <row r="953" spans="1:13" x14ac:dyDescent="0.25">
      <c r="A953" t="s">
        <v>987</v>
      </c>
      <c r="B953" t="s">
        <v>1217</v>
      </c>
      <c r="C953">
        <v>0.46</v>
      </c>
      <c r="D953">
        <v>2007</v>
      </c>
      <c r="E953" t="s">
        <v>1028</v>
      </c>
      <c r="F953" t="s">
        <v>16</v>
      </c>
      <c r="G953">
        <v>0</v>
      </c>
      <c r="H953">
        <v>0</v>
      </c>
      <c r="I953">
        <v>34.950000000000003</v>
      </c>
      <c r="J953">
        <v>84</v>
      </c>
      <c r="K953">
        <v>0</v>
      </c>
      <c r="L953">
        <v>0</v>
      </c>
      <c r="M953">
        <v>0</v>
      </c>
    </row>
    <row r="954" spans="1:13" x14ac:dyDescent="0.25">
      <c r="A954" t="s">
        <v>987</v>
      </c>
      <c r="B954" t="s">
        <v>1218</v>
      </c>
      <c r="C954">
        <v>0.43</v>
      </c>
      <c r="D954">
        <v>2007</v>
      </c>
      <c r="E954" t="s">
        <v>1036</v>
      </c>
      <c r="F954" t="s">
        <v>138</v>
      </c>
      <c r="G954">
        <v>1</v>
      </c>
      <c r="H954">
        <v>0</v>
      </c>
      <c r="I954">
        <v>14.95</v>
      </c>
      <c r="J954">
        <v>82</v>
      </c>
      <c r="K954">
        <v>0</v>
      </c>
      <c r="L954">
        <v>1</v>
      </c>
      <c r="M954">
        <v>0</v>
      </c>
    </row>
    <row r="955" spans="1:13" x14ac:dyDescent="0.25">
      <c r="A955" t="s">
        <v>987</v>
      </c>
      <c r="B955" t="s">
        <v>1219</v>
      </c>
      <c r="C955">
        <v>0.4</v>
      </c>
      <c r="D955">
        <v>2007</v>
      </c>
      <c r="E955" t="s">
        <v>140</v>
      </c>
      <c r="F955" t="s">
        <v>16</v>
      </c>
      <c r="G955">
        <v>1</v>
      </c>
      <c r="H955">
        <v>0</v>
      </c>
      <c r="I955">
        <v>16.95</v>
      </c>
      <c r="J955">
        <v>43</v>
      </c>
      <c r="K955">
        <v>0</v>
      </c>
      <c r="L955">
        <v>0</v>
      </c>
      <c r="M955">
        <v>0</v>
      </c>
    </row>
    <row r="956" spans="1:13" x14ac:dyDescent="0.25">
      <c r="A956" t="s">
        <v>987</v>
      </c>
      <c r="B956" t="s">
        <v>312</v>
      </c>
      <c r="C956">
        <v>0.4</v>
      </c>
      <c r="D956">
        <v>2007</v>
      </c>
      <c r="E956" t="s">
        <v>40</v>
      </c>
      <c r="F956" t="s">
        <v>151</v>
      </c>
      <c r="G956">
        <v>1</v>
      </c>
      <c r="H956">
        <v>0</v>
      </c>
      <c r="I956">
        <v>24.95</v>
      </c>
      <c r="J956">
        <v>63</v>
      </c>
      <c r="K956">
        <v>1</v>
      </c>
      <c r="L956">
        <v>0</v>
      </c>
      <c r="M956">
        <v>0</v>
      </c>
    </row>
    <row r="957" spans="1:13" x14ac:dyDescent="0.25">
      <c r="A957" t="s">
        <v>987</v>
      </c>
      <c r="B957" t="s">
        <v>315</v>
      </c>
      <c r="C957">
        <v>0.39</v>
      </c>
      <c r="D957">
        <v>2007</v>
      </c>
      <c r="E957" t="s">
        <v>50</v>
      </c>
      <c r="F957" t="s">
        <v>16</v>
      </c>
      <c r="G957">
        <v>0</v>
      </c>
      <c r="H957">
        <v>0</v>
      </c>
      <c r="I957">
        <v>17.95</v>
      </c>
      <c r="J957">
        <v>71</v>
      </c>
      <c r="K957">
        <v>0</v>
      </c>
      <c r="L957">
        <v>1</v>
      </c>
      <c r="M957">
        <v>0</v>
      </c>
    </row>
    <row r="958" spans="1:13" x14ac:dyDescent="0.25">
      <c r="A958" t="s">
        <v>987</v>
      </c>
      <c r="B958" t="s">
        <v>356</v>
      </c>
      <c r="C958">
        <v>0.37</v>
      </c>
      <c r="D958">
        <v>2007</v>
      </c>
      <c r="E958" t="s">
        <v>486</v>
      </c>
      <c r="F958" t="s">
        <v>147</v>
      </c>
      <c r="G958">
        <v>1</v>
      </c>
      <c r="H958">
        <v>0</v>
      </c>
      <c r="I958">
        <v>12.95</v>
      </c>
      <c r="J958">
        <v>73</v>
      </c>
      <c r="K958">
        <v>0</v>
      </c>
      <c r="L958">
        <v>1</v>
      </c>
      <c r="M958">
        <v>0</v>
      </c>
    </row>
    <row r="959" spans="1:13" x14ac:dyDescent="0.25">
      <c r="A959" t="s">
        <v>987</v>
      </c>
      <c r="B959" t="s">
        <v>903</v>
      </c>
      <c r="C959">
        <v>0.37</v>
      </c>
      <c r="D959">
        <v>2007</v>
      </c>
      <c r="E959" t="s">
        <v>50</v>
      </c>
      <c r="F959" t="s">
        <v>147</v>
      </c>
      <c r="G959">
        <v>1</v>
      </c>
      <c r="H959">
        <v>0</v>
      </c>
      <c r="I959">
        <v>17.95</v>
      </c>
      <c r="J959">
        <v>81</v>
      </c>
      <c r="K959">
        <v>1</v>
      </c>
      <c r="L959">
        <v>0</v>
      </c>
      <c r="M959">
        <v>0</v>
      </c>
    </row>
    <row r="960" spans="1:13" x14ac:dyDescent="0.25">
      <c r="A960" t="s">
        <v>987</v>
      </c>
      <c r="B960" t="s">
        <v>1220</v>
      </c>
      <c r="C960">
        <v>0.36</v>
      </c>
      <c r="D960">
        <v>2007</v>
      </c>
      <c r="E960" t="s">
        <v>50</v>
      </c>
      <c r="F960" t="s">
        <v>147</v>
      </c>
      <c r="G960">
        <v>1</v>
      </c>
      <c r="H960">
        <v>0</v>
      </c>
      <c r="I960">
        <v>9.9499999999999993</v>
      </c>
      <c r="J960">
        <v>77</v>
      </c>
      <c r="K960">
        <v>1</v>
      </c>
      <c r="L960">
        <v>0</v>
      </c>
      <c r="M960">
        <v>0</v>
      </c>
    </row>
    <row r="961" spans="1:13" x14ac:dyDescent="0.25">
      <c r="A961" t="s">
        <v>987</v>
      </c>
      <c r="B961" t="s">
        <v>1221</v>
      </c>
      <c r="C961">
        <v>0.35</v>
      </c>
      <c r="D961">
        <v>2007</v>
      </c>
      <c r="E961" t="s">
        <v>993</v>
      </c>
      <c r="F961" t="s">
        <v>16</v>
      </c>
      <c r="G961">
        <v>0</v>
      </c>
      <c r="H961">
        <v>0</v>
      </c>
      <c r="I961">
        <v>19.95</v>
      </c>
      <c r="J961">
        <v>53</v>
      </c>
      <c r="K961">
        <v>0</v>
      </c>
      <c r="L961">
        <v>1</v>
      </c>
      <c r="M961">
        <v>0</v>
      </c>
    </row>
    <row r="962" spans="1:13" x14ac:dyDescent="0.25">
      <c r="A962" t="s">
        <v>987</v>
      </c>
      <c r="B962" t="s">
        <v>1222</v>
      </c>
      <c r="C962">
        <v>0.35</v>
      </c>
      <c r="D962">
        <v>2007</v>
      </c>
      <c r="E962" t="s">
        <v>67</v>
      </c>
      <c r="F962" t="s">
        <v>16</v>
      </c>
      <c r="G962">
        <v>1</v>
      </c>
      <c r="H962">
        <v>0</v>
      </c>
      <c r="I962">
        <v>17.95</v>
      </c>
      <c r="J962">
        <v>84</v>
      </c>
      <c r="K962">
        <v>0</v>
      </c>
      <c r="L962">
        <v>1</v>
      </c>
      <c r="M962">
        <v>0</v>
      </c>
    </row>
    <row r="963" spans="1:13" x14ac:dyDescent="0.25">
      <c r="A963" t="s">
        <v>987</v>
      </c>
      <c r="B963" t="s">
        <v>1223</v>
      </c>
      <c r="C963">
        <v>0.33</v>
      </c>
      <c r="D963">
        <v>2007</v>
      </c>
      <c r="E963" t="s">
        <v>1224</v>
      </c>
      <c r="F963" t="s">
        <v>16</v>
      </c>
      <c r="G963">
        <v>1</v>
      </c>
      <c r="H963">
        <v>0</v>
      </c>
      <c r="I963">
        <v>16.95</v>
      </c>
      <c r="J963">
        <v>86</v>
      </c>
      <c r="K963">
        <v>0</v>
      </c>
      <c r="L963">
        <v>0</v>
      </c>
      <c r="M963">
        <v>1</v>
      </c>
    </row>
    <row r="964" spans="1:13" x14ac:dyDescent="0.25">
      <c r="A964" t="s">
        <v>987</v>
      </c>
      <c r="B964" t="s">
        <v>1225</v>
      </c>
      <c r="C964">
        <v>0.33</v>
      </c>
      <c r="D964">
        <v>2007</v>
      </c>
      <c r="E964" t="s">
        <v>393</v>
      </c>
      <c r="F964" t="s">
        <v>16</v>
      </c>
      <c r="G964">
        <v>1</v>
      </c>
      <c r="H964">
        <v>0</v>
      </c>
      <c r="I964">
        <v>24.95</v>
      </c>
      <c r="J964">
        <v>60</v>
      </c>
      <c r="K964">
        <v>0</v>
      </c>
      <c r="L964">
        <v>1</v>
      </c>
      <c r="M964">
        <v>0</v>
      </c>
    </row>
    <row r="965" spans="1:13" x14ac:dyDescent="0.25">
      <c r="A965" t="s">
        <v>987</v>
      </c>
      <c r="B965" t="s">
        <v>379</v>
      </c>
      <c r="C965">
        <v>0.33</v>
      </c>
      <c r="D965">
        <v>2007</v>
      </c>
      <c r="E965" t="s">
        <v>40</v>
      </c>
      <c r="F965" t="s">
        <v>151</v>
      </c>
      <c r="G965">
        <v>1</v>
      </c>
      <c r="H965">
        <v>0</v>
      </c>
      <c r="I965">
        <v>17.95</v>
      </c>
      <c r="J965">
        <v>67</v>
      </c>
      <c r="K965">
        <v>0</v>
      </c>
      <c r="L965">
        <v>0</v>
      </c>
      <c r="M965">
        <v>0</v>
      </c>
    </row>
    <row r="966" spans="1:13" x14ac:dyDescent="0.25">
      <c r="A966" t="s">
        <v>987</v>
      </c>
      <c r="B966" t="s">
        <v>902</v>
      </c>
      <c r="C966">
        <v>0.32</v>
      </c>
      <c r="D966">
        <v>2007</v>
      </c>
      <c r="E966" t="s">
        <v>486</v>
      </c>
      <c r="F966" t="s">
        <v>16</v>
      </c>
      <c r="G966">
        <v>0</v>
      </c>
      <c r="H966">
        <v>0</v>
      </c>
      <c r="I966">
        <v>17.95</v>
      </c>
      <c r="J966">
        <v>54</v>
      </c>
      <c r="K966">
        <v>0</v>
      </c>
      <c r="L966">
        <v>1</v>
      </c>
      <c r="M966">
        <v>0</v>
      </c>
    </row>
    <row r="967" spans="1:13" x14ac:dyDescent="0.25">
      <c r="A967" t="s">
        <v>987</v>
      </c>
      <c r="B967" t="s">
        <v>1226</v>
      </c>
      <c r="C967">
        <v>0.3</v>
      </c>
      <c r="D967">
        <v>2007</v>
      </c>
      <c r="E967" t="s">
        <v>50</v>
      </c>
      <c r="F967" t="s">
        <v>110</v>
      </c>
      <c r="G967">
        <v>0</v>
      </c>
      <c r="H967">
        <v>0</v>
      </c>
      <c r="I967">
        <v>17.95</v>
      </c>
      <c r="J967">
        <v>85</v>
      </c>
      <c r="K967">
        <v>0</v>
      </c>
      <c r="L967">
        <v>1</v>
      </c>
      <c r="M967">
        <v>0</v>
      </c>
    </row>
    <row r="968" spans="1:13" x14ac:dyDescent="0.25">
      <c r="A968" t="s">
        <v>987</v>
      </c>
      <c r="B968" t="s">
        <v>1227</v>
      </c>
      <c r="C968">
        <v>0.3</v>
      </c>
      <c r="D968">
        <v>2007</v>
      </c>
      <c r="E968" t="s">
        <v>492</v>
      </c>
      <c r="F968" t="s">
        <v>16</v>
      </c>
      <c r="G968">
        <v>1</v>
      </c>
      <c r="H968">
        <v>0</v>
      </c>
      <c r="I968">
        <v>14.95</v>
      </c>
      <c r="J968">
        <v>85</v>
      </c>
      <c r="K968">
        <v>0</v>
      </c>
      <c r="L968">
        <v>1</v>
      </c>
      <c r="M968">
        <v>0</v>
      </c>
    </row>
    <row r="969" spans="1:13" x14ac:dyDescent="0.25">
      <c r="A969" t="s">
        <v>987</v>
      </c>
      <c r="B969" t="s">
        <v>1228</v>
      </c>
      <c r="C969">
        <v>0.3</v>
      </c>
      <c r="D969">
        <v>2007</v>
      </c>
      <c r="E969" t="s">
        <v>989</v>
      </c>
      <c r="F969" t="s">
        <v>147</v>
      </c>
      <c r="G969">
        <v>1</v>
      </c>
      <c r="H969">
        <v>0</v>
      </c>
      <c r="I969">
        <v>9.9499999999999993</v>
      </c>
      <c r="J969">
        <v>77</v>
      </c>
      <c r="K969">
        <v>1</v>
      </c>
      <c r="L969">
        <v>0</v>
      </c>
      <c r="M969">
        <v>0</v>
      </c>
    </row>
    <row r="970" spans="1:13" x14ac:dyDescent="0.25">
      <c r="A970" t="s">
        <v>987</v>
      </c>
      <c r="B970" t="s">
        <v>1229</v>
      </c>
      <c r="C970">
        <v>0.3</v>
      </c>
      <c r="D970">
        <v>2007</v>
      </c>
      <c r="E970" t="s">
        <v>1028</v>
      </c>
      <c r="F970" t="s">
        <v>43</v>
      </c>
      <c r="G970">
        <v>0</v>
      </c>
      <c r="H970">
        <v>0</v>
      </c>
      <c r="I970">
        <v>12.95</v>
      </c>
      <c r="J970">
        <v>75</v>
      </c>
      <c r="K970">
        <v>0</v>
      </c>
      <c r="L970">
        <v>1</v>
      </c>
      <c r="M970">
        <v>0</v>
      </c>
    </row>
    <row r="971" spans="1:13" x14ac:dyDescent="0.25">
      <c r="A971" t="s">
        <v>987</v>
      </c>
      <c r="B971" t="s">
        <v>1230</v>
      </c>
      <c r="C971">
        <v>0.28999999999999998</v>
      </c>
      <c r="D971">
        <v>2007</v>
      </c>
      <c r="E971" t="s">
        <v>414</v>
      </c>
      <c r="F971" t="s">
        <v>16</v>
      </c>
      <c r="G971">
        <v>0</v>
      </c>
      <c r="H971">
        <v>0</v>
      </c>
      <c r="I971">
        <v>19.95</v>
      </c>
      <c r="J971">
        <v>64</v>
      </c>
      <c r="K971">
        <v>0</v>
      </c>
      <c r="L971">
        <v>0</v>
      </c>
      <c r="M971">
        <v>1</v>
      </c>
    </row>
    <row r="972" spans="1:13" x14ac:dyDescent="0.25">
      <c r="A972" t="s">
        <v>987</v>
      </c>
      <c r="B972" t="s">
        <v>322</v>
      </c>
      <c r="C972">
        <v>0.27</v>
      </c>
      <c r="D972">
        <v>2007</v>
      </c>
      <c r="E972" t="s">
        <v>486</v>
      </c>
      <c r="F972" t="s">
        <v>16</v>
      </c>
      <c r="G972">
        <v>1</v>
      </c>
      <c r="H972">
        <v>0</v>
      </c>
      <c r="I972">
        <v>17.95</v>
      </c>
      <c r="J972">
        <v>60</v>
      </c>
      <c r="K972">
        <v>0</v>
      </c>
      <c r="L972">
        <v>1</v>
      </c>
      <c r="M972">
        <v>0</v>
      </c>
    </row>
    <row r="973" spans="1:13" x14ac:dyDescent="0.25">
      <c r="A973" t="s">
        <v>987</v>
      </c>
      <c r="B973" t="s">
        <v>1231</v>
      </c>
      <c r="C973">
        <v>0.24</v>
      </c>
      <c r="D973">
        <v>2007</v>
      </c>
      <c r="E973" t="s">
        <v>136</v>
      </c>
      <c r="F973" t="s">
        <v>147</v>
      </c>
      <c r="G973">
        <v>1</v>
      </c>
      <c r="H973">
        <v>0</v>
      </c>
      <c r="I973">
        <v>7.95</v>
      </c>
      <c r="J973">
        <v>74</v>
      </c>
      <c r="K973">
        <v>1</v>
      </c>
      <c r="L973">
        <v>0</v>
      </c>
      <c r="M973">
        <v>0</v>
      </c>
    </row>
    <row r="974" spans="1:13" x14ac:dyDescent="0.25">
      <c r="A974" t="s">
        <v>987</v>
      </c>
      <c r="B974" t="s">
        <v>1232</v>
      </c>
      <c r="C974">
        <v>0.24</v>
      </c>
      <c r="D974">
        <v>2007</v>
      </c>
      <c r="E974" t="s">
        <v>492</v>
      </c>
      <c r="F974" t="s">
        <v>147</v>
      </c>
      <c r="G974">
        <v>1</v>
      </c>
      <c r="H974">
        <v>0</v>
      </c>
      <c r="I974">
        <v>19.95</v>
      </c>
      <c r="J974">
        <v>80</v>
      </c>
      <c r="K974">
        <v>1</v>
      </c>
      <c r="L974">
        <v>0</v>
      </c>
      <c r="M974">
        <v>0</v>
      </c>
    </row>
    <row r="975" spans="1:13" x14ac:dyDescent="0.25">
      <c r="A975" t="s">
        <v>987</v>
      </c>
      <c r="B975" t="s">
        <v>874</v>
      </c>
      <c r="C975">
        <v>0.22</v>
      </c>
      <c r="D975">
        <v>2007</v>
      </c>
      <c r="E975" t="s">
        <v>50</v>
      </c>
      <c r="F975" t="s">
        <v>147</v>
      </c>
      <c r="G975">
        <v>1</v>
      </c>
      <c r="H975">
        <v>0</v>
      </c>
      <c r="I975">
        <v>12.95</v>
      </c>
      <c r="J975">
        <v>79</v>
      </c>
      <c r="K975">
        <v>1</v>
      </c>
      <c r="L975">
        <v>0</v>
      </c>
      <c r="M975">
        <v>0</v>
      </c>
    </row>
    <row r="976" spans="1:13" x14ac:dyDescent="0.25">
      <c r="A976" t="s">
        <v>987</v>
      </c>
      <c r="B976" t="s">
        <v>1233</v>
      </c>
      <c r="C976">
        <v>0.2</v>
      </c>
      <c r="D976">
        <v>2007</v>
      </c>
      <c r="E976" t="s">
        <v>136</v>
      </c>
      <c r="F976" t="s">
        <v>16</v>
      </c>
      <c r="G976">
        <v>0</v>
      </c>
      <c r="H976">
        <v>0</v>
      </c>
      <c r="I976">
        <v>14.95</v>
      </c>
      <c r="J976">
        <v>80</v>
      </c>
      <c r="K976">
        <v>0</v>
      </c>
      <c r="L976">
        <v>0</v>
      </c>
      <c r="M976">
        <v>1</v>
      </c>
    </row>
    <row r="977" spans="1:13" x14ac:dyDescent="0.25">
      <c r="A977" t="s">
        <v>987</v>
      </c>
      <c r="B977" t="s">
        <v>977</v>
      </c>
      <c r="C977">
        <v>0.19</v>
      </c>
      <c r="D977">
        <v>2007</v>
      </c>
      <c r="E977" t="s">
        <v>67</v>
      </c>
      <c r="F977" t="s">
        <v>30</v>
      </c>
      <c r="G977">
        <v>1</v>
      </c>
      <c r="H977">
        <v>0</v>
      </c>
      <c r="I977">
        <v>22.95</v>
      </c>
      <c r="J977">
        <v>78</v>
      </c>
      <c r="K977">
        <v>0</v>
      </c>
      <c r="L977">
        <v>0</v>
      </c>
      <c r="M977">
        <v>1</v>
      </c>
    </row>
    <row r="978" spans="1:13" x14ac:dyDescent="0.25">
      <c r="A978" t="s">
        <v>987</v>
      </c>
      <c r="B978" t="s">
        <v>1234</v>
      </c>
      <c r="C978">
        <v>0.18</v>
      </c>
      <c r="D978">
        <v>2007</v>
      </c>
      <c r="E978" t="s">
        <v>1202</v>
      </c>
      <c r="F978" t="s">
        <v>21</v>
      </c>
      <c r="G978">
        <v>0</v>
      </c>
      <c r="H978">
        <v>0</v>
      </c>
      <c r="I978">
        <v>17.95</v>
      </c>
      <c r="J978">
        <v>64</v>
      </c>
      <c r="K978">
        <v>0</v>
      </c>
      <c r="L978">
        <v>1</v>
      </c>
      <c r="M978">
        <v>0</v>
      </c>
    </row>
    <row r="979" spans="1:13" x14ac:dyDescent="0.25">
      <c r="A979" t="s">
        <v>987</v>
      </c>
      <c r="B979" t="s">
        <v>1235</v>
      </c>
      <c r="C979">
        <v>0.18</v>
      </c>
      <c r="D979">
        <v>2007</v>
      </c>
      <c r="E979" t="s">
        <v>231</v>
      </c>
      <c r="F979" t="s">
        <v>16</v>
      </c>
      <c r="G979">
        <v>0</v>
      </c>
      <c r="H979">
        <v>0</v>
      </c>
      <c r="I979">
        <v>17.95</v>
      </c>
      <c r="J979">
        <v>72</v>
      </c>
      <c r="K979">
        <v>0</v>
      </c>
      <c r="L979">
        <v>0</v>
      </c>
      <c r="M979">
        <v>1</v>
      </c>
    </row>
    <row r="980" spans="1:13" x14ac:dyDescent="0.25">
      <c r="A980" t="s">
        <v>987</v>
      </c>
      <c r="B980" t="s">
        <v>1236</v>
      </c>
      <c r="C980">
        <v>0.18</v>
      </c>
      <c r="D980">
        <v>2007</v>
      </c>
      <c r="E980" t="s">
        <v>1028</v>
      </c>
      <c r="F980" t="s">
        <v>27</v>
      </c>
      <c r="G980">
        <v>0</v>
      </c>
      <c r="H980">
        <v>0</v>
      </c>
      <c r="I980">
        <v>24.95</v>
      </c>
      <c r="J980">
        <v>75</v>
      </c>
      <c r="K980">
        <v>0</v>
      </c>
      <c r="L980">
        <v>1</v>
      </c>
      <c r="M980">
        <v>0</v>
      </c>
    </row>
    <row r="981" spans="1:13" x14ac:dyDescent="0.25">
      <c r="A981" t="s">
        <v>987</v>
      </c>
      <c r="B981" t="s">
        <v>353</v>
      </c>
      <c r="C981">
        <v>0.18</v>
      </c>
      <c r="D981">
        <v>2007</v>
      </c>
      <c r="E981" t="s">
        <v>40</v>
      </c>
      <c r="F981" t="s">
        <v>151</v>
      </c>
      <c r="G981">
        <v>1</v>
      </c>
      <c r="H981">
        <v>0</v>
      </c>
      <c r="I981">
        <v>17.95</v>
      </c>
      <c r="J981">
        <v>71</v>
      </c>
      <c r="K981">
        <v>0</v>
      </c>
      <c r="L981">
        <v>1</v>
      </c>
      <c r="M981">
        <v>0</v>
      </c>
    </row>
    <row r="982" spans="1:13" x14ac:dyDescent="0.25">
      <c r="A982" t="s">
        <v>987</v>
      </c>
      <c r="B982" t="s">
        <v>1237</v>
      </c>
      <c r="C982">
        <v>0.17</v>
      </c>
      <c r="D982">
        <v>2007</v>
      </c>
      <c r="E982" t="s">
        <v>50</v>
      </c>
      <c r="F982" t="s">
        <v>147</v>
      </c>
      <c r="G982">
        <v>1</v>
      </c>
      <c r="H982">
        <v>0</v>
      </c>
      <c r="I982">
        <v>9.9499999999999993</v>
      </c>
      <c r="J982">
        <v>86</v>
      </c>
      <c r="K982">
        <v>0</v>
      </c>
      <c r="L982">
        <v>0</v>
      </c>
      <c r="M982">
        <v>0</v>
      </c>
    </row>
    <row r="983" spans="1:13" x14ac:dyDescent="0.25">
      <c r="A983" t="s">
        <v>987</v>
      </c>
      <c r="B983" t="s">
        <v>340</v>
      </c>
      <c r="C983">
        <v>0.17</v>
      </c>
      <c r="D983">
        <v>2007</v>
      </c>
      <c r="E983" t="s">
        <v>50</v>
      </c>
      <c r="F983" t="s">
        <v>16</v>
      </c>
      <c r="G983">
        <v>1</v>
      </c>
      <c r="H983">
        <v>0</v>
      </c>
      <c r="I983">
        <v>17.95</v>
      </c>
      <c r="J983">
        <v>67</v>
      </c>
      <c r="K983">
        <v>0</v>
      </c>
      <c r="L983">
        <v>0</v>
      </c>
      <c r="M983">
        <v>0</v>
      </c>
    </row>
    <row r="984" spans="1:13" x14ac:dyDescent="0.25">
      <c r="A984" t="s">
        <v>987</v>
      </c>
      <c r="B984" t="s">
        <v>1238</v>
      </c>
      <c r="C984">
        <v>0.16</v>
      </c>
      <c r="D984">
        <v>2007</v>
      </c>
      <c r="E984" t="s">
        <v>705</v>
      </c>
      <c r="F984" t="s">
        <v>147</v>
      </c>
      <c r="G984">
        <v>1</v>
      </c>
      <c r="H984">
        <v>0</v>
      </c>
      <c r="I984">
        <v>6.95</v>
      </c>
      <c r="J984">
        <v>81</v>
      </c>
      <c r="K984">
        <v>1</v>
      </c>
      <c r="L984">
        <v>0</v>
      </c>
      <c r="M984">
        <v>0</v>
      </c>
    </row>
    <row r="985" spans="1:13" x14ac:dyDescent="0.25">
      <c r="A985" t="s">
        <v>987</v>
      </c>
      <c r="B985" t="s">
        <v>900</v>
      </c>
      <c r="C985">
        <v>0.16</v>
      </c>
      <c r="D985">
        <v>2007</v>
      </c>
      <c r="E985" t="s">
        <v>705</v>
      </c>
      <c r="F985" t="s">
        <v>901</v>
      </c>
      <c r="G985">
        <v>0</v>
      </c>
      <c r="H985">
        <v>0</v>
      </c>
      <c r="I985">
        <v>22.95</v>
      </c>
      <c r="J985">
        <v>80</v>
      </c>
      <c r="K985">
        <v>1</v>
      </c>
      <c r="L985">
        <v>0</v>
      </c>
      <c r="M985">
        <v>0</v>
      </c>
    </row>
    <row r="986" spans="1:13" x14ac:dyDescent="0.25">
      <c r="A986" t="s">
        <v>987</v>
      </c>
      <c r="B986" t="s">
        <v>1239</v>
      </c>
      <c r="C986">
        <v>0.16</v>
      </c>
      <c r="D986">
        <v>2007</v>
      </c>
      <c r="E986" t="s">
        <v>1240</v>
      </c>
      <c r="F986" t="s">
        <v>1066</v>
      </c>
      <c r="G986">
        <v>0</v>
      </c>
      <c r="H986">
        <v>0</v>
      </c>
      <c r="I986">
        <v>17.95</v>
      </c>
      <c r="J986">
        <v>83</v>
      </c>
      <c r="K986">
        <v>1</v>
      </c>
      <c r="L986">
        <v>0</v>
      </c>
      <c r="M986">
        <v>0</v>
      </c>
    </row>
    <row r="987" spans="1:13" x14ac:dyDescent="0.25">
      <c r="A987" t="s">
        <v>987</v>
      </c>
      <c r="B987" t="s">
        <v>1241</v>
      </c>
      <c r="C987">
        <v>0.16</v>
      </c>
      <c r="D987">
        <v>2007</v>
      </c>
      <c r="E987" t="s">
        <v>50</v>
      </c>
      <c r="F987" t="s">
        <v>16</v>
      </c>
      <c r="G987">
        <v>1</v>
      </c>
      <c r="H987">
        <v>0</v>
      </c>
      <c r="I987">
        <v>16.95</v>
      </c>
      <c r="J987">
        <v>68</v>
      </c>
      <c r="K987">
        <v>0</v>
      </c>
      <c r="L987">
        <v>0</v>
      </c>
      <c r="M987">
        <v>1</v>
      </c>
    </row>
    <row r="988" spans="1:13" x14ac:dyDescent="0.25">
      <c r="A988" t="s">
        <v>987</v>
      </c>
      <c r="B988" t="s">
        <v>1242</v>
      </c>
      <c r="C988">
        <v>0.16</v>
      </c>
      <c r="D988">
        <v>2007</v>
      </c>
      <c r="E988" t="s">
        <v>1211</v>
      </c>
      <c r="F988" t="s">
        <v>36</v>
      </c>
      <c r="G988">
        <v>1</v>
      </c>
      <c r="H988">
        <v>0</v>
      </c>
      <c r="I988">
        <v>16.95</v>
      </c>
      <c r="J988">
        <v>76</v>
      </c>
      <c r="K988">
        <v>0</v>
      </c>
      <c r="L988">
        <v>1</v>
      </c>
      <c r="M988">
        <v>0</v>
      </c>
    </row>
    <row r="989" spans="1:13" x14ac:dyDescent="0.25">
      <c r="A989" t="s">
        <v>987</v>
      </c>
      <c r="B989" t="s">
        <v>346</v>
      </c>
      <c r="C989">
        <v>0.15</v>
      </c>
      <c r="D989">
        <v>2007</v>
      </c>
      <c r="E989" t="s">
        <v>127</v>
      </c>
      <c r="F989" t="s">
        <v>16</v>
      </c>
      <c r="G989">
        <v>1</v>
      </c>
      <c r="H989">
        <v>0</v>
      </c>
      <c r="I989">
        <v>14.95</v>
      </c>
      <c r="J989">
        <v>55</v>
      </c>
      <c r="K989">
        <v>0</v>
      </c>
      <c r="L989">
        <v>1</v>
      </c>
      <c r="M989">
        <v>0</v>
      </c>
    </row>
    <row r="990" spans="1:13" x14ac:dyDescent="0.25">
      <c r="A990" t="s">
        <v>987</v>
      </c>
      <c r="B990" t="s">
        <v>1243</v>
      </c>
      <c r="C990">
        <v>0.15</v>
      </c>
      <c r="D990">
        <v>2007</v>
      </c>
      <c r="E990" t="s">
        <v>50</v>
      </c>
      <c r="F990" t="s">
        <v>171</v>
      </c>
      <c r="G990">
        <v>1</v>
      </c>
      <c r="H990">
        <v>0</v>
      </c>
      <c r="I990">
        <v>14.95</v>
      </c>
      <c r="J990">
        <v>57</v>
      </c>
      <c r="K990">
        <v>1</v>
      </c>
      <c r="L990">
        <v>0</v>
      </c>
      <c r="M990">
        <v>0</v>
      </c>
    </row>
    <row r="991" spans="1:13" x14ac:dyDescent="0.25">
      <c r="A991" t="s">
        <v>987</v>
      </c>
      <c r="B991" t="s">
        <v>1244</v>
      </c>
      <c r="C991">
        <v>0.15</v>
      </c>
      <c r="D991">
        <v>2007</v>
      </c>
      <c r="E991" t="s">
        <v>65</v>
      </c>
      <c r="F991" t="s">
        <v>16</v>
      </c>
      <c r="G991">
        <v>1</v>
      </c>
      <c r="H991">
        <v>0</v>
      </c>
      <c r="I991">
        <v>22.95</v>
      </c>
      <c r="J991">
        <v>60</v>
      </c>
      <c r="K991">
        <v>0</v>
      </c>
      <c r="L991">
        <v>1</v>
      </c>
      <c r="M991">
        <v>0</v>
      </c>
    </row>
    <row r="992" spans="1:13" x14ac:dyDescent="0.25">
      <c r="A992" t="s">
        <v>987</v>
      </c>
      <c r="B992" t="s">
        <v>1245</v>
      </c>
      <c r="C992">
        <v>0.14000000000000001</v>
      </c>
      <c r="D992">
        <v>2007</v>
      </c>
      <c r="E992" t="s">
        <v>705</v>
      </c>
      <c r="F992" t="s">
        <v>147</v>
      </c>
      <c r="G992">
        <v>1</v>
      </c>
      <c r="H992">
        <v>0</v>
      </c>
      <c r="I992">
        <v>9.9499999999999993</v>
      </c>
      <c r="J992">
        <v>73</v>
      </c>
      <c r="K992">
        <v>0</v>
      </c>
      <c r="L992">
        <v>0</v>
      </c>
      <c r="M992">
        <v>0</v>
      </c>
    </row>
    <row r="993" spans="1:13" x14ac:dyDescent="0.25">
      <c r="A993" t="s">
        <v>987</v>
      </c>
      <c r="B993" t="s">
        <v>1246</v>
      </c>
      <c r="C993">
        <v>0.14000000000000001</v>
      </c>
      <c r="D993">
        <v>2007</v>
      </c>
      <c r="E993" t="s">
        <v>40</v>
      </c>
      <c r="F993" t="s">
        <v>46</v>
      </c>
      <c r="G993">
        <v>0</v>
      </c>
      <c r="H993">
        <v>0</v>
      </c>
      <c r="I993">
        <v>17.95</v>
      </c>
      <c r="J993">
        <v>69</v>
      </c>
      <c r="K993">
        <v>0</v>
      </c>
      <c r="L993">
        <v>0</v>
      </c>
      <c r="M993">
        <v>1</v>
      </c>
    </row>
    <row r="994" spans="1:13" x14ac:dyDescent="0.25">
      <c r="A994" t="s">
        <v>987</v>
      </c>
      <c r="B994" t="s">
        <v>1247</v>
      </c>
      <c r="C994">
        <v>0.12</v>
      </c>
      <c r="D994">
        <v>2007</v>
      </c>
      <c r="E994" t="s">
        <v>705</v>
      </c>
      <c r="F994" t="s">
        <v>147</v>
      </c>
      <c r="G994">
        <v>1</v>
      </c>
      <c r="H994">
        <v>0</v>
      </c>
      <c r="I994">
        <v>12.95</v>
      </c>
      <c r="J994">
        <v>82</v>
      </c>
      <c r="K994">
        <v>1</v>
      </c>
      <c r="L994">
        <v>0</v>
      </c>
      <c r="M994">
        <v>0</v>
      </c>
    </row>
    <row r="995" spans="1:13" x14ac:dyDescent="0.25">
      <c r="A995" t="s">
        <v>987</v>
      </c>
      <c r="B995" t="s">
        <v>914</v>
      </c>
      <c r="C995">
        <v>0.12</v>
      </c>
      <c r="D995">
        <v>2007</v>
      </c>
      <c r="E995" t="s">
        <v>140</v>
      </c>
      <c r="F995" t="s">
        <v>16</v>
      </c>
      <c r="G995">
        <v>0</v>
      </c>
      <c r="H995">
        <v>0</v>
      </c>
      <c r="I995">
        <v>12.95</v>
      </c>
      <c r="J995">
        <v>40</v>
      </c>
      <c r="K995">
        <v>0</v>
      </c>
      <c r="L995">
        <v>0</v>
      </c>
      <c r="M995">
        <v>0</v>
      </c>
    </row>
    <row r="996" spans="1:13" x14ac:dyDescent="0.25">
      <c r="A996" t="s">
        <v>987</v>
      </c>
      <c r="B996" t="s">
        <v>1248</v>
      </c>
      <c r="C996">
        <v>0.12</v>
      </c>
      <c r="D996">
        <v>2007</v>
      </c>
      <c r="E996" t="s">
        <v>989</v>
      </c>
      <c r="F996" t="s">
        <v>147</v>
      </c>
      <c r="G996">
        <v>1</v>
      </c>
      <c r="H996">
        <v>0</v>
      </c>
      <c r="I996">
        <v>9.9499999999999993</v>
      </c>
      <c r="J996">
        <v>63</v>
      </c>
      <c r="K996">
        <v>1</v>
      </c>
      <c r="L996">
        <v>0</v>
      </c>
      <c r="M996">
        <v>0</v>
      </c>
    </row>
    <row r="997" spans="1:13" x14ac:dyDescent="0.25">
      <c r="A997" t="s">
        <v>987</v>
      </c>
      <c r="B997" t="s">
        <v>1249</v>
      </c>
      <c r="C997">
        <v>0.12</v>
      </c>
      <c r="D997">
        <v>2007</v>
      </c>
      <c r="E997" t="s">
        <v>67</v>
      </c>
      <c r="F997" t="s">
        <v>16</v>
      </c>
      <c r="G997">
        <v>0</v>
      </c>
      <c r="H997">
        <v>0</v>
      </c>
      <c r="I997">
        <v>12.95</v>
      </c>
      <c r="J997">
        <v>51</v>
      </c>
      <c r="K997">
        <v>0</v>
      </c>
      <c r="L997">
        <v>0</v>
      </c>
      <c r="M997">
        <v>1</v>
      </c>
    </row>
    <row r="998" spans="1:13" x14ac:dyDescent="0.25">
      <c r="A998" t="s">
        <v>987</v>
      </c>
      <c r="B998" t="s">
        <v>1250</v>
      </c>
      <c r="C998">
        <v>0.11</v>
      </c>
      <c r="D998">
        <v>2007</v>
      </c>
      <c r="E998" t="s">
        <v>50</v>
      </c>
      <c r="F998" t="s">
        <v>147</v>
      </c>
      <c r="G998">
        <v>1</v>
      </c>
      <c r="H998">
        <v>0</v>
      </c>
      <c r="I998">
        <v>14.95</v>
      </c>
      <c r="J998">
        <v>81</v>
      </c>
      <c r="K998">
        <v>1</v>
      </c>
      <c r="L998">
        <v>0</v>
      </c>
      <c r="M998">
        <v>0</v>
      </c>
    </row>
    <row r="999" spans="1:13" x14ac:dyDescent="0.25">
      <c r="A999" t="s">
        <v>987</v>
      </c>
      <c r="B999" t="s">
        <v>1251</v>
      </c>
      <c r="C999">
        <v>0.11</v>
      </c>
      <c r="D999">
        <v>2007</v>
      </c>
      <c r="E999" t="s">
        <v>231</v>
      </c>
      <c r="F999" t="s">
        <v>16</v>
      </c>
      <c r="G999">
        <v>0</v>
      </c>
      <c r="H999">
        <v>0</v>
      </c>
      <c r="I999">
        <v>16.95</v>
      </c>
      <c r="J999">
        <v>70</v>
      </c>
      <c r="K999">
        <v>0</v>
      </c>
      <c r="L999">
        <v>0</v>
      </c>
      <c r="M999">
        <v>1</v>
      </c>
    </row>
    <row r="1000" spans="1:13" x14ac:dyDescent="0.25">
      <c r="A1000" t="s">
        <v>987</v>
      </c>
      <c r="B1000" t="s">
        <v>421</v>
      </c>
      <c r="C1000">
        <v>0.1</v>
      </c>
      <c r="D1000">
        <v>2007</v>
      </c>
      <c r="E1000" t="s">
        <v>136</v>
      </c>
      <c r="F1000" t="s">
        <v>16</v>
      </c>
      <c r="G1000">
        <v>1</v>
      </c>
      <c r="H1000">
        <v>0</v>
      </c>
      <c r="I1000">
        <v>14.95</v>
      </c>
      <c r="J1000">
        <v>47</v>
      </c>
      <c r="K1000">
        <v>0</v>
      </c>
      <c r="L1000">
        <v>1</v>
      </c>
      <c r="M1000">
        <v>0</v>
      </c>
    </row>
    <row r="1001" spans="1:13" x14ac:dyDescent="0.25">
      <c r="A1001" t="s">
        <v>987</v>
      </c>
      <c r="B1001" t="s">
        <v>1252</v>
      </c>
      <c r="C1001">
        <v>0.1</v>
      </c>
      <c r="D1001">
        <v>2007</v>
      </c>
      <c r="E1001" t="s">
        <v>1253</v>
      </c>
      <c r="F1001" t="s">
        <v>1134</v>
      </c>
      <c r="G1001">
        <v>0</v>
      </c>
      <c r="H1001">
        <v>0</v>
      </c>
      <c r="I1001">
        <v>44.95</v>
      </c>
      <c r="J1001">
        <v>58</v>
      </c>
      <c r="K1001">
        <v>0</v>
      </c>
      <c r="L1001">
        <v>1</v>
      </c>
      <c r="M1001">
        <v>0</v>
      </c>
    </row>
    <row r="1002" spans="1:13" x14ac:dyDescent="0.25">
      <c r="A1002" t="s">
        <v>987</v>
      </c>
      <c r="B1002" t="s">
        <v>1254</v>
      </c>
      <c r="C1002">
        <v>0.09</v>
      </c>
      <c r="D1002">
        <v>2007</v>
      </c>
      <c r="E1002" t="s">
        <v>1255</v>
      </c>
      <c r="F1002" t="s">
        <v>16</v>
      </c>
      <c r="G1002">
        <v>1</v>
      </c>
      <c r="H1002">
        <v>0</v>
      </c>
      <c r="I1002">
        <v>14.95</v>
      </c>
      <c r="J1002">
        <v>50</v>
      </c>
      <c r="K1002">
        <v>0</v>
      </c>
      <c r="L1002">
        <v>0</v>
      </c>
      <c r="M1002">
        <v>1</v>
      </c>
    </row>
    <row r="1003" spans="1:13" x14ac:dyDescent="0.25">
      <c r="A1003" t="s">
        <v>987</v>
      </c>
      <c r="B1003" t="s">
        <v>896</v>
      </c>
      <c r="C1003">
        <v>0.09</v>
      </c>
      <c r="D1003">
        <v>2007</v>
      </c>
      <c r="E1003" t="s">
        <v>1211</v>
      </c>
      <c r="F1003" t="s">
        <v>16</v>
      </c>
      <c r="G1003">
        <v>0</v>
      </c>
      <c r="H1003">
        <v>0</v>
      </c>
      <c r="I1003">
        <v>17.95</v>
      </c>
      <c r="J1003">
        <v>55</v>
      </c>
      <c r="K1003">
        <v>1</v>
      </c>
      <c r="L1003">
        <v>0</v>
      </c>
      <c r="M1003">
        <v>0</v>
      </c>
    </row>
    <row r="1004" spans="1:13" x14ac:dyDescent="0.25">
      <c r="A1004" t="s">
        <v>987</v>
      </c>
      <c r="B1004" t="s">
        <v>1256</v>
      </c>
      <c r="C1004">
        <v>0.08</v>
      </c>
      <c r="D1004">
        <v>2007</v>
      </c>
      <c r="E1004" t="s">
        <v>50</v>
      </c>
      <c r="F1004" t="s">
        <v>147</v>
      </c>
      <c r="G1004">
        <v>1</v>
      </c>
      <c r="H1004">
        <v>0</v>
      </c>
      <c r="I1004">
        <v>12.95</v>
      </c>
      <c r="J1004">
        <v>67</v>
      </c>
      <c r="K1004">
        <v>1</v>
      </c>
      <c r="L1004">
        <v>0</v>
      </c>
      <c r="M1004">
        <v>0</v>
      </c>
    </row>
    <row r="1005" spans="1:13" x14ac:dyDescent="0.25">
      <c r="A1005" t="s">
        <v>987</v>
      </c>
      <c r="B1005" t="s">
        <v>1257</v>
      </c>
      <c r="C1005">
        <v>0.08</v>
      </c>
      <c r="D1005">
        <v>2007</v>
      </c>
      <c r="E1005" t="s">
        <v>1258</v>
      </c>
      <c r="F1005" t="s">
        <v>147</v>
      </c>
      <c r="G1005">
        <v>1</v>
      </c>
      <c r="H1005">
        <v>0</v>
      </c>
      <c r="I1005">
        <v>9.9499999999999993</v>
      </c>
      <c r="J1005">
        <v>74</v>
      </c>
      <c r="K1005">
        <v>1</v>
      </c>
      <c r="L1005">
        <v>0</v>
      </c>
      <c r="M1005">
        <v>0</v>
      </c>
    </row>
    <row r="1006" spans="1:13" x14ac:dyDescent="0.25">
      <c r="A1006" t="s">
        <v>987</v>
      </c>
      <c r="B1006" t="s">
        <v>1259</v>
      </c>
      <c r="C1006">
        <v>0.08</v>
      </c>
      <c r="D1006">
        <v>2007</v>
      </c>
      <c r="E1006" t="s">
        <v>95</v>
      </c>
      <c r="F1006" t="s">
        <v>16</v>
      </c>
      <c r="G1006">
        <v>1</v>
      </c>
      <c r="H1006">
        <v>0</v>
      </c>
      <c r="I1006">
        <v>22.95</v>
      </c>
      <c r="J1006">
        <v>70</v>
      </c>
      <c r="K1006">
        <v>0</v>
      </c>
      <c r="L1006">
        <v>1</v>
      </c>
      <c r="M1006">
        <v>0</v>
      </c>
    </row>
    <row r="1007" spans="1:13" x14ac:dyDescent="0.25">
      <c r="A1007" t="s">
        <v>987</v>
      </c>
      <c r="B1007" t="s">
        <v>1260</v>
      </c>
      <c r="C1007">
        <v>7.0000000000000007E-2</v>
      </c>
      <c r="D1007">
        <v>2007</v>
      </c>
      <c r="E1007" t="s">
        <v>416</v>
      </c>
      <c r="F1007" t="s">
        <v>16</v>
      </c>
      <c r="G1007">
        <v>1</v>
      </c>
      <c r="H1007">
        <v>0</v>
      </c>
      <c r="I1007">
        <v>17.95</v>
      </c>
      <c r="J1007">
        <v>56</v>
      </c>
      <c r="K1007">
        <v>0</v>
      </c>
      <c r="L1007">
        <v>0</v>
      </c>
      <c r="M1007">
        <v>1</v>
      </c>
    </row>
    <row r="1008" spans="1:13" x14ac:dyDescent="0.25">
      <c r="A1008" t="s">
        <v>987</v>
      </c>
      <c r="B1008" t="s">
        <v>1261</v>
      </c>
      <c r="C1008">
        <v>7.0000000000000007E-2</v>
      </c>
      <c r="D1008">
        <v>2007</v>
      </c>
      <c r="E1008" t="s">
        <v>140</v>
      </c>
      <c r="F1008" t="s">
        <v>652</v>
      </c>
      <c r="G1008">
        <v>1</v>
      </c>
      <c r="H1008">
        <v>0</v>
      </c>
      <c r="I1008">
        <v>16.95</v>
      </c>
      <c r="J1008">
        <v>75</v>
      </c>
      <c r="K1008">
        <v>1</v>
      </c>
      <c r="L1008">
        <v>0</v>
      </c>
      <c r="M1008">
        <v>0</v>
      </c>
    </row>
    <row r="1009" spans="1:13" x14ac:dyDescent="0.25">
      <c r="A1009" t="s">
        <v>987</v>
      </c>
      <c r="B1009" t="s">
        <v>819</v>
      </c>
      <c r="C1009">
        <v>0.04</v>
      </c>
      <c r="D1009">
        <v>2007</v>
      </c>
      <c r="E1009" t="s">
        <v>1058</v>
      </c>
      <c r="F1009" t="s">
        <v>147</v>
      </c>
      <c r="G1009">
        <v>1</v>
      </c>
      <c r="H1009">
        <v>0</v>
      </c>
      <c r="I1009">
        <v>17.95</v>
      </c>
      <c r="J1009">
        <v>74</v>
      </c>
      <c r="K1009">
        <v>1</v>
      </c>
      <c r="L1009">
        <v>0</v>
      </c>
      <c r="M1009">
        <v>0</v>
      </c>
    </row>
    <row r="1010" spans="1:13" x14ac:dyDescent="0.25">
      <c r="A1010" t="s">
        <v>987</v>
      </c>
      <c r="B1010" t="s">
        <v>344</v>
      </c>
      <c r="C1010">
        <v>0.04</v>
      </c>
      <c r="D1010">
        <v>2007</v>
      </c>
      <c r="E1010" t="s">
        <v>67</v>
      </c>
      <c r="F1010" t="s">
        <v>147</v>
      </c>
      <c r="G1010">
        <v>0</v>
      </c>
      <c r="H1010">
        <v>0</v>
      </c>
      <c r="I1010">
        <v>17.95</v>
      </c>
      <c r="J1010">
        <v>59</v>
      </c>
      <c r="K1010">
        <v>0</v>
      </c>
      <c r="L1010">
        <v>0</v>
      </c>
      <c r="M1010">
        <v>0</v>
      </c>
    </row>
    <row r="1011" spans="1:13" x14ac:dyDescent="0.25">
      <c r="A1011" t="s">
        <v>987</v>
      </c>
      <c r="B1011" t="s">
        <v>1262</v>
      </c>
      <c r="C1011">
        <v>1.61</v>
      </c>
      <c r="D1011">
        <v>2006</v>
      </c>
      <c r="E1011" t="s">
        <v>1263</v>
      </c>
      <c r="F1011" t="s">
        <v>16</v>
      </c>
      <c r="G1011">
        <v>0</v>
      </c>
      <c r="H1011">
        <v>0</v>
      </c>
      <c r="I1011">
        <v>19.95</v>
      </c>
      <c r="J1011">
        <v>86</v>
      </c>
      <c r="K1011">
        <v>0</v>
      </c>
      <c r="L1011">
        <v>0</v>
      </c>
      <c r="M1011">
        <v>1</v>
      </c>
    </row>
    <row r="1012" spans="1:13" x14ac:dyDescent="0.25">
      <c r="A1012" t="s">
        <v>987</v>
      </c>
      <c r="B1012" t="s">
        <v>1264</v>
      </c>
      <c r="C1012">
        <v>1.58</v>
      </c>
      <c r="D1012">
        <v>2006</v>
      </c>
      <c r="E1012" t="s">
        <v>1028</v>
      </c>
      <c r="F1012" t="s">
        <v>71</v>
      </c>
      <c r="G1012">
        <v>0</v>
      </c>
      <c r="H1012">
        <v>0</v>
      </c>
      <c r="I1012">
        <v>16.95</v>
      </c>
      <c r="J1012">
        <v>82</v>
      </c>
      <c r="K1012">
        <v>0</v>
      </c>
      <c r="L1012">
        <v>1</v>
      </c>
      <c r="M1012">
        <v>0</v>
      </c>
    </row>
    <row r="1013" spans="1:13" x14ac:dyDescent="0.25">
      <c r="A1013" t="s">
        <v>987</v>
      </c>
      <c r="B1013" t="s">
        <v>1265</v>
      </c>
      <c r="C1013">
        <v>0.86</v>
      </c>
      <c r="D1013">
        <v>2006</v>
      </c>
      <c r="E1013" t="s">
        <v>50</v>
      </c>
      <c r="F1013" t="s">
        <v>110</v>
      </c>
      <c r="G1013">
        <v>1</v>
      </c>
      <c r="H1013">
        <v>0</v>
      </c>
      <c r="I1013">
        <v>13.95</v>
      </c>
      <c r="J1013">
        <v>83</v>
      </c>
      <c r="K1013">
        <v>0</v>
      </c>
      <c r="L1013">
        <v>1</v>
      </c>
      <c r="M1013">
        <v>0</v>
      </c>
    </row>
    <row r="1014" spans="1:13" x14ac:dyDescent="0.25">
      <c r="A1014" t="s">
        <v>987</v>
      </c>
      <c r="B1014" t="s">
        <v>955</v>
      </c>
      <c r="C1014">
        <v>0.52</v>
      </c>
      <c r="D1014">
        <v>2006</v>
      </c>
      <c r="E1014" t="s">
        <v>486</v>
      </c>
      <c r="F1014" t="s">
        <v>16</v>
      </c>
      <c r="G1014">
        <v>1</v>
      </c>
      <c r="H1014">
        <v>0</v>
      </c>
      <c r="I1014">
        <v>19.95</v>
      </c>
      <c r="J1014">
        <v>80</v>
      </c>
      <c r="K1014">
        <v>0</v>
      </c>
      <c r="L1014">
        <v>1</v>
      </c>
      <c r="M1014">
        <v>0</v>
      </c>
    </row>
    <row r="1015" spans="1:13" x14ac:dyDescent="0.25">
      <c r="A1015" t="s">
        <v>987</v>
      </c>
      <c r="B1015" t="s">
        <v>963</v>
      </c>
      <c r="C1015">
        <v>0.49</v>
      </c>
      <c r="D1015">
        <v>2006</v>
      </c>
      <c r="E1015" t="s">
        <v>50</v>
      </c>
      <c r="F1015" t="s">
        <v>147</v>
      </c>
      <c r="G1015">
        <v>1</v>
      </c>
      <c r="H1015">
        <v>0</v>
      </c>
      <c r="I1015">
        <v>6.95</v>
      </c>
      <c r="J1015">
        <v>76</v>
      </c>
      <c r="K1015">
        <v>1</v>
      </c>
      <c r="L1015">
        <v>0</v>
      </c>
      <c r="M1015">
        <v>0</v>
      </c>
    </row>
    <row r="1016" spans="1:13" x14ac:dyDescent="0.25">
      <c r="A1016" t="s">
        <v>987</v>
      </c>
      <c r="B1016" t="s">
        <v>964</v>
      </c>
      <c r="C1016">
        <v>0.47</v>
      </c>
      <c r="D1016">
        <v>2006</v>
      </c>
      <c r="E1016" t="s">
        <v>50</v>
      </c>
      <c r="F1016" t="s">
        <v>151</v>
      </c>
      <c r="G1016">
        <v>1</v>
      </c>
      <c r="H1016">
        <v>0</v>
      </c>
      <c r="I1016">
        <v>17.95</v>
      </c>
      <c r="J1016">
        <v>75</v>
      </c>
      <c r="K1016">
        <v>0</v>
      </c>
      <c r="L1016">
        <v>0</v>
      </c>
      <c r="M1016">
        <v>0</v>
      </c>
    </row>
    <row r="1017" spans="1:13" x14ac:dyDescent="0.25">
      <c r="A1017" t="s">
        <v>987</v>
      </c>
      <c r="B1017" t="s">
        <v>883</v>
      </c>
      <c r="C1017">
        <v>0.35</v>
      </c>
      <c r="D1017">
        <v>2006</v>
      </c>
      <c r="E1017" t="s">
        <v>1266</v>
      </c>
      <c r="F1017" t="s">
        <v>16</v>
      </c>
      <c r="G1017">
        <v>0</v>
      </c>
      <c r="H1017">
        <v>0</v>
      </c>
      <c r="I1017">
        <v>16.95</v>
      </c>
      <c r="J1017">
        <v>67</v>
      </c>
      <c r="K1017">
        <v>0</v>
      </c>
      <c r="L1017">
        <v>1</v>
      </c>
      <c r="M1017">
        <v>0</v>
      </c>
    </row>
    <row r="1018" spans="1:13" x14ac:dyDescent="0.25">
      <c r="A1018" t="s">
        <v>987</v>
      </c>
      <c r="B1018" t="s">
        <v>967</v>
      </c>
      <c r="C1018">
        <v>0.33</v>
      </c>
      <c r="D1018">
        <v>2006</v>
      </c>
      <c r="E1018" t="s">
        <v>57</v>
      </c>
      <c r="F1018" t="s">
        <v>27</v>
      </c>
      <c r="G1018">
        <v>0</v>
      </c>
      <c r="H1018">
        <v>0</v>
      </c>
      <c r="I1018">
        <v>24.95</v>
      </c>
      <c r="J1018">
        <v>78</v>
      </c>
      <c r="K1018">
        <v>0</v>
      </c>
      <c r="L1018">
        <v>1</v>
      </c>
      <c r="M1018">
        <v>0</v>
      </c>
    </row>
    <row r="1019" spans="1:13" x14ac:dyDescent="0.25">
      <c r="A1019" t="s">
        <v>987</v>
      </c>
      <c r="B1019" t="s">
        <v>893</v>
      </c>
      <c r="C1019">
        <v>0.32</v>
      </c>
      <c r="D1019">
        <v>2006</v>
      </c>
      <c r="E1019" t="s">
        <v>50</v>
      </c>
      <c r="F1019" t="s">
        <v>147</v>
      </c>
      <c r="G1019">
        <v>1</v>
      </c>
      <c r="H1019">
        <v>0</v>
      </c>
      <c r="I1019">
        <v>14.95</v>
      </c>
      <c r="J1019">
        <v>81</v>
      </c>
      <c r="K1019">
        <v>1</v>
      </c>
      <c r="L1019">
        <v>0</v>
      </c>
      <c r="M1019">
        <v>0</v>
      </c>
    </row>
    <row r="1020" spans="1:13" x14ac:dyDescent="0.25">
      <c r="A1020" t="s">
        <v>987</v>
      </c>
      <c r="B1020" t="s">
        <v>1267</v>
      </c>
      <c r="C1020">
        <v>0.31</v>
      </c>
      <c r="D1020">
        <v>2006</v>
      </c>
      <c r="E1020" t="s">
        <v>705</v>
      </c>
      <c r="F1020" t="s">
        <v>147</v>
      </c>
      <c r="G1020">
        <v>1</v>
      </c>
      <c r="H1020">
        <v>0</v>
      </c>
      <c r="I1020">
        <v>7.95</v>
      </c>
      <c r="J1020">
        <v>80</v>
      </c>
      <c r="K1020">
        <v>1</v>
      </c>
      <c r="L1020">
        <v>0</v>
      </c>
      <c r="M1020">
        <v>0</v>
      </c>
    </row>
    <row r="1021" spans="1:13" x14ac:dyDescent="0.25">
      <c r="A1021" t="s">
        <v>987</v>
      </c>
      <c r="B1021" t="s">
        <v>1268</v>
      </c>
      <c r="C1021">
        <v>0.3</v>
      </c>
      <c r="D1021">
        <v>2006</v>
      </c>
      <c r="E1021" t="s">
        <v>486</v>
      </c>
      <c r="F1021" t="s">
        <v>147</v>
      </c>
      <c r="G1021">
        <v>1</v>
      </c>
      <c r="H1021">
        <v>0</v>
      </c>
      <c r="I1021">
        <v>14.95</v>
      </c>
      <c r="J1021">
        <v>76</v>
      </c>
      <c r="K1021">
        <v>0</v>
      </c>
      <c r="L1021">
        <v>1</v>
      </c>
      <c r="M1021">
        <v>0</v>
      </c>
    </row>
    <row r="1022" spans="1:13" x14ac:dyDescent="0.25">
      <c r="A1022" t="s">
        <v>987</v>
      </c>
      <c r="B1022" t="s">
        <v>1269</v>
      </c>
      <c r="C1022">
        <v>0.23</v>
      </c>
      <c r="D1022">
        <v>2006</v>
      </c>
      <c r="E1022" t="s">
        <v>1270</v>
      </c>
      <c r="F1022" t="s">
        <v>151</v>
      </c>
      <c r="G1022">
        <v>1</v>
      </c>
      <c r="H1022">
        <v>0</v>
      </c>
      <c r="I1022">
        <v>19.95</v>
      </c>
      <c r="J1022">
        <v>78</v>
      </c>
      <c r="K1022">
        <v>1</v>
      </c>
      <c r="L1022">
        <v>0</v>
      </c>
      <c r="M1022">
        <v>0</v>
      </c>
    </row>
    <row r="1023" spans="1:13" x14ac:dyDescent="0.25">
      <c r="A1023" t="s">
        <v>987</v>
      </c>
      <c r="B1023" t="s">
        <v>1271</v>
      </c>
      <c r="C1023">
        <v>0.23</v>
      </c>
      <c r="D1023">
        <v>2006</v>
      </c>
      <c r="E1023" t="s">
        <v>1043</v>
      </c>
      <c r="F1023" t="s">
        <v>147</v>
      </c>
      <c r="G1023">
        <v>1</v>
      </c>
      <c r="H1023">
        <v>0</v>
      </c>
      <c r="I1023">
        <v>6.95</v>
      </c>
      <c r="J1023">
        <v>63</v>
      </c>
      <c r="K1023">
        <v>1</v>
      </c>
      <c r="L1023">
        <v>0</v>
      </c>
      <c r="M1023">
        <v>0</v>
      </c>
    </row>
    <row r="1024" spans="1:13" x14ac:dyDescent="0.25">
      <c r="A1024" t="s">
        <v>987</v>
      </c>
      <c r="B1024" t="s">
        <v>1272</v>
      </c>
      <c r="C1024">
        <v>0.17</v>
      </c>
      <c r="D1024">
        <v>2006</v>
      </c>
      <c r="E1024" t="s">
        <v>1273</v>
      </c>
      <c r="F1024" t="s">
        <v>27</v>
      </c>
      <c r="G1024">
        <v>1</v>
      </c>
      <c r="H1024">
        <v>0</v>
      </c>
      <c r="I1024">
        <v>14.95</v>
      </c>
      <c r="J1024">
        <v>55</v>
      </c>
      <c r="K1024">
        <v>0</v>
      </c>
      <c r="L1024">
        <v>1</v>
      </c>
      <c r="M1024">
        <v>0</v>
      </c>
    </row>
    <row r="1025" spans="1:13" x14ac:dyDescent="0.25">
      <c r="A1025" t="s">
        <v>987</v>
      </c>
      <c r="B1025" t="s">
        <v>1274</v>
      </c>
      <c r="C1025">
        <v>0.14000000000000001</v>
      </c>
      <c r="D1025">
        <v>2006</v>
      </c>
      <c r="E1025" t="s">
        <v>140</v>
      </c>
      <c r="F1025" t="s">
        <v>36</v>
      </c>
      <c r="G1025">
        <v>1</v>
      </c>
      <c r="H1025">
        <v>0</v>
      </c>
      <c r="I1025">
        <v>14.95</v>
      </c>
      <c r="J1025">
        <v>67</v>
      </c>
      <c r="K1025">
        <v>0</v>
      </c>
      <c r="L1025">
        <v>1</v>
      </c>
      <c r="M1025">
        <v>0</v>
      </c>
    </row>
    <row r="1026" spans="1:13" x14ac:dyDescent="0.25">
      <c r="A1026" t="s">
        <v>987</v>
      </c>
      <c r="B1026" t="s">
        <v>1275</v>
      </c>
      <c r="C1026">
        <v>0.13</v>
      </c>
      <c r="D1026">
        <v>2006</v>
      </c>
      <c r="E1026" t="s">
        <v>1276</v>
      </c>
      <c r="F1026" t="s">
        <v>27</v>
      </c>
      <c r="G1026">
        <v>1</v>
      </c>
      <c r="H1026">
        <v>0</v>
      </c>
      <c r="I1026">
        <v>16.95</v>
      </c>
      <c r="J1026">
        <v>58</v>
      </c>
      <c r="K1026">
        <v>0</v>
      </c>
      <c r="L1026">
        <v>1</v>
      </c>
      <c r="M1026">
        <v>0</v>
      </c>
    </row>
    <row r="1027" spans="1:13" x14ac:dyDescent="0.25">
      <c r="A1027" t="s">
        <v>987</v>
      </c>
      <c r="B1027" t="s">
        <v>1277</v>
      </c>
      <c r="C1027">
        <v>0.09</v>
      </c>
      <c r="D1027">
        <v>2006</v>
      </c>
      <c r="E1027" t="s">
        <v>1278</v>
      </c>
      <c r="F1027" t="s">
        <v>16</v>
      </c>
      <c r="G1027">
        <v>1</v>
      </c>
      <c r="H1027">
        <v>0</v>
      </c>
      <c r="I1027">
        <v>19.95</v>
      </c>
      <c r="J1027">
        <v>65</v>
      </c>
      <c r="K1027">
        <v>0</v>
      </c>
      <c r="L1027">
        <v>1</v>
      </c>
      <c r="M1027">
        <v>0</v>
      </c>
    </row>
    <row r="1028" spans="1:13" x14ac:dyDescent="0.25">
      <c r="A1028" t="s">
        <v>1279</v>
      </c>
      <c r="B1028" t="s">
        <v>995</v>
      </c>
      <c r="C1028">
        <v>0.16</v>
      </c>
      <c r="D1028">
        <v>2010</v>
      </c>
      <c r="E1028" t="s">
        <v>989</v>
      </c>
      <c r="F1028" t="s">
        <v>147</v>
      </c>
      <c r="G1028">
        <v>1</v>
      </c>
      <c r="H1028">
        <v>0</v>
      </c>
      <c r="I1028">
        <v>32.950000000000003</v>
      </c>
      <c r="J1028">
        <v>79</v>
      </c>
      <c r="K1028">
        <v>1</v>
      </c>
      <c r="L1028">
        <v>0</v>
      </c>
      <c r="M1028">
        <v>0</v>
      </c>
    </row>
    <row r="1029" spans="1:13" x14ac:dyDescent="0.25">
      <c r="A1029" t="s">
        <v>1279</v>
      </c>
      <c r="B1029" t="s">
        <v>717</v>
      </c>
      <c r="C1029">
        <v>7.0000000000000007E-2</v>
      </c>
      <c r="D1029">
        <v>2010</v>
      </c>
      <c r="E1029" t="s">
        <v>197</v>
      </c>
      <c r="F1029" t="s">
        <v>82</v>
      </c>
      <c r="G1029">
        <v>1</v>
      </c>
      <c r="H1029">
        <v>0</v>
      </c>
      <c r="I1029">
        <v>24.95</v>
      </c>
      <c r="J1029">
        <v>73</v>
      </c>
      <c r="K1029">
        <v>0</v>
      </c>
      <c r="L1029">
        <v>0</v>
      </c>
      <c r="M1029">
        <v>1</v>
      </c>
    </row>
    <row r="1030" spans="1:13" x14ac:dyDescent="0.25">
      <c r="A1030" t="s">
        <v>1279</v>
      </c>
      <c r="B1030" t="s">
        <v>1280</v>
      </c>
      <c r="C1030">
        <v>0.02</v>
      </c>
      <c r="D1030">
        <v>2010</v>
      </c>
      <c r="E1030" t="s">
        <v>20</v>
      </c>
      <c r="F1030" t="s">
        <v>16</v>
      </c>
      <c r="G1030">
        <v>1</v>
      </c>
      <c r="H1030">
        <v>1</v>
      </c>
      <c r="I1030">
        <v>16.95</v>
      </c>
      <c r="J1030">
        <v>67</v>
      </c>
      <c r="K1030">
        <v>0</v>
      </c>
      <c r="L1030">
        <v>1</v>
      </c>
      <c r="M1030">
        <v>0</v>
      </c>
    </row>
    <row r="1031" spans="1:13" x14ac:dyDescent="0.25">
      <c r="A1031" t="s">
        <v>1279</v>
      </c>
      <c r="B1031" t="s">
        <v>1115</v>
      </c>
      <c r="C1031">
        <v>0.49</v>
      </c>
      <c r="D1031">
        <v>2009</v>
      </c>
      <c r="E1031" t="s">
        <v>1107</v>
      </c>
      <c r="F1031" t="s">
        <v>16</v>
      </c>
      <c r="G1031">
        <v>1</v>
      </c>
      <c r="H1031">
        <v>0</v>
      </c>
      <c r="I1031">
        <v>32.950000000000003</v>
      </c>
      <c r="J1031">
        <v>87</v>
      </c>
      <c r="K1031">
        <v>0</v>
      </c>
      <c r="L1031">
        <v>0</v>
      </c>
      <c r="M1031">
        <v>0</v>
      </c>
    </row>
    <row r="1032" spans="1:13" x14ac:dyDescent="0.25">
      <c r="A1032" t="s">
        <v>1279</v>
      </c>
      <c r="B1032" t="s">
        <v>1281</v>
      </c>
      <c r="C1032">
        <v>0.45</v>
      </c>
      <c r="D1032">
        <v>2009</v>
      </c>
      <c r="E1032" t="s">
        <v>670</v>
      </c>
      <c r="F1032" t="s">
        <v>27</v>
      </c>
      <c r="G1032">
        <v>1</v>
      </c>
      <c r="H1032">
        <v>0</v>
      </c>
      <c r="I1032">
        <v>24.95</v>
      </c>
      <c r="J1032">
        <v>81</v>
      </c>
      <c r="K1032">
        <v>0</v>
      </c>
      <c r="L1032">
        <v>1</v>
      </c>
      <c r="M1032">
        <v>0</v>
      </c>
    </row>
    <row r="1033" spans="1:13" x14ac:dyDescent="0.25">
      <c r="A1033" t="s">
        <v>1279</v>
      </c>
      <c r="B1033" t="s">
        <v>1282</v>
      </c>
      <c r="C1033">
        <v>0.41</v>
      </c>
      <c r="D1033">
        <v>2009</v>
      </c>
      <c r="E1033" t="s">
        <v>989</v>
      </c>
      <c r="F1033" t="s">
        <v>652</v>
      </c>
      <c r="G1033">
        <v>1</v>
      </c>
      <c r="H1033">
        <v>0</v>
      </c>
      <c r="I1033">
        <v>17.95</v>
      </c>
      <c r="J1033">
        <v>74</v>
      </c>
      <c r="K1033">
        <v>1</v>
      </c>
      <c r="L1033">
        <v>0</v>
      </c>
      <c r="M1033">
        <v>0</v>
      </c>
    </row>
    <row r="1034" spans="1:13" x14ac:dyDescent="0.25">
      <c r="A1034" t="s">
        <v>1279</v>
      </c>
      <c r="B1034" t="s">
        <v>1283</v>
      </c>
      <c r="C1034">
        <v>0.37</v>
      </c>
      <c r="D1034">
        <v>2009</v>
      </c>
      <c r="E1034" t="s">
        <v>740</v>
      </c>
      <c r="F1034" t="s">
        <v>16</v>
      </c>
      <c r="G1034">
        <v>1</v>
      </c>
      <c r="H1034">
        <v>0</v>
      </c>
      <c r="I1034">
        <v>22.95</v>
      </c>
      <c r="J1034">
        <v>63</v>
      </c>
      <c r="K1034">
        <v>0</v>
      </c>
      <c r="L1034">
        <v>0</v>
      </c>
      <c r="M1034">
        <v>1</v>
      </c>
    </row>
    <row r="1035" spans="1:13" x14ac:dyDescent="0.25">
      <c r="A1035" t="s">
        <v>1279</v>
      </c>
      <c r="B1035" t="s">
        <v>34</v>
      </c>
      <c r="C1035">
        <v>0.25</v>
      </c>
      <c r="D1035">
        <v>2009</v>
      </c>
      <c r="E1035" t="s">
        <v>805</v>
      </c>
      <c r="F1035" t="s">
        <v>36</v>
      </c>
      <c r="G1035">
        <v>1</v>
      </c>
      <c r="H1035">
        <v>0</v>
      </c>
      <c r="I1035">
        <v>24.95</v>
      </c>
      <c r="J1035">
        <v>90</v>
      </c>
      <c r="K1035">
        <v>0</v>
      </c>
      <c r="L1035">
        <v>0</v>
      </c>
      <c r="M1035">
        <v>1</v>
      </c>
    </row>
    <row r="1036" spans="1:13" x14ac:dyDescent="0.25">
      <c r="A1036" t="s">
        <v>1279</v>
      </c>
      <c r="B1036" t="s">
        <v>1284</v>
      </c>
      <c r="C1036">
        <v>0.25</v>
      </c>
      <c r="D1036">
        <v>2009</v>
      </c>
      <c r="E1036" t="s">
        <v>989</v>
      </c>
      <c r="F1036" t="s">
        <v>16</v>
      </c>
      <c r="G1036">
        <v>1</v>
      </c>
      <c r="H1036">
        <v>0</v>
      </c>
      <c r="I1036">
        <v>17.95</v>
      </c>
      <c r="J1036">
        <v>81</v>
      </c>
      <c r="K1036">
        <v>0</v>
      </c>
      <c r="L1036">
        <v>0</v>
      </c>
      <c r="M1036">
        <v>1</v>
      </c>
    </row>
    <row r="1037" spans="1:13" x14ac:dyDescent="0.25">
      <c r="A1037" t="s">
        <v>1279</v>
      </c>
      <c r="B1037" t="s">
        <v>1042</v>
      </c>
      <c r="C1037">
        <v>0.24</v>
      </c>
      <c r="D1037">
        <v>2009</v>
      </c>
      <c r="E1037" t="s">
        <v>1043</v>
      </c>
      <c r="F1037" t="s">
        <v>147</v>
      </c>
      <c r="G1037">
        <v>1</v>
      </c>
      <c r="H1037">
        <v>0</v>
      </c>
      <c r="I1037">
        <v>17.95</v>
      </c>
      <c r="J1037">
        <v>78</v>
      </c>
      <c r="K1037">
        <v>1</v>
      </c>
      <c r="L1037">
        <v>0</v>
      </c>
      <c r="M1037">
        <v>0</v>
      </c>
    </row>
    <row r="1038" spans="1:13" x14ac:dyDescent="0.25">
      <c r="A1038" t="s">
        <v>1279</v>
      </c>
      <c r="B1038" t="s">
        <v>1285</v>
      </c>
      <c r="C1038">
        <v>0.16</v>
      </c>
      <c r="D1038">
        <v>2009</v>
      </c>
      <c r="E1038" t="s">
        <v>15</v>
      </c>
      <c r="F1038" t="s">
        <v>27</v>
      </c>
      <c r="G1038">
        <v>0</v>
      </c>
      <c r="H1038">
        <v>1</v>
      </c>
      <c r="I1038">
        <v>27.95</v>
      </c>
      <c r="J1038">
        <v>64</v>
      </c>
      <c r="K1038">
        <v>0</v>
      </c>
      <c r="L1038">
        <v>0</v>
      </c>
      <c r="M1038">
        <v>0</v>
      </c>
    </row>
    <row r="1039" spans="1:13" x14ac:dyDescent="0.25">
      <c r="A1039" t="s">
        <v>1279</v>
      </c>
      <c r="B1039" t="s">
        <v>1286</v>
      </c>
      <c r="C1039">
        <v>0.15</v>
      </c>
      <c r="D1039">
        <v>2009</v>
      </c>
      <c r="E1039" t="s">
        <v>989</v>
      </c>
      <c r="F1039" t="s">
        <v>46</v>
      </c>
      <c r="G1039">
        <v>1</v>
      </c>
      <c r="H1039">
        <v>0</v>
      </c>
      <c r="I1039">
        <v>17.95</v>
      </c>
      <c r="J1039">
        <v>71</v>
      </c>
      <c r="K1039">
        <v>0</v>
      </c>
      <c r="L1039">
        <v>1</v>
      </c>
      <c r="M1039">
        <v>0</v>
      </c>
    </row>
    <row r="1040" spans="1:13" x14ac:dyDescent="0.25">
      <c r="A1040" t="s">
        <v>1279</v>
      </c>
      <c r="B1040" t="s">
        <v>706</v>
      </c>
      <c r="C1040">
        <v>0.09</v>
      </c>
      <c r="D1040">
        <v>2009</v>
      </c>
      <c r="E1040" t="s">
        <v>121</v>
      </c>
      <c r="F1040" t="s">
        <v>16</v>
      </c>
      <c r="G1040">
        <v>0</v>
      </c>
      <c r="H1040">
        <v>0</v>
      </c>
      <c r="I1040">
        <v>17.95</v>
      </c>
      <c r="J1040">
        <v>63</v>
      </c>
      <c r="K1040">
        <v>0</v>
      </c>
      <c r="L1040">
        <v>1</v>
      </c>
      <c r="M1040">
        <v>0</v>
      </c>
    </row>
    <row r="1041" spans="1:13" x14ac:dyDescent="0.25">
      <c r="A1041" t="s">
        <v>1279</v>
      </c>
      <c r="B1041" t="s">
        <v>1287</v>
      </c>
      <c r="C1041">
        <v>0.08</v>
      </c>
      <c r="D1041">
        <v>2009</v>
      </c>
      <c r="E1041" t="s">
        <v>60</v>
      </c>
      <c r="F1041" t="s">
        <v>27</v>
      </c>
      <c r="G1041">
        <v>0</v>
      </c>
      <c r="H1041">
        <v>0</v>
      </c>
      <c r="I1041">
        <v>17.95</v>
      </c>
      <c r="J1041">
        <v>84</v>
      </c>
      <c r="K1041">
        <v>0</v>
      </c>
      <c r="L1041">
        <v>0</v>
      </c>
      <c r="M1041">
        <v>0</v>
      </c>
    </row>
    <row r="1042" spans="1:13" x14ac:dyDescent="0.25">
      <c r="A1042" t="s">
        <v>1279</v>
      </c>
      <c r="B1042" t="s">
        <v>1288</v>
      </c>
      <c r="C1042">
        <v>0.06</v>
      </c>
      <c r="D1042">
        <v>2009</v>
      </c>
      <c r="E1042" t="s">
        <v>20</v>
      </c>
      <c r="F1042" t="s">
        <v>21</v>
      </c>
      <c r="G1042">
        <v>0</v>
      </c>
      <c r="H1042">
        <v>0</v>
      </c>
      <c r="I1042">
        <v>24.95</v>
      </c>
      <c r="J1042">
        <v>78</v>
      </c>
      <c r="K1042">
        <v>0</v>
      </c>
      <c r="L1042">
        <v>1</v>
      </c>
      <c r="M1042">
        <v>0</v>
      </c>
    </row>
    <row r="1043" spans="1:13" x14ac:dyDescent="0.25">
      <c r="A1043" t="s">
        <v>1279</v>
      </c>
      <c r="B1043" t="s">
        <v>1289</v>
      </c>
      <c r="C1043">
        <v>0.06</v>
      </c>
      <c r="D1043">
        <v>2009</v>
      </c>
      <c r="E1043" t="s">
        <v>732</v>
      </c>
      <c r="F1043" t="s">
        <v>16</v>
      </c>
      <c r="G1043">
        <v>0</v>
      </c>
      <c r="H1043">
        <v>0</v>
      </c>
      <c r="I1043">
        <v>22.95</v>
      </c>
      <c r="J1043">
        <v>72</v>
      </c>
      <c r="K1043">
        <v>0</v>
      </c>
      <c r="L1043">
        <v>0</v>
      </c>
      <c r="M1043">
        <v>0</v>
      </c>
    </row>
    <row r="1044" spans="1:13" x14ac:dyDescent="0.25">
      <c r="A1044" t="s">
        <v>1279</v>
      </c>
      <c r="B1044" t="s">
        <v>817</v>
      </c>
      <c r="C1044">
        <v>0.05</v>
      </c>
      <c r="D1044">
        <v>2009</v>
      </c>
      <c r="E1044" t="s">
        <v>229</v>
      </c>
      <c r="F1044" t="s">
        <v>16</v>
      </c>
      <c r="G1044">
        <v>1</v>
      </c>
      <c r="H1044">
        <v>0</v>
      </c>
      <c r="I1044">
        <v>29.95</v>
      </c>
      <c r="J1044">
        <v>66</v>
      </c>
      <c r="K1044">
        <v>0</v>
      </c>
      <c r="L1044">
        <v>0</v>
      </c>
      <c r="M1044">
        <v>1</v>
      </c>
    </row>
    <row r="1045" spans="1:13" x14ac:dyDescent="0.25">
      <c r="A1045" t="s">
        <v>1279</v>
      </c>
      <c r="B1045" t="s">
        <v>1290</v>
      </c>
      <c r="C1045">
        <v>0.05</v>
      </c>
      <c r="D1045">
        <v>2009</v>
      </c>
      <c r="E1045" t="s">
        <v>207</v>
      </c>
      <c r="F1045" t="s">
        <v>46</v>
      </c>
      <c r="G1045">
        <v>0</v>
      </c>
      <c r="H1045">
        <v>0</v>
      </c>
      <c r="I1045">
        <v>29.95</v>
      </c>
      <c r="J1045">
        <v>63</v>
      </c>
      <c r="K1045">
        <v>0</v>
      </c>
      <c r="L1045">
        <v>0</v>
      </c>
      <c r="M1045">
        <v>1</v>
      </c>
    </row>
    <row r="1046" spans="1:13" x14ac:dyDescent="0.25">
      <c r="A1046" t="s">
        <v>1279</v>
      </c>
      <c r="B1046" t="s">
        <v>1291</v>
      </c>
      <c r="C1046">
        <v>0.04</v>
      </c>
      <c r="D1046">
        <v>2009</v>
      </c>
      <c r="E1046" t="s">
        <v>86</v>
      </c>
      <c r="F1046" t="s">
        <v>107</v>
      </c>
      <c r="G1046">
        <v>1</v>
      </c>
      <c r="H1046">
        <v>0</v>
      </c>
      <c r="I1046">
        <v>24.95</v>
      </c>
      <c r="J1046">
        <v>36</v>
      </c>
      <c r="K1046">
        <v>0</v>
      </c>
      <c r="L1046">
        <v>1</v>
      </c>
      <c r="M1046">
        <v>0</v>
      </c>
    </row>
    <row r="1047" spans="1:13" x14ac:dyDescent="0.25">
      <c r="A1047" t="s">
        <v>1279</v>
      </c>
      <c r="B1047" t="s">
        <v>1292</v>
      </c>
      <c r="C1047">
        <v>0.04</v>
      </c>
      <c r="D1047">
        <v>2009</v>
      </c>
      <c r="E1047" t="s">
        <v>1293</v>
      </c>
      <c r="F1047" t="s">
        <v>21</v>
      </c>
      <c r="G1047">
        <v>0</v>
      </c>
      <c r="H1047">
        <v>0</v>
      </c>
      <c r="I1047">
        <v>34.950000000000003</v>
      </c>
      <c r="J1047">
        <v>45</v>
      </c>
      <c r="K1047">
        <v>0</v>
      </c>
      <c r="L1047">
        <v>0</v>
      </c>
      <c r="M1047">
        <v>0</v>
      </c>
    </row>
    <row r="1048" spans="1:13" x14ac:dyDescent="0.25">
      <c r="A1048" t="s">
        <v>1279</v>
      </c>
      <c r="B1048" t="s">
        <v>1294</v>
      </c>
      <c r="C1048">
        <v>0.04</v>
      </c>
      <c r="D1048">
        <v>2009</v>
      </c>
      <c r="E1048" t="s">
        <v>1295</v>
      </c>
      <c r="F1048" t="s">
        <v>82</v>
      </c>
      <c r="G1048">
        <v>0</v>
      </c>
      <c r="H1048">
        <v>1</v>
      </c>
      <c r="I1048">
        <v>17.95</v>
      </c>
      <c r="J1048">
        <v>54</v>
      </c>
      <c r="K1048">
        <v>0</v>
      </c>
      <c r="L1048">
        <v>1</v>
      </c>
      <c r="M1048">
        <v>0</v>
      </c>
    </row>
    <row r="1049" spans="1:13" x14ac:dyDescent="0.25">
      <c r="A1049" t="s">
        <v>1279</v>
      </c>
      <c r="B1049" t="s">
        <v>1296</v>
      </c>
      <c r="C1049">
        <v>0.03</v>
      </c>
      <c r="D1049">
        <v>2009</v>
      </c>
      <c r="E1049" t="s">
        <v>828</v>
      </c>
      <c r="F1049" t="s">
        <v>165</v>
      </c>
      <c r="G1049">
        <v>1</v>
      </c>
      <c r="H1049">
        <v>0</v>
      </c>
      <c r="I1049">
        <v>24.95</v>
      </c>
      <c r="J1049">
        <v>65</v>
      </c>
      <c r="K1049">
        <v>0</v>
      </c>
      <c r="L1049">
        <v>0</v>
      </c>
      <c r="M1049">
        <v>0</v>
      </c>
    </row>
    <row r="1050" spans="1:13" x14ac:dyDescent="0.25">
      <c r="A1050" t="s">
        <v>1279</v>
      </c>
      <c r="B1050" t="s">
        <v>1297</v>
      </c>
      <c r="C1050">
        <v>1.54</v>
      </c>
      <c r="D1050">
        <v>2008</v>
      </c>
      <c r="E1050" t="s">
        <v>1273</v>
      </c>
      <c r="F1050" t="s">
        <v>16</v>
      </c>
      <c r="G1050">
        <v>1</v>
      </c>
      <c r="H1050">
        <v>0</v>
      </c>
      <c r="I1050">
        <v>17.95</v>
      </c>
      <c r="J1050">
        <v>91</v>
      </c>
      <c r="K1050">
        <v>0</v>
      </c>
      <c r="L1050">
        <v>0</v>
      </c>
      <c r="M1050">
        <v>1</v>
      </c>
    </row>
    <row r="1051" spans="1:13" x14ac:dyDescent="0.25">
      <c r="A1051" t="s">
        <v>1279</v>
      </c>
      <c r="B1051" t="s">
        <v>1116</v>
      </c>
      <c r="C1051">
        <v>0.68</v>
      </c>
      <c r="D1051">
        <v>2008</v>
      </c>
      <c r="E1051" t="s">
        <v>50</v>
      </c>
      <c r="F1051" t="s">
        <v>147</v>
      </c>
      <c r="G1051">
        <v>1</v>
      </c>
      <c r="H1051">
        <v>0</v>
      </c>
      <c r="I1051">
        <v>14.95</v>
      </c>
      <c r="J1051">
        <v>68</v>
      </c>
      <c r="K1051">
        <v>1</v>
      </c>
      <c r="L1051">
        <v>0</v>
      </c>
      <c r="M1051">
        <v>0</v>
      </c>
    </row>
    <row r="1052" spans="1:13" x14ac:dyDescent="0.25">
      <c r="A1052" t="s">
        <v>1279</v>
      </c>
      <c r="B1052" t="s">
        <v>112</v>
      </c>
      <c r="C1052">
        <v>0.54</v>
      </c>
      <c r="D1052">
        <v>2008</v>
      </c>
      <c r="E1052" t="s">
        <v>1143</v>
      </c>
      <c r="F1052" t="s">
        <v>16</v>
      </c>
      <c r="G1052">
        <v>0</v>
      </c>
      <c r="H1052">
        <v>0</v>
      </c>
      <c r="I1052">
        <v>17.95</v>
      </c>
      <c r="J1052">
        <v>73</v>
      </c>
      <c r="K1052">
        <v>0</v>
      </c>
      <c r="L1052">
        <v>0</v>
      </c>
      <c r="M1052">
        <v>0</v>
      </c>
    </row>
    <row r="1053" spans="1:13" x14ac:dyDescent="0.25">
      <c r="A1053" t="s">
        <v>1279</v>
      </c>
      <c r="B1053" t="s">
        <v>1298</v>
      </c>
      <c r="C1053">
        <v>0.52</v>
      </c>
      <c r="D1053">
        <v>2008</v>
      </c>
      <c r="E1053" t="s">
        <v>805</v>
      </c>
      <c r="F1053" t="s">
        <v>151</v>
      </c>
      <c r="G1053">
        <v>1</v>
      </c>
      <c r="H1053">
        <v>0</v>
      </c>
      <c r="I1053">
        <v>16.95</v>
      </c>
      <c r="J1053">
        <v>79</v>
      </c>
      <c r="K1053">
        <v>0</v>
      </c>
      <c r="L1053">
        <v>1</v>
      </c>
      <c r="M1053">
        <v>0</v>
      </c>
    </row>
    <row r="1054" spans="1:13" x14ac:dyDescent="0.25">
      <c r="A1054" t="s">
        <v>1279</v>
      </c>
      <c r="B1054" t="s">
        <v>1299</v>
      </c>
      <c r="C1054">
        <v>0.49</v>
      </c>
      <c r="D1054">
        <v>2008</v>
      </c>
      <c r="E1054" t="s">
        <v>1300</v>
      </c>
      <c r="F1054" t="s">
        <v>27</v>
      </c>
      <c r="G1054">
        <v>0</v>
      </c>
      <c r="H1054">
        <v>0</v>
      </c>
      <c r="I1054">
        <v>17.95</v>
      </c>
      <c r="J1054">
        <v>79</v>
      </c>
      <c r="K1054">
        <v>0</v>
      </c>
      <c r="L1054">
        <v>1</v>
      </c>
      <c r="M1054">
        <v>0</v>
      </c>
    </row>
    <row r="1055" spans="1:13" x14ac:dyDescent="0.25">
      <c r="A1055" t="s">
        <v>1279</v>
      </c>
      <c r="B1055" t="s">
        <v>139</v>
      </c>
      <c r="C1055">
        <v>0.46</v>
      </c>
      <c r="D1055">
        <v>2008</v>
      </c>
      <c r="E1055" t="s">
        <v>140</v>
      </c>
      <c r="F1055" t="s">
        <v>16</v>
      </c>
      <c r="G1055">
        <v>0</v>
      </c>
      <c r="H1055">
        <v>0</v>
      </c>
      <c r="I1055">
        <v>16.95</v>
      </c>
      <c r="J1055">
        <v>44</v>
      </c>
      <c r="K1055">
        <v>0</v>
      </c>
      <c r="L1055">
        <v>1</v>
      </c>
      <c r="M1055">
        <v>0</v>
      </c>
    </row>
    <row r="1056" spans="1:13" x14ac:dyDescent="0.25">
      <c r="A1056" t="s">
        <v>1279</v>
      </c>
      <c r="B1056" t="s">
        <v>184</v>
      </c>
      <c r="C1056">
        <v>0.4</v>
      </c>
      <c r="D1056">
        <v>2008</v>
      </c>
      <c r="E1056" t="s">
        <v>40</v>
      </c>
      <c r="F1056" t="s">
        <v>147</v>
      </c>
      <c r="G1056">
        <v>1</v>
      </c>
      <c r="H1056">
        <v>0</v>
      </c>
      <c r="I1056">
        <v>16.95</v>
      </c>
      <c r="J1056">
        <v>72</v>
      </c>
      <c r="K1056">
        <v>0</v>
      </c>
      <c r="L1056">
        <v>1</v>
      </c>
      <c r="M1056">
        <v>0</v>
      </c>
    </row>
    <row r="1057" spans="1:13" x14ac:dyDescent="0.25">
      <c r="A1057" t="s">
        <v>1279</v>
      </c>
      <c r="B1057" t="s">
        <v>757</v>
      </c>
      <c r="C1057">
        <v>0.34</v>
      </c>
      <c r="D1057">
        <v>2008</v>
      </c>
      <c r="E1057" t="s">
        <v>121</v>
      </c>
      <c r="F1057" t="s">
        <v>16</v>
      </c>
      <c r="G1057">
        <v>0</v>
      </c>
      <c r="H1057">
        <v>0</v>
      </c>
      <c r="I1057">
        <v>17.95</v>
      </c>
      <c r="J1057">
        <v>76</v>
      </c>
      <c r="K1057">
        <v>0</v>
      </c>
      <c r="L1057">
        <v>0</v>
      </c>
      <c r="M1057">
        <v>0</v>
      </c>
    </row>
    <row r="1058" spans="1:13" x14ac:dyDescent="0.25">
      <c r="A1058" t="s">
        <v>1279</v>
      </c>
      <c r="B1058" t="s">
        <v>1129</v>
      </c>
      <c r="C1058">
        <v>0.33</v>
      </c>
      <c r="D1058">
        <v>2008</v>
      </c>
      <c r="E1058" t="s">
        <v>989</v>
      </c>
      <c r="F1058" t="s">
        <v>147</v>
      </c>
      <c r="G1058">
        <v>1</v>
      </c>
      <c r="H1058">
        <v>0</v>
      </c>
      <c r="I1058">
        <v>14.95</v>
      </c>
      <c r="J1058">
        <v>83</v>
      </c>
      <c r="K1058">
        <v>1</v>
      </c>
      <c r="L1058">
        <v>0</v>
      </c>
      <c r="M1058">
        <v>0</v>
      </c>
    </row>
    <row r="1059" spans="1:13" x14ac:dyDescent="0.25">
      <c r="A1059" t="s">
        <v>1279</v>
      </c>
      <c r="B1059" t="s">
        <v>1301</v>
      </c>
      <c r="C1059">
        <v>0.3</v>
      </c>
      <c r="D1059">
        <v>2008</v>
      </c>
      <c r="E1059" t="s">
        <v>993</v>
      </c>
      <c r="F1059" t="s">
        <v>30</v>
      </c>
      <c r="G1059">
        <v>0</v>
      </c>
      <c r="H1059">
        <v>0</v>
      </c>
      <c r="I1059">
        <v>17.95</v>
      </c>
      <c r="J1059">
        <v>86</v>
      </c>
      <c r="K1059">
        <v>1</v>
      </c>
      <c r="L1059">
        <v>0</v>
      </c>
      <c r="M1059">
        <v>0</v>
      </c>
    </row>
    <row r="1060" spans="1:13" x14ac:dyDescent="0.25">
      <c r="A1060" t="s">
        <v>1279</v>
      </c>
      <c r="B1060" t="s">
        <v>379</v>
      </c>
      <c r="C1060">
        <v>0.27</v>
      </c>
      <c r="D1060">
        <v>2008</v>
      </c>
      <c r="E1060" t="s">
        <v>95</v>
      </c>
      <c r="F1060" t="s">
        <v>330</v>
      </c>
      <c r="G1060">
        <v>1</v>
      </c>
      <c r="H1060">
        <v>0</v>
      </c>
      <c r="I1060">
        <v>16.95</v>
      </c>
      <c r="J1060">
        <v>59</v>
      </c>
      <c r="K1060">
        <v>1</v>
      </c>
      <c r="L1060">
        <v>0</v>
      </c>
      <c r="M1060">
        <v>0</v>
      </c>
    </row>
    <row r="1061" spans="1:13" x14ac:dyDescent="0.25">
      <c r="A1061" t="s">
        <v>1279</v>
      </c>
      <c r="B1061" t="s">
        <v>1139</v>
      </c>
      <c r="C1061">
        <v>0.23</v>
      </c>
      <c r="D1061">
        <v>2008</v>
      </c>
      <c r="E1061" t="s">
        <v>50</v>
      </c>
      <c r="F1061" t="s">
        <v>147</v>
      </c>
      <c r="G1061">
        <v>1</v>
      </c>
      <c r="H1061">
        <v>0</v>
      </c>
      <c r="I1061">
        <v>17.95</v>
      </c>
      <c r="J1061">
        <v>84</v>
      </c>
      <c r="K1061">
        <v>1</v>
      </c>
      <c r="L1061">
        <v>0</v>
      </c>
      <c r="M1061">
        <v>0</v>
      </c>
    </row>
    <row r="1062" spans="1:13" x14ac:dyDescent="0.25">
      <c r="A1062" t="s">
        <v>1279</v>
      </c>
      <c r="B1062" t="s">
        <v>1302</v>
      </c>
      <c r="C1062">
        <v>0.19</v>
      </c>
      <c r="D1062">
        <v>2008</v>
      </c>
      <c r="E1062" t="s">
        <v>989</v>
      </c>
      <c r="F1062" t="s">
        <v>147</v>
      </c>
      <c r="G1062">
        <v>1</v>
      </c>
      <c r="H1062">
        <v>0</v>
      </c>
      <c r="I1062">
        <v>14.95</v>
      </c>
      <c r="J1062">
        <v>82</v>
      </c>
      <c r="K1062">
        <v>1</v>
      </c>
      <c r="L1062">
        <v>0</v>
      </c>
      <c r="M1062">
        <v>0</v>
      </c>
    </row>
    <row r="1063" spans="1:13" x14ac:dyDescent="0.25">
      <c r="A1063" t="s">
        <v>1279</v>
      </c>
      <c r="B1063" t="s">
        <v>1303</v>
      </c>
      <c r="C1063">
        <v>0.17</v>
      </c>
      <c r="D1063">
        <v>2008</v>
      </c>
      <c r="E1063" t="s">
        <v>993</v>
      </c>
      <c r="F1063" t="s">
        <v>30</v>
      </c>
      <c r="G1063">
        <v>1</v>
      </c>
      <c r="H1063">
        <v>0</v>
      </c>
      <c r="I1063">
        <v>11.95</v>
      </c>
      <c r="J1063">
        <v>85</v>
      </c>
      <c r="K1063">
        <v>1</v>
      </c>
      <c r="L1063">
        <v>0</v>
      </c>
      <c r="M1063">
        <v>0</v>
      </c>
    </row>
    <row r="1064" spans="1:13" x14ac:dyDescent="0.25">
      <c r="A1064" t="s">
        <v>1279</v>
      </c>
      <c r="B1064" t="s">
        <v>1304</v>
      </c>
      <c r="C1064">
        <v>0.17</v>
      </c>
      <c r="D1064">
        <v>2008</v>
      </c>
      <c r="E1064" t="s">
        <v>721</v>
      </c>
      <c r="F1064" t="s">
        <v>27</v>
      </c>
      <c r="G1064">
        <v>0</v>
      </c>
      <c r="H1064">
        <v>1</v>
      </c>
      <c r="I1064">
        <v>17.95</v>
      </c>
      <c r="J1064">
        <v>74</v>
      </c>
      <c r="K1064">
        <v>0</v>
      </c>
      <c r="L1064">
        <v>1</v>
      </c>
      <c r="M1064">
        <v>0</v>
      </c>
    </row>
    <row r="1065" spans="1:13" x14ac:dyDescent="0.25">
      <c r="A1065" t="s">
        <v>1279</v>
      </c>
      <c r="B1065" t="s">
        <v>604</v>
      </c>
      <c r="C1065">
        <v>0.15</v>
      </c>
      <c r="D1065">
        <v>2008</v>
      </c>
      <c r="E1065" t="s">
        <v>1305</v>
      </c>
      <c r="F1065" t="s">
        <v>30</v>
      </c>
      <c r="G1065">
        <v>1</v>
      </c>
      <c r="H1065">
        <v>0</v>
      </c>
      <c r="I1065">
        <v>12.95</v>
      </c>
      <c r="J1065">
        <v>73</v>
      </c>
      <c r="K1065">
        <v>1</v>
      </c>
      <c r="L1065">
        <v>0</v>
      </c>
      <c r="M1065">
        <v>0</v>
      </c>
    </row>
    <row r="1066" spans="1:13" x14ac:dyDescent="0.25">
      <c r="A1066" t="s">
        <v>1279</v>
      </c>
      <c r="B1066" t="s">
        <v>1306</v>
      </c>
      <c r="C1066">
        <v>0.14000000000000001</v>
      </c>
      <c r="D1066">
        <v>2008</v>
      </c>
      <c r="E1066" t="s">
        <v>246</v>
      </c>
      <c r="F1066" t="s">
        <v>171</v>
      </c>
      <c r="G1066">
        <v>1</v>
      </c>
      <c r="H1066">
        <v>0</v>
      </c>
      <c r="I1066">
        <v>9.9499999999999993</v>
      </c>
      <c r="J1066">
        <v>74</v>
      </c>
      <c r="K1066">
        <v>0</v>
      </c>
      <c r="L1066">
        <v>1</v>
      </c>
      <c r="M1066">
        <v>0</v>
      </c>
    </row>
    <row r="1067" spans="1:13" x14ac:dyDescent="0.25">
      <c r="A1067" t="s">
        <v>1279</v>
      </c>
      <c r="B1067" t="s">
        <v>845</v>
      </c>
      <c r="C1067">
        <v>0.13</v>
      </c>
      <c r="D1067">
        <v>2008</v>
      </c>
      <c r="E1067" t="s">
        <v>1307</v>
      </c>
      <c r="F1067" t="s">
        <v>110</v>
      </c>
      <c r="G1067">
        <v>0</v>
      </c>
      <c r="H1067">
        <v>1</v>
      </c>
      <c r="I1067">
        <v>17.95</v>
      </c>
      <c r="J1067">
        <v>68</v>
      </c>
      <c r="K1067">
        <v>0</v>
      </c>
      <c r="L1067">
        <v>1</v>
      </c>
      <c r="M1067">
        <v>0</v>
      </c>
    </row>
    <row r="1068" spans="1:13" x14ac:dyDescent="0.25">
      <c r="A1068" t="s">
        <v>1279</v>
      </c>
      <c r="B1068" t="s">
        <v>783</v>
      </c>
      <c r="C1068">
        <v>0.09</v>
      </c>
      <c r="D1068">
        <v>2008</v>
      </c>
      <c r="E1068" t="s">
        <v>784</v>
      </c>
      <c r="F1068" t="s">
        <v>138</v>
      </c>
      <c r="G1068">
        <v>1</v>
      </c>
      <c r="H1068">
        <v>0</v>
      </c>
      <c r="I1068">
        <v>17.95</v>
      </c>
      <c r="J1068">
        <v>78</v>
      </c>
      <c r="K1068">
        <v>0</v>
      </c>
      <c r="L1068">
        <v>0</v>
      </c>
      <c r="M1068">
        <v>0</v>
      </c>
    </row>
    <row r="1069" spans="1:13" x14ac:dyDescent="0.25">
      <c r="A1069" t="s">
        <v>1279</v>
      </c>
      <c r="B1069" t="s">
        <v>832</v>
      </c>
      <c r="C1069">
        <v>7.0000000000000007E-2</v>
      </c>
      <c r="D1069">
        <v>2008</v>
      </c>
      <c r="E1069" t="s">
        <v>833</v>
      </c>
      <c r="F1069" t="s">
        <v>16</v>
      </c>
      <c r="G1069">
        <v>1</v>
      </c>
      <c r="H1069">
        <v>1</v>
      </c>
      <c r="I1069">
        <v>17.95</v>
      </c>
      <c r="J1069">
        <v>61</v>
      </c>
      <c r="K1069">
        <v>0</v>
      </c>
      <c r="L1069">
        <v>1</v>
      </c>
      <c r="M1069">
        <v>0</v>
      </c>
    </row>
    <row r="1070" spans="1:13" x14ac:dyDescent="0.25">
      <c r="A1070" t="s">
        <v>1279</v>
      </c>
      <c r="B1070" t="s">
        <v>1308</v>
      </c>
      <c r="C1070">
        <v>0.06</v>
      </c>
      <c r="D1070">
        <v>2008</v>
      </c>
      <c r="E1070" t="s">
        <v>1309</v>
      </c>
      <c r="F1070" t="s">
        <v>21</v>
      </c>
      <c r="G1070">
        <v>0</v>
      </c>
      <c r="H1070">
        <v>0</v>
      </c>
      <c r="I1070">
        <v>17.95</v>
      </c>
      <c r="J1070">
        <v>64</v>
      </c>
      <c r="K1070">
        <v>0</v>
      </c>
      <c r="L1070">
        <v>0</v>
      </c>
      <c r="M1070">
        <v>0</v>
      </c>
    </row>
    <row r="1071" spans="1:13" x14ac:dyDescent="0.25">
      <c r="A1071" t="s">
        <v>1279</v>
      </c>
      <c r="B1071" t="s">
        <v>842</v>
      </c>
      <c r="C1071">
        <v>0.05</v>
      </c>
      <c r="D1071">
        <v>2008</v>
      </c>
      <c r="E1071" t="s">
        <v>159</v>
      </c>
      <c r="F1071" t="s">
        <v>82</v>
      </c>
      <c r="G1071">
        <v>0</v>
      </c>
      <c r="H1071">
        <v>0</v>
      </c>
      <c r="I1071">
        <v>14.95</v>
      </c>
      <c r="J1071">
        <v>62</v>
      </c>
      <c r="K1071">
        <v>0</v>
      </c>
      <c r="L1071">
        <v>1</v>
      </c>
      <c r="M1071">
        <v>0</v>
      </c>
    </row>
    <row r="1072" spans="1:13" x14ac:dyDescent="0.25">
      <c r="A1072" t="s">
        <v>1279</v>
      </c>
      <c r="B1072" t="s">
        <v>1310</v>
      </c>
      <c r="C1072">
        <v>0.05</v>
      </c>
      <c r="D1072">
        <v>2008</v>
      </c>
      <c r="E1072" t="s">
        <v>993</v>
      </c>
      <c r="F1072" t="s">
        <v>16</v>
      </c>
      <c r="G1072">
        <v>1</v>
      </c>
      <c r="H1072">
        <v>0</v>
      </c>
      <c r="I1072">
        <v>23.95</v>
      </c>
      <c r="J1072">
        <v>72</v>
      </c>
      <c r="K1072">
        <v>0</v>
      </c>
      <c r="L1072">
        <v>0</v>
      </c>
      <c r="M1072">
        <v>0</v>
      </c>
    </row>
    <row r="1073" spans="1:13" x14ac:dyDescent="0.25">
      <c r="A1073" t="s">
        <v>1279</v>
      </c>
      <c r="B1073" t="s">
        <v>191</v>
      </c>
      <c r="C1073">
        <v>0.05</v>
      </c>
      <c r="D1073">
        <v>2008</v>
      </c>
      <c r="E1073" t="s">
        <v>48</v>
      </c>
      <c r="F1073" t="s">
        <v>16</v>
      </c>
      <c r="G1073">
        <v>0</v>
      </c>
      <c r="H1073">
        <v>1</v>
      </c>
      <c r="I1073">
        <v>16.95</v>
      </c>
      <c r="J1073">
        <v>84</v>
      </c>
      <c r="K1073">
        <v>1</v>
      </c>
      <c r="L1073">
        <v>0</v>
      </c>
      <c r="M1073">
        <v>0</v>
      </c>
    </row>
    <row r="1074" spans="1:13" x14ac:dyDescent="0.25">
      <c r="A1074" t="s">
        <v>1279</v>
      </c>
      <c r="B1074" t="s">
        <v>849</v>
      </c>
      <c r="C1074">
        <v>0.05</v>
      </c>
      <c r="D1074">
        <v>2008</v>
      </c>
      <c r="E1074" t="s">
        <v>850</v>
      </c>
      <c r="F1074" t="s">
        <v>151</v>
      </c>
      <c r="G1074">
        <v>1</v>
      </c>
      <c r="H1074">
        <v>0</v>
      </c>
      <c r="I1074">
        <v>12.95</v>
      </c>
      <c r="J1074">
        <v>47</v>
      </c>
      <c r="K1074">
        <v>1</v>
      </c>
      <c r="L1074">
        <v>0</v>
      </c>
      <c r="M1074">
        <v>0</v>
      </c>
    </row>
    <row r="1075" spans="1:13" x14ac:dyDescent="0.25">
      <c r="A1075" t="s">
        <v>1279</v>
      </c>
      <c r="B1075" t="s">
        <v>1194</v>
      </c>
      <c r="C1075">
        <v>0.04</v>
      </c>
      <c r="D1075">
        <v>2008</v>
      </c>
      <c r="E1075" t="s">
        <v>50</v>
      </c>
      <c r="F1075" t="s">
        <v>147</v>
      </c>
      <c r="G1075">
        <v>1</v>
      </c>
      <c r="H1075">
        <v>0</v>
      </c>
      <c r="I1075">
        <v>19.95</v>
      </c>
      <c r="J1075">
        <v>68</v>
      </c>
      <c r="K1075">
        <v>1</v>
      </c>
      <c r="L1075">
        <v>0</v>
      </c>
      <c r="M1075">
        <v>0</v>
      </c>
    </row>
    <row r="1076" spans="1:13" x14ac:dyDescent="0.25">
      <c r="A1076" t="s">
        <v>1279</v>
      </c>
      <c r="B1076" t="s">
        <v>224</v>
      </c>
      <c r="C1076">
        <v>0.04</v>
      </c>
      <c r="D1076">
        <v>2008</v>
      </c>
      <c r="E1076" t="s">
        <v>225</v>
      </c>
      <c r="F1076" t="s">
        <v>43</v>
      </c>
      <c r="G1076">
        <v>0</v>
      </c>
      <c r="H1076">
        <v>0</v>
      </c>
      <c r="I1076">
        <v>12.95</v>
      </c>
      <c r="J1076">
        <v>74</v>
      </c>
      <c r="K1076">
        <v>1</v>
      </c>
      <c r="L1076">
        <v>0</v>
      </c>
      <c r="M1076">
        <v>0</v>
      </c>
    </row>
    <row r="1077" spans="1:13" x14ac:dyDescent="0.25">
      <c r="A1077" t="s">
        <v>1279</v>
      </c>
      <c r="B1077" t="s">
        <v>1189</v>
      </c>
      <c r="C1077">
        <v>0.04</v>
      </c>
      <c r="D1077">
        <v>2008</v>
      </c>
      <c r="E1077" t="s">
        <v>278</v>
      </c>
      <c r="F1077" t="s">
        <v>16</v>
      </c>
      <c r="G1077">
        <v>1</v>
      </c>
      <c r="H1077">
        <v>0</v>
      </c>
      <c r="I1077">
        <v>14.95</v>
      </c>
      <c r="J1077">
        <v>42</v>
      </c>
      <c r="K1077">
        <v>0</v>
      </c>
      <c r="L1077">
        <v>1</v>
      </c>
      <c r="M1077">
        <v>0</v>
      </c>
    </row>
    <row r="1078" spans="1:13" x14ac:dyDescent="0.25">
      <c r="A1078" t="s">
        <v>1279</v>
      </c>
      <c r="B1078" t="s">
        <v>1311</v>
      </c>
      <c r="C1078">
        <v>0.03</v>
      </c>
      <c r="D1078">
        <v>2008</v>
      </c>
      <c r="E1078" t="s">
        <v>1312</v>
      </c>
      <c r="F1078" t="s">
        <v>46</v>
      </c>
      <c r="G1078">
        <v>0</v>
      </c>
      <c r="H1078">
        <v>0</v>
      </c>
      <c r="I1078">
        <v>17.95</v>
      </c>
      <c r="J1078">
        <v>62</v>
      </c>
      <c r="K1078">
        <v>1</v>
      </c>
      <c r="L1078">
        <v>0</v>
      </c>
      <c r="M1078">
        <v>0</v>
      </c>
    </row>
    <row r="1079" spans="1:13" x14ac:dyDescent="0.25">
      <c r="A1079" t="s">
        <v>1279</v>
      </c>
      <c r="B1079" t="s">
        <v>1313</v>
      </c>
      <c r="C1079">
        <v>0.03</v>
      </c>
      <c r="D1079">
        <v>2008</v>
      </c>
      <c r="E1079" t="s">
        <v>594</v>
      </c>
      <c r="F1079" t="s">
        <v>43</v>
      </c>
      <c r="G1079">
        <v>0</v>
      </c>
      <c r="H1079">
        <v>0</v>
      </c>
      <c r="I1079">
        <v>14.95</v>
      </c>
      <c r="J1079">
        <v>77</v>
      </c>
      <c r="K1079">
        <v>0</v>
      </c>
      <c r="L1079">
        <v>0</v>
      </c>
      <c r="M1079">
        <v>0</v>
      </c>
    </row>
    <row r="1080" spans="1:13" x14ac:dyDescent="0.25">
      <c r="A1080" t="s">
        <v>1279</v>
      </c>
      <c r="B1080" t="s">
        <v>219</v>
      </c>
      <c r="C1080">
        <v>0.02</v>
      </c>
      <c r="D1080">
        <v>2008</v>
      </c>
      <c r="E1080" t="s">
        <v>594</v>
      </c>
      <c r="F1080" t="s">
        <v>16</v>
      </c>
      <c r="G1080">
        <v>0</v>
      </c>
      <c r="H1080">
        <v>0</v>
      </c>
      <c r="I1080">
        <v>14.95</v>
      </c>
      <c r="J1080">
        <v>79</v>
      </c>
      <c r="K1080">
        <v>1</v>
      </c>
      <c r="L1080">
        <v>0</v>
      </c>
      <c r="M1080">
        <v>0</v>
      </c>
    </row>
    <row r="1081" spans="1:13" x14ac:dyDescent="0.25">
      <c r="A1081" t="s">
        <v>1279</v>
      </c>
      <c r="B1081" t="s">
        <v>1314</v>
      </c>
      <c r="C1081">
        <v>0.02</v>
      </c>
      <c r="D1081">
        <v>2008</v>
      </c>
      <c r="E1081" t="s">
        <v>227</v>
      </c>
      <c r="F1081" t="s">
        <v>27</v>
      </c>
      <c r="G1081">
        <v>0</v>
      </c>
      <c r="H1081">
        <v>0</v>
      </c>
      <c r="I1081">
        <v>14.95</v>
      </c>
      <c r="J1081">
        <v>62</v>
      </c>
      <c r="K1081">
        <v>0</v>
      </c>
      <c r="L1081">
        <v>1</v>
      </c>
      <c r="M1081">
        <v>0</v>
      </c>
    </row>
    <row r="1082" spans="1:13" x14ac:dyDescent="0.25">
      <c r="A1082" t="s">
        <v>1279</v>
      </c>
      <c r="B1082" t="s">
        <v>248</v>
      </c>
      <c r="C1082">
        <v>0.01</v>
      </c>
      <c r="D1082">
        <v>2008</v>
      </c>
      <c r="E1082" t="s">
        <v>813</v>
      </c>
      <c r="F1082" t="s">
        <v>27</v>
      </c>
      <c r="G1082">
        <v>0</v>
      </c>
      <c r="H1082">
        <v>0</v>
      </c>
      <c r="I1082">
        <v>17.95</v>
      </c>
      <c r="J1082">
        <v>56</v>
      </c>
      <c r="K1082">
        <v>0</v>
      </c>
      <c r="L1082">
        <v>1</v>
      </c>
      <c r="M1082">
        <v>0</v>
      </c>
    </row>
    <row r="1083" spans="1:13" x14ac:dyDescent="0.25">
      <c r="A1083" t="s">
        <v>1279</v>
      </c>
      <c r="B1083" t="s">
        <v>1315</v>
      </c>
      <c r="C1083">
        <v>0.01</v>
      </c>
      <c r="D1083">
        <v>2008</v>
      </c>
      <c r="E1083" t="s">
        <v>100</v>
      </c>
      <c r="F1083" t="s">
        <v>101</v>
      </c>
      <c r="G1083">
        <v>0</v>
      </c>
      <c r="H1083">
        <v>0</v>
      </c>
      <c r="I1083">
        <v>9.9499999999999993</v>
      </c>
      <c r="J1083">
        <v>43</v>
      </c>
      <c r="K1083">
        <v>0</v>
      </c>
      <c r="L1083">
        <v>0</v>
      </c>
      <c r="M1083">
        <v>0</v>
      </c>
    </row>
    <row r="1084" spans="1:13" x14ac:dyDescent="0.25">
      <c r="A1084" t="s">
        <v>1279</v>
      </c>
      <c r="B1084" t="s">
        <v>1316</v>
      </c>
      <c r="C1084">
        <v>1.47</v>
      </c>
      <c r="D1084">
        <v>2007</v>
      </c>
      <c r="E1084" t="s">
        <v>1317</v>
      </c>
      <c r="F1084" t="s">
        <v>16</v>
      </c>
      <c r="G1084">
        <v>1</v>
      </c>
      <c r="H1084">
        <v>0</v>
      </c>
      <c r="I1084">
        <v>14.95</v>
      </c>
      <c r="J1084">
        <v>85</v>
      </c>
      <c r="K1084">
        <v>0</v>
      </c>
      <c r="L1084">
        <v>0</v>
      </c>
      <c r="M1084">
        <v>0</v>
      </c>
    </row>
    <row r="1085" spans="1:13" x14ac:dyDescent="0.25">
      <c r="A1085" t="s">
        <v>1279</v>
      </c>
      <c r="B1085" t="s">
        <v>1318</v>
      </c>
      <c r="C1085">
        <v>0.93</v>
      </c>
      <c r="D1085">
        <v>2007</v>
      </c>
      <c r="E1085" t="s">
        <v>121</v>
      </c>
      <c r="F1085" t="s">
        <v>16</v>
      </c>
      <c r="G1085">
        <v>1</v>
      </c>
      <c r="H1085">
        <v>0</v>
      </c>
      <c r="I1085">
        <v>16.95</v>
      </c>
      <c r="J1085">
        <v>73</v>
      </c>
      <c r="K1085">
        <v>0</v>
      </c>
      <c r="L1085">
        <v>1</v>
      </c>
      <c r="M1085">
        <v>0</v>
      </c>
    </row>
    <row r="1086" spans="1:13" x14ac:dyDescent="0.25">
      <c r="A1086" t="s">
        <v>1279</v>
      </c>
      <c r="B1086" t="s">
        <v>880</v>
      </c>
      <c r="C1086">
        <v>0.64</v>
      </c>
      <c r="D1086">
        <v>2007</v>
      </c>
      <c r="E1086" t="s">
        <v>50</v>
      </c>
      <c r="F1086" t="s">
        <v>147</v>
      </c>
      <c r="G1086">
        <v>1</v>
      </c>
      <c r="H1086">
        <v>0</v>
      </c>
      <c r="I1086">
        <v>9.9499999999999993</v>
      </c>
      <c r="J1086">
        <v>75</v>
      </c>
      <c r="K1086">
        <v>1</v>
      </c>
      <c r="L1086">
        <v>0</v>
      </c>
      <c r="M1086">
        <v>0</v>
      </c>
    </row>
    <row r="1087" spans="1:13" x14ac:dyDescent="0.25">
      <c r="A1087" t="s">
        <v>1279</v>
      </c>
      <c r="B1087" t="s">
        <v>1319</v>
      </c>
      <c r="C1087">
        <v>0.51</v>
      </c>
      <c r="D1087">
        <v>2007</v>
      </c>
      <c r="E1087" t="s">
        <v>57</v>
      </c>
      <c r="F1087" t="s">
        <v>16</v>
      </c>
      <c r="G1087">
        <v>1</v>
      </c>
      <c r="H1087">
        <v>0</v>
      </c>
      <c r="I1087">
        <v>24.95</v>
      </c>
      <c r="J1087">
        <v>64</v>
      </c>
      <c r="K1087">
        <v>0</v>
      </c>
      <c r="L1087">
        <v>1</v>
      </c>
      <c r="M1087">
        <v>0</v>
      </c>
    </row>
    <row r="1088" spans="1:13" x14ac:dyDescent="0.25">
      <c r="A1088" t="s">
        <v>1279</v>
      </c>
      <c r="B1088" t="s">
        <v>904</v>
      </c>
      <c r="C1088">
        <v>0.5</v>
      </c>
      <c r="D1088">
        <v>2007</v>
      </c>
      <c r="E1088" t="s">
        <v>50</v>
      </c>
      <c r="F1088" t="s">
        <v>16</v>
      </c>
      <c r="G1088">
        <v>1</v>
      </c>
      <c r="H1088">
        <v>0</v>
      </c>
      <c r="I1088">
        <v>17.95</v>
      </c>
      <c r="J1088">
        <v>69</v>
      </c>
      <c r="K1088">
        <v>0</v>
      </c>
      <c r="L1088">
        <v>1</v>
      </c>
      <c r="M1088">
        <v>0</v>
      </c>
    </row>
    <row r="1089" spans="1:13" x14ac:dyDescent="0.25">
      <c r="A1089" t="s">
        <v>1279</v>
      </c>
      <c r="B1089" t="s">
        <v>1320</v>
      </c>
      <c r="C1089">
        <v>0.46</v>
      </c>
      <c r="D1089">
        <v>2007</v>
      </c>
      <c r="E1089" t="s">
        <v>15</v>
      </c>
      <c r="F1089" t="s">
        <v>16</v>
      </c>
      <c r="G1089">
        <v>1</v>
      </c>
      <c r="H1089">
        <v>0</v>
      </c>
      <c r="I1089">
        <v>22.95</v>
      </c>
      <c r="J1089">
        <v>60</v>
      </c>
      <c r="K1089">
        <v>1</v>
      </c>
      <c r="L1089">
        <v>0</v>
      </c>
      <c r="M1089">
        <v>0</v>
      </c>
    </row>
    <row r="1090" spans="1:13" x14ac:dyDescent="0.25">
      <c r="A1090" t="s">
        <v>1279</v>
      </c>
      <c r="B1090" t="s">
        <v>898</v>
      </c>
      <c r="C1090">
        <v>0.46</v>
      </c>
      <c r="D1090">
        <v>2007</v>
      </c>
      <c r="E1090" t="s">
        <v>40</v>
      </c>
      <c r="F1090" t="s">
        <v>147</v>
      </c>
      <c r="G1090">
        <v>1</v>
      </c>
      <c r="H1090">
        <v>0</v>
      </c>
      <c r="I1090">
        <v>16.95</v>
      </c>
      <c r="J1090">
        <v>68</v>
      </c>
      <c r="K1090">
        <v>0</v>
      </c>
      <c r="L1090">
        <v>1</v>
      </c>
      <c r="M1090">
        <v>0</v>
      </c>
    </row>
    <row r="1091" spans="1:13" x14ac:dyDescent="0.25">
      <c r="A1091" t="s">
        <v>1279</v>
      </c>
      <c r="B1091" t="s">
        <v>1321</v>
      </c>
      <c r="C1091">
        <v>0.44</v>
      </c>
      <c r="D1091">
        <v>2007</v>
      </c>
      <c r="E1091" t="s">
        <v>129</v>
      </c>
      <c r="F1091" t="s">
        <v>63</v>
      </c>
      <c r="G1091">
        <v>1</v>
      </c>
      <c r="H1091">
        <v>1</v>
      </c>
      <c r="I1091">
        <v>17.95</v>
      </c>
      <c r="J1091">
        <v>88</v>
      </c>
      <c r="K1091">
        <v>0</v>
      </c>
      <c r="L1091">
        <v>1</v>
      </c>
      <c r="M1091">
        <v>0</v>
      </c>
    </row>
    <row r="1092" spans="1:13" x14ac:dyDescent="0.25">
      <c r="A1092" t="s">
        <v>1279</v>
      </c>
      <c r="B1092" t="s">
        <v>1322</v>
      </c>
      <c r="C1092">
        <v>0.38</v>
      </c>
      <c r="D1092">
        <v>2007</v>
      </c>
      <c r="E1092" t="s">
        <v>18</v>
      </c>
      <c r="F1092" t="s">
        <v>30</v>
      </c>
      <c r="G1092">
        <v>1</v>
      </c>
      <c r="H1092">
        <v>0</v>
      </c>
      <c r="I1092">
        <v>12.95</v>
      </c>
      <c r="J1092">
        <v>72</v>
      </c>
      <c r="K1092">
        <v>0</v>
      </c>
      <c r="L1092">
        <v>1</v>
      </c>
      <c r="M1092">
        <v>0</v>
      </c>
    </row>
    <row r="1093" spans="1:13" x14ac:dyDescent="0.25">
      <c r="A1093" t="s">
        <v>1279</v>
      </c>
      <c r="B1093" t="s">
        <v>1323</v>
      </c>
      <c r="C1093">
        <v>0.35</v>
      </c>
      <c r="D1093">
        <v>2007</v>
      </c>
      <c r="E1093" t="s">
        <v>129</v>
      </c>
      <c r="F1093" t="s">
        <v>21</v>
      </c>
      <c r="G1093">
        <v>0</v>
      </c>
      <c r="H1093">
        <v>1</v>
      </c>
      <c r="I1093">
        <v>17.95</v>
      </c>
      <c r="J1093">
        <v>67</v>
      </c>
      <c r="K1093">
        <v>0</v>
      </c>
      <c r="L1093">
        <v>0</v>
      </c>
      <c r="M1093">
        <v>0</v>
      </c>
    </row>
    <row r="1094" spans="1:13" x14ac:dyDescent="0.25">
      <c r="A1094" t="s">
        <v>1279</v>
      </c>
      <c r="B1094" t="s">
        <v>1324</v>
      </c>
      <c r="C1094">
        <v>0.33</v>
      </c>
      <c r="D1094">
        <v>2007</v>
      </c>
      <c r="E1094" t="s">
        <v>989</v>
      </c>
      <c r="F1094" t="s">
        <v>30</v>
      </c>
      <c r="G1094">
        <v>1</v>
      </c>
      <c r="H1094">
        <v>0</v>
      </c>
      <c r="I1094">
        <v>14.95</v>
      </c>
      <c r="J1094">
        <v>72</v>
      </c>
      <c r="K1094">
        <v>0</v>
      </c>
      <c r="L1094">
        <v>1</v>
      </c>
      <c r="M1094">
        <v>0</v>
      </c>
    </row>
    <row r="1095" spans="1:13" x14ac:dyDescent="0.25">
      <c r="A1095" t="s">
        <v>1279</v>
      </c>
      <c r="B1095" t="s">
        <v>1325</v>
      </c>
      <c r="C1095">
        <v>0.31</v>
      </c>
      <c r="D1095">
        <v>2007</v>
      </c>
      <c r="E1095" t="s">
        <v>733</v>
      </c>
      <c r="F1095" t="s">
        <v>21</v>
      </c>
      <c r="G1095">
        <v>1</v>
      </c>
      <c r="H1095">
        <v>1</v>
      </c>
      <c r="I1095">
        <v>17.95</v>
      </c>
      <c r="J1095">
        <v>63</v>
      </c>
      <c r="K1095">
        <v>0</v>
      </c>
      <c r="L1095">
        <v>1</v>
      </c>
      <c r="M1095">
        <v>0</v>
      </c>
    </row>
    <row r="1096" spans="1:13" x14ac:dyDescent="0.25">
      <c r="A1096" t="s">
        <v>1279</v>
      </c>
      <c r="B1096" t="s">
        <v>927</v>
      </c>
      <c r="C1096">
        <v>0.3</v>
      </c>
      <c r="D1096">
        <v>2007</v>
      </c>
      <c r="E1096" t="s">
        <v>50</v>
      </c>
      <c r="F1096" t="s">
        <v>147</v>
      </c>
      <c r="G1096">
        <v>1</v>
      </c>
      <c r="H1096">
        <v>0</v>
      </c>
      <c r="I1096">
        <v>14.95</v>
      </c>
      <c r="J1096">
        <v>73</v>
      </c>
      <c r="K1096">
        <v>1</v>
      </c>
      <c r="L1096">
        <v>0</v>
      </c>
      <c r="M1096">
        <v>0</v>
      </c>
    </row>
    <row r="1097" spans="1:13" x14ac:dyDescent="0.25">
      <c r="A1097" t="s">
        <v>1279</v>
      </c>
      <c r="B1097" t="s">
        <v>1228</v>
      </c>
      <c r="C1097">
        <v>0.28000000000000003</v>
      </c>
      <c r="D1097">
        <v>2007</v>
      </c>
      <c r="E1097" t="s">
        <v>989</v>
      </c>
      <c r="F1097" t="s">
        <v>147</v>
      </c>
      <c r="G1097">
        <v>1</v>
      </c>
      <c r="H1097">
        <v>0</v>
      </c>
      <c r="I1097">
        <v>9.9499999999999993</v>
      </c>
      <c r="J1097">
        <v>82</v>
      </c>
      <c r="K1097">
        <v>1</v>
      </c>
      <c r="L1097">
        <v>0</v>
      </c>
      <c r="M1097">
        <v>0</v>
      </c>
    </row>
    <row r="1098" spans="1:13" x14ac:dyDescent="0.25">
      <c r="A1098" t="s">
        <v>1279</v>
      </c>
      <c r="B1098" t="s">
        <v>1326</v>
      </c>
      <c r="C1098">
        <v>0.27</v>
      </c>
      <c r="D1098">
        <v>2007</v>
      </c>
      <c r="E1098" t="s">
        <v>1165</v>
      </c>
      <c r="F1098" t="s">
        <v>16</v>
      </c>
      <c r="G1098">
        <v>1</v>
      </c>
      <c r="H1098">
        <v>0</v>
      </c>
      <c r="I1098">
        <v>16.95</v>
      </c>
      <c r="J1098">
        <v>65</v>
      </c>
      <c r="K1098">
        <v>0</v>
      </c>
      <c r="L1098">
        <v>1</v>
      </c>
      <c r="M1098">
        <v>0</v>
      </c>
    </row>
    <row r="1099" spans="1:13" x14ac:dyDescent="0.25">
      <c r="A1099" t="s">
        <v>1279</v>
      </c>
      <c r="B1099" t="s">
        <v>1327</v>
      </c>
      <c r="C1099">
        <v>0.27</v>
      </c>
      <c r="D1099">
        <v>2007</v>
      </c>
      <c r="E1099" t="s">
        <v>164</v>
      </c>
      <c r="F1099" t="s">
        <v>16</v>
      </c>
      <c r="G1099">
        <v>0</v>
      </c>
      <c r="H1099">
        <v>0</v>
      </c>
      <c r="I1099">
        <v>16.95</v>
      </c>
      <c r="J1099">
        <v>65</v>
      </c>
      <c r="K1099">
        <v>0</v>
      </c>
      <c r="L1099">
        <v>1</v>
      </c>
      <c r="M1099">
        <v>0</v>
      </c>
    </row>
    <row r="1100" spans="1:13" x14ac:dyDescent="0.25">
      <c r="A1100" t="s">
        <v>1279</v>
      </c>
      <c r="B1100" t="s">
        <v>1328</v>
      </c>
      <c r="C1100">
        <v>0.26</v>
      </c>
      <c r="D1100">
        <v>2007</v>
      </c>
      <c r="E1100" t="s">
        <v>1329</v>
      </c>
      <c r="F1100" t="s">
        <v>16</v>
      </c>
      <c r="G1100">
        <v>0</v>
      </c>
      <c r="H1100">
        <v>0</v>
      </c>
      <c r="I1100">
        <v>14.95</v>
      </c>
      <c r="J1100">
        <v>55</v>
      </c>
      <c r="K1100">
        <v>0</v>
      </c>
      <c r="L1100">
        <v>0</v>
      </c>
      <c r="M1100">
        <v>1</v>
      </c>
    </row>
    <row r="1101" spans="1:13" x14ac:dyDescent="0.25">
      <c r="A1101" t="s">
        <v>1279</v>
      </c>
      <c r="B1101" t="s">
        <v>1330</v>
      </c>
      <c r="C1101">
        <v>0.24</v>
      </c>
      <c r="D1101">
        <v>2007</v>
      </c>
      <c r="E1101" t="s">
        <v>805</v>
      </c>
      <c r="F1101" t="s">
        <v>16</v>
      </c>
      <c r="G1101">
        <v>0</v>
      </c>
      <c r="H1101">
        <v>0</v>
      </c>
      <c r="I1101">
        <v>17.95</v>
      </c>
      <c r="J1101">
        <v>52</v>
      </c>
      <c r="K1101">
        <v>0</v>
      </c>
      <c r="L1101">
        <v>0</v>
      </c>
      <c r="M1101">
        <v>1</v>
      </c>
    </row>
    <row r="1102" spans="1:13" x14ac:dyDescent="0.25">
      <c r="A1102" t="s">
        <v>1279</v>
      </c>
      <c r="B1102" t="s">
        <v>1331</v>
      </c>
      <c r="C1102">
        <v>0.23</v>
      </c>
      <c r="D1102">
        <v>2007</v>
      </c>
      <c r="E1102" t="s">
        <v>136</v>
      </c>
      <c r="F1102" t="s">
        <v>16</v>
      </c>
      <c r="G1102">
        <v>0</v>
      </c>
      <c r="H1102">
        <v>0</v>
      </c>
      <c r="I1102">
        <v>16.95</v>
      </c>
      <c r="J1102">
        <v>49</v>
      </c>
      <c r="K1102">
        <v>0</v>
      </c>
      <c r="L1102">
        <v>1</v>
      </c>
      <c r="M1102">
        <v>0</v>
      </c>
    </row>
    <row r="1103" spans="1:13" x14ac:dyDescent="0.25">
      <c r="A1103" t="s">
        <v>1279</v>
      </c>
      <c r="B1103" t="s">
        <v>315</v>
      </c>
      <c r="C1103">
        <v>0.23</v>
      </c>
      <c r="D1103">
        <v>2007</v>
      </c>
      <c r="E1103" t="s">
        <v>50</v>
      </c>
      <c r="F1103" t="s">
        <v>16</v>
      </c>
      <c r="G1103">
        <v>0</v>
      </c>
      <c r="H1103">
        <v>0</v>
      </c>
      <c r="I1103">
        <v>16.95</v>
      </c>
      <c r="J1103">
        <v>59</v>
      </c>
      <c r="K1103">
        <v>0</v>
      </c>
      <c r="L1103">
        <v>1</v>
      </c>
      <c r="M1103">
        <v>0</v>
      </c>
    </row>
    <row r="1104" spans="1:13" x14ac:dyDescent="0.25">
      <c r="A1104" t="s">
        <v>1279</v>
      </c>
      <c r="B1104" t="s">
        <v>1332</v>
      </c>
      <c r="C1104">
        <v>0.23</v>
      </c>
      <c r="D1104">
        <v>2007</v>
      </c>
      <c r="E1104" t="s">
        <v>993</v>
      </c>
      <c r="F1104" t="s">
        <v>30</v>
      </c>
      <c r="G1104">
        <v>1</v>
      </c>
      <c r="H1104">
        <v>0</v>
      </c>
      <c r="I1104">
        <v>16.95</v>
      </c>
      <c r="J1104">
        <v>85</v>
      </c>
      <c r="K1104">
        <v>0</v>
      </c>
      <c r="L1104">
        <v>1</v>
      </c>
      <c r="M1104">
        <v>0</v>
      </c>
    </row>
    <row r="1105" spans="1:13" x14ac:dyDescent="0.25">
      <c r="A1105" t="s">
        <v>1279</v>
      </c>
      <c r="B1105" t="s">
        <v>903</v>
      </c>
      <c r="C1105">
        <v>0.22</v>
      </c>
      <c r="D1105">
        <v>2007</v>
      </c>
      <c r="E1105" t="s">
        <v>50</v>
      </c>
      <c r="F1105" t="s">
        <v>147</v>
      </c>
      <c r="G1105">
        <v>1</v>
      </c>
      <c r="H1105">
        <v>0</v>
      </c>
      <c r="I1105">
        <v>14.95</v>
      </c>
      <c r="J1105">
        <v>79</v>
      </c>
      <c r="K1105">
        <v>1</v>
      </c>
      <c r="L1105">
        <v>0</v>
      </c>
      <c r="M1105">
        <v>0</v>
      </c>
    </row>
    <row r="1106" spans="1:13" x14ac:dyDescent="0.25">
      <c r="A1106" t="s">
        <v>1279</v>
      </c>
      <c r="B1106" t="s">
        <v>1333</v>
      </c>
      <c r="C1106">
        <v>0.22</v>
      </c>
      <c r="D1106">
        <v>2007</v>
      </c>
      <c r="E1106" t="s">
        <v>278</v>
      </c>
      <c r="F1106" t="s">
        <v>16</v>
      </c>
      <c r="G1106">
        <v>1</v>
      </c>
      <c r="H1106">
        <v>0</v>
      </c>
      <c r="I1106">
        <v>17.95</v>
      </c>
      <c r="J1106">
        <v>78</v>
      </c>
      <c r="K1106">
        <v>0</v>
      </c>
      <c r="L1106">
        <v>0</v>
      </c>
      <c r="M1106">
        <v>1</v>
      </c>
    </row>
    <row r="1107" spans="1:13" x14ac:dyDescent="0.25">
      <c r="A1107" t="s">
        <v>1279</v>
      </c>
      <c r="B1107" t="s">
        <v>1334</v>
      </c>
      <c r="C1107">
        <v>0.21</v>
      </c>
      <c r="D1107">
        <v>2007</v>
      </c>
      <c r="E1107" t="s">
        <v>278</v>
      </c>
      <c r="F1107" t="s">
        <v>16</v>
      </c>
      <c r="G1107">
        <v>1</v>
      </c>
      <c r="H1107">
        <v>0</v>
      </c>
      <c r="I1107">
        <v>16.95</v>
      </c>
      <c r="J1107">
        <v>80</v>
      </c>
      <c r="K1107">
        <v>0</v>
      </c>
      <c r="L1107">
        <v>1</v>
      </c>
      <c r="M1107">
        <v>0</v>
      </c>
    </row>
    <row r="1108" spans="1:13" x14ac:dyDescent="0.25">
      <c r="A1108" t="s">
        <v>1279</v>
      </c>
      <c r="B1108" t="s">
        <v>1335</v>
      </c>
      <c r="C1108">
        <v>0.21</v>
      </c>
      <c r="D1108">
        <v>2007</v>
      </c>
      <c r="E1108" t="s">
        <v>989</v>
      </c>
      <c r="F1108" t="s">
        <v>63</v>
      </c>
      <c r="G1108">
        <v>0</v>
      </c>
      <c r="H1108">
        <v>0</v>
      </c>
      <c r="I1108">
        <v>19.95</v>
      </c>
      <c r="J1108">
        <v>87</v>
      </c>
      <c r="K1108">
        <v>0</v>
      </c>
      <c r="L1108">
        <v>1</v>
      </c>
      <c r="M1108">
        <v>0</v>
      </c>
    </row>
    <row r="1109" spans="1:13" x14ac:dyDescent="0.25">
      <c r="A1109" t="s">
        <v>1279</v>
      </c>
      <c r="B1109" t="s">
        <v>886</v>
      </c>
      <c r="C1109">
        <v>0.19</v>
      </c>
      <c r="D1109">
        <v>2007</v>
      </c>
      <c r="E1109" t="s">
        <v>887</v>
      </c>
      <c r="F1109" t="s">
        <v>16</v>
      </c>
      <c r="G1109">
        <v>0</v>
      </c>
      <c r="H1109">
        <v>0</v>
      </c>
      <c r="I1109">
        <v>16.95</v>
      </c>
      <c r="J1109">
        <v>60</v>
      </c>
      <c r="K1109">
        <v>0</v>
      </c>
      <c r="L1109">
        <v>0</v>
      </c>
      <c r="M1109">
        <v>0</v>
      </c>
    </row>
    <row r="1110" spans="1:13" x14ac:dyDescent="0.25">
      <c r="A1110" t="s">
        <v>1279</v>
      </c>
      <c r="B1110" t="s">
        <v>1336</v>
      </c>
      <c r="C1110">
        <v>0.15</v>
      </c>
      <c r="D1110">
        <v>2007</v>
      </c>
      <c r="E1110" t="s">
        <v>1337</v>
      </c>
      <c r="F1110" t="s">
        <v>63</v>
      </c>
      <c r="G1110">
        <v>0</v>
      </c>
      <c r="H1110">
        <v>1</v>
      </c>
      <c r="I1110">
        <v>17.95</v>
      </c>
      <c r="J1110">
        <v>87</v>
      </c>
      <c r="K1110">
        <v>0</v>
      </c>
      <c r="L1110">
        <v>1</v>
      </c>
      <c r="M1110">
        <v>0</v>
      </c>
    </row>
    <row r="1111" spans="1:13" x14ac:dyDescent="0.25">
      <c r="A1111" t="s">
        <v>1279</v>
      </c>
      <c r="B1111" t="s">
        <v>1338</v>
      </c>
      <c r="C1111">
        <v>0.14000000000000001</v>
      </c>
      <c r="D1111">
        <v>2007</v>
      </c>
      <c r="E1111" t="s">
        <v>784</v>
      </c>
      <c r="F1111" t="s">
        <v>138</v>
      </c>
      <c r="G1111">
        <v>0</v>
      </c>
      <c r="H1111">
        <v>0</v>
      </c>
      <c r="I1111">
        <v>17.95</v>
      </c>
      <c r="J1111">
        <v>44</v>
      </c>
      <c r="K1111">
        <v>0</v>
      </c>
      <c r="L1111">
        <v>1</v>
      </c>
      <c r="M1111">
        <v>0</v>
      </c>
    </row>
    <row r="1112" spans="1:13" x14ac:dyDescent="0.25">
      <c r="A1112" t="s">
        <v>1279</v>
      </c>
      <c r="B1112" t="s">
        <v>420</v>
      </c>
      <c r="C1112">
        <v>0.12</v>
      </c>
      <c r="D1112">
        <v>2007</v>
      </c>
      <c r="E1112" t="s">
        <v>40</v>
      </c>
      <c r="F1112" t="s">
        <v>43</v>
      </c>
      <c r="G1112">
        <v>0</v>
      </c>
      <c r="H1112">
        <v>0</v>
      </c>
      <c r="I1112">
        <v>17.95</v>
      </c>
      <c r="J1112">
        <v>67</v>
      </c>
      <c r="K1112">
        <v>0</v>
      </c>
      <c r="L1112">
        <v>1</v>
      </c>
      <c r="M1112">
        <v>0</v>
      </c>
    </row>
    <row r="1113" spans="1:13" x14ac:dyDescent="0.25">
      <c r="A1113" t="s">
        <v>1279</v>
      </c>
      <c r="B1113" t="s">
        <v>900</v>
      </c>
      <c r="C1113">
        <v>0.11</v>
      </c>
      <c r="D1113">
        <v>2007</v>
      </c>
      <c r="E1113" t="s">
        <v>705</v>
      </c>
      <c r="F1113" t="s">
        <v>901</v>
      </c>
      <c r="G1113">
        <v>0</v>
      </c>
      <c r="H1113">
        <v>0</v>
      </c>
      <c r="I1113">
        <v>16.95</v>
      </c>
      <c r="J1113">
        <v>72</v>
      </c>
      <c r="K1113">
        <v>1</v>
      </c>
      <c r="L1113">
        <v>0</v>
      </c>
      <c r="M1113">
        <v>0</v>
      </c>
    </row>
    <row r="1114" spans="1:13" x14ac:dyDescent="0.25">
      <c r="A1114" t="s">
        <v>1279</v>
      </c>
      <c r="B1114" t="s">
        <v>1339</v>
      </c>
      <c r="C1114">
        <v>0.11</v>
      </c>
      <c r="D1114">
        <v>2007</v>
      </c>
      <c r="E1114" t="s">
        <v>993</v>
      </c>
      <c r="F1114" t="s">
        <v>36</v>
      </c>
      <c r="G1114">
        <v>1</v>
      </c>
      <c r="H1114">
        <v>0</v>
      </c>
      <c r="I1114">
        <v>16.95</v>
      </c>
      <c r="J1114">
        <v>82</v>
      </c>
      <c r="K1114">
        <v>0</v>
      </c>
      <c r="L1114">
        <v>0</v>
      </c>
      <c r="M1114">
        <v>0</v>
      </c>
    </row>
    <row r="1115" spans="1:13" x14ac:dyDescent="0.25">
      <c r="A1115" t="s">
        <v>1279</v>
      </c>
      <c r="B1115" t="s">
        <v>1340</v>
      </c>
      <c r="C1115">
        <v>0.11</v>
      </c>
      <c r="D1115">
        <v>2007</v>
      </c>
      <c r="E1115" t="s">
        <v>60</v>
      </c>
      <c r="F1115" t="s">
        <v>21</v>
      </c>
      <c r="G1115">
        <v>0</v>
      </c>
      <c r="H1115">
        <v>0</v>
      </c>
      <c r="I1115">
        <v>17.95</v>
      </c>
      <c r="J1115">
        <v>76</v>
      </c>
      <c r="K1115">
        <v>0</v>
      </c>
      <c r="L1115">
        <v>0</v>
      </c>
      <c r="M1115">
        <v>0</v>
      </c>
    </row>
    <row r="1116" spans="1:13" x14ac:dyDescent="0.25">
      <c r="A1116" t="s">
        <v>1279</v>
      </c>
      <c r="B1116" t="s">
        <v>1341</v>
      </c>
      <c r="C1116">
        <v>0.1</v>
      </c>
      <c r="D1116">
        <v>2007</v>
      </c>
      <c r="E1116" t="s">
        <v>241</v>
      </c>
      <c r="F1116" t="s">
        <v>36</v>
      </c>
      <c r="G1116">
        <v>0</v>
      </c>
      <c r="H1116">
        <v>0</v>
      </c>
      <c r="I1116">
        <v>17.95</v>
      </c>
      <c r="J1116">
        <v>60</v>
      </c>
      <c r="K1116">
        <v>1</v>
      </c>
      <c r="L1116">
        <v>0</v>
      </c>
      <c r="M1116">
        <v>0</v>
      </c>
    </row>
    <row r="1117" spans="1:13" x14ac:dyDescent="0.25">
      <c r="A1117" t="s">
        <v>1279</v>
      </c>
      <c r="B1117" t="s">
        <v>1342</v>
      </c>
      <c r="C1117">
        <v>0.1</v>
      </c>
      <c r="D1117">
        <v>2007</v>
      </c>
      <c r="E1117" t="s">
        <v>424</v>
      </c>
      <c r="F1117" t="s">
        <v>16</v>
      </c>
      <c r="G1117">
        <v>1</v>
      </c>
      <c r="H1117">
        <v>0</v>
      </c>
      <c r="I1117">
        <v>17.95</v>
      </c>
      <c r="J1117">
        <v>55</v>
      </c>
      <c r="K1117">
        <v>1</v>
      </c>
      <c r="L1117">
        <v>0</v>
      </c>
      <c r="M1117">
        <v>0</v>
      </c>
    </row>
    <row r="1118" spans="1:13" x14ac:dyDescent="0.25">
      <c r="A1118" t="s">
        <v>1279</v>
      </c>
      <c r="B1118" t="s">
        <v>340</v>
      </c>
      <c r="C1118">
        <v>0.1</v>
      </c>
      <c r="D1118">
        <v>2007</v>
      </c>
      <c r="E1118" t="s">
        <v>50</v>
      </c>
      <c r="F1118" t="s">
        <v>16</v>
      </c>
      <c r="G1118">
        <v>1</v>
      </c>
      <c r="H1118">
        <v>0</v>
      </c>
      <c r="I1118">
        <v>16.95</v>
      </c>
      <c r="J1118">
        <v>52</v>
      </c>
      <c r="K1118">
        <v>0</v>
      </c>
      <c r="L1118">
        <v>0</v>
      </c>
      <c r="M1118">
        <v>0</v>
      </c>
    </row>
    <row r="1119" spans="1:13" x14ac:dyDescent="0.25">
      <c r="A1119" t="s">
        <v>1279</v>
      </c>
      <c r="B1119" t="s">
        <v>1343</v>
      </c>
      <c r="C1119">
        <v>0.1</v>
      </c>
      <c r="D1119">
        <v>2007</v>
      </c>
      <c r="E1119" t="s">
        <v>492</v>
      </c>
      <c r="F1119" t="s">
        <v>36</v>
      </c>
      <c r="G1119">
        <v>0</v>
      </c>
      <c r="H1119">
        <v>1</v>
      </c>
      <c r="I1119">
        <v>17.95</v>
      </c>
      <c r="J1119">
        <v>64</v>
      </c>
      <c r="K1119">
        <v>0</v>
      </c>
      <c r="L1119">
        <v>0</v>
      </c>
      <c r="M1119">
        <v>0</v>
      </c>
    </row>
    <row r="1120" spans="1:13" x14ac:dyDescent="0.25">
      <c r="A1120" t="s">
        <v>1279</v>
      </c>
      <c r="B1120" t="s">
        <v>914</v>
      </c>
      <c r="C1120">
        <v>0.1</v>
      </c>
      <c r="D1120">
        <v>2007</v>
      </c>
      <c r="E1120" t="s">
        <v>140</v>
      </c>
      <c r="F1120" t="s">
        <v>16</v>
      </c>
      <c r="G1120">
        <v>0</v>
      </c>
      <c r="H1120">
        <v>0</v>
      </c>
      <c r="I1120">
        <v>14.95</v>
      </c>
      <c r="J1120">
        <v>28</v>
      </c>
      <c r="K1120">
        <v>0</v>
      </c>
      <c r="L1120">
        <v>0</v>
      </c>
      <c r="M1120">
        <v>0</v>
      </c>
    </row>
    <row r="1121" spans="1:13" x14ac:dyDescent="0.25">
      <c r="A1121" t="s">
        <v>1279</v>
      </c>
      <c r="B1121" t="s">
        <v>343</v>
      </c>
      <c r="C1121">
        <v>0.09</v>
      </c>
      <c r="D1121">
        <v>2007</v>
      </c>
      <c r="E1121" t="s">
        <v>57</v>
      </c>
      <c r="F1121" t="s">
        <v>16</v>
      </c>
      <c r="G1121">
        <v>1</v>
      </c>
      <c r="H1121">
        <v>0</v>
      </c>
      <c r="I1121">
        <v>22.95</v>
      </c>
      <c r="J1121">
        <v>57</v>
      </c>
      <c r="K1121">
        <v>0</v>
      </c>
      <c r="L1121">
        <v>0</v>
      </c>
      <c r="M1121">
        <v>0</v>
      </c>
    </row>
    <row r="1122" spans="1:13" x14ac:dyDescent="0.25">
      <c r="A1122" t="s">
        <v>1279</v>
      </c>
      <c r="B1122" t="s">
        <v>1344</v>
      </c>
      <c r="C1122">
        <v>0.08</v>
      </c>
      <c r="D1122">
        <v>2007</v>
      </c>
      <c r="E1122" t="s">
        <v>594</v>
      </c>
      <c r="F1122" t="s">
        <v>151</v>
      </c>
      <c r="G1122">
        <v>1</v>
      </c>
      <c r="H1122">
        <v>0</v>
      </c>
      <c r="I1122">
        <v>17.95</v>
      </c>
      <c r="J1122">
        <v>80</v>
      </c>
      <c r="K1122">
        <v>0</v>
      </c>
      <c r="L1122">
        <v>0</v>
      </c>
      <c r="M1122">
        <v>0</v>
      </c>
    </row>
    <row r="1123" spans="1:13" x14ac:dyDescent="0.25">
      <c r="A1123" t="s">
        <v>1279</v>
      </c>
      <c r="B1123" t="s">
        <v>383</v>
      </c>
      <c r="C1123">
        <v>0.08</v>
      </c>
      <c r="D1123">
        <v>2007</v>
      </c>
      <c r="E1123" t="s">
        <v>384</v>
      </c>
      <c r="F1123" t="s">
        <v>43</v>
      </c>
      <c r="G1123">
        <v>0</v>
      </c>
      <c r="H1123">
        <v>0</v>
      </c>
      <c r="I1123">
        <v>17.95</v>
      </c>
      <c r="J1123">
        <v>51</v>
      </c>
      <c r="K1123">
        <v>1</v>
      </c>
      <c r="L1123">
        <v>0</v>
      </c>
      <c r="M1123">
        <v>0</v>
      </c>
    </row>
    <row r="1124" spans="1:13" x14ac:dyDescent="0.25">
      <c r="A1124" t="s">
        <v>1279</v>
      </c>
      <c r="B1124" t="s">
        <v>313</v>
      </c>
      <c r="C1124">
        <v>0.08</v>
      </c>
      <c r="D1124">
        <v>2007</v>
      </c>
      <c r="E1124" t="s">
        <v>50</v>
      </c>
      <c r="F1124" t="s">
        <v>138</v>
      </c>
      <c r="G1124">
        <v>1</v>
      </c>
      <c r="H1124">
        <v>0</v>
      </c>
      <c r="I1124">
        <v>17.95</v>
      </c>
      <c r="J1124">
        <v>64</v>
      </c>
      <c r="K1124">
        <v>0</v>
      </c>
      <c r="L1124">
        <v>0</v>
      </c>
      <c r="M1124">
        <v>0</v>
      </c>
    </row>
    <row r="1125" spans="1:13" x14ac:dyDescent="0.25">
      <c r="A1125" t="s">
        <v>1279</v>
      </c>
      <c r="B1125" t="s">
        <v>1345</v>
      </c>
      <c r="C1125">
        <v>0.08</v>
      </c>
      <c r="D1125">
        <v>2007</v>
      </c>
      <c r="E1125" t="s">
        <v>197</v>
      </c>
      <c r="F1125" t="s">
        <v>138</v>
      </c>
      <c r="G1125">
        <v>0</v>
      </c>
      <c r="H1125">
        <v>0</v>
      </c>
      <c r="I1125">
        <v>16.95</v>
      </c>
      <c r="J1125">
        <v>51</v>
      </c>
      <c r="K1125">
        <v>0</v>
      </c>
      <c r="L1125">
        <v>1</v>
      </c>
      <c r="M1125">
        <v>0</v>
      </c>
    </row>
    <row r="1126" spans="1:13" x14ac:dyDescent="0.25">
      <c r="A1126" t="s">
        <v>1279</v>
      </c>
      <c r="B1126" t="s">
        <v>899</v>
      </c>
      <c r="C1126">
        <v>0.08</v>
      </c>
      <c r="D1126">
        <v>2007</v>
      </c>
      <c r="E1126" t="s">
        <v>121</v>
      </c>
      <c r="F1126" t="s">
        <v>96</v>
      </c>
      <c r="G1126">
        <v>1</v>
      </c>
      <c r="H1126">
        <v>0</v>
      </c>
      <c r="I1126">
        <v>16.95</v>
      </c>
      <c r="J1126">
        <v>72</v>
      </c>
      <c r="K1126">
        <v>0</v>
      </c>
      <c r="L1126">
        <v>0</v>
      </c>
      <c r="M1126">
        <v>0</v>
      </c>
    </row>
    <row r="1127" spans="1:13" x14ac:dyDescent="0.25">
      <c r="A1127" t="s">
        <v>1279</v>
      </c>
      <c r="B1127" t="s">
        <v>1346</v>
      </c>
      <c r="C1127">
        <v>0.08</v>
      </c>
      <c r="D1127">
        <v>2007</v>
      </c>
      <c r="E1127" t="s">
        <v>1347</v>
      </c>
      <c r="F1127" t="s">
        <v>16</v>
      </c>
      <c r="G1127">
        <v>0</v>
      </c>
      <c r="H1127">
        <v>0</v>
      </c>
      <c r="I1127">
        <v>17.95</v>
      </c>
      <c r="J1127">
        <v>58</v>
      </c>
      <c r="K1127">
        <v>0</v>
      </c>
      <c r="L1127">
        <v>0</v>
      </c>
      <c r="M1127">
        <v>1</v>
      </c>
    </row>
    <row r="1128" spans="1:13" x14ac:dyDescent="0.25">
      <c r="A1128" t="s">
        <v>1279</v>
      </c>
      <c r="B1128" t="s">
        <v>1348</v>
      </c>
      <c r="C1128">
        <v>0.08</v>
      </c>
      <c r="D1128">
        <v>2007</v>
      </c>
      <c r="E1128" t="s">
        <v>140</v>
      </c>
      <c r="F1128" t="s">
        <v>16</v>
      </c>
      <c r="G1128">
        <v>0</v>
      </c>
      <c r="H1128">
        <v>0</v>
      </c>
      <c r="I1128">
        <v>16.95</v>
      </c>
      <c r="J1128">
        <v>83</v>
      </c>
      <c r="K1128">
        <v>0</v>
      </c>
      <c r="L1128">
        <v>0</v>
      </c>
      <c r="M1128">
        <v>0</v>
      </c>
    </row>
    <row r="1129" spans="1:13" x14ac:dyDescent="0.25">
      <c r="A1129" t="s">
        <v>1279</v>
      </c>
      <c r="B1129" t="s">
        <v>942</v>
      </c>
      <c r="C1129">
        <v>7.0000000000000007E-2</v>
      </c>
      <c r="D1129">
        <v>2007</v>
      </c>
      <c r="E1129" t="s">
        <v>15</v>
      </c>
      <c r="F1129" t="s">
        <v>16</v>
      </c>
      <c r="G1129">
        <v>1</v>
      </c>
      <c r="H1129">
        <v>0</v>
      </c>
      <c r="I1129">
        <v>12.95</v>
      </c>
      <c r="J1129">
        <v>51</v>
      </c>
      <c r="K1129">
        <v>0</v>
      </c>
      <c r="L1129">
        <v>1</v>
      </c>
      <c r="M1129">
        <v>0</v>
      </c>
    </row>
    <row r="1130" spans="1:13" x14ac:dyDescent="0.25">
      <c r="A1130" t="s">
        <v>1279</v>
      </c>
      <c r="B1130" t="s">
        <v>1349</v>
      </c>
      <c r="C1130">
        <v>0.06</v>
      </c>
      <c r="D1130">
        <v>2007</v>
      </c>
      <c r="E1130" t="s">
        <v>1350</v>
      </c>
      <c r="F1130" t="s">
        <v>16</v>
      </c>
      <c r="G1130">
        <v>1</v>
      </c>
      <c r="H1130">
        <v>0</v>
      </c>
      <c r="I1130">
        <v>14.95</v>
      </c>
      <c r="J1130">
        <v>56</v>
      </c>
      <c r="K1130">
        <v>0</v>
      </c>
      <c r="L1130">
        <v>1</v>
      </c>
      <c r="M1130">
        <v>0</v>
      </c>
    </row>
    <row r="1131" spans="1:13" x14ac:dyDescent="0.25">
      <c r="A1131" t="s">
        <v>1279</v>
      </c>
      <c r="B1131" t="s">
        <v>1351</v>
      </c>
      <c r="C1131">
        <v>0.05</v>
      </c>
      <c r="D1131">
        <v>2007</v>
      </c>
      <c r="E1131" t="s">
        <v>993</v>
      </c>
      <c r="F1131" t="s">
        <v>36</v>
      </c>
      <c r="G1131">
        <v>1</v>
      </c>
      <c r="H1131">
        <v>0</v>
      </c>
      <c r="I1131">
        <v>14.95</v>
      </c>
      <c r="J1131">
        <v>73</v>
      </c>
      <c r="K1131">
        <v>0</v>
      </c>
      <c r="L1131">
        <v>1</v>
      </c>
      <c r="M1131">
        <v>0</v>
      </c>
    </row>
    <row r="1132" spans="1:13" x14ac:dyDescent="0.25">
      <c r="A1132" t="s">
        <v>1279</v>
      </c>
      <c r="B1132" t="s">
        <v>353</v>
      </c>
      <c r="C1132">
        <v>0.05</v>
      </c>
      <c r="D1132">
        <v>2007</v>
      </c>
      <c r="E1132" t="s">
        <v>40</v>
      </c>
      <c r="F1132" t="s">
        <v>151</v>
      </c>
      <c r="G1132">
        <v>1</v>
      </c>
      <c r="H1132">
        <v>0</v>
      </c>
      <c r="I1132">
        <v>16.95</v>
      </c>
      <c r="J1132">
        <v>73</v>
      </c>
      <c r="K1132">
        <v>0</v>
      </c>
      <c r="L1132">
        <v>1</v>
      </c>
      <c r="M1132">
        <v>0</v>
      </c>
    </row>
    <row r="1133" spans="1:13" x14ac:dyDescent="0.25">
      <c r="A1133" t="s">
        <v>1279</v>
      </c>
      <c r="B1133" t="s">
        <v>935</v>
      </c>
      <c r="C1133">
        <v>0.04</v>
      </c>
      <c r="D1133">
        <v>2007</v>
      </c>
      <c r="E1133" t="s">
        <v>1352</v>
      </c>
      <c r="F1133" t="s">
        <v>16</v>
      </c>
      <c r="G1133">
        <v>0</v>
      </c>
      <c r="H1133">
        <v>0</v>
      </c>
      <c r="I1133">
        <v>12.95</v>
      </c>
      <c r="J1133">
        <v>49</v>
      </c>
      <c r="K1133">
        <v>0</v>
      </c>
      <c r="L1133">
        <v>1</v>
      </c>
      <c r="M1133">
        <v>0</v>
      </c>
    </row>
    <row r="1134" spans="1:13" x14ac:dyDescent="0.25">
      <c r="A1134" t="s">
        <v>1279</v>
      </c>
      <c r="B1134" t="s">
        <v>913</v>
      </c>
      <c r="C1134">
        <v>0.04</v>
      </c>
      <c r="D1134">
        <v>2007</v>
      </c>
      <c r="E1134" t="s">
        <v>805</v>
      </c>
      <c r="F1134" t="s">
        <v>16</v>
      </c>
      <c r="G1134">
        <v>1</v>
      </c>
      <c r="H1134">
        <v>0</v>
      </c>
      <c r="I1134">
        <v>7.95</v>
      </c>
      <c r="J1134">
        <v>69</v>
      </c>
      <c r="K1134">
        <v>0</v>
      </c>
      <c r="L1134">
        <v>0</v>
      </c>
      <c r="M1134">
        <v>1</v>
      </c>
    </row>
    <row r="1135" spans="1:13" x14ac:dyDescent="0.25">
      <c r="A1135" t="s">
        <v>1279</v>
      </c>
      <c r="B1135" t="s">
        <v>1353</v>
      </c>
      <c r="C1135">
        <v>0.04</v>
      </c>
      <c r="D1135">
        <v>2007</v>
      </c>
      <c r="E1135" t="s">
        <v>231</v>
      </c>
      <c r="F1135" t="s">
        <v>30</v>
      </c>
      <c r="G1135">
        <v>0</v>
      </c>
      <c r="H1135">
        <v>0</v>
      </c>
      <c r="I1135">
        <v>12.95</v>
      </c>
      <c r="J1135">
        <v>50</v>
      </c>
      <c r="K1135">
        <v>0</v>
      </c>
      <c r="L1135">
        <v>1</v>
      </c>
      <c r="M1135">
        <v>0</v>
      </c>
    </row>
    <row r="1136" spans="1:13" x14ac:dyDescent="0.25">
      <c r="A1136" t="s">
        <v>1279</v>
      </c>
      <c r="B1136" t="s">
        <v>407</v>
      </c>
      <c r="C1136">
        <v>0.04</v>
      </c>
      <c r="D1136">
        <v>2007</v>
      </c>
      <c r="E1136" t="s">
        <v>40</v>
      </c>
      <c r="F1136" t="s">
        <v>30</v>
      </c>
      <c r="G1136">
        <v>1</v>
      </c>
      <c r="H1136">
        <v>0</v>
      </c>
      <c r="I1136">
        <v>17.95</v>
      </c>
      <c r="J1136">
        <v>80</v>
      </c>
      <c r="K1136">
        <v>0</v>
      </c>
      <c r="L1136">
        <v>0</v>
      </c>
      <c r="M1136">
        <v>0</v>
      </c>
    </row>
    <row r="1137" spans="1:13" x14ac:dyDescent="0.25">
      <c r="A1137" t="s">
        <v>1279</v>
      </c>
      <c r="B1137" t="s">
        <v>1354</v>
      </c>
      <c r="C1137">
        <v>0.03</v>
      </c>
      <c r="D1137">
        <v>2007</v>
      </c>
      <c r="E1137" t="s">
        <v>594</v>
      </c>
      <c r="F1137" t="s">
        <v>16</v>
      </c>
      <c r="G1137">
        <v>0</v>
      </c>
      <c r="H1137">
        <v>0</v>
      </c>
      <c r="I1137">
        <v>8.9499999999999993</v>
      </c>
      <c r="J1137">
        <v>55</v>
      </c>
      <c r="K1137">
        <v>0</v>
      </c>
      <c r="L1137">
        <v>1</v>
      </c>
      <c r="M1137">
        <v>0</v>
      </c>
    </row>
    <row r="1138" spans="1:13" x14ac:dyDescent="0.25">
      <c r="A1138" t="s">
        <v>1279</v>
      </c>
      <c r="B1138" t="s">
        <v>1355</v>
      </c>
      <c r="C1138">
        <v>0.03</v>
      </c>
      <c r="D1138">
        <v>2007</v>
      </c>
      <c r="E1138" t="s">
        <v>887</v>
      </c>
      <c r="F1138" t="s">
        <v>16</v>
      </c>
      <c r="G1138">
        <v>0</v>
      </c>
      <c r="H1138">
        <v>0</v>
      </c>
      <c r="I1138">
        <v>12.95</v>
      </c>
      <c r="J1138">
        <v>75</v>
      </c>
      <c r="K1138">
        <v>0</v>
      </c>
      <c r="L1138">
        <v>0</v>
      </c>
      <c r="M1138">
        <v>1</v>
      </c>
    </row>
    <row r="1139" spans="1:13" x14ac:dyDescent="0.25">
      <c r="A1139" t="s">
        <v>1279</v>
      </c>
      <c r="B1139" t="s">
        <v>1356</v>
      </c>
      <c r="C1139">
        <v>0.03</v>
      </c>
      <c r="D1139">
        <v>2007</v>
      </c>
      <c r="E1139" t="s">
        <v>393</v>
      </c>
      <c r="F1139" t="s">
        <v>21</v>
      </c>
      <c r="G1139">
        <v>1</v>
      </c>
      <c r="H1139">
        <v>0</v>
      </c>
      <c r="I1139">
        <v>17.95</v>
      </c>
      <c r="J1139">
        <v>58</v>
      </c>
      <c r="K1139">
        <v>0</v>
      </c>
      <c r="L1139">
        <v>0</v>
      </c>
      <c r="M1139">
        <v>0</v>
      </c>
    </row>
    <row r="1140" spans="1:13" x14ac:dyDescent="0.25">
      <c r="A1140" t="s">
        <v>1279</v>
      </c>
      <c r="B1140" t="s">
        <v>1261</v>
      </c>
      <c r="C1140">
        <v>0.03</v>
      </c>
      <c r="D1140">
        <v>2007</v>
      </c>
      <c r="E1140" t="s">
        <v>140</v>
      </c>
      <c r="F1140" t="s">
        <v>652</v>
      </c>
      <c r="G1140">
        <v>1</v>
      </c>
      <c r="H1140">
        <v>0</v>
      </c>
      <c r="I1140">
        <v>16.95</v>
      </c>
      <c r="J1140">
        <v>74</v>
      </c>
      <c r="K1140">
        <v>1</v>
      </c>
      <c r="L1140">
        <v>0</v>
      </c>
      <c r="M1140">
        <v>0</v>
      </c>
    </row>
    <row r="1141" spans="1:13" x14ac:dyDescent="0.25">
      <c r="A1141" t="s">
        <v>1279</v>
      </c>
      <c r="B1141" t="s">
        <v>1357</v>
      </c>
      <c r="C1141">
        <v>0.03</v>
      </c>
      <c r="D1141">
        <v>2007</v>
      </c>
      <c r="E1141" t="s">
        <v>231</v>
      </c>
      <c r="F1141" t="s">
        <v>16</v>
      </c>
      <c r="G1141">
        <v>1</v>
      </c>
      <c r="H1141">
        <v>0</v>
      </c>
      <c r="I1141">
        <v>17.95</v>
      </c>
      <c r="J1141">
        <v>49</v>
      </c>
      <c r="K1141">
        <v>0</v>
      </c>
      <c r="L1141">
        <v>1</v>
      </c>
      <c r="M1141">
        <v>0</v>
      </c>
    </row>
    <row r="1142" spans="1:13" x14ac:dyDescent="0.25">
      <c r="A1142" t="s">
        <v>1279</v>
      </c>
      <c r="B1142" t="s">
        <v>1248</v>
      </c>
      <c r="C1142">
        <v>0.03</v>
      </c>
      <c r="D1142">
        <v>2007</v>
      </c>
      <c r="E1142" t="s">
        <v>989</v>
      </c>
      <c r="F1142" t="s">
        <v>147</v>
      </c>
      <c r="G1142">
        <v>1</v>
      </c>
      <c r="H1142">
        <v>0</v>
      </c>
      <c r="I1142">
        <v>7.95</v>
      </c>
      <c r="J1142">
        <v>75</v>
      </c>
      <c r="K1142">
        <v>1</v>
      </c>
      <c r="L1142">
        <v>0</v>
      </c>
      <c r="M1142">
        <v>0</v>
      </c>
    </row>
    <row r="1143" spans="1:13" x14ac:dyDescent="0.25">
      <c r="A1143" t="s">
        <v>1279</v>
      </c>
      <c r="B1143" t="s">
        <v>1358</v>
      </c>
      <c r="C1143">
        <v>0.03</v>
      </c>
      <c r="D1143">
        <v>2007</v>
      </c>
      <c r="E1143" t="s">
        <v>67</v>
      </c>
      <c r="F1143" t="s">
        <v>36</v>
      </c>
      <c r="G1143">
        <v>1</v>
      </c>
      <c r="H1143">
        <v>0</v>
      </c>
      <c r="I1143">
        <v>17.95</v>
      </c>
      <c r="J1143">
        <v>57</v>
      </c>
      <c r="K1143">
        <v>0</v>
      </c>
      <c r="L1143">
        <v>0</v>
      </c>
      <c r="M1143">
        <v>1</v>
      </c>
    </row>
    <row r="1144" spans="1:13" x14ac:dyDescent="0.25">
      <c r="A1144" t="s">
        <v>1279</v>
      </c>
      <c r="B1144" t="s">
        <v>1359</v>
      </c>
      <c r="C1144">
        <v>0.02</v>
      </c>
      <c r="D1144">
        <v>2007</v>
      </c>
      <c r="E1144" t="s">
        <v>1360</v>
      </c>
      <c r="F1144" t="s">
        <v>43</v>
      </c>
      <c r="G1144">
        <v>1</v>
      </c>
      <c r="H1144">
        <v>0</v>
      </c>
      <c r="I1144">
        <v>14.95</v>
      </c>
      <c r="J1144">
        <v>69</v>
      </c>
      <c r="K1144">
        <v>0</v>
      </c>
      <c r="L1144">
        <v>0</v>
      </c>
      <c r="M1144">
        <v>0</v>
      </c>
    </row>
    <row r="1145" spans="1:13" x14ac:dyDescent="0.25">
      <c r="A1145" t="s">
        <v>1279</v>
      </c>
      <c r="B1145" t="s">
        <v>1361</v>
      </c>
      <c r="C1145">
        <v>0.02</v>
      </c>
      <c r="D1145">
        <v>2007</v>
      </c>
      <c r="E1145" t="s">
        <v>1362</v>
      </c>
      <c r="F1145" t="s">
        <v>43</v>
      </c>
      <c r="G1145">
        <v>0</v>
      </c>
      <c r="H1145">
        <v>0</v>
      </c>
      <c r="I1145">
        <v>17.95</v>
      </c>
      <c r="J1145">
        <v>60</v>
      </c>
      <c r="K1145">
        <v>1</v>
      </c>
      <c r="L1145">
        <v>0</v>
      </c>
      <c r="M1145">
        <v>0</v>
      </c>
    </row>
    <row r="1146" spans="1:13" x14ac:dyDescent="0.25">
      <c r="A1146" t="s">
        <v>1279</v>
      </c>
      <c r="B1146" t="s">
        <v>1363</v>
      </c>
      <c r="C1146">
        <v>0.02</v>
      </c>
      <c r="D1146">
        <v>2007</v>
      </c>
      <c r="E1146" t="s">
        <v>50</v>
      </c>
      <c r="F1146" t="s">
        <v>36</v>
      </c>
      <c r="G1146">
        <v>1</v>
      </c>
      <c r="H1146">
        <v>0</v>
      </c>
      <c r="I1146">
        <v>17.95</v>
      </c>
      <c r="J1146">
        <v>76</v>
      </c>
      <c r="K1146">
        <v>0</v>
      </c>
      <c r="L1146">
        <v>0</v>
      </c>
      <c r="M1146">
        <v>0</v>
      </c>
    </row>
    <row r="1147" spans="1:13" x14ac:dyDescent="0.25">
      <c r="A1147" t="s">
        <v>1279</v>
      </c>
      <c r="B1147" t="s">
        <v>1364</v>
      </c>
      <c r="C1147">
        <v>0.02</v>
      </c>
      <c r="D1147">
        <v>2007</v>
      </c>
      <c r="E1147" t="s">
        <v>1365</v>
      </c>
      <c r="F1147" t="s">
        <v>21</v>
      </c>
      <c r="G1147">
        <v>0</v>
      </c>
      <c r="H1147">
        <v>0</v>
      </c>
      <c r="I1147">
        <v>24.95</v>
      </c>
      <c r="J1147">
        <v>56</v>
      </c>
      <c r="K1147">
        <v>0</v>
      </c>
      <c r="L1147">
        <v>0</v>
      </c>
      <c r="M1147">
        <v>0</v>
      </c>
    </row>
    <row r="1148" spans="1:13" x14ac:dyDescent="0.25">
      <c r="A1148" t="s">
        <v>1279</v>
      </c>
      <c r="B1148" t="s">
        <v>1366</v>
      </c>
      <c r="C1148">
        <v>0.02</v>
      </c>
      <c r="D1148">
        <v>2007</v>
      </c>
      <c r="E1148" t="s">
        <v>393</v>
      </c>
      <c r="F1148" t="s">
        <v>151</v>
      </c>
      <c r="G1148">
        <v>0</v>
      </c>
      <c r="H1148">
        <v>0</v>
      </c>
      <c r="I1148">
        <v>22.95</v>
      </c>
      <c r="J1148">
        <v>58</v>
      </c>
      <c r="K1148">
        <v>0</v>
      </c>
      <c r="L1148">
        <v>1</v>
      </c>
      <c r="M1148">
        <v>0</v>
      </c>
    </row>
    <row r="1149" spans="1:13" x14ac:dyDescent="0.25">
      <c r="A1149" t="s">
        <v>1279</v>
      </c>
      <c r="B1149" t="s">
        <v>1232</v>
      </c>
      <c r="C1149">
        <v>0.02</v>
      </c>
      <c r="D1149">
        <v>2007</v>
      </c>
      <c r="E1149" t="s">
        <v>140</v>
      </c>
      <c r="F1149" t="s">
        <v>147</v>
      </c>
      <c r="G1149">
        <v>1</v>
      </c>
      <c r="H1149">
        <v>0</v>
      </c>
      <c r="I1149">
        <v>16.95</v>
      </c>
      <c r="J1149">
        <v>79</v>
      </c>
      <c r="K1149">
        <v>1</v>
      </c>
      <c r="L1149">
        <v>0</v>
      </c>
      <c r="M1149">
        <v>0</v>
      </c>
    </row>
    <row r="1150" spans="1:13" x14ac:dyDescent="0.25">
      <c r="A1150" t="s">
        <v>1279</v>
      </c>
      <c r="B1150" t="s">
        <v>1367</v>
      </c>
      <c r="C1150">
        <v>0.01</v>
      </c>
      <c r="D1150">
        <v>2007</v>
      </c>
      <c r="E1150" t="s">
        <v>161</v>
      </c>
      <c r="F1150" t="s">
        <v>43</v>
      </c>
      <c r="G1150">
        <v>0</v>
      </c>
      <c r="H1150">
        <v>1</v>
      </c>
      <c r="I1150">
        <v>19.95</v>
      </c>
      <c r="J1150">
        <v>65</v>
      </c>
      <c r="K1150">
        <v>1</v>
      </c>
      <c r="L1150">
        <v>0</v>
      </c>
      <c r="M1150">
        <v>0</v>
      </c>
    </row>
    <row r="1151" spans="1:13" x14ac:dyDescent="0.25">
      <c r="A1151" t="s">
        <v>1279</v>
      </c>
      <c r="B1151" t="s">
        <v>338</v>
      </c>
      <c r="C1151">
        <v>0.01</v>
      </c>
      <c r="D1151">
        <v>2007</v>
      </c>
      <c r="E1151" t="s">
        <v>339</v>
      </c>
      <c r="F1151" t="s">
        <v>63</v>
      </c>
      <c r="G1151">
        <v>0</v>
      </c>
      <c r="H1151">
        <v>0</v>
      </c>
      <c r="I1151">
        <v>17.95</v>
      </c>
      <c r="J1151">
        <v>84</v>
      </c>
      <c r="K1151">
        <v>0</v>
      </c>
      <c r="L1151">
        <v>0</v>
      </c>
      <c r="M1151">
        <v>0</v>
      </c>
    </row>
    <row r="1152" spans="1:13" x14ac:dyDescent="0.25">
      <c r="A1152" t="s">
        <v>1279</v>
      </c>
      <c r="B1152" t="s">
        <v>1368</v>
      </c>
      <c r="C1152">
        <v>0.01</v>
      </c>
      <c r="D1152">
        <v>2007</v>
      </c>
      <c r="E1152" t="s">
        <v>214</v>
      </c>
      <c r="F1152" t="s">
        <v>327</v>
      </c>
      <c r="G1152">
        <v>0</v>
      </c>
      <c r="H1152">
        <v>0</v>
      </c>
      <c r="I1152">
        <v>17.95</v>
      </c>
      <c r="J1152">
        <v>78</v>
      </c>
      <c r="K1152">
        <v>0</v>
      </c>
      <c r="L1152">
        <v>0</v>
      </c>
      <c r="M1152">
        <v>0</v>
      </c>
    </row>
    <row r="1153" spans="1:13" x14ac:dyDescent="0.25">
      <c r="A1153" t="s">
        <v>1279</v>
      </c>
      <c r="B1153" t="s">
        <v>1369</v>
      </c>
      <c r="C1153">
        <v>0.01</v>
      </c>
      <c r="D1153">
        <v>2007</v>
      </c>
      <c r="E1153" t="s">
        <v>50</v>
      </c>
      <c r="F1153" t="s">
        <v>147</v>
      </c>
      <c r="G1153">
        <v>1</v>
      </c>
      <c r="H1153">
        <v>0</v>
      </c>
      <c r="I1153">
        <v>14.95</v>
      </c>
      <c r="J1153">
        <v>71</v>
      </c>
      <c r="K1153">
        <v>1</v>
      </c>
      <c r="L1153">
        <v>0</v>
      </c>
      <c r="M1153">
        <v>0</v>
      </c>
    </row>
    <row r="1154" spans="1:13" x14ac:dyDescent="0.25">
      <c r="A1154" t="s">
        <v>1279</v>
      </c>
      <c r="B1154" t="s">
        <v>1370</v>
      </c>
      <c r="C1154">
        <v>0.01</v>
      </c>
      <c r="D1154">
        <v>2007</v>
      </c>
      <c r="E1154" t="s">
        <v>197</v>
      </c>
      <c r="F1154" t="s">
        <v>1371</v>
      </c>
      <c r="G1154">
        <v>0</v>
      </c>
      <c r="H1154">
        <v>0</v>
      </c>
      <c r="I1154">
        <v>17.95</v>
      </c>
      <c r="J1154">
        <v>30</v>
      </c>
      <c r="K1154">
        <v>1</v>
      </c>
      <c r="L1154">
        <v>0</v>
      </c>
      <c r="M1154">
        <v>0</v>
      </c>
    </row>
    <row r="1155" spans="1:13" x14ac:dyDescent="0.25">
      <c r="A1155" t="s">
        <v>1279</v>
      </c>
      <c r="B1155" t="s">
        <v>1372</v>
      </c>
      <c r="C1155">
        <v>0.01</v>
      </c>
      <c r="D1155">
        <v>2007</v>
      </c>
      <c r="E1155" t="s">
        <v>393</v>
      </c>
      <c r="F1155" t="s">
        <v>147</v>
      </c>
      <c r="G1155">
        <v>1</v>
      </c>
      <c r="H1155">
        <v>0</v>
      </c>
      <c r="I1155">
        <v>19.95</v>
      </c>
      <c r="J1155">
        <v>68</v>
      </c>
      <c r="K1155">
        <v>1</v>
      </c>
      <c r="L1155">
        <v>0</v>
      </c>
      <c r="M1155">
        <v>0</v>
      </c>
    </row>
    <row r="1156" spans="1:13" x14ac:dyDescent="0.25">
      <c r="A1156" t="s">
        <v>1279</v>
      </c>
      <c r="B1156" t="s">
        <v>1373</v>
      </c>
      <c r="C1156">
        <v>0.01</v>
      </c>
      <c r="D1156">
        <v>2007</v>
      </c>
      <c r="E1156" t="s">
        <v>140</v>
      </c>
      <c r="F1156" t="s">
        <v>16</v>
      </c>
      <c r="G1156">
        <v>1</v>
      </c>
      <c r="H1156">
        <v>0</v>
      </c>
      <c r="I1156">
        <v>19.95</v>
      </c>
      <c r="J1156">
        <v>73</v>
      </c>
      <c r="K1156">
        <v>0</v>
      </c>
      <c r="L1156">
        <v>1</v>
      </c>
      <c r="M1156">
        <v>0</v>
      </c>
    </row>
    <row r="1157" spans="1:13" x14ac:dyDescent="0.25">
      <c r="A1157" t="s">
        <v>1279</v>
      </c>
      <c r="B1157" t="s">
        <v>1374</v>
      </c>
      <c r="C1157">
        <v>2.38</v>
      </c>
      <c r="D1157">
        <v>2006</v>
      </c>
      <c r="E1157" t="s">
        <v>1273</v>
      </c>
      <c r="F1157" t="s">
        <v>16</v>
      </c>
      <c r="G1157">
        <v>1</v>
      </c>
      <c r="H1157">
        <v>0</v>
      </c>
      <c r="I1157">
        <v>14.95</v>
      </c>
      <c r="J1157">
        <v>85</v>
      </c>
      <c r="K1157">
        <v>0</v>
      </c>
      <c r="L1157">
        <v>0</v>
      </c>
      <c r="M1157">
        <v>0</v>
      </c>
    </row>
    <row r="1158" spans="1:13" x14ac:dyDescent="0.25">
      <c r="A1158" t="s">
        <v>1279</v>
      </c>
      <c r="B1158" t="s">
        <v>1375</v>
      </c>
      <c r="C1158">
        <v>1.72</v>
      </c>
      <c r="D1158">
        <v>2006</v>
      </c>
      <c r="E1158" t="s">
        <v>805</v>
      </c>
      <c r="F1158" t="s">
        <v>36</v>
      </c>
      <c r="G1158">
        <v>1</v>
      </c>
      <c r="H1158">
        <v>0</v>
      </c>
      <c r="I1158">
        <v>17.95</v>
      </c>
      <c r="J1158">
        <v>86</v>
      </c>
      <c r="K1158">
        <v>0</v>
      </c>
      <c r="L1158">
        <v>0</v>
      </c>
      <c r="M1158">
        <v>1</v>
      </c>
    </row>
    <row r="1159" spans="1:13" x14ac:dyDescent="0.25">
      <c r="A1159" t="s">
        <v>1279</v>
      </c>
      <c r="B1159" t="s">
        <v>487</v>
      </c>
      <c r="C1159">
        <v>0.93</v>
      </c>
      <c r="D1159">
        <v>2006</v>
      </c>
      <c r="E1159" t="s">
        <v>1376</v>
      </c>
      <c r="F1159" t="s">
        <v>151</v>
      </c>
      <c r="G1159">
        <v>1</v>
      </c>
      <c r="H1159">
        <v>0</v>
      </c>
      <c r="I1159">
        <v>16.95</v>
      </c>
      <c r="J1159">
        <v>73</v>
      </c>
      <c r="K1159">
        <v>0</v>
      </c>
      <c r="L1159">
        <v>0</v>
      </c>
      <c r="M1159">
        <v>0</v>
      </c>
    </row>
    <row r="1160" spans="1:13" x14ac:dyDescent="0.25">
      <c r="A1160" t="s">
        <v>1279</v>
      </c>
      <c r="B1160" t="s">
        <v>1377</v>
      </c>
      <c r="C1160">
        <v>0.86</v>
      </c>
      <c r="D1160">
        <v>2006</v>
      </c>
      <c r="E1160" t="s">
        <v>993</v>
      </c>
      <c r="F1160" t="s">
        <v>16</v>
      </c>
      <c r="G1160">
        <v>1</v>
      </c>
      <c r="H1160">
        <v>0</v>
      </c>
      <c r="I1160">
        <v>16.95</v>
      </c>
      <c r="J1160">
        <v>81</v>
      </c>
      <c r="K1160">
        <v>0</v>
      </c>
      <c r="L1160">
        <v>1</v>
      </c>
      <c r="M1160">
        <v>0</v>
      </c>
    </row>
    <row r="1161" spans="1:13" x14ac:dyDescent="0.25">
      <c r="A1161" t="s">
        <v>1279</v>
      </c>
      <c r="B1161" t="s">
        <v>963</v>
      </c>
      <c r="C1161">
        <v>0.83</v>
      </c>
      <c r="D1161">
        <v>2006</v>
      </c>
      <c r="E1161" t="s">
        <v>50</v>
      </c>
      <c r="F1161" t="s">
        <v>147</v>
      </c>
      <c r="G1161">
        <v>1</v>
      </c>
      <c r="H1161">
        <v>0</v>
      </c>
      <c r="I1161">
        <v>9.9499999999999993</v>
      </c>
      <c r="J1161">
        <v>78</v>
      </c>
      <c r="K1161">
        <v>1</v>
      </c>
      <c r="L1161">
        <v>0</v>
      </c>
      <c r="M1161">
        <v>0</v>
      </c>
    </row>
    <row r="1162" spans="1:13" x14ac:dyDescent="0.25">
      <c r="A1162" t="s">
        <v>1279</v>
      </c>
      <c r="B1162" t="s">
        <v>1378</v>
      </c>
      <c r="C1162">
        <v>0.81</v>
      </c>
      <c r="D1162">
        <v>2006</v>
      </c>
      <c r="E1162" t="s">
        <v>1127</v>
      </c>
      <c r="F1162" t="s">
        <v>16</v>
      </c>
      <c r="G1162">
        <v>1</v>
      </c>
      <c r="H1162">
        <v>0</v>
      </c>
      <c r="I1162">
        <v>14.95</v>
      </c>
      <c r="J1162">
        <v>71</v>
      </c>
      <c r="K1162">
        <v>0</v>
      </c>
      <c r="L1162">
        <v>1</v>
      </c>
      <c r="M1162">
        <v>0</v>
      </c>
    </row>
    <row r="1163" spans="1:13" x14ac:dyDescent="0.25">
      <c r="A1163" t="s">
        <v>1279</v>
      </c>
      <c r="B1163" t="s">
        <v>1379</v>
      </c>
      <c r="C1163">
        <v>0.81</v>
      </c>
      <c r="D1163">
        <v>2006</v>
      </c>
      <c r="E1163" t="s">
        <v>1380</v>
      </c>
      <c r="F1163" t="s">
        <v>16</v>
      </c>
      <c r="G1163">
        <v>1</v>
      </c>
      <c r="H1163">
        <v>1</v>
      </c>
      <c r="I1163">
        <v>17.95</v>
      </c>
      <c r="J1163">
        <v>88</v>
      </c>
      <c r="K1163">
        <v>0</v>
      </c>
      <c r="L1163">
        <v>1</v>
      </c>
      <c r="M1163">
        <v>0</v>
      </c>
    </row>
    <row r="1164" spans="1:13" x14ac:dyDescent="0.25">
      <c r="A1164" t="s">
        <v>1279</v>
      </c>
      <c r="B1164" t="s">
        <v>1381</v>
      </c>
      <c r="C1164">
        <v>0.76</v>
      </c>
      <c r="D1164">
        <v>2006</v>
      </c>
      <c r="E1164" t="s">
        <v>140</v>
      </c>
      <c r="F1164" t="s">
        <v>36</v>
      </c>
      <c r="G1164">
        <v>0</v>
      </c>
      <c r="H1164">
        <v>0</v>
      </c>
      <c r="I1164">
        <v>17.95</v>
      </c>
      <c r="J1164">
        <v>64</v>
      </c>
      <c r="K1164">
        <v>1</v>
      </c>
      <c r="L1164">
        <v>0</v>
      </c>
      <c r="M1164">
        <v>0</v>
      </c>
    </row>
    <row r="1165" spans="1:13" x14ac:dyDescent="0.25">
      <c r="A1165" t="s">
        <v>1279</v>
      </c>
      <c r="B1165" t="s">
        <v>982</v>
      </c>
      <c r="C1165">
        <v>0.71</v>
      </c>
      <c r="D1165">
        <v>2006</v>
      </c>
      <c r="E1165" t="s">
        <v>40</v>
      </c>
      <c r="F1165" t="s">
        <v>151</v>
      </c>
      <c r="G1165">
        <v>0</v>
      </c>
      <c r="H1165">
        <v>0</v>
      </c>
      <c r="I1165">
        <v>12.95</v>
      </c>
      <c r="J1165">
        <v>70</v>
      </c>
      <c r="K1165">
        <v>1</v>
      </c>
      <c r="L1165">
        <v>0</v>
      </c>
      <c r="M1165">
        <v>0</v>
      </c>
    </row>
    <row r="1166" spans="1:13" x14ac:dyDescent="0.25">
      <c r="A1166" t="s">
        <v>1279</v>
      </c>
      <c r="B1166" t="s">
        <v>1382</v>
      </c>
      <c r="C1166">
        <v>0.67</v>
      </c>
      <c r="D1166">
        <v>2006</v>
      </c>
      <c r="E1166" t="s">
        <v>416</v>
      </c>
      <c r="F1166" t="s">
        <v>16</v>
      </c>
      <c r="G1166">
        <v>0</v>
      </c>
      <c r="H1166">
        <v>1</v>
      </c>
      <c r="I1166">
        <v>17.95</v>
      </c>
      <c r="J1166">
        <v>70</v>
      </c>
      <c r="K1166">
        <v>0</v>
      </c>
      <c r="L1166">
        <v>0</v>
      </c>
      <c r="M1166">
        <v>1</v>
      </c>
    </row>
    <row r="1167" spans="1:13" x14ac:dyDescent="0.25">
      <c r="A1167" t="s">
        <v>1279</v>
      </c>
      <c r="B1167" t="s">
        <v>1383</v>
      </c>
      <c r="C1167">
        <v>0.67</v>
      </c>
      <c r="D1167">
        <v>2006</v>
      </c>
      <c r="E1167" t="s">
        <v>40</v>
      </c>
      <c r="F1167" t="s">
        <v>171</v>
      </c>
      <c r="G1167">
        <v>1</v>
      </c>
      <c r="H1167">
        <v>0</v>
      </c>
      <c r="I1167">
        <v>16.95</v>
      </c>
      <c r="J1167">
        <v>68</v>
      </c>
      <c r="K1167">
        <v>1</v>
      </c>
      <c r="L1167">
        <v>0</v>
      </c>
      <c r="M1167">
        <v>0</v>
      </c>
    </row>
    <row r="1168" spans="1:13" x14ac:dyDescent="0.25">
      <c r="A1168" t="s">
        <v>1279</v>
      </c>
      <c r="B1168" t="s">
        <v>462</v>
      </c>
      <c r="C1168">
        <v>0.61</v>
      </c>
      <c r="D1168">
        <v>2006</v>
      </c>
      <c r="E1168" t="s">
        <v>687</v>
      </c>
      <c r="F1168" t="s">
        <v>16</v>
      </c>
      <c r="G1168">
        <v>1</v>
      </c>
      <c r="H1168">
        <v>0</v>
      </c>
      <c r="I1168">
        <v>17.95</v>
      </c>
      <c r="J1168">
        <v>83</v>
      </c>
      <c r="K1168">
        <v>0</v>
      </c>
      <c r="L1168">
        <v>0</v>
      </c>
      <c r="M1168">
        <v>0</v>
      </c>
    </row>
    <row r="1169" spans="1:13" x14ac:dyDescent="0.25">
      <c r="A1169" t="s">
        <v>1279</v>
      </c>
      <c r="B1169" t="s">
        <v>1384</v>
      </c>
      <c r="C1169">
        <v>0.55000000000000004</v>
      </c>
      <c r="D1169">
        <v>2006</v>
      </c>
      <c r="E1169" t="s">
        <v>140</v>
      </c>
      <c r="F1169" t="s">
        <v>1385</v>
      </c>
      <c r="G1169">
        <v>0</v>
      </c>
      <c r="H1169">
        <v>1</v>
      </c>
      <c r="I1169">
        <v>17.95</v>
      </c>
      <c r="J1169">
        <v>82</v>
      </c>
      <c r="K1169">
        <v>0</v>
      </c>
      <c r="L1169">
        <v>1</v>
      </c>
      <c r="M1169">
        <v>0</v>
      </c>
    </row>
    <row r="1170" spans="1:13" x14ac:dyDescent="0.25">
      <c r="A1170" t="s">
        <v>1279</v>
      </c>
      <c r="B1170" t="s">
        <v>1386</v>
      </c>
      <c r="C1170">
        <v>0.51</v>
      </c>
      <c r="D1170">
        <v>2006</v>
      </c>
      <c r="E1170" t="s">
        <v>50</v>
      </c>
      <c r="F1170" t="s">
        <v>147</v>
      </c>
      <c r="G1170">
        <v>1</v>
      </c>
      <c r="H1170">
        <v>0</v>
      </c>
      <c r="I1170">
        <v>7.95</v>
      </c>
      <c r="J1170">
        <v>64</v>
      </c>
      <c r="K1170">
        <v>1</v>
      </c>
      <c r="L1170">
        <v>0</v>
      </c>
      <c r="M1170">
        <v>0</v>
      </c>
    </row>
    <row r="1171" spans="1:13" x14ac:dyDescent="0.25">
      <c r="A1171" t="s">
        <v>1279</v>
      </c>
      <c r="B1171" t="s">
        <v>571</v>
      </c>
      <c r="C1171">
        <v>0.49</v>
      </c>
      <c r="D1171">
        <v>2006</v>
      </c>
      <c r="E1171" t="s">
        <v>149</v>
      </c>
      <c r="F1171" t="s">
        <v>16</v>
      </c>
      <c r="G1171">
        <v>0</v>
      </c>
      <c r="H1171">
        <v>0</v>
      </c>
      <c r="I1171">
        <v>12.95</v>
      </c>
      <c r="J1171">
        <v>48</v>
      </c>
      <c r="K1171">
        <v>1</v>
      </c>
      <c r="L1171">
        <v>0</v>
      </c>
      <c r="M1171">
        <v>0</v>
      </c>
    </row>
    <row r="1172" spans="1:13" x14ac:dyDescent="0.25">
      <c r="A1172" t="s">
        <v>1279</v>
      </c>
      <c r="B1172" t="s">
        <v>1265</v>
      </c>
      <c r="C1172">
        <v>0.48</v>
      </c>
      <c r="D1172">
        <v>2006</v>
      </c>
      <c r="E1172" t="s">
        <v>50</v>
      </c>
      <c r="F1172" t="s">
        <v>901</v>
      </c>
      <c r="G1172">
        <v>1</v>
      </c>
      <c r="H1172">
        <v>0</v>
      </c>
      <c r="I1172">
        <v>16.95</v>
      </c>
      <c r="J1172">
        <v>74</v>
      </c>
      <c r="K1172">
        <v>0</v>
      </c>
      <c r="L1172">
        <v>1</v>
      </c>
      <c r="M1172">
        <v>0</v>
      </c>
    </row>
    <row r="1173" spans="1:13" x14ac:dyDescent="0.25">
      <c r="A1173" t="s">
        <v>1279</v>
      </c>
      <c r="B1173" t="s">
        <v>1268</v>
      </c>
      <c r="C1173">
        <v>0.42</v>
      </c>
      <c r="D1173">
        <v>2006</v>
      </c>
      <c r="E1173" t="s">
        <v>486</v>
      </c>
      <c r="F1173" t="s">
        <v>147</v>
      </c>
      <c r="G1173">
        <v>1</v>
      </c>
      <c r="H1173">
        <v>0</v>
      </c>
      <c r="I1173">
        <v>17.95</v>
      </c>
      <c r="J1173">
        <v>68</v>
      </c>
      <c r="K1173">
        <v>0</v>
      </c>
      <c r="L1173">
        <v>1</v>
      </c>
      <c r="M1173">
        <v>0</v>
      </c>
    </row>
    <row r="1174" spans="1:13" x14ac:dyDescent="0.25">
      <c r="A1174" t="s">
        <v>1279</v>
      </c>
      <c r="B1174" t="s">
        <v>1387</v>
      </c>
      <c r="C1174">
        <v>0.39</v>
      </c>
      <c r="D1174">
        <v>2006</v>
      </c>
      <c r="E1174" t="s">
        <v>1388</v>
      </c>
      <c r="F1174" t="s">
        <v>30</v>
      </c>
      <c r="G1174">
        <v>0</v>
      </c>
      <c r="H1174">
        <v>0</v>
      </c>
      <c r="I1174">
        <v>17.95</v>
      </c>
      <c r="J1174">
        <v>87</v>
      </c>
      <c r="K1174">
        <v>0</v>
      </c>
      <c r="L1174">
        <v>0</v>
      </c>
      <c r="M1174">
        <v>1</v>
      </c>
    </row>
    <row r="1175" spans="1:13" x14ac:dyDescent="0.25">
      <c r="A1175" t="s">
        <v>1279</v>
      </c>
      <c r="B1175" t="s">
        <v>1389</v>
      </c>
      <c r="C1175">
        <v>0.36</v>
      </c>
      <c r="D1175">
        <v>2006</v>
      </c>
      <c r="E1175" t="s">
        <v>50</v>
      </c>
      <c r="F1175" t="s">
        <v>147</v>
      </c>
      <c r="G1175">
        <v>1</v>
      </c>
      <c r="H1175">
        <v>0</v>
      </c>
      <c r="I1175">
        <v>9.9499999999999993</v>
      </c>
      <c r="J1175">
        <v>75</v>
      </c>
      <c r="K1175">
        <v>1</v>
      </c>
      <c r="L1175">
        <v>0</v>
      </c>
      <c r="M1175">
        <v>0</v>
      </c>
    </row>
    <row r="1176" spans="1:13" x14ac:dyDescent="0.25">
      <c r="A1176" t="s">
        <v>1279</v>
      </c>
      <c r="B1176" t="s">
        <v>1390</v>
      </c>
      <c r="C1176">
        <v>0.35</v>
      </c>
      <c r="D1176">
        <v>2006</v>
      </c>
      <c r="E1176" t="s">
        <v>1043</v>
      </c>
      <c r="F1176" t="s">
        <v>147</v>
      </c>
      <c r="G1176">
        <v>1</v>
      </c>
      <c r="H1176">
        <v>0</v>
      </c>
      <c r="I1176">
        <v>9.9499999999999993</v>
      </c>
      <c r="J1176">
        <v>83</v>
      </c>
      <c r="K1176">
        <v>1</v>
      </c>
      <c r="L1176">
        <v>0</v>
      </c>
      <c r="M1176">
        <v>0</v>
      </c>
    </row>
    <row r="1177" spans="1:13" x14ac:dyDescent="0.25">
      <c r="A1177" t="s">
        <v>1279</v>
      </c>
      <c r="B1177" t="s">
        <v>967</v>
      </c>
      <c r="C1177">
        <v>0.34</v>
      </c>
      <c r="D1177">
        <v>2006</v>
      </c>
      <c r="E1177" t="s">
        <v>57</v>
      </c>
      <c r="F1177" t="s">
        <v>27</v>
      </c>
      <c r="G1177">
        <v>0</v>
      </c>
      <c r="H1177">
        <v>0</v>
      </c>
      <c r="I1177">
        <v>22.95</v>
      </c>
      <c r="J1177">
        <v>81</v>
      </c>
      <c r="K1177">
        <v>0</v>
      </c>
      <c r="L1177">
        <v>1</v>
      </c>
      <c r="M1177">
        <v>0</v>
      </c>
    </row>
    <row r="1178" spans="1:13" x14ac:dyDescent="0.25">
      <c r="A1178" t="s">
        <v>1279</v>
      </c>
      <c r="B1178" t="s">
        <v>1391</v>
      </c>
      <c r="C1178">
        <v>0.34</v>
      </c>
      <c r="D1178">
        <v>2006</v>
      </c>
      <c r="E1178" t="s">
        <v>40</v>
      </c>
      <c r="F1178" t="s">
        <v>147</v>
      </c>
      <c r="G1178">
        <v>1</v>
      </c>
      <c r="H1178">
        <v>0</v>
      </c>
      <c r="I1178">
        <v>14.95</v>
      </c>
      <c r="J1178">
        <v>78</v>
      </c>
      <c r="K1178">
        <v>0</v>
      </c>
      <c r="L1178">
        <v>1</v>
      </c>
      <c r="M1178">
        <v>0</v>
      </c>
    </row>
    <row r="1179" spans="1:13" x14ac:dyDescent="0.25">
      <c r="A1179" t="s">
        <v>1279</v>
      </c>
      <c r="B1179" t="s">
        <v>1392</v>
      </c>
      <c r="C1179">
        <v>0.32</v>
      </c>
      <c r="D1179">
        <v>2006</v>
      </c>
      <c r="E1179" t="s">
        <v>65</v>
      </c>
      <c r="F1179" t="s">
        <v>107</v>
      </c>
      <c r="G1179">
        <v>1</v>
      </c>
      <c r="H1179">
        <v>0</v>
      </c>
      <c r="I1179">
        <v>22.95</v>
      </c>
      <c r="J1179">
        <v>75</v>
      </c>
      <c r="K1179">
        <v>0</v>
      </c>
      <c r="L1179">
        <v>1</v>
      </c>
      <c r="M1179">
        <v>0</v>
      </c>
    </row>
    <row r="1180" spans="1:13" x14ac:dyDescent="0.25">
      <c r="A1180" t="s">
        <v>1279</v>
      </c>
      <c r="B1180" t="s">
        <v>1393</v>
      </c>
      <c r="C1180">
        <v>0.32</v>
      </c>
      <c r="D1180">
        <v>2006</v>
      </c>
      <c r="E1180" t="s">
        <v>1273</v>
      </c>
      <c r="F1180" t="s">
        <v>30</v>
      </c>
      <c r="G1180">
        <v>1</v>
      </c>
      <c r="H1180">
        <v>0</v>
      </c>
      <c r="I1180">
        <v>16.95</v>
      </c>
      <c r="J1180">
        <v>77</v>
      </c>
      <c r="K1180">
        <v>0</v>
      </c>
      <c r="L1180">
        <v>1</v>
      </c>
      <c r="M1180">
        <v>0</v>
      </c>
    </row>
    <row r="1181" spans="1:13" x14ac:dyDescent="0.25">
      <c r="A1181" t="s">
        <v>1279</v>
      </c>
      <c r="B1181" t="s">
        <v>1394</v>
      </c>
      <c r="C1181">
        <v>0.27</v>
      </c>
      <c r="D1181">
        <v>2006</v>
      </c>
      <c r="E1181" t="s">
        <v>18</v>
      </c>
      <c r="F1181" t="s">
        <v>16</v>
      </c>
      <c r="G1181">
        <v>1</v>
      </c>
      <c r="H1181">
        <v>1</v>
      </c>
      <c r="I1181">
        <v>14.95</v>
      </c>
      <c r="J1181">
        <v>80</v>
      </c>
      <c r="K1181">
        <v>0</v>
      </c>
      <c r="L1181">
        <v>1</v>
      </c>
      <c r="M1181">
        <v>0</v>
      </c>
    </row>
    <row r="1182" spans="1:13" x14ac:dyDescent="0.25">
      <c r="A1182" t="s">
        <v>1279</v>
      </c>
      <c r="B1182" t="s">
        <v>482</v>
      </c>
      <c r="C1182">
        <v>0.26</v>
      </c>
      <c r="D1182">
        <v>2006</v>
      </c>
      <c r="E1182" t="s">
        <v>585</v>
      </c>
      <c r="F1182" t="s">
        <v>16</v>
      </c>
      <c r="G1182">
        <v>1</v>
      </c>
      <c r="H1182">
        <v>0</v>
      </c>
      <c r="I1182">
        <v>14.95</v>
      </c>
      <c r="J1182">
        <v>52</v>
      </c>
      <c r="K1182">
        <v>0</v>
      </c>
      <c r="L1182">
        <v>1</v>
      </c>
      <c r="M1182">
        <v>0</v>
      </c>
    </row>
    <row r="1183" spans="1:13" x14ac:dyDescent="0.25">
      <c r="A1183" t="s">
        <v>1279</v>
      </c>
      <c r="B1183" t="s">
        <v>1395</v>
      </c>
      <c r="C1183">
        <v>0.26</v>
      </c>
      <c r="D1183">
        <v>2006</v>
      </c>
      <c r="E1183" t="s">
        <v>161</v>
      </c>
      <c r="F1183" t="s">
        <v>16</v>
      </c>
      <c r="G1183">
        <v>0</v>
      </c>
      <c r="H1183">
        <v>1</v>
      </c>
      <c r="I1183">
        <v>17.95</v>
      </c>
      <c r="J1183">
        <v>75</v>
      </c>
      <c r="K1183">
        <v>0</v>
      </c>
      <c r="L1183">
        <v>1</v>
      </c>
      <c r="M1183">
        <v>0</v>
      </c>
    </row>
    <row r="1184" spans="1:13" x14ac:dyDescent="0.25">
      <c r="A1184" t="s">
        <v>1279</v>
      </c>
      <c r="B1184" t="s">
        <v>1396</v>
      </c>
      <c r="C1184">
        <v>0.26</v>
      </c>
      <c r="D1184">
        <v>2006</v>
      </c>
      <c r="E1184" t="s">
        <v>50</v>
      </c>
      <c r="F1184" t="s">
        <v>147</v>
      </c>
      <c r="G1184">
        <v>1</v>
      </c>
      <c r="H1184">
        <v>0</v>
      </c>
      <c r="I1184">
        <v>13.95</v>
      </c>
      <c r="J1184">
        <v>80</v>
      </c>
      <c r="K1184">
        <v>1</v>
      </c>
      <c r="L1184">
        <v>0</v>
      </c>
      <c r="M1184">
        <v>0</v>
      </c>
    </row>
    <row r="1185" spans="1:13" x14ac:dyDescent="0.25">
      <c r="A1185" t="s">
        <v>1279</v>
      </c>
      <c r="B1185" t="s">
        <v>1397</v>
      </c>
      <c r="C1185">
        <v>0.25</v>
      </c>
      <c r="D1185">
        <v>2006</v>
      </c>
      <c r="E1185" t="s">
        <v>161</v>
      </c>
      <c r="F1185" t="s">
        <v>30</v>
      </c>
      <c r="G1185">
        <v>0</v>
      </c>
      <c r="H1185">
        <v>0</v>
      </c>
      <c r="I1185">
        <v>12.95</v>
      </c>
      <c r="J1185">
        <v>71</v>
      </c>
      <c r="K1185">
        <v>0</v>
      </c>
      <c r="L1185">
        <v>1</v>
      </c>
      <c r="M1185">
        <v>0</v>
      </c>
    </row>
    <row r="1186" spans="1:13" x14ac:dyDescent="0.25">
      <c r="A1186" t="s">
        <v>1279</v>
      </c>
      <c r="B1186" t="s">
        <v>1398</v>
      </c>
      <c r="C1186">
        <v>0.24</v>
      </c>
      <c r="D1186">
        <v>2006</v>
      </c>
      <c r="E1186" t="s">
        <v>50</v>
      </c>
      <c r="F1186" t="s">
        <v>110</v>
      </c>
      <c r="G1186">
        <v>1</v>
      </c>
      <c r="H1186">
        <v>0</v>
      </c>
      <c r="I1186">
        <v>14.95</v>
      </c>
      <c r="J1186">
        <v>68</v>
      </c>
      <c r="K1186">
        <v>1</v>
      </c>
      <c r="L1186">
        <v>0</v>
      </c>
      <c r="M1186">
        <v>0</v>
      </c>
    </row>
    <row r="1187" spans="1:13" x14ac:dyDescent="0.25">
      <c r="A1187" t="s">
        <v>1279</v>
      </c>
      <c r="B1187" t="s">
        <v>1399</v>
      </c>
      <c r="C1187">
        <v>0.24</v>
      </c>
      <c r="D1187">
        <v>2006</v>
      </c>
      <c r="E1187" t="s">
        <v>993</v>
      </c>
      <c r="F1187" t="s">
        <v>16</v>
      </c>
      <c r="G1187">
        <v>1</v>
      </c>
      <c r="H1187">
        <v>0</v>
      </c>
      <c r="I1187">
        <v>12.95</v>
      </c>
      <c r="J1187">
        <v>87</v>
      </c>
      <c r="K1187">
        <v>0</v>
      </c>
      <c r="L1187">
        <v>0</v>
      </c>
      <c r="M1187">
        <v>1</v>
      </c>
    </row>
    <row r="1188" spans="1:13" x14ac:dyDescent="0.25">
      <c r="A1188" t="s">
        <v>1279</v>
      </c>
      <c r="B1188" t="s">
        <v>464</v>
      </c>
      <c r="C1188">
        <v>0.21</v>
      </c>
      <c r="D1188">
        <v>2006</v>
      </c>
      <c r="E1188" t="s">
        <v>50</v>
      </c>
      <c r="F1188" t="s">
        <v>138</v>
      </c>
      <c r="G1188">
        <v>1</v>
      </c>
      <c r="H1188">
        <v>0</v>
      </c>
      <c r="I1188">
        <v>17.95</v>
      </c>
      <c r="J1188">
        <v>57</v>
      </c>
      <c r="K1188">
        <v>0</v>
      </c>
      <c r="L1188">
        <v>1</v>
      </c>
      <c r="M1188">
        <v>0</v>
      </c>
    </row>
    <row r="1189" spans="1:13" x14ac:dyDescent="0.25">
      <c r="A1189" t="s">
        <v>1279</v>
      </c>
      <c r="B1189" t="s">
        <v>893</v>
      </c>
      <c r="C1189">
        <v>0.21</v>
      </c>
      <c r="D1189">
        <v>2006</v>
      </c>
      <c r="E1189" t="s">
        <v>50</v>
      </c>
      <c r="F1189" t="s">
        <v>147</v>
      </c>
      <c r="G1189">
        <v>1</v>
      </c>
      <c r="H1189">
        <v>0</v>
      </c>
      <c r="I1189">
        <v>12.95</v>
      </c>
      <c r="J1189">
        <v>78</v>
      </c>
      <c r="K1189">
        <v>1</v>
      </c>
      <c r="L1189">
        <v>0</v>
      </c>
      <c r="M1189">
        <v>0</v>
      </c>
    </row>
    <row r="1190" spans="1:13" x14ac:dyDescent="0.25">
      <c r="A1190" t="s">
        <v>1279</v>
      </c>
      <c r="B1190" t="s">
        <v>1400</v>
      </c>
      <c r="C1190">
        <v>0.2</v>
      </c>
      <c r="D1190">
        <v>2006</v>
      </c>
      <c r="E1190" t="s">
        <v>1401</v>
      </c>
      <c r="F1190" t="s">
        <v>96</v>
      </c>
      <c r="G1190">
        <v>0</v>
      </c>
      <c r="H1190">
        <v>0</v>
      </c>
      <c r="I1190">
        <v>14.95</v>
      </c>
      <c r="J1190">
        <v>72</v>
      </c>
      <c r="K1190">
        <v>0</v>
      </c>
      <c r="L1190">
        <v>0</v>
      </c>
      <c r="M1190">
        <v>0</v>
      </c>
    </row>
    <row r="1191" spans="1:13" x14ac:dyDescent="0.25">
      <c r="A1191" t="s">
        <v>1279</v>
      </c>
      <c r="B1191" t="s">
        <v>1402</v>
      </c>
      <c r="C1191">
        <v>0.19</v>
      </c>
      <c r="D1191">
        <v>2006</v>
      </c>
      <c r="E1191" t="s">
        <v>136</v>
      </c>
      <c r="F1191" t="s">
        <v>16</v>
      </c>
      <c r="G1191">
        <v>0</v>
      </c>
      <c r="H1191">
        <v>0</v>
      </c>
      <c r="I1191">
        <v>19.95</v>
      </c>
      <c r="J1191">
        <v>51</v>
      </c>
      <c r="K1191">
        <v>0</v>
      </c>
      <c r="L1191">
        <v>0</v>
      </c>
      <c r="M1191">
        <v>1</v>
      </c>
    </row>
    <row r="1192" spans="1:13" x14ac:dyDescent="0.25">
      <c r="A1192" t="s">
        <v>1279</v>
      </c>
      <c r="B1192" t="s">
        <v>1403</v>
      </c>
      <c r="C1192">
        <v>0.19</v>
      </c>
      <c r="D1192">
        <v>2006</v>
      </c>
      <c r="E1192" t="s">
        <v>67</v>
      </c>
      <c r="F1192" t="s">
        <v>16</v>
      </c>
      <c r="G1192">
        <v>1</v>
      </c>
      <c r="H1192">
        <v>0</v>
      </c>
      <c r="I1192">
        <v>6.95</v>
      </c>
      <c r="J1192">
        <v>65</v>
      </c>
      <c r="K1192">
        <v>0</v>
      </c>
      <c r="L1192">
        <v>0</v>
      </c>
      <c r="M1192">
        <v>1</v>
      </c>
    </row>
    <row r="1193" spans="1:13" x14ac:dyDescent="0.25">
      <c r="A1193" t="s">
        <v>1279</v>
      </c>
      <c r="B1193" t="s">
        <v>1404</v>
      </c>
      <c r="C1193">
        <v>0.17</v>
      </c>
      <c r="D1193">
        <v>2006</v>
      </c>
      <c r="E1193" t="s">
        <v>1405</v>
      </c>
      <c r="F1193" t="s">
        <v>27</v>
      </c>
      <c r="G1193">
        <v>0</v>
      </c>
      <c r="H1193">
        <v>0</v>
      </c>
      <c r="I1193">
        <v>16.95</v>
      </c>
      <c r="J1193">
        <v>53</v>
      </c>
      <c r="K1193">
        <v>0</v>
      </c>
      <c r="L1193">
        <v>0</v>
      </c>
      <c r="M1193">
        <v>0</v>
      </c>
    </row>
    <row r="1194" spans="1:13" x14ac:dyDescent="0.25">
      <c r="A1194" t="s">
        <v>1279</v>
      </c>
      <c r="B1194" t="s">
        <v>515</v>
      </c>
      <c r="C1194">
        <v>0.17</v>
      </c>
      <c r="D1194">
        <v>2006</v>
      </c>
      <c r="E1194" t="s">
        <v>29</v>
      </c>
      <c r="F1194" t="s">
        <v>16</v>
      </c>
      <c r="G1194">
        <v>0</v>
      </c>
      <c r="H1194">
        <v>0</v>
      </c>
      <c r="I1194">
        <v>17.95</v>
      </c>
      <c r="J1194">
        <v>72</v>
      </c>
      <c r="K1194">
        <v>0</v>
      </c>
      <c r="L1194">
        <v>1</v>
      </c>
      <c r="M1194">
        <v>0</v>
      </c>
    </row>
    <row r="1195" spans="1:13" x14ac:dyDescent="0.25">
      <c r="A1195" t="s">
        <v>1279</v>
      </c>
      <c r="B1195" t="s">
        <v>1406</v>
      </c>
      <c r="C1195">
        <v>0.16</v>
      </c>
      <c r="D1195">
        <v>2006</v>
      </c>
      <c r="E1195" t="s">
        <v>1407</v>
      </c>
      <c r="F1195" t="s">
        <v>43</v>
      </c>
      <c r="G1195">
        <v>0</v>
      </c>
      <c r="H1195">
        <v>0</v>
      </c>
      <c r="I1195">
        <v>14.95</v>
      </c>
      <c r="J1195">
        <v>77</v>
      </c>
      <c r="K1195">
        <v>0</v>
      </c>
      <c r="L1195">
        <v>1</v>
      </c>
      <c r="M1195">
        <v>0</v>
      </c>
    </row>
    <row r="1196" spans="1:13" x14ac:dyDescent="0.25">
      <c r="A1196" t="s">
        <v>1279</v>
      </c>
      <c r="B1196" t="s">
        <v>1408</v>
      </c>
      <c r="C1196">
        <v>0.16</v>
      </c>
      <c r="D1196">
        <v>2006</v>
      </c>
      <c r="E1196" t="s">
        <v>129</v>
      </c>
      <c r="F1196" t="s">
        <v>21</v>
      </c>
      <c r="G1196">
        <v>1</v>
      </c>
      <c r="H1196">
        <v>0</v>
      </c>
      <c r="I1196">
        <v>22.95</v>
      </c>
      <c r="J1196">
        <v>80</v>
      </c>
      <c r="K1196">
        <v>0</v>
      </c>
      <c r="L1196">
        <v>1</v>
      </c>
      <c r="M1196">
        <v>0</v>
      </c>
    </row>
    <row r="1197" spans="1:13" x14ac:dyDescent="0.25">
      <c r="A1197" t="s">
        <v>1279</v>
      </c>
      <c r="B1197" t="s">
        <v>1409</v>
      </c>
      <c r="C1197">
        <v>0.14000000000000001</v>
      </c>
      <c r="D1197">
        <v>2006</v>
      </c>
      <c r="E1197" t="s">
        <v>1410</v>
      </c>
      <c r="F1197" t="s">
        <v>43</v>
      </c>
      <c r="G1197">
        <v>1</v>
      </c>
      <c r="H1197">
        <v>0</v>
      </c>
      <c r="I1197">
        <v>14.95</v>
      </c>
      <c r="J1197">
        <v>73</v>
      </c>
      <c r="K1197">
        <v>1</v>
      </c>
      <c r="L1197">
        <v>0</v>
      </c>
      <c r="M1197">
        <v>0</v>
      </c>
    </row>
    <row r="1198" spans="1:13" x14ac:dyDescent="0.25">
      <c r="A1198" t="s">
        <v>1279</v>
      </c>
      <c r="B1198" t="s">
        <v>1411</v>
      </c>
      <c r="C1198">
        <v>0.14000000000000001</v>
      </c>
      <c r="D1198">
        <v>2006</v>
      </c>
      <c r="E1198" t="s">
        <v>50</v>
      </c>
      <c r="F1198" t="s">
        <v>147</v>
      </c>
      <c r="G1198">
        <v>1</v>
      </c>
      <c r="H1198">
        <v>0</v>
      </c>
      <c r="I1198">
        <v>12.95</v>
      </c>
      <c r="J1198">
        <v>76</v>
      </c>
      <c r="K1198">
        <v>0</v>
      </c>
      <c r="L1198">
        <v>0</v>
      </c>
      <c r="M1198">
        <v>0</v>
      </c>
    </row>
    <row r="1199" spans="1:13" x14ac:dyDescent="0.25">
      <c r="A1199" t="s">
        <v>1279</v>
      </c>
      <c r="B1199" t="s">
        <v>1412</v>
      </c>
      <c r="C1199">
        <v>0.14000000000000001</v>
      </c>
      <c r="D1199">
        <v>2006</v>
      </c>
      <c r="E1199" t="s">
        <v>1407</v>
      </c>
      <c r="F1199" t="s">
        <v>27</v>
      </c>
      <c r="G1199">
        <v>1</v>
      </c>
      <c r="H1199">
        <v>0</v>
      </c>
      <c r="I1199">
        <v>14.95</v>
      </c>
      <c r="J1199">
        <v>65</v>
      </c>
      <c r="K1199">
        <v>0</v>
      </c>
      <c r="L1199">
        <v>1</v>
      </c>
      <c r="M1199">
        <v>0</v>
      </c>
    </row>
    <row r="1200" spans="1:13" x14ac:dyDescent="0.25">
      <c r="A1200" t="s">
        <v>1279</v>
      </c>
      <c r="B1200" t="s">
        <v>1413</v>
      </c>
      <c r="C1200">
        <v>0.13</v>
      </c>
      <c r="D1200">
        <v>2006</v>
      </c>
      <c r="E1200" t="s">
        <v>136</v>
      </c>
      <c r="F1200" t="s">
        <v>21</v>
      </c>
      <c r="G1200">
        <v>1</v>
      </c>
      <c r="H1200">
        <v>0</v>
      </c>
      <c r="I1200">
        <v>24.95</v>
      </c>
      <c r="J1200">
        <v>74</v>
      </c>
      <c r="K1200">
        <v>0</v>
      </c>
      <c r="L1200">
        <v>1</v>
      </c>
      <c r="M1200">
        <v>0</v>
      </c>
    </row>
    <row r="1201" spans="1:13" x14ac:dyDescent="0.25">
      <c r="A1201" t="s">
        <v>1279</v>
      </c>
      <c r="B1201" t="s">
        <v>1414</v>
      </c>
      <c r="C1201">
        <v>0.13</v>
      </c>
      <c r="D1201">
        <v>2006</v>
      </c>
      <c r="E1201" t="s">
        <v>1273</v>
      </c>
      <c r="F1201" t="s">
        <v>30</v>
      </c>
      <c r="G1201">
        <v>0</v>
      </c>
      <c r="H1201">
        <v>0</v>
      </c>
      <c r="I1201">
        <v>17.95</v>
      </c>
      <c r="J1201">
        <v>83</v>
      </c>
      <c r="K1201">
        <v>1</v>
      </c>
      <c r="L1201">
        <v>0</v>
      </c>
      <c r="M1201">
        <v>0</v>
      </c>
    </row>
    <row r="1202" spans="1:13" x14ac:dyDescent="0.25">
      <c r="A1202" t="s">
        <v>1279</v>
      </c>
      <c r="B1202" t="s">
        <v>1415</v>
      </c>
      <c r="C1202">
        <v>0.12</v>
      </c>
      <c r="D1202">
        <v>2006</v>
      </c>
      <c r="E1202" t="s">
        <v>705</v>
      </c>
      <c r="F1202" t="s">
        <v>147</v>
      </c>
      <c r="G1202">
        <v>1</v>
      </c>
      <c r="H1202">
        <v>0</v>
      </c>
      <c r="I1202">
        <v>4.95</v>
      </c>
      <c r="J1202">
        <v>69</v>
      </c>
      <c r="K1202">
        <v>1</v>
      </c>
      <c r="L1202">
        <v>0</v>
      </c>
      <c r="M1202">
        <v>0</v>
      </c>
    </row>
    <row r="1203" spans="1:13" x14ac:dyDescent="0.25">
      <c r="A1203" t="s">
        <v>1279</v>
      </c>
      <c r="B1203" t="s">
        <v>1416</v>
      </c>
      <c r="C1203">
        <v>0.12</v>
      </c>
      <c r="D1203">
        <v>2006</v>
      </c>
      <c r="E1203" t="s">
        <v>585</v>
      </c>
      <c r="F1203" t="s">
        <v>43</v>
      </c>
      <c r="G1203">
        <v>1</v>
      </c>
      <c r="H1203">
        <v>0</v>
      </c>
      <c r="I1203">
        <v>14.95</v>
      </c>
      <c r="J1203">
        <v>81</v>
      </c>
      <c r="K1203">
        <v>0</v>
      </c>
      <c r="L1203">
        <v>0</v>
      </c>
      <c r="M1203">
        <v>0</v>
      </c>
    </row>
    <row r="1204" spans="1:13" x14ac:dyDescent="0.25">
      <c r="A1204" t="s">
        <v>1279</v>
      </c>
      <c r="B1204" t="s">
        <v>532</v>
      </c>
      <c r="C1204">
        <v>0.12</v>
      </c>
      <c r="D1204">
        <v>2006</v>
      </c>
      <c r="E1204" t="s">
        <v>40</v>
      </c>
      <c r="F1204" t="s">
        <v>30</v>
      </c>
      <c r="G1204">
        <v>0</v>
      </c>
      <c r="H1204">
        <v>0</v>
      </c>
      <c r="I1204">
        <v>17.95</v>
      </c>
      <c r="J1204">
        <v>70</v>
      </c>
      <c r="K1204">
        <v>0</v>
      </c>
      <c r="L1204">
        <v>0</v>
      </c>
      <c r="M1204">
        <v>0</v>
      </c>
    </row>
    <row r="1205" spans="1:13" x14ac:dyDescent="0.25">
      <c r="A1205" t="s">
        <v>1279</v>
      </c>
      <c r="B1205" t="s">
        <v>1417</v>
      </c>
      <c r="C1205">
        <v>0.12</v>
      </c>
      <c r="D1205">
        <v>2006</v>
      </c>
      <c r="E1205" t="s">
        <v>67</v>
      </c>
      <c r="F1205" t="s">
        <v>16</v>
      </c>
      <c r="G1205">
        <v>1</v>
      </c>
      <c r="H1205">
        <v>0</v>
      </c>
      <c r="I1205">
        <v>17.95</v>
      </c>
      <c r="J1205">
        <v>61</v>
      </c>
      <c r="K1205">
        <v>0</v>
      </c>
      <c r="L1205">
        <v>1</v>
      </c>
      <c r="M1205">
        <v>0</v>
      </c>
    </row>
    <row r="1206" spans="1:13" x14ac:dyDescent="0.25">
      <c r="A1206" t="s">
        <v>1279</v>
      </c>
      <c r="B1206" t="s">
        <v>1418</v>
      </c>
      <c r="C1206">
        <v>0.11</v>
      </c>
      <c r="D1206">
        <v>2006</v>
      </c>
      <c r="E1206" t="s">
        <v>18</v>
      </c>
      <c r="F1206" t="s">
        <v>16</v>
      </c>
      <c r="G1206">
        <v>0</v>
      </c>
      <c r="H1206">
        <v>1</v>
      </c>
      <c r="I1206">
        <v>16.95</v>
      </c>
      <c r="J1206">
        <v>82</v>
      </c>
      <c r="K1206">
        <v>1</v>
      </c>
      <c r="L1206">
        <v>0</v>
      </c>
      <c r="M1206">
        <v>0</v>
      </c>
    </row>
    <row r="1207" spans="1:13" x14ac:dyDescent="0.25">
      <c r="A1207" t="s">
        <v>1279</v>
      </c>
      <c r="B1207" t="s">
        <v>1419</v>
      </c>
      <c r="C1207">
        <v>0.11</v>
      </c>
      <c r="D1207">
        <v>2006</v>
      </c>
      <c r="E1207" t="s">
        <v>50</v>
      </c>
      <c r="F1207" t="s">
        <v>147</v>
      </c>
      <c r="G1207">
        <v>1</v>
      </c>
      <c r="H1207">
        <v>0</v>
      </c>
      <c r="I1207">
        <v>17.95</v>
      </c>
      <c r="J1207">
        <v>72</v>
      </c>
      <c r="K1207">
        <v>1</v>
      </c>
      <c r="L1207">
        <v>0</v>
      </c>
      <c r="M1207">
        <v>0</v>
      </c>
    </row>
    <row r="1208" spans="1:13" x14ac:dyDescent="0.25">
      <c r="A1208" t="s">
        <v>1279</v>
      </c>
      <c r="B1208" t="s">
        <v>501</v>
      </c>
      <c r="C1208">
        <v>0.11</v>
      </c>
      <c r="D1208">
        <v>2006</v>
      </c>
      <c r="E1208" t="s">
        <v>502</v>
      </c>
      <c r="F1208" t="s">
        <v>16</v>
      </c>
      <c r="G1208">
        <v>0</v>
      </c>
      <c r="H1208">
        <v>0</v>
      </c>
      <c r="I1208">
        <v>14.95</v>
      </c>
      <c r="J1208">
        <v>59</v>
      </c>
      <c r="K1208">
        <v>0</v>
      </c>
      <c r="L1208">
        <v>1</v>
      </c>
      <c r="M1208">
        <v>0</v>
      </c>
    </row>
    <row r="1209" spans="1:13" x14ac:dyDescent="0.25">
      <c r="A1209" t="s">
        <v>1279</v>
      </c>
      <c r="B1209" t="s">
        <v>1420</v>
      </c>
      <c r="C1209">
        <v>0.11</v>
      </c>
      <c r="D1209">
        <v>2006</v>
      </c>
      <c r="E1209" t="s">
        <v>1263</v>
      </c>
      <c r="F1209" t="s">
        <v>43</v>
      </c>
      <c r="G1209">
        <v>0</v>
      </c>
      <c r="H1209">
        <v>1</v>
      </c>
      <c r="I1209">
        <v>17.95</v>
      </c>
      <c r="J1209">
        <v>76</v>
      </c>
      <c r="K1209">
        <v>1</v>
      </c>
      <c r="L1209">
        <v>0</v>
      </c>
      <c r="M1209">
        <v>0</v>
      </c>
    </row>
    <row r="1210" spans="1:13" x14ac:dyDescent="0.25">
      <c r="A1210" t="s">
        <v>1279</v>
      </c>
      <c r="B1210" t="s">
        <v>477</v>
      </c>
      <c r="C1210">
        <v>0.11</v>
      </c>
      <c r="D1210">
        <v>2006</v>
      </c>
      <c r="E1210" t="s">
        <v>40</v>
      </c>
      <c r="F1210" t="s">
        <v>16</v>
      </c>
      <c r="G1210">
        <v>0</v>
      </c>
      <c r="H1210">
        <v>0</v>
      </c>
      <c r="I1210">
        <v>17.95</v>
      </c>
      <c r="J1210">
        <v>57</v>
      </c>
      <c r="K1210">
        <v>0</v>
      </c>
      <c r="L1210">
        <v>0</v>
      </c>
      <c r="M1210">
        <v>0</v>
      </c>
    </row>
    <row r="1211" spans="1:13" x14ac:dyDescent="0.25">
      <c r="A1211" t="s">
        <v>1279</v>
      </c>
      <c r="B1211" t="s">
        <v>984</v>
      </c>
      <c r="C1211">
        <v>0.1</v>
      </c>
      <c r="D1211">
        <v>2006</v>
      </c>
      <c r="E1211" t="s">
        <v>1255</v>
      </c>
      <c r="F1211" t="s">
        <v>147</v>
      </c>
      <c r="G1211">
        <v>1</v>
      </c>
      <c r="H1211">
        <v>0</v>
      </c>
      <c r="I1211">
        <v>16.95</v>
      </c>
      <c r="J1211">
        <v>70</v>
      </c>
      <c r="K1211">
        <v>0</v>
      </c>
      <c r="L1211">
        <v>1</v>
      </c>
      <c r="M1211">
        <v>0</v>
      </c>
    </row>
    <row r="1212" spans="1:13" x14ac:dyDescent="0.25">
      <c r="A1212" t="s">
        <v>1279</v>
      </c>
      <c r="B1212" t="s">
        <v>1421</v>
      </c>
      <c r="C1212">
        <v>0.1</v>
      </c>
      <c r="D1212">
        <v>2006</v>
      </c>
      <c r="E1212" t="s">
        <v>866</v>
      </c>
      <c r="F1212" t="s">
        <v>110</v>
      </c>
      <c r="G1212">
        <v>1</v>
      </c>
      <c r="H1212">
        <v>0</v>
      </c>
      <c r="I1212">
        <v>14.95</v>
      </c>
      <c r="J1212">
        <v>69</v>
      </c>
      <c r="K1212">
        <v>1</v>
      </c>
      <c r="L1212">
        <v>0</v>
      </c>
      <c r="M1212">
        <v>0</v>
      </c>
    </row>
    <row r="1213" spans="1:13" x14ac:dyDescent="0.25">
      <c r="A1213" t="s">
        <v>1279</v>
      </c>
      <c r="B1213" t="s">
        <v>1422</v>
      </c>
      <c r="C1213">
        <v>0.09</v>
      </c>
      <c r="D1213">
        <v>2006</v>
      </c>
      <c r="E1213" t="s">
        <v>50</v>
      </c>
      <c r="F1213" t="s">
        <v>16</v>
      </c>
      <c r="G1213">
        <v>1</v>
      </c>
      <c r="H1213">
        <v>0</v>
      </c>
      <c r="I1213">
        <v>17.95</v>
      </c>
      <c r="J1213">
        <v>79</v>
      </c>
      <c r="K1213">
        <v>0</v>
      </c>
      <c r="L1213">
        <v>0</v>
      </c>
      <c r="M1213">
        <v>1</v>
      </c>
    </row>
    <row r="1214" spans="1:13" x14ac:dyDescent="0.25">
      <c r="A1214" t="s">
        <v>1279</v>
      </c>
      <c r="B1214" t="s">
        <v>1423</v>
      </c>
      <c r="C1214">
        <v>0.09</v>
      </c>
      <c r="D1214">
        <v>2006</v>
      </c>
      <c r="E1214" t="s">
        <v>50</v>
      </c>
      <c r="F1214" t="s">
        <v>652</v>
      </c>
      <c r="G1214">
        <v>1</v>
      </c>
      <c r="H1214">
        <v>0</v>
      </c>
      <c r="I1214">
        <v>24.95</v>
      </c>
      <c r="J1214">
        <v>66</v>
      </c>
      <c r="K1214">
        <v>1</v>
      </c>
      <c r="L1214">
        <v>0</v>
      </c>
      <c r="M1214">
        <v>0</v>
      </c>
    </row>
    <row r="1215" spans="1:13" x14ac:dyDescent="0.25">
      <c r="A1215" t="s">
        <v>1279</v>
      </c>
      <c r="B1215" t="s">
        <v>1424</v>
      </c>
      <c r="C1215">
        <v>0.08</v>
      </c>
      <c r="D1215">
        <v>2006</v>
      </c>
      <c r="E1215" t="s">
        <v>161</v>
      </c>
      <c r="F1215" t="s">
        <v>16</v>
      </c>
      <c r="G1215">
        <v>0</v>
      </c>
      <c r="H1215">
        <v>1</v>
      </c>
      <c r="I1215">
        <v>14.95</v>
      </c>
      <c r="J1215">
        <v>74</v>
      </c>
      <c r="K1215">
        <v>0</v>
      </c>
      <c r="L1215">
        <v>1</v>
      </c>
      <c r="M1215">
        <v>0</v>
      </c>
    </row>
    <row r="1216" spans="1:13" x14ac:dyDescent="0.25">
      <c r="A1216" t="s">
        <v>1279</v>
      </c>
      <c r="B1216" t="s">
        <v>1425</v>
      </c>
      <c r="C1216">
        <v>0.08</v>
      </c>
      <c r="D1216">
        <v>2006</v>
      </c>
      <c r="E1216" t="s">
        <v>1426</v>
      </c>
      <c r="F1216" t="s">
        <v>1427</v>
      </c>
      <c r="G1216">
        <v>1</v>
      </c>
      <c r="H1216">
        <v>0</v>
      </c>
      <c r="I1216">
        <v>17.95</v>
      </c>
      <c r="J1216">
        <v>67</v>
      </c>
      <c r="K1216">
        <v>1</v>
      </c>
      <c r="L1216">
        <v>0</v>
      </c>
      <c r="M1216">
        <v>0</v>
      </c>
    </row>
    <row r="1217" spans="1:13" x14ac:dyDescent="0.25">
      <c r="A1217" t="s">
        <v>1279</v>
      </c>
      <c r="B1217" t="s">
        <v>1428</v>
      </c>
      <c r="C1217">
        <v>7.0000000000000007E-2</v>
      </c>
      <c r="D1217">
        <v>2006</v>
      </c>
      <c r="E1217" t="s">
        <v>1429</v>
      </c>
      <c r="F1217" t="s">
        <v>21</v>
      </c>
      <c r="G1217">
        <v>0</v>
      </c>
      <c r="H1217">
        <v>0</v>
      </c>
      <c r="I1217">
        <v>17.95</v>
      </c>
      <c r="J1217">
        <v>68</v>
      </c>
      <c r="K1217">
        <v>0</v>
      </c>
      <c r="L1217">
        <v>1</v>
      </c>
      <c r="M1217">
        <v>0</v>
      </c>
    </row>
    <row r="1218" spans="1:13" x14ac:dyDescent="0.25">
      <c r="A1218" t="s">
        <v>1279</v>
      </c>
      <c r="B1218" t="s">
        <v>1430</v>
      </c>
      <c r="C1218">
        <v>7.0000000000000007E-2</v>
      </c>
      <c r="D1218">
        <v>2006</v>
      </c>
      <c r="E1218" t="s">
        <v>161</v>
      </c>
      <c r="F1218" t="s">
        <v>16</v>
      </c>
      <c r="G1218">
        <v>1</v>
      </c>
      <c r="H1218">
        <v>0</v>
      </c>
      <c r="I1218">
        <v>14.95</v>
      </c>
      <c r="J1218">
        <v>63</v>
      </c>
      <c r="K1218">
        <v>0</v>
      </c>
      <c r="L1218">
        <v>1</v>
      </c>
      <c r="M1218">
        <v>0</v>
      </c>
    </row>
    <row r="1219" spans="1:13" x14ac:dyDescent="0.25">
      <c r="A1219" t="s">
        <v>1279</v>
      </c>
      <c r="B1219" t="s">
        <v>1431</v>
      </c>
      <c r="C1219">
        <v>7.0000000000000007E-2</v>
      </c>
      <c r="D1219">
        <v>2006</v>
      </c>
      <c r="E1219" t="s">
        <v>50</v>
      </c>
      <c r="F1219" t="s">
        <v>1432</v>
      </c>
      <c r="G1219">
        <v>0</v>
      </c>
      <c r="H1219">
        <v>1</v>
      </c>
      <c r="I1219">
        <v>14.95</v>
      </c>
      <c r="J1219">
        <v>56</v>
      </c>
      <c r="K1219">
        <v>0</v>
      </c>
      <c r="L1219">
        <v>1</v>
      </c>
      <c r="M1219">
        <v>0</v>
      </c>
    </row>
    <row r="1220" spans="1:13" x14ac:dyDescent="0.25">
      <c r="A1220" t="s">
        <v>1279</v>
      </c>
      <c r="B1220" t="s">
        <v>1433</v>
      </c>
      <c r="C1220">
        <v>7.0000000000000007E-2</v>
      </c>
      <c r="D1220">
        <v>2006</v>
      </c>
      <c r="E1220" t="s">
        <v>50</v>
      </c>
      <c r="F1220" t="s">
        <v>147</v>
      </c>
      <c r="G1220">
        <v>1</v>
      </c>
      <c r="H1220">
        <v>0</v>
      </c>
      <c r="I1220">
        <v>17.95</v>
      </c>
      <c r="J1220">
        <v>58</v>
      </c>
      <c r="K1220">
        <v>1</v>
      </c>
      <c r="L1220">
        <v>0</v>
      </c>
      <c r="M1220">
        <v>0</v>
      </c>
    </row>
    <row r="1221" spans="1:13" x14ac:dyDescent="0.25">
      <c r="A1221" t="s">
        <v>1279</v>
      </c>
      <c r="B1221" t="s">
        <v>1434</v>
      </c>
      <c r="C1221">
        <v>7.0000000000000007E-2</v>
      </c>
      <c r="D1221">
        <v>2006</v>
      </c>
      <c r="E1221" t="s">
        <v>50</v>
      </c>
      <c r="F1221" t="s">
        <v>36</v>
      </c>
      <c r="G1221">
        <v>1</v>
      </c>
      <c r="H1221">
        <v>0</v>
      </c>
      <c r="I1221">
        <v>17.95</v>
      </c>
      <c r="J1221">
        <v>61</v>
      </c>
      <c r="K1221">
        <v>0</v>
      </c>
      <c r="L1221">
        <v>1</v>
      </c>
      <c r="M1221">
        <v>0</v>
      </c>
    </row>
    <row r="1222" spans="1:13" x14ac:dyDescent="0.25">
      <c r="A1222" t="s">
        <v>1279</v>
      </c>
      <c r="B1222" t="s">
        <v>1435</v>
      </c>
      <c r="C1222">
        <v>7.0000000000000007E-2</v>
      </c>
      <c r="D1222">
        <v>2006</v>
      </c>
      <c r="E1222" t="s">
        <v>828</v>
      </c>
      <c r="F1222" t="s">
        <v>16</v>
      </c>
      <c r="G1222">
        <v>0</v>
      </c>
      <c r="H1222">
        <v>0</v>
      </c>
      <c r="I1222">
        <v>17.95</v>
      </c>
      <c r="J1222">
        <v>64</v>
      </c>
      <c r="K1222">
        <v>0</v>
      </c>
      <c r="L1222">
        <v>1</v>
      </c>
      <c r="M1222">
        <v>0</v>
      </c>
    </row>
    <row r="1223" spans="1:13" x14ac:dyDescent="0.25">
      <c r="A1223" t="s">
        <v>1279</v>
      </c>
      <c r="B1223" t="s">
        <v>1436</v>
      </c>
      <c r="C1223">
        <v>7.0000000000000007E-2</v>
      </c>
      <c r="D1223">
        <v>2006</v>
      </c>
      <c r="E1223" t="s">
        <v>1437</v>
      </c>
      <c r="F1223" t="s">
        <v>16</v>
      </c>
      <c r="G1223">
        <v>0</v>
      </c>
      <c r="H1223">
        <v>1</v>
      </c>
      <c r="I1223">
        <v>12.95</v>
      </c>
      <c r="J1223">
        <v>67</v>
      </c>
      <c r="K1223">
        <v>1</v>
      </c>
      <c r="L1223">
        <v>0</v>
      </c>
      <c r="M1223">
        <v>0</v>
      </c>
    </row>
    <row r="1224" spans="1:13" x14ac:dyDescent="0.25">
      <c r="A1224" t="s">
        <v>1279</v>
      </c>
      <c r="B1224" t="s">
        <v>1438</v>
      </c>
      <c r="C1224">
        <v>0.06</v>
      </c>
      <c r="D1224">
        <v>2006</v>
      </c>
      <c r="E1224" t="s">
        <v>585</v>
      </c>
      <c r="F1224" t="s">
        <v>16</v>
      </c>
      <c r="G1224">
        <v>0</v>
      </c>
      <c r="H1224">
        <v>0</v>
      </c>
      <c r="I1224">
        <v>11.95</v>
      </c>
      <c r="J1224">
        <v>74</v>
      </c>
      <c r="K1224">
        <v>1</v>
      </c>
      <c r="L1224">
        <v>0</v>
      </c>
      <c r="M1224">
        <v>0</v>
      </c>
    </row>
    <row r="1225" spans="1:13" x14ac:dyDescent="0.25">
      <c r="A1225" t="s">
        <v>1279</v>
      </c>
      <c r="B1225" t="s">
        <v>1439</v>
      </c>
      <c r="C1225">
        <v>0.06</v>
      </c>
      <c r="D1225">
        <v>2006</v>
      </c>
      <c r="E1225" t="s">
        <v>161</v>
      </c>
      <c r="F1225" t="s">
        <v>16</v>
      </c>
      <c r="G1225">
        <v>0</v>
      </c>
      <c r="H1225">
        <v>1</v>
      </c>
      <c r="I1225">
        <v>17.95</v>
      </c>
      <c r="J1225">
        <v>72</v>
      </c>
      <c r="K1225">
        <v>0</v>
      </c>
      <c r="L1225">
        <v>0</v>
      </c>
      <c r="M1225">
        <v>0</v>
      </c>
    </row>
    <row r="1226" spans="1:13" x14ac:dyDescent="0.25">
      <c r="A1226" t="s">
        <v>1279</v>
      </c>
      <c r="B1226" t="s">
        <v>1440</v>
      </c>
      <c r="C1226">
        <v>0.06</v>
      </c>
      <c r="D1226">
        <v>2006</v>
      </c>
      <c r="E1226" t="s">
        <v>1441</v>
      </c>
      <c r="F1226" t="s">
        <v>21</v>
      </c>
      <c r="G1226">
        <v>0</v>
      </c>
      <c r="H1226">
        <v>0</v>
      </c>
      <c r="I1226">
        <v>16.95</v>
      </c>
      <c r="J1226">
        <v>60</v>
      </c>
      <c r="K1226">
        <v>0</v>
      </c>
      <c r="L1226">
        <v>0</v>
      </c>
      <c r="M1226">
        <v>0</v>
      </c>
    </row>
    <row r="1227" spans="1:13" x14ac:dyDescent="0.25">
      <c r="A1227" t="s">
        <v>1279</v>
      </c>
      <c r="B1227" t="s">
        <v>1442</v>
      </c>
      <c r="C1227">
        <v>0.06</v>
      </c>
      <c r="D1227">
        <v>2006</v>
      </c>
      <c r="E1227" t="s">
        <v>197</v>
      </c>
      <c r="F1227" t="s">
        <v>16</v>
      </c>
      <c r="G1227">
        <v>0</v>
      </c>
      <c r="H1227">
        <v>0</v>
      </c>
      <c r="I1227">
        <v>14.95</v>
      </c>
      <c r="J1227">
        <v>44</v>
      </c>
      <c r="K1227">
        <v>0</v>
      </c>
      <c r="L1227">
        <v>0</v>
      </c>
      <c r="M1227">
        <v>0</v>
      </c>
    </row>
    <row r="1228" spans="1:13" x14ac:dyDescent="0.25">
      <c r="A1228" t="s">
        <v>1279</v>
      </c>
      <c r="B1228" t="s">
        <v>1443</v>
      </c>
      <c r="C1228">
        <v>0.05</v>
      </c>
      <c r="D1228">
        <v>2006</v>
      </c>
      <c r="E1228" t="s">
        <v>486</v>
      </c>
      <c r="F1228" t="s">
        <v>1444</v>
      </c>
      <c r="G1228">
        <v>0</v>
      </c>
      <c r="H1228">
        <v>1</v>
      </c>
      <c r="I1228">
        <v>17.95</v>
      </c>
      <c r="J1228">
        <v>75</v>
      </c>
      <c r="K1228">
        <v>1</v>
      </c>
      <c r="L1228">
        <v>0</v>
      </c>
      <c r="M1228">
        <v>0</v>
      </c>
    </row>
    <row r="1229" spans="1:13" x14ac:dyDescent="0.25">
      <c r="A1229" t="s">
        <v>1279</v>
      </c>
      <c r="B1229" t="s">
        <v>1445</v>
      </c>
      <c r="C1229">
        <v>0.05</v>
      </c>
      <c r="D1229">
        <v>2006</v>
      </c>
      <c r="E1229" t="s">
        <v>57</v>
      </c>
      <c r="F1229" t="s">
        <v>171</v>
      </c>
      <c r="G1229">
        <v>0</v>
      </c>
      <c r="H1229">
        <v>0</v>
      </c>
      <c r="I1229">
        <v>19.95</v>
      </c>
      <c r="J1229">
        <v>67</v>
      </c>
      <c r="K1229">
        <v>1</v>
      </c>
      <c r="L1229">
        <v>0</v>
      </c>
      <c r="M1229">
        <v>0</v>
      </c>
    </row>
    <row r="1230" spans="1:13" x14ac:dyDescent="0.25">
      <c r="A1230" t="s">
        <v>1279</v>
      </c>
      <c r="B1230" t="s">
        <v>928</v>
      </c>
      <c r="C1230">
        <v>0.05</v>
      </c>
      <c r="D1230">
        <v>2006</v>
      </c>
      <c r="E1230" t="s">
        <v>1446</v>
      </c>
      <c r="F1230" t="s">
        <v>43</v>
      </c>
      <c r="G1230">
        <v>0</v>
      </c>
      <c r="H1230">
        <v>0</v>
      </c>
      <c r="I1230">
        <v>12.95</v>
      </c>
      <c r="J1230">
        <v>78</v>
      </c>
      <c r="K1230">
        <v>1</v>
      </c>
      <c r="L1230">
        <v>0</v>
      </c>
      <c r="M1230">
        <v>0</v>
      </c>
    </row>
    <row r="1231" spans="1:13" x14ac:dyDescent="0.25">
      <c r="A1231" t="s">
        <v>1279</v>
      </c>
      <c r="B1231" t="s">
        <v>1447</v>
      </c>
      <c r="C1231">
        <v>0.05</v>
      </c>
      <c r="D1231">
        <v>2006</v>
      </c>
      <c r="E1231" t="s">
        <v>1448</v>
      </c>
      <c r="F1231" t="s">
        <v>27</v>
      </c>
      <c r="G1231">
        <v>1</v>
      </c>
      <c r="H1231">
        <v>0</v>
      </c>
      <c r="I1231">
        <v>16.95</v>
      </c>
      <c r="J1231">
        <v>64</v>
      </c>
      <c r="K1231">
        <v>0</v>
      </c>
      <c r="L1231">
        <v>1</v>
      </c>
      <c r="M1231">
        <v>0</v>
      </c>
    </row>
    <row r="1232" spans="1:13" x14ac:dyDescent="0.25">
      <c r="A1232" t="s">
        <v>1279</v>
      </c>
      <c r="B1232" t="s">
        <v>825</v>
      </c>
      <c r="C1232">
        <v>0.05</v>
      </c>
      <c r="D1232">
        <v>2006</v>
      </c>
      <c r="E1232" t="s">
        <v>278</v>
      </c>
      <c r="F1232" t="s">
        <v>16</v>
      </c>
      <c r="G1232">
        <v>1</v>
      </c>
      <c r="H1232">
        <v>0</v>
      </c>
      <c r="I1232">
        <v>14.95</v>
      </c>
      <c r="J1232">
        <v>68</v>
      </c>
      <c r="K1232">
        <v>0</v>
      </c>
      <c r="L1232">
        <v>1</v>
      </c>
      <c r="M1232">
        <v>0</v>
      </c>
    </row>
    <row r="1233" spans="1:13" x14ac:dyDescent="0.25">
      <c r="A1233" t="s">
        <v>1279</v>
      </c>
      <c r="B1233" t="s">
        <v>1449</v>
      </c>
      <c r="C1233">
        <v>0.05</v>
      </c>
      <c r="D1233">
        <v>2006</v>
      </c>
      <c r="E1233" t="s">
        <v>393</v>
      </c>
      <c r="F1233" t="s">
        <v>16</v>
      </c>
      <c r="G1233">
        <v>0</v>
      </c>
      <c r="H1233">
        <v>0</v>
      </c>
      <c r="I1233">
        <v>17.95</v>
      </c>
      <c r="J1233">
        <v>76</v>
      </c>
      <c r="K1233">
        <v>1</v>
      </c>
      <c r="L1233">
        <v>0</v>
      </c>
      <c r="M1233">
        <v>0</v>
      </c>
    </row>
    <row r="1234" spans="1:13" x14ac:dyDescent="0.25">
      <c r="A1234" t="s">
        <v>1279</v>
      </c>
      <c r="B1234" t="s">
        <v>1450</v>
      </c>
      <c r="C1234">
        <v>0.05</v>
      </c>
      <c r="D1234">
        <v>2006</v>
      </c>
      <c r="E1234" t="s">
        <v>668</v>
      </c>
      <c r="F1234" t="s">
        <v>36</v>
      </c>
      <c r="G1234">
        <v>1</v>
      </c>
      <c r="H1234">
        <v>0</v>
      </c>
      <c r="I1234">
        <v>24.95</v>
      </c>
      <c r="J1234">
        <v>56</v>
      </c>
      <c r="K1234">
        <v>1</v>
      </c>
      <c r="L1234">
        <v>0</v>
      </c>
      <c r="M1234">
        <v>0</v>
      </c>
    </row>
    <row r="1235" spans="1:13" x14ac:dyDescent="0.25">
      <c r="A1235" t="s">
        <v>1279</v>
      </c>
      <c r="B1235" t="s">
        <v>1451</v>
      </c>
      <c r="C1235">
        <v>0.04</v>
      </c>
      <c r="D1235">
        <v>2006</v>
      </c>
      <c r="E1235" t="s">
        <v>1452</v>
      </c>
      <c r="F1235" t="s">
        <v>151</v>
      </c>
      <c r="G1235">
        <v>1</v>
      </c>
      <c r="H1235">
        <v>0</v>
      </c>
      <c r="I1235">
        <v>17.95</v>
      </c>
      <c r="J1235">
        <v>52</v>
      </c>
      <c r="K1235">
        <v>1</v>
      </c>
      <c r="L1235">
        <v>0</v>
      </c>
      <c r="M1235">
        <v>0</v>
      </c>
    </row>
    <row r="1236" spans="1:13" x14ac:dyDescent="0.25">
      <c r="A1236" t="s">
        <v>1279</v>
      </c>
      <c r="B1236" t="s">
        <v>1453</v>
      </c>
      <c r="C1236">
        <v>0.04</v>
      </c>
      <c r="D1236">
        <v>2006</v>
      </c>
      <c r="E1236" t="s">
        <v>1454</v>
      </c>
      <c r="F1236" t="s">
        <v>138</v>
      </c>
      <c r="G1236">
        <v>1</v>
      </c>
      <c r="H1236">
        <v>0</v>
      </c>
      <c r="I1236">
        <v>22.95</v>
      </c>
      <c r="J1236">
        <v>80</v>
      </c>
      <c r="K1236">
        <v>1</v>
      </c>
      <c r="L1236">
        <v>0</v>
      </c>
      <c r="M1236">
        <v>0</v>
      </c>
    </row>
    <row r="1237" spans="1:13" x14ac:dyDescent="0.25">
      <c r="A1237" t="s">
        <v>1279</v>
      </c>
      <c r="B1237" t="s">
        <v>1455</v>
      </c>
      <c r="C1237">
        <v>0.04</v>
      </c>
      <c r="D1237">
        <v>2006</v>
      </c>
      <c r="E1237" t="s">
        <v>278</v>
      </c>
      <c r="F1237" t="s">
        <v>16</v>
      </c>
      <c r="G1237">
        <v>0</v>
      </c>
      <c r="H1237">
        <v>1</v>
      </c>
      <c r="I1237">
        <v>17.95</v>
      </c>
      <c r="J1237">
        <v>76</v>
      </c>
      <c r="K1237">
        <v>1</v>
      </c>
      <c r="L1237">
        <v>0</v>
      </c>
      <c r="M1237">
        <v>0</v>
      </c>
    </row>
    <row r="1238" spans="1:13" x14ac:dyDescent="0.25">
      <c r="A1238" t="s">
        <v>1279</v>
      </c>
      <c r="B1238" t="s">
        <v>1456</v>
      </c>
      <c r="C1238">
        <v>0.04</v>
      </c>
      <c r="D1238">
        <v>2006</v>
      </c>
      <c r="E1238" t="s">
        <v>393</v>
      </c>
      <c r="F1238" t="s">
        <v>21</v>
      </c>
      <c r="G1238">
        <v>1</v>
      </c>
      <c r="H1238">
        <v>0</v>
      </c>
      <c r="I1238">
        <v>17.95</v>
      </c>
      <c r="J1238">
        <v>63</v>
      </c>
      <c r="K1238">
        <v>0</v>
      </c>
      <c r="L1238">
        <v>0</v>
      </c>
      <c r="M1238">
        <v>0</v>
      </c>
    </row>
    <row r="1239" spans="1:13" x14ac:dyDescent="0.25">
      <c r="A1239" t="s">
        <v>1279</v>
      </c>
      <c r="B1239" t="s">
        <v>1457</v>
      </c>
      <c r="C1239">
        <v>0.04</v>
      </c>
      <c r="D1239">
        <v>2006</v>
      </c>
      <c r="E1239" t="s">
        <v>393</v>
      </c>
      <c r="F1239" t="s">
        <v>36</v>
      </c>
      <c r="G1239">
        <v>0</v>
      </c>
      <c r="H1239">
        <v>0</v>
      </c>
      <c r="I1239">
        <v>17.95</v>
      </c>
      <c r="J1239">
        <v>51</v>
      </c>
      <c r="K1239">
        <v>1</v>
      </c>
      <c r="L1239">
        <v>0</v>
      </c>
      <c r="M1239">
        <v>0</v>
      </c>
    </row>
    <row r="1240" spans="1:13" x14ac:dyDescent="0.25">
      <c r="A1240" t="s">
        <v>1279</v>
      </c>
      <c r="B1240" t="s">
        <v>1458</v>
      </c>
      <c r="C1240">
        <v>0.03</v>
      </c>
      <c r="D1240">
        <v>2006</v>
      </c>
      <c r="E1240" t="s">
        <v>594</v>
      </c>
      <c r="F1240" t="s">
        <v>16</v>
      </c>
      <c r="G1240">
        <v>0</v>
      </c>
      <c r="H1240">
        <v>0</v>
      </c>
      <c r="I1240">
        <v>14.95</v>
      </c>
      <c r="J1240">
        <v>57</v>
      </c>
      <c r="K1240">
        <v>0</v>
      </c>
      <c r="L1240">
        <v>0</v>
      </c>
      <c r="M1240">
        <v>0</v>
      </c>
    </row>
    <row r="1241" spans="1:13" x14ac:dyDescent="0.25">
      <c r="A1241" t="s">
        <v>1279</v>
      </c>
      <c r="B1241" t="s">
        <v>1459</v>
      </c>
      <c r="C1241">
        <v>0.03</v>
      </c>
      <c r="D1241">
        <v>2006</v>
      </c>
      <c r="E1241" t="s">
        <v>1460</v>
      </c>
      <c r="F1241" t="s">
        <v>16</v>
      </c>
      <c r="G1241">
        <v>0</v>
      </c>
      <c r="H1241">
        <v>1</v>
      </c>
      <c r="I1241">
        <v>12.95</v>
      </c>
      <c r="J1241">
        <v>47</v>
      </c>
      <c r="K1241">
        <v>1</v>
      </c>
      <c r="L1241">
        <v>0</v>
      </c>
      <c r="M1241">
        <v>0</v>
      </c>
    </row>
    <row r="1242" spans="1:13" x14ac:dyDescent="0.25">
      <c r="A1242" t="s">
        <v>1279</v>
      </c>
      <c r="B1242" t="s">
        <v>1461</v>
      </c>
      <c r="C1242">
        <v>0.03</v>
      </c>
      <c r="D1242">
        <v>2006</v>
      </c>
      <c r="E1242" t="s">
        <v>278</v>
      </c>
      <c r="F1242" t="s">
        <v>151</v>
      </c>
      <c r="G1242">
        <v>0</v>
      </c>
      <c r="H1242">
        <v>0</v>
      </c>
      <c r="I1242">
        <v>7.95</v>
      </c>
      <c r="J1242">
        <v>41</v>
      </c>
      <c r="K1242">
        <v>1</v>
      </c>
      <c r="L1242">
        <v>0</v>
      </c>
      <c r="M1242">
        <v>0</v>
      </c>
    </row>
    <row r="1243" spans="1:13" x14ac:dyDescent="0.25">
      <c r="A1243" t="s">
        <v>1279</v>
      </c>
      <c r="B1243" t="s">
        <v>1462</v>
      </c>
      <c r="C1243">
        <v>0.03</v>
      </c>
      <c r="D1243">
        <v>2006</v>
      </c>
      <c r="E1243" t="s">
        <v>1463</v>
      </c>
      <c r="F1243" t="s">
        <v>43</v>
      </c>
      <c r="G1243">
        <v>0</v>
      </c>
      <c r="H1243">
        <v>0</v>
      </c>
      <c r="I1243">
        <v>16.95</v>
      </c>
      <c r="J1243">
        <v>63</v>
      </c>
      <c r="K1243">
        <v>0</v>
      </c>
      <c r="L1243">
        <v>1</v>
      </c>
      <c r="M1243">
        <v>0</v>
      </c>
    </row>
    <row r="1244" spans="1:13" x14ac:dyDescent="0.25">
      <c r="A1244" t="s">
        <v>1279</v>
      </c>
      <c r="B1244" t="s">
        <v>1464</v>
      </c>
      <c r="C1244">
        <v>0.03</v>
      </c>
      <c r="D1244">
        <v>2006</v>
      </c>
      <c r="E1244" t="s">
        <v>393</v>
      </c>
      <c r="F1244" t="s">
        <v>43</v>
      </c>
      <c r="G1244">
        <v>0</v>
      </c>
      <c r="H1244">
        <v>0</v>
      </c>
      <c r="I1244">
        <v>17.95</v>
      </c>
      <c r="J1244">
        <v>55</v>
      </c>
      <c r="K1244">
        <v>0</v>
      </c>
      <c r="L1244">
        <v>1</v>
      </c>
      <c r="M1244">
        <v>0</v>
      </c>
    </row>
    <row r="1245" spans="1:13" x14ac:dyDescent="0.25">
      <c r="A1245" t="s">
        <v>1279</v>
      </c>
      <c r="B1245" t="s">
        <v>1465</v>
      </c>
      <c r="C1245">
        <v>0.03</v>
      </c>
      <c r="D1245">
        <v>2006</v>
      </c>
      <c r="E1245" t="s">
        <v>65</v>
      </c>
      <c r="F1245" t="s">
        <v>30</v>
      </c>
      <c r="G1245">
        <v>0</v>
      </c>
      <c r="H1245">
        <v>0</v>
      </c>
      <c r="I1245">
        <v>17.95</v>
      </c>
      <c r="J1245">
        <v>63</v>
      </c>
      <c r="K1245">
        <v>0</v>
      </c>
      <c r="L1245">
        <v>1</v>
      </c>
      <c r="M1245">
        <v>0</v>
      </c>
    </row>
    <row r="1246" spans="1:13" x14ac:dyDescent="0.25">
      <c r="A1246" t="s">
        <v>1279</v>
      </c>
      <c r="B1246" t="s">
        <v>1466</v>
      </c>
      <c r="C1246">
        <v>0.03</v>
      </c>
      <c r="D1246">
        <v>2006</v>
      </c>
      <c r="E1246" t="s">
        <v>140</v>
      </c>
      <c r="F1246" t="s">
        <v>151</v>
      </c>
      <c r="G1246">
        <v>1</v>
      </c>
      <c r="H1246">
        <v>0</v>
      </c>
      <c r="I1246">
        <v>17.95</v>
      </c>
      <c r="J1246">
        <v>82</v>
      </c>
      <c r="K1246">
        <v>1</v>
      </c>
      <c r="L1246">
        <v>0</v>
      </c>
      <c r="M1246">
        <v>0</v>
      </c>
    </row>
    <row r="1247" spans="1:13" x14ac:dyDescent="0.25">
      <c r="A1247" t="s">
        <v>1279</v>
      </c>
      <c r="B1247" t="s">
        <v>1467</v>
      </c>
      <c r="C1247">
        <v>0.03</v>
      </c>
      <c r="D1247">
        <v>2006</v>
      </c>
      <c r="E1247" t="s">
        <v>1036</v>
      </c>
      <c r="F1247" t="s">
        <v>16</v>
      </c>
      <c r="G1247">
        <v>0</v>
      </c>
      <c r="H1247">
        <v>0</v>
      </c>
      <c r="I1247">
        <v>17.95</v>
      </c>
      <c r="J1247">
        <v>50</v>
      </c>
      <c r="K1247">
        <v>0</v>
      </c>
      <c r="L1247">
        <v>1</v>
      </c>
      <c r="M1247">
        <v>0</v>
      </c>
    </row>
    <row r="1248" spans="1:13" x14ac:dyDescent="0.25">
      <c r="A1248" t="s">
        <v>1279</v>
      </c>
      <c r="B1248" t="s">
        <v>1468</v>
      </c>
      <c r="C1248">
        <v>0.03</v>
      </c>
      <c r="D1248">
        <v>2006</v>
      </c>
      <c r="E1248" t="s">
        <v>1036</v>
      </c>
      <c r="F1248" t="s">
        <v>171</v>
      </c>
      <c r="G1248">
        <v>0</v>
      </c>
      <c r="H1248">
        <v>0</v>
      </c>
      <c r="I1248">
        <v>32.950000000000003</v>
      </c>
      <c r="J1248">
        <v>69</v>
      </c>
      <c r="K1248">
        <v>1</v>
      </c>
      <c r="L1248">
        <v>0</v>
      </c>
      <c r="M1248">
        <v>0</v>
      </c>
    </row>
    <row r="1249" spans="1:13" x14ac:dyDescent="0.25">
      <c r="A1249" t="s">
        <v>1279</v>
      </c>
      <c r="B1249" t="s">
        <v>1469</v>
      </c>
      <c r="C1249">
        <v>0.03</v>
      </c>
      <c r="D1249">
        <v>2006</v>
      </c>
      <c r="E1249" t="s">
        <v>740</v>
      </c>
      <c r="F1249" t="s">
        <v>63</v>
      </c>
      <c r="G1249">
        <v>0</v>
      </c>
      <c r="H1249">
        <v>0</v>
      </c>
      <c r="I1249">
        <v>16.95</v>
      </c>
      <c r="J1249">
        <v>48</v>
      </c>
      <c r="K1249">
        <v>0</v>
      </c>
      <c r="L1249">
        <v>0</v>
      </c>
      <c r="M1249">
        <v>0</v>
      </c>
    </row>
    <row r="1250" spans="1:13" x14ac:dyDescent="0.25">
      <c r="A1250" t="s">
        <v>1279</v>
      </c>
      <c r="B1250" t="s">
        <v>1470</v>
      </c>
      <c r="C1250">
        <v>0.03</v>
      </c>
      <c r="D1250">
        <v>2006</v>
      </c>
      <c r="E1250" t="s">
        <v>850</v>
      </c>
      <c r="F1250" t="s">
        <v>16</v>
      </c>
      <c r="G1250">
        <v>0</v>
      </c>
      <c r="H1250">
        <v>1</v>
      </c>
      <c r="I1250">
        <v>16.95</v>
      </c>
      <c r="J1250">
        <v>61</v>
      </c>
      <c r="K1250">
        <v>1</v>
      </c>
      <c r="L1250">
        <v>0</v>
      </c>
      <c r="M1250">
        <v>0</v>
      </c>
    </row>
    <row r="1251" spans="1:13" x14ac:dyDescent="0.25">
      <c r="A1251" t="s">
        <v>1279</v>
      </c>
      <c r="B1251" t="s">
        <v>537</v>
      </c>
      <c r="C1251">
        <v>0.02</v>
      </c>
      <c r="D1251">
        <v>2006</v>
      </c>
      <c r="E1251" t="s">
        <v>538</v>
      </c>
      <c r="F1251" t="s">
        <v>30</v>
      </c>
      <c r="G1251">
        <v>0</v>
      </c>
      <c r="H1251">
        <v>0</v>
      </c>
      <c r="I1251">
        <v>17.95</v>
      </c>
      <c r="J1251">
        <v>64</v>
      </c>
      <c r="K1251">
        <v>1</v>
      </c>
      <c r="L1251">
        <v>0</v>
      </c>
      <c r="M1251">
        <v>0</v>
      </c>
    </row>
    <row r="1252" spans="1:13" x14ac:dyDescent="0.25">
      <c r="A1252" t="s">
        <v>1279</v>
      </c>
      <c r="B1252" t="s">
        <v>1471</v>
      </c>
      <c r="C1252">
        <v>0.02</v>
      </c>
      <c r="D1252">
        <v>2006</v>
      </c>
      <c r="E1252" t="s">
        <v>278</v>
      </c>
      <c r="F1252" t="s">
        <v>43</v>
      </c>
      <c r="G1252">
        <v>0</v>
      </c>
      <c r="H1252">
        <v>0</v>
      </c>
      <c r="I1252">
        <v>12.95</v>
      </c>
      <c r="J1252">
        <v>60</v>
      </c>
      <c r="K1252">
        <v>1</v>
      </c>
      <c r="L1252">
        <v>0</v>
      </c>
      <c r="M1252">
        <v>0</v>
      </c>
    </row>
    <row r="1253" spans="1:13" x14ac:dyDescent="0.25">
      <c r="A1253" t="s">
        <v>1279</v>
      </c>
      <c r="B1253" t="s">
        <v>1472</v>
      </c>
      <c r="C1253">
        <v>0.02</v>
      </c>
      <c r="D1253">
        <v>2006</v>
      </c>
      <c r="E1253" t="s">
        <v>197</v>
      </c>
      <c r="F1253" t="s">
        <v>82</v>
      </c>
      <c r="G1253">
        <v>0</v>
      </c>
      <c r="H1253">
        <v>0</v>
      </c>
      <c r="I1253">
        <v>17.95</v>
      </c>
      <c r="J1253">
        <v>78</v>
      </c>
      <c r="K1253">
        <v>0</v>
      </c>
      <c r="L1253">
        <v>0</v>
      </c>
      <c r="M1253">
        <v>0</v>
      </c>
    </row>
    <row r="1254" spans="1:13" x14ac:dyDescent="0.25">
      <c r="A1254" t="s">
        <v>1279</v>
      </c>
      <c r="B1254" t="s">
        <v>1473</v>
      </c>
      <c r="C1254">
        <v>0.02</v>
      </c>
      <c r="D1254">
        <v>2006</v>
      </c>
      <c r="E1254" t="s">
        <v>197</v>
      </c>
      <c r="F1254" t="s">
        <v>16</v>
      </c>
      <c r="G1254">
        <v>1</v>
      </c>
      <c r="H1254">
        <v>0</v>
      </c>
      <c r="I1254">
        <v>9.9499999999999993</v>
      </c>
      <c r="J1254">
        <v>51</v>
      </c>
      <c r="K1254">
        <v>0</v>
      </c>
      <c r="L1254">
        <v>1</v>
      </c>
      <c r="M1254">
        <v>0</v>
      </c>
    </row>
    <row r="1255" spans="1:13" x14ac:dyDescent="0.25">
      <c r="A1255" t="s">
        <v>1279</v>
      </c>
      <c r="B1255" t="s">
        <v>1474</v>
      </c>
      <c r="C1255">
        <v>0.02</v>
      </c>
      <c r="D1255">
        <v>2006</v>
      </c>
      <c r="E1255" t="s">
        <v>393</v>
      </c>
      <c r="F1255" t="s">
        <v>147</v>
      </c>
      <c r="G1255">
        <v>0</v>
      </c>
      <c r="H1255">
        <v>0</v>
      </c>
      <c r="I1255">
        <v>17.95</v>
      </c>
      <c r="J1255">
        <v>54</v>
      </c>
      <c r="K1255">
        <v>0</v>
      </c>
      <c r="L1255">
        <v>1</v>
      </c>
      <c r="M1255">
        <v>0</v>
      </c>
    </row>
    <row r="1256" spans="1:13" x14ac:dyDescent="0.25">
      <c r="A1256" t="s">
        <v>1279</v>
      </c>
      <c r="B1256" t="s">
        <v>1475</v>
      </c>
      <c r="C1256">
        <v>0.02</v>
      </c>
      <c r="D1256">
        <v>2006</v>
      </c>
      <c r="E1256" t="s">
        <v>1476</v>
      </c>
      <c r="F1256" t="s">
        <v>27</v>
      </c>
      <c r="G1256">
        <v>0</v>
      </c>
      <c r="H1256">
        <v>0</v>
      </c>
      <c r="I1256">
        <v>14.95</v>
      </c>
      <c r="J1256">
        <v>70</v>
      </c>
      <c r="K1256">
        <v>0</v>
      </c>
      <c r="L1256">
        <v>0</v>
      </c>
      <c r="M1256">
        <v>0</v>
      </c>
    </row>
    <row r="1257" spans="1:13" x14ac:dyDescent="0.25">
      <c r="A1257" t="s">
        <v>1279</v>
      </c>
      <c r="B1257" t="s">
        <v>1477</v>
      </c>
      <c r="C1257">
        <v>0.01</v>
      </c>
      <c r="D1257">
        <v>2006</v>
      </c>
      <c r="E1257" t="s">
        <v>1478</v>
      </c>
      <c r="F1257" t="s">
        <v>36</v>
      </c>
      <c r="G1257">
        <v>1</v>
      </c>
      <c r="H1257">
        <v>0</v>
      </c>
      <c r="I1257">
        <v>17.95</v>
      </c>
      <c r="J1257">
        <v>61</v>
      </c>
      <c r="K1257">
        <v>1</v>
      </c>
      <c r="L1257">
        <v>0</v>
      </c>
      <c r="M1257">
        <v>0</v>
      </c>
    </row>
    <row r="1258" spans="1:13" x14ac:dyDescent="0.25">
      <c r="A1258" t="s">
        <v>1279</v>
      </c>
      <c r="B1258" t="s">
        <v>1479</v>
      </c>
      <c r="C1258">
        <v>0.01</v>
      </c>
      <c r="D1258">
        <v>2006</v>
      </c>
      <c r="E1258" t="s">
        <v>1058</v>
      </c>
      <c r="F1258" t="s">
        <v>36</v>
      </c>
      <c r="G1258">
        <v>0</v>
      </c>
      <c r="H1258">
        <v>0</v>
      </c>
      <c r="I1258">
        <v>12.95</v>
      </c>
      <c r="J1258">
        <v>39</v>
      </c>
      <c r="K1258">
        <v>1</v>
      </c>
      <c r="L1258">
        <v>0</v>
      </c>
      <c r="M1258">
        <v>0</v>
      </c>
    </row>
    <row r="1259" spans="1:13" x14ac:dyDescent="0.25">
      <c r="A1259" t="s">
        <v>1279</v>
      </c>
      <c r="B1259" t="s">
        <v>1480</v>
      </c>
      <c r="C1259">
        <v>0.01</v>
      </c>
      <c r="D1259">
        <v>2006</v>
      </c>
      <c r="E1259" t="s">
        <v>1481</v>
      </c>
      <c r="F1259" t="s">
        <v>16</v>
      </c>
      <c r="G1259">
        <v>0</v>
      </c>
      <c r="H1259">
        <v>0</v>
      </c>
      <c r="I1259">
        <v>13.95</v>
      </c>
      <c r="J1259">
        <v>78</v>
      </c>
      <c r="K1259">
        <v>0</v>
      </c>
      <c r="L1259">
        <v>0</v>
      </c>
      <c r="M1259">
        <v>0</v>
      </c>
    </row>
    <row r="1260" spans="1:13" x14ac:dyDescent="0.25">
      <c r="A1260" t="s">
        <v>1279</v>
      </c>
      <c r="B1260" t="s">
        <v>1482</v>
      </c>
      <c r="C1260">
        <v>0.01</v>
      </c>
      <c r="D1260">
        <v>2006</v>
      </c>
      <c r="E1260" t="s">
        <v>281</v>
      </c>
      <c r="F1260" t="s">
        <v>16</v>
      </c>
      <c r="G1260">
        <v>0</v>
      </c>
      <c r="H1260">
        <v>0</v>
      </c>
      <c r="I1260">
        <v>14.95</v>
      </c>
      <c r="J1260">
        <v>59</v>
      </c>
      <c r="K1260">
        <v>1</v>
      </c>
      <c r="L1260">
        <v>0</v>
      </c>
      <c r="M1260">
        <v>0</v>
      </c>
    </row>
    <row r="1261" spans="1:13" x14ac:dyDescent="0.25">
      <c r="A1261" t="s">
        <v>1279</v>
      </c>
      <c r="B1261" t="s">
        <v>322</v>
      </c>
      <c r="C1261">
        <v>0.01</v>
      </c>
      <c r="D1261">
        <v>2006</v>
      </c>
      <c r="E1261" t="s">
        <v>67</v>
      </c>
      <c r="F1261" t="s">
        <v>16</v>
      </c>
      <c r="G1261">
        <v>1</v>
      </c>
      <c r="H1261">
        <v>0</v>
      </c>
      <c r="I1261">
        <v>6.95</v>
      </c>
      <c r="J1261">
        <v>58</v>
      </c>
      <c r="K1261">
        <v>0</v>
      </c>
      <c r="L1261">
        <v>0</v>
      </c>
      <c r="M1261">
        <v>1</v>
      </c>
    </row>
    <row r="1262" spans="1:13" x14ac:dyDescent="0.25">
      <c r="A1262" t="s">
        <v>1279</v>
      </c>
      <c r="B1262" t="s">
        <v>1483</v>
      </c>
      <c r="C1262">
        <v>2.97</v>
      </c>
      <c r="D1262">
        <v>2005</v>
      </c>
      <c r="E1262" t="s">
        <v>1484</v>
      </c>
      <c r="F1262" t="s">
        <v>36</v>
      </c>
      <c r="G1262">
        <v>1</v>
      </c>
      <c r="H1262">
        <v>0</v>
      </c>
      <c r="I1262">
        <v>17.95</v>
      </c>
      <c r="J1262">
        <v>88</v>
      </c>
      <c r="K1262">
        <v>0</v>
      </c>
      <c r="L1262">
        <v>0</v>
      </c>
      <c r="M1262">
        <v>1</v>
      </c>
    </row>
    <row r="1263" spans="1:13" x14ac:dyDescent="0.25">
      <c r="A1263" t="s">
        <v>1279</v>
      </c>
      <c r="B1263" t="s">
        <v>1485</v>
      </c>
      <c r="C1263">
        <v>1.69</v>
      </c>
      <c r="D1263">
        <v>2005</v>
      </c>
      <c r="E1263" t="s">
        <v>805</v>
      </c>
      <c r="F1263" t="s">
        <v>151</v>
      </c>
      <c r="G1263">
        <v>1</v>
      </c>
      <c r="H1263">
        <v>0</v>
      </c>
      <c r="I1263">
        <v>14.95</v>
      </c>
      <c r="J1263">
        <v>74</v>
      </c>
      <c r="K1263">
        <v>0</v>
      </c>
      <c r="L1263">
        <v>0</v>
      </c>
      <c r="M1263">
        <v>0</v>
      </c>
    </row>
    <row r="1264" spans="1:13" x14ac:dyDescent="0.25">
      <c r="A1264" t="s">
        <v>1279</v>
      </c>
      <c r="B1264" t="s">
        <v>1486</v>
      </c>
      <c r="C1264">
        <v>1.67</v>
      </c>
      <c r="D1264">
        <v>2005</v>
      </c>
      <c r="E1264" t="s">
        <v>50</v>
      </c>
      <c r="F1264" t="s">
        <v>151</v>
      </c>
      <c r="G1264">
        <v>1</v>
      </c>
      <c r="H1264">
        <v>0</v>
      </c>
      <c r="I1264">
        <v>14.95</v>
      </c>
      <c r="J1264">
        <v>72</v>
      </c>
      <c r="K1264">
        <v>0</v>
      </c>
      <c r="L1264">
        <v>0</v>
      </c>
      <c r="M1264">
        <v>0</v>
      </c>
    </row>
    <row r="1265" spans="1:13" x14ac:dyDescent="0.25">
      <c r="A1265" t="s">
        <v>1279</v>
      </c>
      <c r="B1265" t="s">
        <v>1487</v>
      </c>
      <c r="C1265">
        <v>1.0900000000000001</v>
      </c>
      <c r="D1265">
        <v>2005</v>
      </c>
      <c r="E1265" t="s">
        <v>121</v>
      </c>
      <c r="F1265" t="s">
        <v>16</v>
      </c>
      <c r="G1265">
        <v>1</v>
      </c>
      <c r="H1265">
        <v>0</v>
      </c>
      <c r="I1265">
        <v>16.95</v>
      </c>
      <c r="J1265">
        <v>69</v>
      </c>
      <c r="K1265">
        <v>0</v>
      </c>
      <c r="L1265">
        <v>1</v>
      </c>
      <c r="M1265">
        <v>0</v>
      </c>
    </row>
    <row r="1266" spans="1:13" x14ac:dyDescent="0.25">
      <c r="A1266" t="s">
        <v>1279</v>
      </c>
      <c r="B1266" t="s">
        <v>1488</v>
      </c>
      <c r="C1266">
        <v>1.07</v>
      </c>
      <c r="D1266">
        <v>2005</v>
      </c>
      <c r="E1266" t="s">
        <v>1021</v>
      </c>
      <c r="F1266" t="s">
        <v>16</v>
      </c>
      <c r="G1266">
        <v>1</v>
      </c>
      <c r="H1266">
        <v>0</v>
      </c>
      <c r="I1266">
        <v>14.95</v>
      </c>
      <c r="J1266">
        <v>82</v>
      </c>
      <c r="K1266">
        <v>0</v>
      </c>
      <c r="L1266">
        <v>0</v>
      </c>
      <c r="M1266">
        <v>1</v>
      </c>
    </row>
    <row r="1267" spans="1:13" x14ac:dyDescent="0.25">
      <c r="A1267" t="s">
        <v>1279</v>
      </c>
      <c r="B1267" t="s">
        <v>1489</v>
      </c>
      <c r="C1267">
        <v>0.77</v>
      </c>
      <c r="D1267">
        <v>2005</v>
      </c>
      <c r="E1267" t="s">
        <v>1490</v>
      </c>
      <c r="F1267" t="s">
        <v>36</v>
      </c>
      <c r="G1267">
        <v>0</v>
      </c>
      <c r="H1267">
        <v>1</v>
      </c>
      <c r="I1267">
        <v>17.95</v>
      </c>
      <c r="J1267">
        <v>73</v>
      </c>
      <c r="K1267">
        <v>0</v>
      </c>
      <c r="L1267">
        <v>0</v>
      </c>
      <c r="M1267">
        <v>0</v>
      </c>
    </row>
    <row r="1268" spans="1:13" x14ac:dyDescent="0.25">
      <c r="A1268" t="s">
        <v>1279</v>
      </c>
      <c r="B1268" t="s">
        <v>598</v>
      </c>
      <c r="C1268">
        <v>0.75</v>
      </c>
      <c r="D1268">
        <v>2005</v>
      </c>
      <c r="E1268" t="s">
        <v>50</v>
      </c>
      <c r="F1268" t="s">
        <v>147</v>
      </c>
      <c r="G1268">
        <v>1</v>
      </c>
      <c r="H1268">
        <v>0</v>
      </c>
      <c r="I1268">
        <v>7.95</v>
      </c>
      <c r="J1268">
        <v>75</v>
      </c>
      <c r="K1268">
        <v>1</v>
      </c>
      <c r="L1268">
        <v>0</v>
      </c>
      <c r="M1268">
        <v>0</v>
      </c>
    </row>
    <row r="1269" spans="1:13" x14ac:dyDescent="0.25">
      <c r="A1269" t="s">
        <v>1279</v>
      </c>
      <c r="B1269" t="s">
        <v>1491</v>
      </c>
      <c r="C1269">
        <v>0.73</v>
      </c>
      <c r="D1269">
        <v>2005</v>
      </c>
      <c r="E1269" t="s">
        <v>50</v>
      </c>
      <c r="F1269" t="s">
        <v>151</v>
      </c>
      <c r="G1269">
        <v>1</v>
      </c>
      <c r="H1269">
        <v>0</v>
      </c>
      <c r="I1269">
        <v>17.95</v>
      </c>
      <c r="J1269">
        <v>74</v>
      </c>
      <c r="K1269">
        <v>1</v>
      </c>
      <c r="L1269">
        <v>0</v>
      </c>
      <c r="M1269">
        <v>0</v>
      </c>
    </row>
    <row r="1270" spans="1:13" x14ac:dyDescent="0.25">
      <c r="A1270" t="s">
        <v>1279</v>
      </c>
      <c r="B1270" t="s">
        <v>1492</v>
      </c>
      <c r="C1270">
        <v>0.73</v>
      </c>
      <c r="D1270">
        <v>2005</v>
      </c>
      <c r="E1270" t="s">
        <v>1493</v>
      </c>
      <c r="F1270" t="s">
        <v>36</v>
      </c>
      <c r="G1270">
        <v>1</v>
      </c>
      <c r="H1270">
        <v>0</v>
      </c>
      <c r="I1270">
        <v>14.95</v>
      </c>
      <c r="J1270">
        <v>79</v>
      </c>
      <c r="K1270">
        <v>0</v>
      </c>
      <c r="L1270">
        <v>1</v>
      </c>
      <c r="M1270">
        <v>0</v>
      </c>
    </row>
    <row r="1271" spans="1:13" x14ac:dyDescent="0.25">
      <c r="A1271" t="s">
        <v>1279</v>
      </c>
      <c r="B1271" t="s">
        <v>588</v>
      </c>
      <c r="C1271">
        <v>0.68</v>
      </c>
      <c r="D1271">
        <v>2005</v>
      </c>
      <c r="E1271" t="s">
        <v>1494</v>
      </c>
      <c r="F1271" t="s">
        <v>36</v>
      </c>
      <c r="G1271">
        <v>1</v>
      </c>
      <c r="H1271">
        <v>0</v>
      </c>
      <c r="I1271">
        <v>14.95</v>
      </c>
      <c r="J1271">
        <v>86</v>
      </c>
      <c r="K1271">
        <v>0</v>
      </c>
      <c r="L1271">
        <v>0</v>
      </c>
      <c r="M1271">
        <v>0</v>
      </c>
    </row>
    <row r="1272" spans="1:13" x14ac:dyDescent="0.25">
      <c r="A1272" t="s">
        <v>1279</v>
      </c>
      <c r="B1272" t="s">
        <v>1495</v>
      </c>
      <c r="C1272">
        <v>0.56000000000000005</v>
      </c>
      <c r="D1272">
        <v>2005</v>
      </c>
      <c r="E1272" t="s">
        <v>1496</v>
      </c>
      <c r="F1272" t="s">
        <v>27</v>
      </c>
      <c r="G1272">
        <v>0</v>
      </c>
      <c r="H1272">
        <v>0</v>
      </c>
      <c r="I1272">
        <v>12.95</v>
      </c>
      <c r="J1272">
        <v>68</v>
      </c>
      <c r="K1272">
        <v>0</v>
      </c>
      <c r="L1272">
        <v>1</v>
      </c>
      <c r="M1272">
        <v>0</v>
      </c>
    </row>
    <row r="1273" spans="1:13" x14ac:dyDescent="0.25">
      <c r="A1273" t="s">
        <v>1279</v>
      </c>
      <c r="B1273" t="s">
        <v>1497</v>
      </c>
      <c r="C1273">
        <v>0.56000000000000005</v>
      </c>
      <c r="D1273">
        <v>2005</v>
      </c>
      <c r="E1273" t="s">
        <v>1498</v>
      </c>
      <c r="F1273" t="s">
        <v>171</v>
      </c>
      <c r="G1273">
        <v>0</v>
      </c>
      <c r="H1273">
        <v>0</v>
      </c>
      <c r="I1273">
        <v>12.95</v>
      </c>
      <c r="J1273">
        <v>63</v>
      </c>
      <c r="K1273">
        <v>1</v>
      </c>
      <c r="L1273">
        <v>0</v>
      </c>
      <c r="M1273">
        <v>0</v>
      </c>
    </row>
    <row r="1274" spans="1:13" x14ac:dyDescent="0.25">
      <c r="A1274" t="s">
        <v>1279</v>
      </c>
      <c r="B1274" t="s">
        <v>1499</v>
      </c>
      <c r="C1274">
        <v>0.49</v>
      </c>
      <c r="D1274">
        <v>2005</v>
      </c>
      <c r="E1274" t="s">
        <v>1500</v>
      </c>
      <c r="F1274" t="s">
        <v>147</v>
      </c>
      <c r="G1274">
        <v>1</v>
      </c>
      <c r="H1274">
        <v>0</v>
      </c>
      <c r="I1274">
        <v>14.95</v>
      </c>
      <c r="J1274">
        <v>83</v>
      </c>
      <c r="K1274">
        <v>0</v>
      </c>
      <c r="L1274">
        <v>1</v>
      </c>
      <c r="M1274">
        <v>0</v>
      </c>
    </row>
    <row r="1275" spans="1:13" x14ac:dyDescent="0.25">
      <c r="A1275" t="s">
        <v>1279</v>
      </c>
      <c r="B1275" t="s">
        <v>561</v>
      </c>
      <c r="C1275">
        <v>0.46</v>
      </c>
      <c r="D1275">
        <v>2005</v>
      </c>
      <c r="E1275" t="s">
        <v>50</v>
      </c>
      <c r="F1275" t="s">
        <v>96</v>
      </c>
      <c r="G1275">
        <v>1</v>
      </c>
      <c r="H1275">
        <v>0</v>
      </c>
      <c r="I1275">
        <v>14.95</v>
      </c>
      <c r="J1275">
        <v>65</v>
      </c>
      <c r="K1275">
        <v>0</v>
      </c>
      <c r="L1275">
        <v>1</v>
      </c>
      <c r="M1275">
        <v>0</v>
      </c>
    </row>
    <row r="1276" spans="1:13" x14ac:dyDescent="0.25">
      <c r="A1276" t="s">
        <v>1279</v>
      </c>
      <c r="B1276" t="s">
        <v>1501</v>
      </c>
      <c r="C1276">
        <v>0.45</v>
      </c>
      <c r="D1276">
        <v>2005</v>
      </c>
      <c r="E1276" t="s">
        <v>1502</v>
      </c>
      <c r="F1276" t="s">
        <v>36</v>
      </c>
      <c r="G1276">
        <v>1</v>
      </c>
      <c r="H1276">
        <v>0</v>
      </c>
      <c r="I1276">
        <v>12.95</v>
      </c>
      <c r="J1276">
        <v>88</v>
      </c>
      <c r="K1276">
        <v>1</v>
      </c>
      <c r="L1276">
        <v>0</v>
      </c>
      <c r="M1276">
        <v>0</v>
      </c>
    </row>
    <row r="1277" spans="1:13" x14ac:dyDescent="0.25">
      <c r="A1277" t="s">
        <v>1279</v>
      </c>
      <c r="B1277" t="s">
        <v>1503</v>
      </c>
      <c r="C1277">
        <v>0.42</v>
      </c>
      <c r="D1277">
        <v>2005</v>
      </c>
      <c r="E1277" t="s">
        <v>50</v>
      </c>
      <c r="F1277" t="s">
        <v>147</v>
      </c>
      <c r="G1277">
        <v>1</v>
      </c>
      <c r="H1277">
        <v>0</v>
      </c>
      <c r="I1277">
        <v>9.9499999999999993</v>
      </c>
      <c r="J1277">
        <v>80</v>
      </c>
      <c r="K1277">
        <v>1</v>
      </c>
      <c r="L1277">
        <v>0</v>
      </c>
      <c r="M1277">
        <v>0</v>
      </c>
    </row>
    <row r="1278" spans="1:13" x14ac:dyDescent="0.25">
      <c r="A1278" t="s">
        <v>1279</v>
      </c>
      <c r="B1278" t="s">
        <v>641</v>
      </c>
      <c r="C1278">
        <v>0.38</v>
      </c>
      <c r="D1278">
        <v>2005</v>
      </c>
      <c r="E1278" t="s">
        <v>57</v>
      </c>
      <c r="F1278" t="s">
        <v>16</v>
      </c>
      <c r="G1278">
        <v>1</v>
      </c>
      <c r="H1278">
        <v>0</v>
      </c>
      <c r="I1278">
        <v>14.95</v>
      </c>
      <c r="J1278">
        <v>67</v>
      </c>
      <c r="K1278">
        <v>0</v>
      </c>
      <c r="L1278">
        <v>1</v>
      </c>
      <c r="M1278">
        <v>0</v>
      </c>
    </row>
    <row r="1279" spans="1:13" x14ac:dyDescent="0.25">
      <c r="A1279" t="s">
        <v>1279</v>
      </c>
      <c r="B1279" t="s">
        <v>1504</v>
      </c>
      <c r="C1279">
        <v>0.38</v>
      </c>
      <c r="D1279">
        <v>2005</v>
      </c>
      <c r="E1279" t="s">
        <v>40</v>
      </c>
      <c r="F1279" t="s">
        <v>110</v>
      </c>
      <c r="G1279">
        <v>1</v>
      </c>
      <c r="H1279">
        <v>0</v>
      </c>
      <c r="I1279">
        <v>14.95</v>
      </c>
      <c r="J1279">
        <v>81</v>
      </c>
      <c r="K1279">
        <v>0</v>
      </c>
      <c r="L1279">
        <v>1</v>
      </c>
      <c r="M1279">
        <v>0</v>
      </c>
    </row>
    <row r="1280" spans="1:13" x14ac:dyDescent="0.25">
      <c r="A1280" t="s">
        <v>1279</v>
      </c>
      <c r="B1280" t="s">
        <v>1505</v>
      </c>
      <c r="C1280">
        <v>0.37</v>
      </c>
      <c r="D1280">
        <v>2005</v>
      </c>
      <c r="E1280" t="s">
        <v>50</v>
      </c>
      <c r="F1280" t="s">
        <v>147</v>
      </c>
      <c r="G1280">
        <v>1</v>
      </c>
      <c r="H1280">
        <v>0</v>
      </c>
      <c r="I1280">
        <v>17.95</v>
      </c>
      <c r="J1280">
        <v>73</v>
      </c>
      <c r="K1280">
        <v>1</v>
      </c>
      <c r="L1280">
        <v>0</v>
      </c>
      <c r="M1280">
        <v>0</v>
      </c>
    </row>
    <row r="1281" spans="1:13" x14ac:dyDescent="0.25">
      <c r="A1281" t="s">
        <v>1279</v>
      </c>
      <c r="B1281" t="s">
        <v>614</v>
      </c>
      <c r="C1281">
        <v>0.31</v>
      </c>
      <c r="D1281">
        <v>2005</v>
      </c>
      <c r="E1281" t="s">
        <v>1494</v>
      </c>
      <c r="F1281" t="s">
        <v>16</v>
      </c>
      <c r="G1281">
        <v>0</v>
      </c>
      <c r="H1281">
        <v>0</v>
      </c>
      <c r="I1281">
        <v>17.95</v>
      </c>
      <c r="J1281">
        <v>58</v>
      </c>
      <c r="K1281">
        <v>0</v>
      </c>
      <c r="L1281">
        <v>1</v>
      </c>
      <c r="M1281">
        <v>0</v>
      </c>
    </row>
    <row r="1282" spans="1:13" x14ac:dyDescent="0.25">
      <c r="A1282" t="s">
        <v>1279</v>
      </c>
      <c r="B1282" t="s">
        <v>1506</v>
      </c>
      <c r="C1282">
        <v>0.3</v>
      </c>
      <c r="D1282">
        <v>2005</v>
      </c>
      <c r="E1282" t="s">
        <v>1388</v>
      </c>
      <c r="F1282" t="s">
        <v>16</v>
      </c>
      <c r="G1282">
        <v>0</v>
      </c>
      <c r="H1282">
        <v>0</v>
      </c>
      <c r="I1282">
        <v>12.95</v>
      </c>
      <c r="J1282">
        <v>59</v>
      </c>
      <c r="K1282">
        <v>0</v>
      </c>
      <c r="L1282">
        <v>1</v>
      </c>
      <c r="M1282">
        <v>0</v>
      </c>
    </row>
    <row r="1283" spans="1:13" x14ac:dyDescent="0.25">
      <c r="A1283" t="s">
        <v>1279</v>
      </c>
      <c r="B1283" t="s">
        <v>1507</v>
      </c>
      <c r="C1283">
        <v>0.28000000000000003</v>
      </c>
      <c r="D1283">
        <v>2005</v>
      </c>
      <c r="E1283" t="s">
        <v>161</v>
      </c>
      <c r="F1283" t="s">
        <v>16</v>
      </c>
      <c r="G1283">
        <v>0</v>
      </c>
      <c r="H1283">
        <v>1</v>
      </c>
      <c r="I1283">
        <v>17.95</v>
      </c>
      <c r="J1283">
        <v>72</v>
      </c>
      <c r="K1283">
        <v>0</v>
      </c>
      <c r="L1283">
        <v>1</v>
      </c>
      <c r="M1283">
        <v>0</v>
      </c>
    </row>
    <row r="1284" spans="1:13" x14ac:dyDescent="0.25">
      <c r="A1284" t="s">
        <v>1279</v>
      </c>
      <c r="B1284" t="s">
        <v>1508</v>
      </c>
      <c r="C1284">
        <v>0.27</v>
      </c>
      <c r="D1284">
        <v>2005</v>
      </c>
      <c r="E1284" t="s">
        <v>486</v>
      </c>
      <c r="F1284" t="s">
        <v>27</v>
      </c>
      <c r="G1284">
        <v>1</v>
      </c>
      <c r="H1284">
        <v>0</v>
      </c>
      <c r="I1284">
        <v>17.95</v>
      </c>
      <c r="J1284">
        <v>84</v>
      </c>
      <c r="K1284">
        <v>0</v>
      </c>
      <c r="L1284">
        <v>1</v>
      </c>
      <c r="M1284">
        <v>0</v>
      </c>
    </row>
    <row r="1285" spans="1:13" x14ac:dyDescent="0.25">
      <c r="A1285" t="s">
        <v>1279</v>
      </c>
      <c r="B1285" t="s">
        <v>1509</v>
      </c>
      <c r="C1285">
        <v>0.25</v>
      </c>
      <c r="D1285">
        <v>2005</v>
      </c>
      <c r="E1285" t="s">
        <v>18</v>
      </c>
      <c r="F1285" t="s">
        <v>16</v>
      </c>
      <c r="G1285">
        <v>0</v>
      </c>
      <c r="H1285">
        <v>1</v>
      </c>
      <c r="I1285">
        <v>17.95</v>
      </c>
      <c r="J1285">
        <v>79</v>
      </c>
      <c r="K1285">
        <v>1</v>
      </c>
      <c r="L1285">
        <v>0</v>
      </c>
      <c r="M1285">
        <v>0</v>
      </c>
    </row>
    <row r="1286" spans="1:13" x14ac:dyDescent="0.25">
      <c r="A1286" t="s">
        <v>1279</v>
      </c>
      <c r="B1286" t="s">
        <v>1510</v>
      </c>
      <c r="C1286">
        <v>0.24</v>
      </c>
      <c r="D1286">
        <v>2005</v>
      </c>
      <c r="E1286" t="s">
        <v>989</v>
      </c>
      <c r="F1286" t="s">
        <v>147</v>
      </c>
      <c r="G1286">
        <v>0</v>
      </c>
      <c r="H1286">
        <v>0</v>
      </c>
      <c r="I1286">
        <v>9.9499999999999993</v>
      </c>
      <c r="J1286">
        <v>80</v>
      </c>
      <c r="K1286">
        <v>1</v>
      </c>
      <c r="L1286">
        <v>0</v>
      </c>
      <c r="M1286">
        <v>0</v>
      </c>
    </row>
    <row r="1287" spans="1:13" x14ac:dyDescent="0.25">
      <c r="A1287" t="s">
        <v>1279</v>
      </c>
      <c r="B1287" t="s">
        <v>1511</v>
      </c>
      <c r="C1287">
        <v>0.22</v>
      </c>
      <c r="D1287">
        <v>2005</v>
      </c>
      <c r="E1287" t="s">
        <v>50</v>
      </c>
      <c r="F1287" t="s">
        <v>147</v>
      </c>
      <c r="G1287">
        <v>1</v>
      </c>
      <c r="H1287">
        <v>0</v>
      </c>
      <c r="I1287">
        <v>17.95</v>
      </c>
      <c r="J1287">
        <v>75</v>
      </c>
      <c r="K1287">
        <v>1</v>
      </c>
      <c r="L1287">
        <v>0</v>
      </c>
      <c r="M1287">
        <v>0</v>
      </c>
    </row>
    <row r="1288" spans="1:13" x14ac:dyDescent="0.25">
      <c r="A1288" t="s">
        <v>1279</v>
      </c>
      <c r="B1288" t="s">
        <v>1512</v>
      </c>
      <c r="C1288">
        <v>0.22</v>
      </c>
      <c r="D1288">
        <v>2005</v>
      </c>
      <c r="E1288" t="s">
        <v>989</v>
      </c>
      <c r="F1288" t="s">
        <v>147</v>
      </c>
      <c r="G1288">
        <v>1</v>
      </c>
      <c r="H1288">
        <v>0</v>
      </c>
      <c r="I1288">
        <v>9.9499999999999993</v>
      </c>
      <c r="J1288">
        <v>72</v>
      </c>
      <c r="K1288">
        <v>1</v>
      </c>
      <c r="L1288">
        <v>0</v>
      </c>
      <c r="M1288">
        <v>0</v>
      </c>
    </row>
    <row r="1289" spans="1:13" x14ac:dyDescent="0.25">
      <c r="A1289" t="s">
        <v>1279</v>
      </c>
      <c r="B1289" t="s">
        <v>1513</v>
      </c>
      <c r="C1289">
        <v>0.21</v>
      </c>
      <c r="D1289">
        <v>2005</v>
      </c>
      <c r="E1289" t="s">
        <v>98</v>
      </c>
      <c r="F1289" t="s">
        <v>1514</v>
      </c>
      <c r="G1289">
        <v>0</v>
      </c>
      <c r="H1289">
        <v>0</v>
      </c>
      <c r="I1289">
        <v>14.95</v>
      </c>
      <c r="J1289">
        <v>37</v>
      </c>
      <c r="K1289">
        <v>1</v>
      </c>
      <c r="L1289">
        <v>0</v>
      </c>
      <c r="M1289">
        <v>0</v>
      </c>
    </row>
    <row r="1290" spans="1:13" x14ac:dyDescent="0.25">
      <c r="A1290" t="s">
        <v>1279</v>
      </c>
      <c r="B1290" t="s">
        <v>1515</v>
      </c>
      <c r="C1290">
        <v>0.21</v>
      </c>
      <c r="D1290">
        <v>2005</v>
      </c>
      <c r="E1290" t="s">
        <v>1516</v>
      </c>
      <c r="F1290" t="s">
        <v>16</v>
      </c>
      <c r="G1290">
        <v>1</v>
      </c>
      <c r="H1290">
        <v>0</v>
      </c>
      <c r="I1290">
        <v>9.9499999999999993</v>
      </c>
      <c r="J1290">
        <v>73</v>
      </c>
      <c r="K1290">
        <v>1</v>
      </c>
      <c r="L1290">
        <v>0</v>
      </c>
      <c r="M1290">
        <v>0</v>
      </c>
    </row>
    <row r="1291" spans="1:13" x14ac:dyDescent="0.25">
      <c r="A1291" t="s">
        <v>1279</v>
      </c>
      <c r="B1291" t="s">
        <v>1517</v>
      </c>
      <c r="C1291">
        <v>0.21</v>
      </c>
      <c r="D1291">
        <v>2005</v>
      </c>
      <c r="E1291" t="s">
        <v>50</v>
      </c>
      <c r="F1291" t="s">
        <v>147</v>
      </c>
      <c r="G1291">
        <v>0</v>
      </c>
      <c r="H1291">
        <v>0</v>
      </c>
      <c r="I1291">
        <v>4.95</v>
      </c>
      <c r="J1291">
        <v>67</v>
      </c>
      <c r="K1291">
        <v>1</v>
      </c>
      <c r="L1291">
        <v>0</v>
      </c>
      <c r="M1291">
        <v>0</v>
      </c>
    </row>
    <row r="1292" spans="1:13" x14ac:dyDescent="0.25">
      <c r="A1292" t="s">
        <v>1279</v>
      </c>
      <c r="B1292" t="s">
        <v>1518</v>
      </c>
      <c r="C1292">
        <v>0.21</v>
      </c>
      <c r="D1292">
        <v>2005</v>
      </c>
      <c r="E1292" t="s">
        <v>50</v>
      </c>
      <c r="F1292" t="s">
        <v>147</v>
      </c>
      <c r="G1292">
        <v>0</v>
      </c>
      <c r="H1292">
        <v>0</v>
      </c>
      <c r="I1292">
        <v>17.95</v>
      </c>
      <c r="J1292">
        <v>78</v>
      </c>
      <c r="K1292">
        <v>1</v>
      </c>
      <c r="L1292">
        <v>0</v>
      </c>
      <c r="M1292">
        <v>0</v>
      </c>
    </row>
    <row r="1293" spans="1:13" x14ac:dyDescent="0.25">
      <c r="A1293" t="s">
        <v>1279</v>
      </c>
      <c r="B1293" t="s">
        <v>1519</v>
      </c>
      <c r="C1293">
        <v>0.21</v>
      </c>
      <c r="D1293">
        <v>2005</v>
      </c>
      <c r="E1293" t="s">
        <v>1520</v>
      </c>
      <c r="F1293" t="s">
        <v>71</v>
      </c>
      <c r="G1293">
        <v>0</v>
      </c>
      <c r="H1293">
        <v>1</v>
      </c>
      <c r="I1293">
        <v>14.95</v>
      </c>
      <c r="J1293">
        <v>63</v>
      </c>
      <c r="K1293">
        <v>0</v>
      </c>
      <c r="L1293">
        <v>0</v>
      </c>
      <c r="M1293">
        <v>1</v>
      </c>
    </row>
    <row r="1294" spans="1:13" x14ac:dyDescent="0.25">
      <c r="A1294" t="s">
        <v>1279</v>
      </c>
      <c r="B1294" t="s">
        <v>1521</v>
      </c>
      <c r="C1294">
        <v>0.21</v>
      </c>
      <c r="D1294">
        <v>2005</v>
      </c>
      <c r="E1294" t="s">
        <v>989</v>
      </c>
      <c r="F1294" t="s">
        <v>147</v>
      </c>
      <c r="G1294">
        <v>0</v>
      </c>
      <c r="H1294">
        <v>0</v>
      </c>
      <c r="I1294">
        <v>9.9499999999999993</v>
      </c>
      <c r="J1294">
        <v>57</v>
      </c>
      <c r="K1294">
        <v>1</v>
      </c>
      <c r="L1294">
        <v>0</v>
      </c>
      <c r="M1294">
        <v>0</v>
      </c>
    </row>
    <row r="1295" spans="1:13" x14ac:dyDescent="0.25">
      <c r="A1295" t="s">
        <v>1279</v>
      </c>
      <c r="B1295" t="s">
        <v>1522</v>
      </c>
      <c r="C1295">
        <v>0.2</v>
      </c>
      <c r="D1295">
        <v>2005</v>
      </c>
      <c r="E1295" t="s">
        <v>50</v>
      </c>
      <c r="F1295" t="s">
        <v>147</v>
      </c>
      <c r="G1295">
        <v>1</v>
      </c>
      <c r="H1295">
        <v>0</v>
      </c>
      <c r="I1295">
        <v>16.95</v>
      </c>
      <c r="J1295">
        <v>79</v>
      </c>
      <c r="K1295">
        <v>1</v>
      </c>
      <c r="L1295">
        <v>0</v>
      </c>
      <c r="M1295">
        <v>0</v>
      </c>
    </row>
    <row r="1296" spans="1:13" x14ac:dyDescent="0.25">
      <c r="A1296" t="s">
        <v>1279</v>
      </c>
      <c r="B1296" t="s">
        <v>1523</v>
      </c>
      <c r="C1296">
        <v>0.2</v>
      </c>
      <c r="D1296">
        <v>2005</v>
      </c>
      <c r="E1296" t="s">
        <v>50</v>
      </c>
      <c r="F1296" t="s">
        <v>147</v>
      </c>
      <c r="G1296">
        <v>1</v>
      </c>
      <c r="H1296">
        <v>0</v>
      </c>
      <c r="I1296">
        <v>9.9499999999999993</v>
      </c>
      <c r="J1296">
        <v>80</v>
      </c>
      <c r="K1296">
        <v>1</v>
      </c>
      <c r="L1296">
        <v>0</v>
      </c>
      <c r="M1296">
        <v>0</v>
      </c>
    </row>
    <row r="1297" spans="1:13" x14ac:dyDescent="0.25">
      <c r="A1297" t="s">
        <v>1279</v>
      </c>
      <c r="B1297" t="s">
        <v>581</v>
      </c>
      <c r="C1297">
        <v>0.19</v>
      </c>
      <c r="D1297">
        <v>2005</v>
      </c>
      <c r="E1297" t="s">
        <v>50</v>
      </c>
      <c r="F1297" t="s">
        <v>16</v>
      </c>
      <c r="G1297">
        <v>1</v>
      </c>
      <c r="H1297">
        <v>0</v>
      </c>
      <c r="I1297">
        <v>17.95</v>
      </c>
      <c r="J1297">
        <v>70</v>
      </c>
      <c r="K1297">
        <v>0</v>
      </c>
      <c r="L1297">
        <v>0</v>
      </c>
      <c r="M1297">
        <v>0</v>
      </c>
    </row>
    <row r="1298" spans="1:13" x14ac:dyDescent="0.25">
      <c r="A1298" t="s">
        <v>1279</v>
      </c>
      <c r="B1298" t="s">
        <v>1524</v>
      </c>
      <c r="C1298">
        <v>0.19</v>
      </c>
      <c r="D1298">
        <v>2005</v>
      </c>
      <c r="E1298" t="s">
        <v>448</v>
      </c>
      <c r="F1298" t="s">
        <v>16</v>
      </c>
      <c r="G1298">
        <v>0</v>
      </c>
      <c r="H1298">
        <v>0</v>
      </c>
      <c r="I1298">
        <v>9.9499999999999993</v>
      </c>
      <c r="J1298">
        <v>61</v>
      </c>
      <c r="K1298">
        <v>0</v>
      </c>
      <c r="L1298">
        <v>1</v>
      </c>
      <c r="M1298">
        <v>0</v>
      </c>
    </row>
    <row r="1299" spans="1:13" x14ac:dyDescent="0.25">
      <c r="A1299" t="s">
        <v>1279</v>
      </c>
      <c r="B1299" t="s">
        <v>1525</v>
      </c>
      <c r="C1299">
        <v>0.19</v>
      </c>
      <c r="D1299">
        <v>2005</v>
      </c>
      <c r="E1299" t="s">
        <v>1273</v>
      </c>
      <c r="F1299" t="s">
        <v>16</v>
      </c>
      <c r="G1299">
        <v>1</v>
      </c>
      <c r="H1299">
        <v>0</v>
      </c>
      <c r="I1299">
        <v>17.95</v>
      </c>
      <c r="J1299">
        <v>66</v>
      </c>
      <c r="K1299">
        <v>0</v>
      </c>
      <c r="L1299">
        <v>1</v>
      </c>
      <c r="M1299">
        <v>0</v>
      </c>
    </row>
    <row r="1300" spans="1:13" x14ac:dyDescent="0.25">
      <c r="A1300" t="s">
        <v>1279</v>
      </c>
      <c r="B1300" t="s">
        <v>1526</v>
      </c>
      <c r="C1300">
        <v>0.18</v>
      </c>
      <c r="D1300">
        <v>2005</v>
      </c>
      <c r="E1300" t="s">
        <v>492</v>
      </c>
      <c r="F1300" t="s">
        <v>147</v>
      </c>
      <c r="G1300">
        <v>1</v>
      </c>
      <c r="H1300">
        <v>0</v>
      </c>
      <c r="I1300">
        <v>14.95</v>
      </c>
      <c r="J1300">
        <v>84</v>
      </c>
      <c r="K1300">
        <v>1</v>
      </c>
      <c r="L1300">
        <v>0</v>
      </c>
      <c r="M1300">
        <v>0</v>
      </c>
    </row>
    <row r="1301" spans="1:13" x14ac:dyDescent="0.25">
      <c r="A1301" t="s">
        <v>1279</v>
      </c>
      <c r="B1301" t="s">
        <v>1527</v>
      </c>
      <c r="C1301">
        <v>0.17</v>
      </c>
      <c r="D1301">
        <v>2005</v>
      </c>
      <c r="E1301" t="s">
        <v>95</v>
      </c>
      <c r="F1301" t="s">
        <v>16</v>
      </c>
      <c r="G1301">
        <v>1</v>
      </c>
      <c r="H1301">
        <v>1</v>
      </c>
      <c r="I1301">
        <v>6.95</v>
      </c>
      <c r="J1301">
        <v>65</v>
      </c>
      <c r="K1301">
        <v>0</v>
      </c>
      <c r="L1301">
        <v>0</v>
      </c>
      <c r="M1301">
        <v>1</v>
      </c>
    </row>
    <row r="1302" spans="1:13" x14ac:dyDescent="0.25">
      <c r="A1302" t="s">
        <v>1279</v>
      </c>
      <c r="B1302" t="s">
        <v>1528</v>
      </c>
      <c r="C1302">
        <v>0.15</v>
      </c>
      <c r="D1302">
        <v>2005</v>
      </c>
      <c r="E1302" t="s">
        <v>167</v>
      </c>
      <c r="F1302" t="s">
        <v>16</v>
      </c>
      <c r="G1302">
        <v>0</v>
      </c>
      <c r="H1302">
        <v>0</v>
      </c>
      <c r="I1302">
        <v>17.95</v>
      </c>
      <c r="J1302">
        <v>74</v>
      </c>
      <c r="K1302">
        <v>0</v>
      </c>
      <c r="L1302">
        <v>0</v>
      </c>
      <c r="M1302">
        <v>1</v>
      </c>
    </row>
    <row r="1303" spans="1:13" x14ac:dyDescent="0.25">
      <c r="A1303" t="s">
        <v>1279</v>
      </c>
      <c r="B1303" t="s">
        <v>1529</v>
      </c>
      <c r="C1303">
        <v>0.15</v>
      </c>
      <c r="D1303">
        <v>2005</v>
      </c>
      <c r="E1303" t="s">
        <v>989</v>
      </c>
      <c r="F1303" t="s">
        <v>16</v>
      </c>
      <c r="G1303">
        <v>0</v>
      </c>
      <c r="H1303">
        <v>0</v>
      </c>
      <c r="I1303">
        <v>8.9499999999999993</v>
      </c>
      <c r="J1303">
        <v>63</v>
      </c>
      <c r="K1303">
        <v>0</v>
      </c>
      <c r="L1303">
        <v>1</v>
      </c>
      <c r="M1303">
        <v>0</v>
      </c>
    </row>
    <row r="1304" spans="1:13" x14ac:dyDescent="0.25">
      <c r="A1304" t="s">
        <v>1279</v>
      </c>
      <c r="B1304" t="s">
        <v>1530</v>
      </c>
      <c r="C1304">
        <v>0.14000000000000001</v>
      </c>
      <c r="D1304">
        <v>2005</v>
      </c>
      <c r="E1304" t="s">
        <v>1531</v>
      </c>
      <c r="F1304" t="s">
        <v>36</v>
      </c>
      <c r="G1304">
        <v>0</v>
      </c>
      <c r="H1304">
        <v>0</v>
      </c>
      <c r="I1304">
        <v>14.95</v>
      </c>
      <c r="J1304">
        <v>75</v>
      </c>
      <c r="K1304">
        <v>0</v>
      </c>
      <c r="L1304">
        <v>1</v>
      </c>
      <c r="M1304">
        <v>0</v>
      </c>
    </row>
    <row r="1305" spans="1:13" x14ac:dyDescent="0.25">
      <c r="A1305" t="s">
        <v>1279</v>
      </c>
      <c r="B1305" t="s">
        <v>1532</v>
      </c>
      <c r="C1305">
        <v>0.13</v>
      </c>
      <c r="D1305">
        <v>2005</v>
      </c>
      <c r="E1305" t="s">
        <v>1533</v>
      </c>
      <c r="F1305" t="s">
        <v>138</v>
      </c>
      <c r="G1305">
        <v>1</v>
      </c>
      <c r="H1305">
        <v>0</v>
      </c>
      <c r="I1305">
        <v>9.9499999999999993</v>
      </c>
      <c r="J1305">
        <v>65</v>
      </c>
      <c r="K1305">
        <v>0</v>
      </c>
      <c r="L1305">
        <v>1</v>
      </c>
      <c r="M1305">
        <v>0</v>
      </c>
    </row>
    <row r="1306" spans="1:13" x14ac:dyDescent="0.25">
      <c r="A1306" t="s">
        <v>1279</v>
      </c>
      <c r="B1306" t="s">
        <v>1534</v>
      </c>
      <c r="C1306">
        <v>0.13</v>
      </c>
      <c r="D1306">
        <v>2005</v>
      </c>
      <c r="E1306" t="s">
        <v>1535</v>
      </c>
      <c r="F1306" t="s">
        <v>16</v>
      </c>
      <c r="G1306">
        <v>1</v>
      </c>
      <c r="H1306">
        <v>0</v>
      </c>
      <c r="I1306">
        <v>14.95</v>
      </c>
      <c r="J1306">
        <v>54</v>
      </c>
      <c r="K1306">
        <v>0</v>
      </c>
      <c r="L1306">
        <v>0</v>
      </c>
      <c r="M1306">
        <v>1</v>
      </c>
    </row>
    <row r="1307" spans="1:13" x14ac:dyDescent="0.25">
      <c r="A1307" t="s">
        <v>1279</v>
      </c>
      <c r="B1307" t="s">
        <v>1536</v>
      </c>
      <c r="C1307">
        <v>0.13</v>
      </c>
      <c r="D1307">
        <v>2005</v>
      </c>
      <c r="E1307" t="s">
        <v>1263</v>
      </c>
      <c r="F1307" t="s">
        <v>27</v>
      </c>
      <c r="G1307">
        <v>0</v>
      </c>
      <c r="H1307">
        <v>0</v>
      </c>
      <c r="I1307">
        <v>12.95</v>
      </c>
      <c r="J1307">
        <v>72</v>
      </c>
      <c r="K1307">
        <v>0</v>
      </c>
      <c r="L1307">
        <v>1</v>
      </c>
      <c r="M1307">
        <v>0</v>
      </c>
    </row>
    <row r="1308" spans="1:13" x14ac:dyDescent="0.25">
      <c r="A1308" t="s">
        <v>1279</v>
      </c>
      <c r="B1308" t="s">
        <v>1537</v>
      </c>
      <c r="C1308">
        <v>0.12</v>
      </c>
      <c r="D1308">
        <v>2005</v>
      </c>
      <c r="E1308" t="s">
        <v>50</v>
      </c>
      <c r="F1308" t="s">
        <v>147</v>
      </c>
      <c r="G1308">
        <v>1</v>
      </c>
      <c r="H1308">
        <v>0</v>
      </c>
      <c r="I1308">
        <v>14.95</v>
      </c>
      <c r="J1308">
        <v>73</v>
      </c>
      <c r="K1308">
        <v>1</v>
      </c>
      <c r="L1308">
        <v>0</v>
      </c>
      <c r="M1308">
        <v>0</v>
      </c>
    </row>
    <row r="1309" spans="1:13" x14ac:dyDescent="0.25">
      <c r="A1309" t="s">
        <v>1279</v>
      </c>
      <c r="B1309" t="s">
        <v>1538</v>
      </c>
      <c r="C1309">
        <v>0.12</v>
      </c>
      <c r="D1309">
        <v>2005</v>
      </c>
      <c r="E1309" t="s">
        <v>1388</v>
      </c>
      <c r="F1309" t="s">
        <v>43</v>
      </c>
      <c r="G1309">
        <v>0</v>
      </c>
      <c r="H1309">
        <v>0</v>
      </c>
      <c r="I1309">
        <v>12.95</v>
      </c>
      <c r="J1309">
        <v>80</v>
      </c>
      <c r="K1309">
        <v>0</v>
      </c>
      <c r="L1309">
        <v>0</v>
      </c>
      <c r="M1309">
        <v>1</v>
      </c>
    </row>
    <row r="1310" spans="1:13" x14ac:dyDescent="0.25">
      <c r="A1310" t="s">
        <v>1279</v>
      </c>
      <c r="B1310" t="s">
        <v>1539</v>
      </c>
      <c r="C1310">
        <v>0.11</v>
      </c>
      <c r="D1310">
        <v>2005</v>
      </c>
      <c r="E1310" t="s">
        <v>50</v>
      </c>
      <c r="F1310" t="s">
        <v>147</v>
      </c>
      <c r="G1310">
        <v>1</v>
      </c>
      <c r="H1310">
        <v>0</v>
      </c>
      <c r="I1310">
        <v>16.95</v>
      </c>
      <c r="J1310">
        <v>77</v>
      </c>
      <c r="K1310">
        <v>1</v>
      </c>
      <c r="L1310">
        <v>0</v>
      </c>
      <c r="M1310">
        <v>0</v>
      </c>
    </row>
    <row r="1311" spans="1:13" x14ac:dyDescent="0.25">
      <c r="A1311" t="s">
        <v>1279</v>
      </c>
      <c r="B1311" t="s">
        <v>1540</v>
      </c>
      <c r="C1311">
        <v>0.11</v>
      </c>
      <c r="D1311">
        <v>2005</v>
      </c>
      <c r="E1311" t="s">
        <v>50</v>
      </c>
      <c r="F1311" t="s">
        <v>63</v>
      </c>
      <c r="G1311">
        <v>0</v>
      </c>
      <c r="H1311">
        <v>0</v>
      </c>
      <c r="I1311">
        <v>19.95</v>
      </c>
      <c r="J1311">
        <v>64</v>
      </c>
      <c r="K1311">
        <v>0</v>
      </c>
      <c r="L1311">
        <v>1</v>
      </c>
      <c r="M1311">
        <v>0</v>
      </c>
    </row>
    <row r="1312" spans="1:13" x14ac:dyDescent="0.25">
      <c r="A1312" t="s">
        <v>1279</v>
      </c>
      <c r="B1312" t="s">
        <v>1541</v>
      </c>
      <c r="C1312">
        <v>0.11</v>
      </c>
      <c r="D1312">
        <v>2005</v>
      </c>
      <c r="E1312" t="s">
        <v>1542</v>
      </c>
      <c r="F1312" t="s">
        <v>27</v>
      </c>
      <c r="G1312">
        <v>0</v>
      </c>
      <c r="H1312">
        <v>0</v>
      </c>
      <c r="I1312">
        <v>12.95</v>
      </c>
      <c r="J1312">
        <v>43</v>
      </c>
      <c r="K1312">
        <v>0</v>
      </c>
      <c r="L1312">
        <v>0</v>
      </c>
      <c r="M1312">
        <v>1</v>
      </c>
    </row>
    <row r="1313" spans="1:13" x14ac:dyDescent="0.25">
      <c r="A1313" t="s">
        <v>1279</v>
      </c>
      <c r="B1313" t="s">
        <v>619</v>
      </c>
      <c r="C1313">
        <v>0.11</v>
      </c>
      <c r="D1313">
        <v>2005</v>
      </c>
      <c r="E1313" t="s">
        <v>448</v>
      </c>
      <c r="F1313" t="s">
        <v>16</v>
      </c>
      <c r="G1313">
        <v>1</v>
      </c>
      <c r="H1313">
        <v>0</v>
      </c>
      <c r="I1313">
        <v>19.95</v>
      </c>
      <c r="J1313">
        <v>66</v>
      </c>
      <c r="K1313">
        <v>1</v>
      </c>
      <c r="L1313">
        <v>0</v>
      </c>
      <c r="M1313">
        <v>0</v>
      </c>
    </row>
    <row r="1314" spans="1:13" x14ac:dyDescent="0.25">
      <c r="A1314" t="s">
        <v>1279</v>
      </c>
      <c r="B1314" t="s">
        <v>1543</v>
      </c>
      <c r="C1314">
        <v>0.1</v>
      </c>
      <c r="D1314">
        <v>2005</v>
      </c>
      <c r="E1314" t="s">
        <v>989</v>
      </c>
      <c r="F1314" t="s">
        <v>147</v>
      </c>
      <c r="G1314">
        <v>0</v>
      </c>
      <c r="H1314">
        <v>0</v>
      </c>
      <c r="I1314">
        <v>9.9499999999999993</v>
      </c>
      <c r="J1314">
        <v>61</v>
      </c>
      <c r="K1314">
        <v>1</v>
      </c>
      <c r="L1314">
        <v>0</v>
      </c>
      <c r="M1314">
        <v>0</v>
      </c>
    </row>
    <row r="1315" spans="1:13" x14ac:dyDescent="0.25">
      <c r="A1315" t="s">
        <v>1279</v>
      </c>
      <c r="B1315" t="s">
        <v>1544</v>
      </c>
      <c r="C1315">
        <v>0.1</v>
      </c>
      <c r="D1315">
        <v>2005</v>
      </c>
      <c r="E1315" t="s">
        <v>989</v>
      </c>
      <c r="F1315" t="s">
        <v>147</v>
      </c>
      <c r="G1315">
        <v>0</v>
      </c>
      <c r="H1315">
        <v>0</v>
      </c>
      <c r="I1315">
        <v>12.95</v>
      </c>
      <c r="J1315">
        <v>70</v>
      </c>
      <c r="K1315">
        <v>1</v>
      </c>
      <c r="L1315">
        <v>0</v>
      </c>
      <c r="M1315">
        <v>0</v>
      </c>
    </row>
    <row r="1316" spans="1:13" x14ac:dyDescent="0.25">
      <c r="A1316" t="s">
        <v>1279</v>
      </c>
      <c r="B1316" t="s">
        <v>1545</v>
      </c>
      <c r="C1316">
        <v>0.09</v>
      </c>
      <c r="D1316">
        <v>2005</v>
      </c>
      <c r="E1316" t="s">
        <v>1546</v>
      </c>
      <c r="F1316" t="s">
        <v>151</v>
      </c>
      <c r="G1316">
        <v>0</v>
      </c>
      <c r="H1316">
        <v>0</v>
      </c>
      <c r="I1316">
        <v>9.9499999999999993</v>
      </c>
      <c r="J1316">
        <v>70</v>
      </c>
      <c r="K1316">
        <v>1</v>
      </c>
      <c r="L1316">
        <v>0</v>
      </c>
      <c r="M1316">
        <v>0</v>
      </c>
    </row>
    <row r="1317" spans="1:13" x14ac:dyDescent="0.25">
      <c r="A1317" t="s">
        <v>1279</v>
      </c>
      <c r="B1317" t="s">
        <v>1547</v>
      </c>
      <c r="C1317">
        <v>0.08</v>
      </c>
      <c r="D1317">
        <v>2005</v>
      </c>
      <c r="E1317" t="s">
        <v>1548</v>
      </c>
      <c r="F1317" t="s">
        <v>21</v>
      </c>
      <c r="G1317">
        <v>0</v>
      </c>
      <c r="H1317">
        <v>0</v>
      </c>
      <c r="I1317">
        <v>17.95</v>
      </c>
      <c r="J1317">
        <v>68</v>
      </c>
      <c r="K1317">
        <v>0</v>
      </c>
      <c r="L1317">
        <v>1</v>
      </c>
      <c r="M1317">
        <v>0</v>
      </c>
    </row>
    <row r="1318" spans="1:13" x14ac:dyDescent="0.25">
      <c r="A1318" t="s">
        <v>1279</v>
      </c>
      <c r="B1318" t="s">
        <v>1549</v>
      </c>
      <c r="C1318">
        <v>0.08</v>
      </c>
      <c r="D1318">
        <v>2005</v>
      </c>
      <c r="E1318" t="s">
        <v>1550</v>
      </c>
      <c r="F1318" t="s">
        <v>43</v>
      </c>
      <c r="G1318">
        <v>0</v>
      </c>
      <c r="H1318">
        <v>0</v>
      </c>
      <c r="I1318">
        <v>14.95</v>
      </c>
      <c r="J1318">
        <v>69</v>
      </c>
      <c r="K1318">
        <v>1</v>
      </c>
      <c r="L1318">
        <v>0</v>
      </c>
      <c r="M1318">
        <v>0</v>
      </c>
    </row>
    <row r="1319" spans="1:13" x14ac:dyDescent="0.25">
      <c r="A1319" t="s">
        <v>1279</v>
      </c>
      <c r="B1319" t="s">
        <v>1551</v>
      </c>
      <c r="C1319">
        <v>0.08</v>
      </c>
      <c r="D1319">
        <v>2005</v>
      </c>
      <c r="E1319" t="s">
        <v>1552</v>
      </c>
      <c r="F1319" t="s">
        <v>16</v>
      </c>
      <c r="G1319">
        <v>0</v>
      </c>
      <c r="H1319">
        <v>0</v>
      </c>
      <c r="I1319">
        <v>12.95</v>
      </c>
      <c r="J1319">
        <v>59</v>
      </c>
      <c r="K1319">
        <v>1</v>
      </c>
      <c r="L1319">
        <v>0</v>
      </c>
      <c r="M1319">
        <v>0</v>
      </c>
    </row>
    <row r="1320" spans="1:13" x14ac:dyDescent="0.25">
      <c r="A1320" t="s">
        <v>1279</v>
      </c>
      <c r="B1320" t="s">
        <v>1553</v>
      </c>
      <c r="C1320">
        <v>7.0000000000000007E-2</v>
      </c>
      <c r="D1320">
        <v>2005</v>
      </c>
      <c r="E1320" t="s">
        <v>1554</v>
      </c>
      <c r="F1320" t="s">
        <v>147</v>
      </c>
      <c r="G1320">
        <v>0</v>
      </c>
      <c r="H1320">
        <v>0</v>
      </c>
      <c r="I1320">
        <v>7.95</v>
      </c>
      <c r="J1320">
        <v>51</v>
      </c>
      <c r="K1320">
        <v>0</v>
      </c>
      <c r="L1320">
        <v>1</v>
      </c>
      <c r="M1320">
        <v>0</v>
      </c>
    </row>
    <row r="1321" spans="1:13" x14ac:dyDescent="0.25">
      <c r="A1321" t="s">
        <v>1279</v>
      </c>
      <c r="B1321" t="s">
        <v>1555</v>
      </c>
      <c r="C1321">
        <v>7.0000000000000007E-2</v>
      </c>
      <c r="D1321">
        <v>2005</v>
      </c>
      <c r="E1321" t="s">
        <v>1556</v>
      </c>
      <c r="F1321" t="s">
        <v>16</v>
      </c>
      <c r="G1321">
        <v>0</v>
      </c>
      <c r="H1321">
        <v>0</v>
      </c>
      <c r="I1321">
        <v>14.95</v>
      </c>
      <c r="J1321">
        <v>61</v>
      </c>
      <c r="K1321">
        <v>0</v>
      </c>
      <c r="L1321">
        <v>0</v>
      </c>
      <c r="M1321">
        <v>1</v>
      </c>
    </row>
    <row r="1322" spans="1:13" x14ac:dyDescent="0.25">
      <c r="A1322" t="s">
        <v>1279</v>
      </c>
      <c r="B1322" t="s">
        <v>1557</v>
      </c>
      <c r="C1322">
        <v>0.06</v>
      </c>
      <c r="D1322">
        <v>2005</v>
      </c>
      <c r="E1322" t="s">
        <v>214</v>
      </c>
      <c r="F1322" t="s">
        <v>30</v>
      </c>
      <c r="G1322">
        <v>0</v>
      </c>
      <c r="H1322">
        <v>0</v>
      </c>
      <c r="I1322">
        <v>14.95</v>
      </c>
      <c r="J1322">
        <v>45</v>
      </c>
      <c r="K1322">
        <v>1</v>
      </c>
      <c r="L1322">
        <v>0</v>
      </c>
      <c r="M1322">
        <v>0</v>
      </c>
    </row>
    <row r="1323" spans="1:13" x14ac:dyDescent="0.25">
      <c r="A1323" t="s">
        <v>1279</v>
      </c>
      <c r="B1323" t="s">
        <v>1558</v>
      </c>
      <c r="C1323">
        <v>0.06</v>
      </c>
      <c r="D1323">
        <v>2005</v>
      </c>
      <c r="E1323" t="s">
        <v>1559</v>
      </c>
      <c r="F1323" t="s">
        <v>16</v>
      </c>
      <c r="G1323">
        <v>1</v>
      </c>
      <c r="H1323">
        <v>0</v>
      </c>
      <c r="I1323">
        <v>24.95</v>
      </c>
      <c r="J1323">
        <v>61</v>
      </c>
      <c r="K1323">
        <v>1</v>
      </c>
      <c r="L1323">
        <v>0</v>
      </c>
      <c r="M1323">
        <v>0</v>
      </c>
    </row>
    <row r="1324" spans="1:13" x14ac:dyDescent="0.25">
      <c r="A1324" t="s">
        <v>1279</v>
      </c>
      <c r="B1324" t="s">
        <v>1560</v>
      </c>
      <c r="C1324">
        <v>0.06</v>
      </c>
      <c r="D1324">
        <v>2005</v>
      </c>
      <c r="E1324" t="s">
        <v>1561</v>
      </c>
      <c r="F1324" t="s">
        <v>43</v>
      </c>
      <c r="G1324">
        <v>0</v>
      </c>
      <c r="H1324">
        <v>0</v>
      </c>
      <c r="I1324">
        <v>17.95</v>
      </c>
      <c r="J1324">
        <v>72</v>
      </c>
      <c r="K1324">
        <v>1</v>
      </c>
      <c r="L1324">
        <v>0</v>
      </c>
      <c r="M1324">
        <v>0</v>
      </c>
    </row>
    <row r="1325" spans="1:13" x14ac:dyDescent="0.25">
      <c r="A1325" t="s">
        <v>1279</v>
      </c>
      <c r="B1325" t="s">
        <v>1562</v>
      </c>
      <c r="C1325">
        <v>0.05</v>
      </c>
      <c r="D1325">
        <v>2005</v>
      </c>
      <c r="E1325" t="s">
        <v>511</v>
      </c>
      <c r="F1325" t="s">
        <v>16</v>
      </c>
      <c r="G1325">
        <v>0</v>
      </c>
      <c r="H1325">
        <v>0</v>
      </c>
      <c r="I1325">
        <v>9.9499999999999993</v>
      </c>
      <c r="J1325">
        <v>77</v>
      </c>
      <c r="K1325">
        <v>1</v>
      </c>
      <c r="L1325">
        <v>0</v>
      </c>
      <c r="M1325">
        <v>0</v>
      </c>
    </row>
    <row r="1326" spans="1:13" x14ac:dyDescent="0.25">
      <c r="A1326" t="s">
        <v>1279</v>
      </c>
      <c r="B1326" t="s">
        <v>1563</v>
      </c>
      <c r="C1326">
        <v>0.02</v>
      </c>
      <c r="D1326">
        <v>2005</v>
      </c>
      <c r="E1326" t="s">
        <v>824</v>
      </c>
      <c r="F1326" t="s">
        <v>16</v>
      </c>
      <c r="G1326">
        <v>0</v>
      </c>
      <c r="H1326">
        <v>0</v>
      </c>
      <c r="I1326">
        <v>14.95</v>
      </c>
      <c r="J1326">
        <v>57</v>
      </c>
      <c r="K1326">
        <v>1</v>
      </c>
      <c r="L1326">
        <v>0</v>
      </c>
      <c r="M1326">
        <v>0</v>
      </c>
    </row>
    <row r="1327" spans="1:13" x14ac:dyDescent="0.25">
      <c r="A1327" t="s">
        <v>1279</v>
      </c>
      <c r="B1327" t="s">
        <v>1564</v>
      </c>
      <c r="C1327">
        <v>0.56000000000000005</v>
      </c>
      <c r="D1327">
        <v>2004</v>
      </c>
      <c r="E1327" t="s">
        <v>1565</v>
      </c>
      <c r="F1327" t="s">
        <v>43</v>
      </c>
      <c r="G1327">
        <v>0</v>
      </c>
      <c r="H1327">
        <v>0</v>
      </c>
      <c r="I1327">
        <v>14.95</v>
      </c>
      <c r="J1327">
        <v>89</v>
      </c>
      <c r="K1327">
        <v>0</v>
      </c>
      <c r="L1327">
        <v>0</v>
      </c>
      <c r="M1327">
        <v>0</v>
      </c>
    </row>
    <row r="1328" spans="1:13" x14ac:dyDescent="0.25">
      <c r="A1328" t="s">
        <v>1279</v>
      </c>
      <c r="B1328" t="s">
        <v>1566</v>
      </c>
      <c r="C1328">
        <v>0.49</v>
      </c>
      <c r="D1328">
        <v>2004</v>
      </c>
      <c r="E1328" t="s">
        <v>1263</v>
      </c>
      <c r="F1328" t="s">
        <v>147</v>
      </c>
      <c r="G1328">
        <v>0</v>
      </c>
      <c r="H1328">
        <v>0</v>
      </c>
      <c r="I1328">
        <v>12.95</v>
      </c>
      <c r="J1328">
        <v>81</v>
      </c>
      <c r="K1328">
        <v>0</v>
      </c>
      <c r="L1328">
        <v>0</v>
      </c>
      <c r="M1328">
        <v>0</v>
      </c>
    </row>
    <row r="1329" spans="1:13" x14ac:dyDescent="0.25">
      <c r="A1329" t="s">
        <v>1279</v>
      </c>
      <c r="B1329" t="s">
        <v>1567</v>
      </c>
      <c r="C1329">
        <v>0.36</v>
      </c>
      <c r="D1329">
        <v>2004</v>
      </c>
      <c r="E1329" t="s">
        <v>1568</v>
      </c>
      <c r="F1329" t="s">
        <v>151</v>
      </c>
      <c r="G1329">
        <v>1</v>
      </c>
      <c r="H1329">
        <v>0</v>
      </c>
      <c r="I1329">
        <v>19.95</v>
      </c>
      <c r="J1329">
        <v>88</v>
      </c>
      <c r="K1329">
        <v>1</v>
      </c>
      <c r="L1329">
        <v>0</v>
      </c>
      <c r="M1329">
        <v>0</v>
      </c>
    </row>
    <row r="1330" spans="1:13" x14ac:dyDescent="0.25">
      <c r="A1330" t="s">
        <v>1279</v>
      </c>
      <c r="B1330" t="s">
        <v>1569</v>
      </c>
      <c r="C1330">
        <v>0.34</v>
      </c>
      <c r="D1330">
        <v>2004</v>
      </c>
      <c r="E1330" t="s">
        <v>1570</v>
      </c>
      <c r="F1330" t="s">
        <v>43</v>
      </c>
      <c r="G1330">
        <v>0</v>
      </c>
      <c r="H1330">
        <v>0</v>
      </c>
      <c r="I1330">
        <v>17.95</v>
      </c>
      <c r="J1330">
        <v>75</v>
      </c>
      <c r="K1330">
        <v>0</v>
      </c>
      <c r="L1330">
        <v>0</v>
      </c>
      <c r="M1330">
        <v>1</v>
      </c>
    </row>
    <row r="1331" spans="1:13" x14ac:dyDescent="0.25">
      <c r="A1331" t="s">
        <v>1279</v>
      </c>
      <c r="B1331" t="s">
        <v>1571</v>
      </c>
      <c r="C1331">
        <v>0.2</v>
      </c>
      <c r="D1331">
        <v>2004</v>
      </c>
      <c r="E1331" t="s">
        <v>1572</v>
      </c>
      <c r="F1331" t="s">
        <v>165</v>
      </c>
      <c r="G1331">
        <v>1</v>
      </c>
      <c r="H1331">
        <v>0</v>
      </c>
      <c r="I1331">
        <v>14.95</v>
      </c>
      <c r="J1331">
        <v>62</v>
      </c>
      <c r="K1331">
        <v>0</v>
      </c>
      <c r="L1331">
        <v>1</v>
      </c>
      <c r="M1331">
        <v>0</v>
      </c>
    </row>
    <row r="1332" spans="1:13" x14ac:dyDescent="0.25">
      <c r="A1332" t="s">
        <v>1279</v>
      </c>
      <c r="B1332" t="s">
        <v>1573</v>
      </c>
      <c r="C1332">
        <v>0.14000000000000001</v>
      </c>
      <c r="D1332">
        <v>2004</v>
      </c>
      <c r="E1332" t="s">
        <v>18</v>
      </c>
      <c r="F1332" t="s">
        <v>16</v>
      </c>
      <c r="G1332">
        <v>0</v>
      </c>
      <c r="H1332">
        <v>1</v>
      </c>
      <c r="I1332">
        <v>14.95</v>
      </c>
      <c r="J1332">
        <v>74</v>
      </c>
      <c r="K1332">
        <v>0</v>
      </c>
      <c r="L1332">
        <v>1</v>
      </c>
      <c r="M1332">
        <v>0</v>
      </c>
    </row>
    <row r="1333" spans="1:13" x14ac:dyDescent="0.25">
      <c r="A1333" t="s">
        <v>1279</v>
      </c>
      <c r="B1333" t="s">
        <v>1574</v>
      </c>
      <c r="C1333">
        <v>0.13</v>
      </c>
      <c r="D1333">
        <v>2004</v>
      </c>
      <c r="E1333" t="s">
        <v>1263</v>
      </c>
      <c r="F1333" t="s">
        <v>110</v>
      </c>
      <c r="G1333">
        <v>1</v>
      </c>
      <c r="H1333">
        <v>0</v>
      </c>
      <c r="I1333">
        <v>14.95</v>
      </c>
      <c r="J1333">
        <v>51</v>
      </c>
      <c r="K1333">
        <v>1</v>
      </c>
      <c r="L1333">
        <v>0</v>
      </c>
      <c r="M1333">
        <v>0</v>
      </c>
    </row>
    <row r="1334" spans="1:13" x14ac:dyDescent="0.25">
      <c r="A1334" t="s">
        <v>1279</v>
      </c>
      <c r="B1334" t="s">
        <v>1575</v>
      </c>
      <c r="C1334">
        <v>0.05</v>
      </c>
      <c r="D1334">
        <v>2004</v>
      </c>
      <c r="E1334" t="s">
        <v>1576</v>
      </c>
      <c r="F1334" t="s">
        <v>30</v>
      </c>
      <c r="G1334">
        <v>1</v>
      </c>
      <c r="H1334">
        <v>0</v>
      </c>
      <c r="I1334">
        <v>16.95</v>
      </c>
      <c r="J1334">
        <v>66</v>
      </c>
      <c r="K1334">
        <v>0</v>
      </c>
      <c r="L1334">
        <v>1</v>
      </c>
      <c r="M1334">
        <v>0</v>
      </c>
    </row>
    <row r="1335" spans="1:13" x14ac:dyDescent="0.25">
      <c r="A1335" t="s">
        <v>1577</v>
      </c>
      <c r="B1335" t="s">
        <v>990</v>
      </c>
      <c r="C1335">
        <v>2.65</v>
      </c>
      <c r="D1335">
        <v>2010</v>
      </c>
      <c r="E1335" t="s">
        <v>805</v>
      </c>
      <c r="F1335" t="s">
        <v>16</v>
      </c>
      <c r="G1335">
        <v>1</v>
      </c>
      <c r="H1335">
        <v>0</v>
      </c>
      <c r="I1335">
        <v>49.95</v>
      </c>
      <c r="J1335">
        <v>95</v>
      </c>
      <c r="K1335">
        <v>0</v>
      </c>
      <c r="L1335">
        <v>0</v>
      </c>
      <c r="M1335">
        <v>1</v>
      </c>
    </row>
    <row r="1336" spans="1:13" x14ac:dyDescent="0.25">
      <c r="A1336" t="s">
        <v>1577</v>
      </c>
      <c r="B1336" t="s">
        <v>991</v>
      </c>
      <c r="C1336">
        <v>1.91</v>
      </c>
      <c r="D1336">
        <v>2010</v>
      </c>
      <c r="E1336" t="s">
        <v>50</v>
      </c>
      <c r="F1336" t="s">
        <v>16</v>
      </c>
      <c r="G1336">
        <v>1</v>
      </c>
      <c r="H1336">
        <v>0</v>
      </c>
      <c r="I1336">
        <v>47.95</v>
      </c>
      <c r="J1336">
        <v>88</v>
      </c>
      <c r="K1336">
        <v>0</v>
      </c>
      <c r="L1336">
        <v>1</v>
      </c>
      <c r="M1336">
        <v>0</v>
      </c>
    </row>
    <row r="1337" spans="1:13" x14ac:dyDescent="0.25">
      <c r="A1337" t="s">
        <v>1577</v>
      </c>
      <c r="B1337" t="s">
        <v>1578</v>
      </c>
      <c r="C1337">
        <v>1.72</v>
      </c>
      <c r="D1337">
        <v>2010</v>
      </c>
      <c r="E1337" t="s">
        <v>50</v>
      </c>
      <c r="F1337" t="s">
        <v>27</v>
      </c>
      <c r="G1337">
        <v>1</v>
      </c>
      <c r="H1337">
        <v>0</v>
      </c>
      <c r="I1337">
        <v>32.950000000000003</v>
      </c>
      <c r="J1337">
        <v>96</v>
      </c>
      <c r="K1337">
        <v>0</v>
      </c>
      <c r="L1337">
        <v>0</v>
      </c>
      <c r="M1337">
        <v>1</v>
      </c>
    </row>
    <row r="1338" spans="1:13" x14ac:dyDescent="0.25">
      <c r="A1338" t="s">
        <v>1577</v>
      </c>
      <c r="B1338" t="s">
        <v>996</v>
      </c>
      <c r="C1338">
        <v>1.22</v>
      </c>
      <c r="D1338">
        <v>2010</v>
      </c>
      <c r="E1338" t="s">
        <v>136</v>
      </c>
      <c r="F1338" t="s">
        <v>16</v>
      </c>
      <c r="G1338">
        <v>1</v>
      </c>
      <c r="H1338">
        <v>0</v>
      </c>
      <c r="I1338">
        <v>39.950000000000003</v>
      </c>
      <c r="J1338">
        <v>88</v>
      </c>
      <c r="K1338">
        <v>0</v>
      </c>
      <c r="L1338">
        <v>0</v>
      </c>
      <c r="M1338">
        <v>1</v>
      </c>
    </row>
    <row r="1339" spans="1:13" x14ac:dyDescent="0.25">
      <c r="A1339" t="s">
        <v>1577</v>
      </c>
      <c r="B1339" t="s">
        <v>1579</v>
      </c>
      <c r="C1339">
        <v>1.06</v>
      </c>
      <c r="D1339">
        <v>2010</v>
      </c>
      <c r="E1339" t="s">
        <v>740</v>
      </c>
      <c r="F1339" t="s">
        <v>16</v>
      </c>
      <c r="G1339">
        <v>1</v>
      </c>
      <c r="H1339">
        <v>0</v>
      </c>
      <c r="I1339">
        <v>44.95</v>
      </c>
      <c r="J1339">
        <v>85</v>
      </c>
      <c r="K1339">
        <v>0</v>
      </c>
      <c r="L1339">
        <v>0</v>
      </c>
      <c r="M1339">
        <v>1</v>
      </c>
    </row>
    <row r="1340" spans="1:13" x14ac:dyDescent="0.25">
      <c r="A1340" t="s">
        <v>1577</v>
      </c>
      <c r="B1340" t="s">
        <v>1026</v>
      </c>
      <c r="C1340">
        <v>1.03</v>
      </c>
      <c r="D1340">
        <v>2010</v>
      </c>
      <c r="E1340" t="s">
        <v>48</v>
      </c>
      <c r="F1340" t="s">
        <v>21</v>
      </c>
      <c r="G1340">
        <v>1</v>
      </c>
      <c r="H1340">
        <v>0</v>
      </c>
      <c r="I1340">
        <v>44.95</v>
      </c>
      <c r="J1340">
        <v>82</v>
      </c>
      <c r="K1340">
        <v>0</v>
      </c>
      <c r="L1340">
        <v>1</v>
      </c>
      <c r="M1340">
        <v>0</v>
      </c>
    </row>
    <row r="1341" spans="1:13" x14ac:dyDescent="0.25">
      <c r="A1341" t="s">
        <v>1577</v>
      </c>
      <c r="B1341" t="s">
        <v>1580</v>
      </c>
      <c r="C1341">
        <v>0.59</v>
      </c>
      <c r="D1341">
        <v>2010</v>
      </c>
      <c r="E1341" t="s">
        <v>1581</v>
      </c>
      <c r="F1341" t="s">
        <v>16</v>
      </c>
      <c r="G1341">
        <v>0</v>
      </c>
      <c r="H1341">
        <v>0</v>
      </c>
      <c r="I1341">
        <v>47.95</v>
      </c>
      <c r="J1341">
        <v>83</v>
      </c>
      <c r="K1341">
        <v>0</v>
      </c>
      <c r="L1341">
        <v>0</v>
      </c>
      <c r="M1341">
        <v>0</v>
      </c>
    </row>
    <row r="1342" spans="1:13" x14ac:dyDescent="0.25">
      <c r="A1342" t="s">
        <v>1577</v>
      </c>
      <c r="B1342" t="s">
        <v>997</v>
      </c>
      <c r="C1342">
        <v>0.59</v>
      </c>
      <c r="D1342">
        <v>2010</v>
      </c>
      <c r="E1342" t="s">
        <v>1582</v>
      </c>
      <c r="F1342" t="s">
        <v>46</v>
      </c>
      <c r="G1342">
        <v>0</v>
      </c>
      <c r="H1342">
        <v>0</v>
      </c>
      <c r="I1342">
        <v>32.950000000000003</v>
      </c>
      <c r="J1342">
        <v>83</v>
      </c>
      <c r="K1342">
        <v>0</v>
      </c>
      <c r="L1342">
        <v>0</v>
      </c>
      <c r="M1342">
        <v>1</v>
      </c>
    </row>
    <row r="1343" spans="1:13" x14ac:dyDescent="0.25">
      <c r="A1343" t="s">
        <v>1577</v>
      </c>
      <c r="B1343" t="s">
        <v>1001</v>
      </c>
      <c r="C1343">
        <v>0.52</v>
      </c>
      <c r="D1343">
        <v>2010</v>
      </c>
      <c r="E1343" t="s">
        <v>140</v>
      </c>
      <c r="F1343" t="s">
        <v>16</v>
      </c>
      <c r="G1343">
        <v>0</v>
      </c>
      <c r="H1343">
        <v>1</v>
      </c>
      <c r="I1343">
        <v>34.950000000000003</v>
      </c>
      <c r="J1343">
        <v>64</v>
      </c>
      <c r="K1343">
        <v>0</v>
      </c>
      <c r="L1343">
        <v>0</v>
      </c>
      <c r="M1343">
        <v>1</v>
      </c>
    </row>
    <row r="1344" spans="1:13" x14ac:dyDescent="0.25">
      <c r="A1344" t="s">
        <v>1577</v>
      </c>
      <c r="B1344" t="s">
        <v>1583</v>
      </c>
      <c r="C1344">
        <v>0.49</v>
      </c>
      <c r="D1344">
        <v>2010</v>
      </c>
      <c r="E1344" t="s">
        <v>50</v>
      </c>
      <c r="F1344" t="s">
        <v>16</v>
      </c>
      <c r="G1344">
        <v>0</v>
      </c>
      <c r="H1344">
        <v>0</v>
      </c>
      <c r="I1344">
        <v>34.950000000000003</v>
      </c>
      <c r="J1344">
        <v>73</v>
      </c>
      <c r="K1344">
        <v>0</v>
      </c>
      <c r="L1344">
        <v>0</v>
      </c>
      <c r="M1344">
        <v>0</v>
      </c>
    </row>
    <row r="1345" spans="1:13" x14ac:dyDescent="0.25">
      <c r="A1345" t="s">
        <v>1577</v>
      </c>
      <c r="B1345" t="s">
        <v>1002</v>
      </c>
      <c r="C1345">
        <v>0.45</v>
      </c>
      <c r="D1345">
        <v>2010</v>
      </c>
      <c r="E1345" t="s">
        <v>50</v>
      </c>
      <c r="F1345" t="s">
        <v>16</v>
      </c>
      <c r="G1345">
        <v>1</v>
      </c>
      <c r="H1345">
        <v>0</v>
      </c>
      <c r="I1345">
        <v>34.950000000000003</v>
      </c>
      <c r="J1345">
        <v>73</v>
      </c>
      <c r="K1345">
        <v>0</v>
      </c>
      <c r="L1345">
        <v>0</v>
      </c>
      <c r="M1345">
        <v>1</v>
      </c>
    </row>
    <row r="1346" spans="1:13" x14ac:dyDescent="0.25">
      <c r="A1346" t="s">
        <v>1577</v>
      </c>
      <c r="B1346" t="s">
        <v>1003</v>
      </c>
      <c r="C1346">
        <v>0.4</v>
      </c>
      <c r="D1346">
        <v>2010</v>
      </c>
      <c r="E1346" t="s">
        <v>48</v>
      </c>
      <c r="F1346" t="s">
        <v>16</v>
      </c>
      <c r="G1346">
        <v>1</v>
      </c>
      <c r="H1346">
        <v>0</v>
      </c>
      <c r="I1346">
        <v>49.95</v>
      </c>
      <c r="J1346">
        <v>81</v>
      </c>
      <c r="K1346">
        <v>0</v>
      </c>
      <c r="L1346">
        <v>0</v>
      </c>
      <c r="M1346">
        <v>0</v>
      </c>
    </row>
    <row r="1347" spans="1:13" x14ac:dyDescent="0.25">
      <c r="A1347" t="s">
        <v>1577</v>
      </c>
      <c r="B1347" t="s">
        <v>1006</v>
      </c>
      <c r="C1347">
        <v>0.31</v>
      </c>
      <c r="D1347">
        <v>2010</v>
      </c>
      <c r="E1347" t="s">
        <v>670</v>
      </c>
      <c r="F1347" t="s">
        <v>16</v>
      </c>
      <c r="G1347">
        <v>1</v>
      </c>
      <c r="H1347">
        <v>0</v>
      </c>
      <c r="I1347">
        <v>49.95</v>
      </c>
      <c r="J1347">
        <v>68</v>
      </c>
      <c r="K1347">
        <v>0</v>
      </c>
      <c r="L1347">
        <v>1</v>
      </c>
      <c r="M1347">
        <v>0</v>
      </c>
    </row>
    <row r="1348" spans="1:13" x14ac:dyDescent="0.25">
      <c r="A1348" t="s">
        <v>1577</v>
      </c>
      <c r="B1348" t="s">
        <v>1007</v>
      </c>
      <c r="C1348">
        <v>0.24</v>
      </c>
      <c r="D1348">
        <v>2010</v>
      </c>
      <c r="E1348" t="s">
        <v>50</v>
      </c>
      <c r="F1348" t="s">
        <v>21</v>
      </c>
      <c r="G1348">
        <v>2</v>
      </c>
      <c r="H1348">
        <v>0</v>
      </c>
      <c r="I1348">
        <v>32.950000000000003</v>
      </c>
      <c r="J1348">
        <v>80</v>
      </c>
      <c r="K1348">
        <v>0</v>
      </c>
      <c r="L1348">
        <v>0</v>
      </c>
      <c r="M1348">
        <v>1</v>
      </c>
    </row>
    <row r="1349" spans="1:13" x14ac:dyDescent="0.25">
      <c r="A1349" t="s">
        <v>1577</v>
      </c>
      <c r="B1349" t="s">
        <v>1010</v>
      </c>
      <c r="C1349">
        <v>0.24</v>
      </c>
      <c r="D1349">
        <v>2010</v>
      </c>
      <c r="E1349" t="s">
        <v>740</v>
      </c>
      <c r="F1349" t="s">
        <v>16</v>
      </c>
      <c r="G1349">
        <v>1</v>
      </c>
      <c r="H1349">
        <v>0</v>
      </c>
      <c r="I1349">
        <v>47.95</v>
      </c>
      <c r="J1349">
        <v>73</v>
      </c>
      <c r="K1349">
        <v>0</v>
      </c>
      <c r="L1349">
        <v>0</v>
      </c>
      <c r="M1349">
        <v>0</v>
      </c>
    </row>
    <row r="1350" spans="1:13" x14ac:dyDescent="0.25">
      <c r="A1350" t="s">
        <v>1577</v>
      </c>
      <c r="B1350" t="s">
        <v>1584</v>
      </c>
      <c r="C1350">
        <v>0.22</v>
      </c>
      <c r="D1350">
        <v>2010</v>
      </c>
      <c r="E1350" t="s">
        <v>127</v>
      </c>
      <c r="F1350" t="s">
        <v>36</v>
      </c>
      <c r="G1350">
        <v>0</v>
      </c>
      <c r="H1350">
        <v>0</v>
      </c>
      <c r="I1350">
        <v>49.95</v>
      </c>
      <c r="J1350">
        <v>82</v>
      </c>
      <c r="K1350">
        <v>0</v>
      </c>
      <c r="L1350">
        <v>0</v>
      </c>
      <c r="M1350">
        <v>0</v>
      </c>
    </row>
    <row r="1351" spans="1:13" x14ac:dyDescent="0.25">
      <c r="A1351" t="s">
        <v>1577</v>
      </c>
      <c r="B1351" t="s">
        <v>667</v>
      </c>
      <c r="C1351">
        <v>0.18</v>
      </c>
      <c r="D1351">
        <v>2010</v>
      </c>
      <c r="E1351" t="s">
        <v>668</v>
      </c>
      <c r="F1351" t="s">
        <v>151</v>
      </c>
      <c r="G1351">
        <v>0</v>
      </c>
      <c r="H1351">
        <v>0</v>
      </c>
      <c r="I1351">
        <v>39.950000000000003</v>
      </c>
      <c r="J1351">
        <v>75</v>
      </c>
      <c r="K1351">
        <v>1</v>
      </c>
      <c r="L1351">
        <v>0</v>
      </c>
      <c r="M1351">
        <v>0</v>
      </c>
    </row>
    <row r="1352" spans="1:13" x14ac:dyDescent="0.25">
      <c r="A1352" t="s">
        <v>1577</v>
      </c>
      <c r="B1352" t="s">
        <v>1585</v>
      </c>
      <c r="C1352">
        <v>0.18</v>
      </c>
      <c r="D1352">
        <v>2010</v>
      </c>
      <c r="E1352" t="s">
        <v>40</v>
      </c>
      <c r="F1352" t="s">
        <v>16</v>
      </c>
      <c r="G1352">
        <v>0</v>
      </c>
      <c r="H1352">
        <v>0</v>
      </c>
      <c r="I1352">
        <v>39.950000000000003</v>
      </c>
      <c r="J1352">
        <v>77</v>
      </c>
      <c r="K1352">
        <v>0</v>
      </c>
      <c r="L1352">
        <v>0</v>
      </c>
      <c r="M1352">
        <v>0</v>
      </c>
    </row>
    <row r="1353" spans="1:13" x14ac:dyDescent="0.25">
      <c r="A1353" t="s">
        <v>1577</v>
      </c>
      <c r="B1353" t="s">
        <v>1012</v>
      </c>
      <c r="C1353">
        <v>0.17</v>
      </c>
      <c r="D1353">
        <v>2010</v>
      </c>
      <c r="E1353" t="s">
        <v>57</v>
      </c>
      <c r="F1353" t="s">
        <v>151</v>
      </c>
      <c r="G1353">
        <v>0</v>
      </c>
      <c r="H1353">
        <v>0</v>
      </c>
      <c r="I1353">
        <v>39.950000000000003</v>
      </c>
      <c r="J1353">
        <v>82</v>
      </c>
      <c r="K1353">
        <v>0</v>
      </c>
      <c r="L1353">
        <v>1</v>
      </c>
      <c r="M1353">
        <v>0</v>
      </c>
    </row>
    <row r="1354" spans="1:13" x14ac:dyDescent="0.25">
      <c r="A1354" t="s">
        <v>1577</v>
      </c>
      <c r="B1354" t="s">
        <v>1586</v>
      </c>
      <c r="C1354">
        <v>0.15</v>
      </c>
      <c r="D1354">
        <v>2010</v>
      </c>
      <c r="E1354" t="s">
        <v>93</v>
      </c>
      <c r="F1354" t="s">
        <v>63</v>
      </c>
      <c r="G1354">
        <v>0</v>
      </c>
      <c r="H1354">
        <v>0</v>
      </c>
      <c r="I1354">
        <v>39.950000000000003</v>
      </c>
      <c r="J1354">
        <v>71</v>
      </c>
      <c r="K1354">
        <v>0</v>
      </c>
      <c r="L1354">
        <v>1</v>
      </c>
      <c r="M1354">
        <v>0</v>
      </c>
    </row>
    <row r="1355" spans="1:13" x14ac:dyDescent="0.25">
      <c r="A1355" t="s">
        <v>1577</v>
      </c>
      <c r="B1355" t="s">
        <v>1011</v>
      </c>
      <c r="C1355">
        <v>0.15</v>
      </c>
      <c r="D1355">
        <v>2010</v>
      </c>
      <c r="E1355" t="s">
        <v>159</v>
      </c>
      <c r="F1355" t="s">
        <v>16</v>
      </c>
      <c r="G1355">
        <v>0</v>
      </c>
      <c r="H1355">
        <v>0</v>
      </c>
      <c r="I1355">
        <v>22.95</v>
      </c>
      <c r="J1355">
        <v>59</v>
      </c>
      <c r="K1355">
        <v>0</v>
      </c>
      <c r="L1355">
        <v>0</v>
      </c>
      <c r="M1355">
        <v>0</v>
      </c>
    </row>
    <row r="1356" spans="1:13" x14ac:dyDescent="0.25">
      <c r="A1356" t="s">
        <v>1577</v>
      </c>
      <c r="B1356" t="s">
        <v>1587</v>
      </c>
      <c r="C1356">
        <v>0.15</v>
      </c>
      <c r="D1356">
        <v>2010</v>
      </c>
      <c r="E1356" t="s">
        <v>1588</v>
      </c>
      <c r="F1356" t="s">
        <v>43</v>
      </c>
      <c r="G1356">
        <v>1</v>
      </c>
      <c r="H1356">
        <v>0</v>
      </c>
      <c r="I1356">
        <v>39.950000000000003</v>
      </c>
      <c r="J1356">
        <v>75</v>
      </c>
      <c r="K1356">
        <v>0</v>
      </c>
      <c r="L1356">
        <v>0</v>
      </c>
      <c r="M1356">
        <v>0</v>
      </c>
    </row>
    <row r="1357" spans="1:13" x14ac:dyDescent="0.25">
      <c r="A1357" t="s">
        <v>1577</v>
      </c>
      <c r="B1357" t="s">
        <v>1008</v>
      </c>
      <c r="C1357">
        <v>0.12</v>
      </c>
      <c r="D1357">
        <v>2010</v>
      </c>
      <c r="E1357" t="s">
        <v>1009</v>
      </c>
      <c r="F1357" t="s">
        <v>46</v>
      </c>
      <c r="G1357">
        <v>1</v>
      </c>
      <c r="H1357">
        <v>0</v>
      </c>
      <c r="I1357">
        <v>29.95</v>
      </c>
      <c r="J1357">
        <v>55</v>
      </c>
      <c r="K1357">
        <v>0</v>
      </c>
      <c r="L1357">
        <v>0</v>
      </c>
      <c r="M1357">
        <v>1</v>
      </c>
    </row>
    <row r="1358" spans="1:13" x14ac:dyDescent="0.25">
      <c r="A1358" t="s">
        <v>1577</v>
      </c>
      <c r="B1358" t="s">
        <v>1013</v>
      </c>
      <c r="C1358">
        <v>0.09</v>
      </c>
      <c r="D1358">
        <v>2010</v>
      </c>
      <c r="E1358" t="s">
        <v>88</v>
      </c>
      <c r="F1358" t="s">
        <v>21</v>
      </c>
      <c r="G1358">
        <v>0</v>
      </c>
      <c r="H1358">
        <v>0</v>
      </c>
      <c r="I1358">
        <v>49.95</v>
      </c>
      <c r="J1358">
        <v>74</v>
      </c>
      <c r="K1358">
        <v>0</v>
      </c>
      <c r="L1358">
        <v>0</v>
      </c>
      <c r="M1358">
        <v>0</v>
      </c>
    </row>
    <row r="1359" spans="1:13" x14ac:dyDescent="0.25">
      <c r="A1359" t="s">
        <v>1577</v>
      </c>
      <c r="B1359" t="s">
        <v>1014</v>
      </c>
      <c r="C1359">
        <v>0.09</v>
      </c>
      <c r="D1359">
        <v>2010</v>
      </c>
      <c r="E1359" t="s">
        <v>721</v>
      </c>
      <c r="F1359" t="s">
        <v>27</v>
      </c>
      <c r="G1359">
        <v>0</v>
      </c>
      <c r="H1359">
        <v>0</v>
      </c>
      <c r="I1359">
        <v>47.95</v>
      </c>
      <c r="J1359">
        <v>67</v>
      </c>
      <c r="K1359">
        <v>0</v>
      </c>
      <c r="L1359">
        <v>0</v>
      </c>
      <c r="M1359">
        <v>0</v>
      </c>
    </row>
    <row r="1360" spans="1:13" x14ac:dyDescent="0.25">
      <c r="A1360" t="s">
        <v>1577</v>
      </c>
      <c r="B1360" t="s">
        <v>672</v>
      </c>
      <c r="C1360">
        <v>0.05</v>
      </c>
      <c r="D1360">
        <v>2010</v>
      </c>
      <c r="E1360" t="s">
        <v>57</v>
      </c>
      <c r="F1360" t="s">
        <v>27</v>
      </c>
      <c r="G1360">
        <v>0</v>
      </c>
      <c r="H1360">
        <v>0</v>
      </c>
      <c r="I1360">
        <v>39.950000000000003</v>
      </c>
      <c r="J1360">
        <v>58</v>
      </c>
      <c r="K1360">
        <v>1</v>
      </c>
      <c r="L1360">
        <v>0</v>
      </c>
      <c r="M1360">
        <v>0</v>
      </c>
    </row>
    <row r="1361" spans="1:13" x14ac:dyDescent="0.25">
      <c r="A1361" t="s">
        <v>1577</v>
      </c>
      <c r="B1361" t="s">
        <v>1017</v>
      </c>
      <c r="C1361">
        <v>0.05</v>
      </c>
      <c r="D1361">
        <v>2010</v>
      </c>
      <c r="E1361" t="s">
        <v>1018</v>
      </c>
      <c r="F1361" t="s">
        <v>16</v>
      </c>
      <c r="G1361">
        <v>0</v>
      </c>
      <c r="H1361">
        <v>0</v>
      </c>
      <c r="I1361">
        <v>32.950000000000003</v>
      </c>
      <c r="J1361">
        <v>40</v>
      </c>
      <c r="K1361">
        <v>0</v>
      </c>
      <c r="L1361">
        <v>0</v>
      </c>
      <c r="M1361">
        <v>1</v>
      </c>
    </row>
    <row r="1362" spans="1:13" x14ac:dyDescent="0.25">
      <c r="A1362" t="s">
        <v>1577</v>
      </c>
      <c r="B1362" t="s">
        <v>1015</v>
      </c>
      <c r="C1362">
        <v>0.05</v>
      </c>
      <c r="D1362">
        <v>2010</v>
      </c>
      <c r="E1362" t="s">
        <v>668</v>
      </c>
      <c r="F1362" t="s">
        <v>147</v>
      </c>
      <c r="G1362">
        <v>0</v>
      </c>
      <c r="H1362">
        <v>0</v>
      </c>
      <c r="I1362">
        <v>24.95</v>
      </c>
      <c r="J1362">
        <v>54</v>
      </c>
      <c r="K1362">
        <v>0</v>
      </c>
      <c r="L1362">
        <v>0</v>
      </c>
      <c r="M1362">
        <v>0</v>
      </c>
    </row>
    <row r="1363" spans="1:13" x14ac:dyDescent="0.25">
      <c r="A1363" t="s">
        <v>1577</v>
      </c>
      <c r="B1363" t="s">
        <v>1589</v>
      </c>
      <c r="C1363">
        <v>0.04</v>
      </c>
      <c r="D1363">
        <v>2010</v>
      </c>
      <c r="E1363" t="s">
        <v>93</v>
      </c>
      <c r="F1363" t="s">
        <v>63</v>
      </c>
      <c r="G1363">
        <v>0</v>
      </c>
      <c r="H1363">
        <v>0</v>
      </c>
      <c r="I1363">
        <v>49.95</v>
      </c>
      <c r="J1363">
        <v>71</v>
      </c>
      <c r="K1363">
        <v>0</v>
      </c>
      <c r="L1363">
        <v>0</v>
      </c>
      <c r="M1363">
        <v>0</v>
      </c>
    </row>
    <row r="1364" spans="1:13" x14ac:dyDescent="0.25">
      <c r="A1364" t="s">
        <v>1577</v>
      </c>
      <c r="B1364" t="s">
        <v>1016</v>
      </c>
      <c r="C1364">
        <v>0.04</v>
      </c>
      <c r="D1364">
        <v>2010</v>
      </c>
      <c r="E1364" t="s">
        <v>161</v>
      </c>
      <c r="F1364" t="s">
        <v>151</v>
      </c>
      <c r="G1364">
        <v>1</v>
      </c>
      <c r="H1364">
        <v>0</v>
      </c>
      <c r="I1364">
        <v>39.950000000000003</v>
      </c>
      <c r="J1364">
        <v>69</v>
      </c>
      <c r="K1364">
        <v>0</v>
      </c>
      <c r="L1364">
        <v>0</v>
      </c>
      <c r="M1364">
        <v>0</v>
      </c>
    </row>
    <row r="1365" spans="1:13" x14ac:dyDescent="0.25">
      <c r="A1365" t="s">
        <v>1577</v>
      </c>
      <c r="B1365" t="s">
        <v>1019</v>
      </c>
      <c r="C1365">
        <v>8.61</v>
      </c>
      <c r="D1365">
        <v>2009</v>
      </c>
      <c r="E1365" t="s">
        <v>1590</v>
      </c>
      <c r="F1365" t="s">
        <v>16</v>
      </c>
      <c r="G1365">
        <v>1</v>
      </c>
      <c r="H1365">
        <v>0</v>
      </c>
      <c r="I1365">
        <v>47.95</v>
      </c>
      <c r="J1365">
        <v>94</v>
      </c>
      <c r="K1365">
        <v>0</v>
      </c>
      <c r="L1365">
        <v>0</v>
      </c>
      <c r="M1365">
        <v>1</v>
      </c>
    </row>
    <row r="1366" spans="1:13" x14ac:dyDescent="0.25">
      <c r="A1366" t="s">
        <v>1577</v>
      </c>
      <c r="B1366" t="s">
        <v>1591</v>
      </c>
      <c r="C1366">
        <v>4.3600000000000003</v>
      </c>
      <c r="D1366">
        <v>2009</v>
      </c>
      <c r="E1366" t="s">
        <v>1581</v>
      </c>
      <c r="F1366" t="s">
        <v>36</v>
      </c>
      <c r="G1366">
        <v>1</v>
      </c>
      <c r="H1366">
        <v>0</v>
      </c>
      <c r="I1366">
        <v>32.950000000000003</v>
      </c>
      <c r="J1366">
        <v>83</v>
      </c>
      <c r="K1366">
        <v>0</v>
      </c>
      <c r="L1366">
        <v>0</v>
      </c>
      <c r="M1366">
        <v>1</v>
      </c>
    </row>
    <row r="1367" spans="1:13" x14ac:dyDescent="0.25">
      <c r="A1367" t="s">
        <v>1577</v>
      </c>
      <c r="B1367" t="s">
        <v>1022</v>
      </c>
      <c r="C1367">
        <v>2.81</v>
      </c>
      <c r="D1367">
        <v>2009</v>
      </c>
      <c r="E1367" t="s">
        <v>67</v>
      </c>
      <c r="F1367" t="s">
        <v>16</v>
      </c>
      <c r="G1367">
        <v>1</v>
      </c>
      <c r="H1367">
        <v>0</v>
      </c>
      <c r="I1367">
        <v>29.95</v>
      </c>
      <c r="J1367">
        <v>90</v>
      </c>
      <c r="K1367">
        <v>0</v>
      </c>
      <c r="L1367">
        <v>0</v>
      </c>
      <c r="M1367">
        <v>1</v>
      </c>
    </row>
    <row r="1368" spans="1:13" x14ac:dyDescent="0.25">
      <c r="A1368" t="s">
        <v>1577</v>
      </c>
      <c r="B1368" t="s">
        <v>1592</v>
      </c>
      <c r="C1368">
        <v>2.79</v>
      </c>
      <c r="D1368">
        <v>2009</v>
      </c>
      <c r="E1368" t="s">
        <v>1581</v>
      </c>
      <c r="F1368" t="s">
        <v>652</v>
      </c>
      <c r="G1368">
        <v>1</v>
      </c>
      <c r="H1368">
        <v>0</v>
      </c>
      <c r="I1368">
        <v>39.950000000000003</v>
      </c>
      <c r="J1368">
        <v>92</v>
      </c>
      <c r="K1368">
        <v>1</v>
      </c>
      <c r="L1368">
        <v>0</v>
      </c>
      <c r="M1368">
        <v>0</v>
      </c>
    </row>
    <row r="1369" spans="1:13" x14ac:dyDescent="0.25">
      <c r="A1369" t="s">
        <v>1577</v>
      </c>
      <c r="B1369" t="s">
        <v>1593</v>
      </c>
      <c r="C1369">
        <v>2.41</v>
      </c>
      <c r="D1369">
        <v>2009</v>
      </c>
      <c r="E1369" t="s">
        <v>1594</v>
      </c>
      <c r="F1369" t="s">
        <v>16</v>
      </c>
      <c r="G1369">
        <v>1</v>
      </c>
      <c r="H1369">
        <v>0</v>
      </c>
      <c r="I1369">
        <v>27.95</v>
      </c>
      <c r="J1369">
        <v>89</v>
      </c>
      <c r="K1369">
        <v>0</v>
      </c>
      <c r="L1369">
        <v>0</v>
      </c>
      <c r="M1369">
        <v>0</v>
      </c>
    </row>
    <row r="1370" spans="1:13" x14ac:dyDescent="0.25">
      <c r="A1370" t="s">
        <v>1577</v>
      </c>
      <c r="B1370" t="s">
        <v>1024</v>
      </c>
      <c r="C1370">
        <v>1.89</v>
      </c>
      <c r="D1370">
        <v>2009</v>
      </c>
      <c r="E1370" t="s">
        <v>18</v>
      </c>
      <c r="F1370" t="s">
        <v>16</v>
      </c>
      <c r="G1370">
        <v>1</v>
      </c>
      <c r="H1370">
        <v>0</v>
      </c>
      <c r="I1370">
        <v>22.95</v>
      </c>
      <c r="J1370">
        <v>85</v>
      </c>
      <c r="K1370">
        <v>0</v>
      </c>
      <c r="L1370">
        <v>0</v>
      </c>
      <c r="M1370">
        <v>1</v>
      </c>
    </row>
    <row r="1371" spans="1:13" x14ac:dyDescent="0.25">
      <c r="A1371" t="s">
        <v>1577</v>
      </c>
      <c r="B1371" t="s">
        <v>1038</v>
      </c>
      <c r="C1371">
        <v>1.82</v>
      </c>
      <c r="D1371">
        <v>2009</v>
      </c>
      <c r="E1371" t="s">
        <v>136</v>
      </c>
      <c r="F1371" t="s">
        <v>27</v>
      </c>
      <c r="G1371">
        <v>0</v>
      </c>
      <c r="H1371">
        <v>0</v>
      </c>
      <c r="I1371">
        <v>34.950000000000003</v>
      </c>
      <c r="J1371">
        <v>84</v>
      </c>
      <c r="K1371">
        <v>0</v>
      </c>
      <c r="L1371">
        <v>0</v>
      </c>
      <c r="M1371">
        <v>1</v>
      </c>
    </row>
    <row r="1372" spans="1:13" x14ac:dyDescent="0.25">
      <c r="A1372" t="s">
        <v>1577</v>
      </c>
      <c r="B1372" t="s">
        <v>1037</v>
      </c>
      <c r="C1372">
        <v>1.58</v>
      </c>
      <c r="D1372">
        <v>2009</v>
      </c>
      <c r="E1372" t="s">
        <v>50</v>
      </c>
      <c r="F1372" t="s">
        <v>21</v>
      </c>
      <c r="G1372">
        <v>0</v>
      </c>
      <c r="H1372">
        <v>0</v>
      </c>
      <c r="I1372">
        <v>37.950000000000003</v>
      </c>
      <c r="J1372">
        <v>86</v>
      </c>
      <c r="K1372">
        <v>0</v>
      </c>
      <c r="L1372">
        <v>0</v>
      </c>
      <c r="M1372">
        <v>0</v>
      </c>
    </row>
    <row r="1373" spans="1:13" x14ac:dyDescent="0.25">
      <c r="A1373" t="s">
        <v>1577</v>
      </c>
      <c r="B1373" t="s">
        <v>1031</v>
      </c>
      <c r="C1373">
        <v>1.5</v>
      </c>
      <c r="D1373">
        <v>2009</v>
      </c>
      <c r="E1373" t="s">
        <v>40</v>
      </c>
      <c r="F1373" t="s">
        <v>147</v>
      </c>
      <c r="G1373">
        <v>1</v>
      </c>
      <c r="H1373">
        <v>0</v>
      </c>
      <c r="I1373">
        <v>19.95</v>
      </c>
      <c r="J1373">
        <v>83</v>
      </c>
      <c r="K1373">
        <v>0</v>
      </c>
      <c r="L1373">
        <v>1</v>
      </c>
      <c r="M1373">
        <v>0</v>
      </c>
    </row>
    <row r="1374" spans="1:13" x14ac:dyDescent="0.25">
      <c r="A1374" t="s">
        <v>1577</v>
      </c>
      <c r="B1374" t="s">
        <v>1025</v>
      </c>
      <c r="C1374">
        <v>1.26</v>
      </c>
      <c r="D1374">
        <v>2009</v>
      </c>
      <c r="E1374" t="s">
        <v>1595</v>
      </c>
      <c r="F1374" t="s">
        <v>16</v>
      </c>
      <c r="G1374">
        <v>0</v>
      </c>
      <c r="H1374">
        <v>0</v>
      </c>
      <c r="I1374">
        <v>29.95</v>
      </c>
      <c r="J1374">
        <v>92</v>
      </c>
      <c r="K1374">
        <v>0</v>
      </c>
      <c r="L1374">
        <v>1</v>
      </c>
      <c r="M1374">
        <v>0</v>
      </c>
    </row>
    <row r="1375" spans="1:13" x14ac:dyDescent="0.25">
      <c r="A1375" t="s">
        <v>1577</v>
      </c>
      <c r="B1375" t="s">
        <v>1596</v>
      </c>
      <c r="C1375">
        <v>1.24</v>
      </c>
      <c r="D1375">
        <v>2009</v>
      </c>
      <c r="E1375" t="s">
        <v>1581</v>
      </c>
      <c r="F1375" t="s">
        <v>43</v>
      </c>
      <c r="G1375">
        <v>1</v>
      </c>
      <c r="H1375">
        <v>0</v>
      </c>
      <c r="I1375">
        <v>17.95</v>
      </c>
      <c r="J1375">
        <v>82</v>
      </c>
      <c r="K1375">
        <v>0</v>
      </c>
      <c r="L1375">
        <v>0</v>
      </c>
      <c r="M1375">
        <v>1</v>
      </c>
    </row>
    <row r="1376" spans="1:13" x14ac:dyDescent="0.25">
      <c r="A1376" t="s">
        <v>1577</v>
      </c>
      <c r="B1376" t="s">
        <v>1030</v>
      </c>
      <c r="C1376">
        <v>1.07</v>
      </c>
      <c r="D1376">
        <v>2009</v>
      </c>
      <c r="E1376" t="s">
        <v>159</v>
      </c>
      <c r="F1376" t="s">
        <v>16</v>
      </c>
      <c r="G1376">
        <v>1</v>
      </c>
      <c r="H1376">
        <v>0</v>
      </c>
      <c r="I1376">
        <v>24.95</v>
      </c>
      <c r="J1376">
        <v>93</v>
      </c>
      <c r="K1376">
        <v>0</v>
      </c>
      <c r="L1376">
        <v>1</v>
      </c>
      <c r="M1376">
        <v>0</v>
      </c>
    </row>
    <row r="1377" spans="1:13" x14ac:dyDescent="0.25">
      <c r="A1377" t="s">
        <v>1577</v>
      </c>
      <c r="B1377" t="s">
        <v>1597</v>
      </c>
      <c r="C1377">
        <v>0.95</v>
      </c>
      <c r="D1377">
        <v>2009</v>
      </c>
      <c r="E1377" t="s">
        <v>759</v>
      </c>
      <c r="F1377" t="s">
        <v>107</v>
      </c>
      <c r="G1377">
        <v>1</v>
      </c>
      <c r="H1377">
        <v>0</v>
      </c>
      <c r="I1377">
        <v>24.95</v>
      </c>
      <c r="J1377">
        <v>89</v>
      </c>
      <c r="K1377">
        <v>0</v>
      </c>
      <c r="L1377">
        <v>1</v>
      </c>
      <c r="M1377">
        <v>0</v>
      </c>
    </row>
    <row r="1378" spans="1:13" x14ac:dyDescent="0.25">
      <c r="A1378" t="s">
        <v>1577</v>
      </c>
      <c r="B1378" t="s">
        <v>1033</v>
      </c>
      <c r="C1378">
        <v>0.94</v>
      </c>
      <c r="D1378">
        <v>2009</v>
      </c>
      <c r="E1378" t="s">
        <v>50</v>
      </c>
      <c r="F1378" t="s">
        <v>147</v>
      </c>
      <c r="G1378">
        <v>1</v>
      </c>
      <c r="H1378">
        <v>0</v>
      </c>
      <c r="I1378">
        <v>19.95</v>
      </c>
      <c r="J1378">
        <v>87</v>
      </c>
      <c r="K1378">
        <v>0</v>
      </c>
      <c r="L1378">
        <v>1</v>
      </c>
      <c r="M1378">
        <v>0</v>
      </c>
    </row>
    <row r="1379" spans="1:13" x14ac:dyDescent="0.25">
      <c r="A1379" t="s">
        <v>1577</v>
      </c>
      <c r="B1379" t="s">
        <v>1039</v>
      </c>
      <c r="C1379">
        <v>0.86</v>
      </c>
      <c r="D1379">
        <v>2009</v>
      </c>
      <c r="E1379" t="s">
        <v>705</v>
      </c>
      <c r="F1379" t="s">
        <v>101</v>
      </c>
      <c r="G1379">
        <v>1</v>
      </c>
      <c r="H1379">
        <v>0</v>
      </c>
      <c r="I1379">
        <v>29.95</v>
      </c>
      <c r="J1379">
        <v>82</v>
      </c>
      <c r="K1379">
        <v>1</v>
      </c>
      <c r="L1379">
        <v>0</v>
      </c>
      <c r="M1379">
        <v>0</v>
      </c>
    </row>
    <row r="1380" spans="1:13" x14ac:dyDescent="0.25">
      <c r="A1380" t="s">
        <v>1577</v>
      </c>
      <c r="B1380" t="s">
        <v>1046</v>
      </c>
      <c r="C1380">
        <v>0.84</v>
      </c>
      <c r="D1380">
        <v>2009</v>
      </c>
      <c r="E1380" t="s">
        <v>50</v>
      </c>
      <c r="F1380" t="s">
        <v>147</v>
      </c>
      <c r="G1380">
        <v>1</v>
      </c>
      <c r="H1380">
        <v>0</v>
      </c>
      <c r="I1380">
        <v>17.95</v>
      </c>
      <c r="J1380">
        <v>84</v>
      </c>
      <c r="K1380">
        <v>0</v>
      </c>
      <c r="L1380">
        <v>1</v>
      </c>
      <c r="M1380">
        <v>0</v>
      </c>
    </row>
    <row r="1381" spans="1:13" x14ac:dyDescent="0.25">
      <c r="A1381" t="s">
        <v>1577</v>
      </c>
      <c r="B1381" t="s">
        <v>1044</v>
      </c>
      <c r="C1381">
        <v>0.82</v>
      </c>
      <c r="D1381">
        <v>2009</v>
      </c>
      <c r="E1381" t="s">
        <v>57</v>
      </c>
      <c r="F1381" t="s">
        <v>16</v>
      </c>
      <c r="G1381">
        <v>0</v>
      </c>
      <c r="H1381">
        <v>0</v>
      </c>
      <c r="I1381">
        <v>24.95</v>
      </c>
      <c r="J1381">
        <v>78</v>
      </c>
      <c r="K1381">
        <v>0</v>
      </c>
      <c r="L1381">
        <v>0</v>
      </c>
      <c r="M1381">
        <v>1</v>
      </c>
    </row>
    <row r="1382" spans="1:13" x14ac:dyDescent="0.25">
      <c r="A1382" t="s">
        <v>1577</v>
      </c>
      <c r="B1382" t="s">
        <v>56</v>
      </c>
      <c r="C1382">
        <v>0.65</v>
      </c>
      <c r="D1382">
        <v>2009</v>
      </c>
      <c r="E1382" t="s">
        <v>57</v>
      </c>
      <c r="F1382" t="s">
        <v>27</v>
      </c>
      <c r="G1382">
        <v>1</v>
      </c>
      <c r="H1382">
        <v>0</v>
      </c>
      <c r="I1382">
        <v>24.95</v>
      </c>
      <c r="J1382">
        <v>73</v>
      </c>
      <c r="K1382">
        <v>0</v>
      </c>
      <c r="L1382">
        <v>1</v>
      </c>
      <c r="M1382">
        <v>0</v>
      </c>
    </row>
    <row r="1383" spans="1:13" x14ac:dyDescent="0.25">
      <c r="A1383" t="s">
        <v>1577</v>
      </c>
      <c r="B1383" t="s">
        <v>1041</v>
      </c>
      <c r="C1383">
        <v>0.64</v>
      </c>
      <c r="D1383">
        <v>2009</v>
      </c>
      <c r="E1383" t="s">
        <v>50</v>
      </c>
      <c r="F1383" t="s">
        <v>652</v>
      </c>
      <c r="G1383">
        <v>1</v>
      </c>
      <c r="H1383">
        <v>0</v>
      </c>
      <c r="I1383">
        <v>29.95</v>
      </c>
      <c r="J1383">
        <v>83</v>
      </c>
      <c r="K1383">
        <v>0</v>
      </c>
      <c r="L1383">
        <v>1</v>
      </c>
      <c r="M1383">
        <v>0</v>
      </c>
    </row>
    <row r="1384" spans="1:13" x14ac:dyDescent="0.25">
      <c r="A1384" t="s">
        <v>1577</v>
      </c>
      <c r="B1384" t="s">
        <v>1045</v>
      </c>
      <c r="C1384">
        <v>0.6</v>
      </c>
      <c r="D1384">
        <v>2009</v>
      </c>
      <c r="E1384" t="s">
        <v>50</v>
      </c>
      <c r="F1384" t="s">
        <v>147</v>
      </c>
      <c r="G1384">
        <v>1</v>
      </c>
      <c r="H1384">
        <v>0</v>
      </c>
      <c r="I1384">
        <v>44.95</v>
      </c>
      <c r="J1384">
        <v>90</v>
      </c>
      <c r="K1384">
        <v>1</v>
      </c>
      <c r="L1384">
        <v>0</v>
      </c>
      <c r="M1384">
        <v>0</v>
      </c>
    </row>
    <row r="1385" spans="1:13" x14ac:dyDescent="0.25">
      <c r="A1385" t="s">
        <v>1577</v>
      </c>
      <c r="B1385" t="s">
        <v>684</v>
      </c>
      <c r="C1385">
        <v>0.56999999999999995</v>
      </c>
      <c r="D1385">
        <v>2009</v>
      </c>
      <c r="E1385" t="s">
        <v>106</v>
      </c>
      <c r="F1385" t="s">
        <v>107</v>
      </c>
      <c r="G1385">
        <v>1</v>
      </c>
      <c r="H1385">
        <v>0</v>
      </c>
      <c r="I1385">
        <v>22.95</v>
      </c>
      <c r="J1385">
        <v>85</v>
      </c>
      <c r="K1385">
        <v>0</v>
      </c>
      <c r="L1385">
        <v>1</v>
      </c>
      <c r="M1385">
        <v>0</v>
      </c>
    </row>
    <row r="1386" spans="1:13" x14ac:dyDescent="0.25">
      <c r="A1386" t="s">
        <v>1577</v>
      </c>
      <c r="B1386" t="s">
        <v>1047</v>
      </c>
      <c r="C1386">
        <v>0.56999999999999995</v>
      </c>
      <c r="D1386">
        <v>2009</v>
      </c>
      <c r="E1386" t="s">
        <v>50</v>
      </c>
      <c r="F1386" t="s">
        <v>30</v>
      </c>
      <c r="G1386">
        <v>0</v>
      </c>
      <c r="H1386">
        <v>0</v>
      </c>
      <c r="I1386">
        <v>17.95</v>
      </c>
      <c r="J1386">
        <v>82</v>
      </c>
      <c r="K1386">
        <v>0</v>
      </c>
      <c r="L1386">
        <v>0</v>
      </c>
      <c r="M1386">
        <v>1</v>
      </c>
    </row>
    <row r="1387" spans="1:13" x14ac:dyDescent="0.25">
      <c r="A1387" t="s">
        <v>1577</v>
      </c>
      <c r="B1387" t="s">
        <v>693</v>
      </c>
      <c r="C1387">
        <v>0.56000000000000005</v>
      </c>
      <c r="D1387">
        <v>2009</v>
      </c>
      <c r="E1387" t="s">
        <v>40</v>
      </c>
      <c r="F1387" t="s">
        <v>147</v>
      </c>
      <c r="G1387">
        <v>1</v>
      </c>
      <c r="H1387">
        <v>0</v>
      </c>
      <c r="I1387">
        <v>29.95</v>
      </c>
      <c r="J1387">
        <v>80</v>
      </c>
      <c r="K1387">
        <v>0</v>
      </c>
      <c r="L1387">
        <v>1</v>
      </c>
      <c r="M1387">
        <v>0</v>
      </c>
    </row>
    <row r="1388" spans="1:13" x14ac:dyDescent="0.25">
      <c r="A1388" t="s">
        <v>1577</v>
      </c>
      <c r="B1388" t="s">
        <v>1034</v>
      </c>
      <c r="C1388">
        <v>0.55000000000000004</v>
      </c>
      <c r="D1388">
        <v>2009</v>
      </c>
      <c r="E1388" t="s">
        <v>708</v>
      </c>
      <c r="F1388" t="s">
        <v>16</v>
      </c>
      <c r="G1388">
        <v>1</v>
      </c>
      <c r="H1388">
        <v>0</v>
      </c>
      <c r="I1388">
        <v>29.95</v>
      </c>
      <c r="J1388">
        <v>80</v>
      </c>
      <c r="K1388">
        <v>0</v>
      </c>
      <c r="L1388">
        <v>1</v>
      </c>
      <c r="M1388">
        <v>0</v>
      </c>
    </row>
    <row r="1389" spans="1:13" x14ac:dyDescent="0.25">
      <c r="A1389" t="s">
        <v>1577</v>
      </c>
      <c r="B1389" t="s">
        <v>1032</v>
      </c>
      <c r="C1389">
        <v>0.53</v>
      </c>
      <c r="D1389">
        <v>2009</v>
      </c>
      <c r="E1389" t="s">
        <v>15</v>
      </c>
      <c r="F1389" t="s">
        <v>165</v>
      </c>
      <c r="G1389">
        <v>0</v>
      </c>
      <c r="H1389">
        <v>1</v>
      </c>
      <c r="I1389">
        <v>17.95</v>
      </c>
      <c r="J1389">
        <v>79</v>
      </c>
      <c r="K1389">
        <v>0</v>
      </c>
      <c r="L1389">
        <v>0</v>
      </c>
      <c r="M1389">
        <v>0</v>
      </c>
    </row>
    <row r="1390" spans="1:13" x14ac:dyDescent="0.25">
      <c r="A1390" t="s">
        <v>1577</v>
      </c>
      <c r="B1390" t="s">
        <v>1050</v>
      </c>
      <c r="C1390">
        <v>0.52</v>
      </c>
      <c r="D1390">
        <v>2009</v>
      </c>
      <c r="E1390" t="s">
        <v>50</v>
      </c>
      <c r="F1390" t="s">
        <v>147</v>
      </c>
      <c r="G1390">
        <v>1</v>
      </c>
      <c r="H1390">
        <v>0</v>
      </c>
      <c r="I1390">
        <v>44.95</v>
      </c>
      <c r="J1390">
        <v>88</v>
      </c>
      <c r="K1390">
        <v>0</v>
      </c>
      <c r="L1390">
        <v>0</v>
      </c>
      <c r="M1390">
        <v>0</v>
      </c>
    </row>
    <row r="1391" spans="1:13" x14ac:dyDescent="0.25">
      <c r="A1391" t="s">
        <v>1577</v>
      </c>
      <c r="B1391" t="s">
        <v>696</v>
      </c>
      <c r="C1391">
        <v>0.5</v>
      </c>
      <c r="D1391">
        <v>2009</v>
      </c>
      <c r="E1391" t="s">
        <v>45</v>
      </c>
      <c r="F1391" t="s">
        <v>107</v>
      </c>
      <c r="G1391">
        <v>1</v>
      </c>
      <c r="H1391">
        <v>0</v>
      </c>
      <c r="I1391">
        <v>29.95</v>
      </c>
      <c r="J1391">
        <v>84</v>
      </c>
      <c r="K1391">
        <v>0</v>
      </c>
      <c r="L1391">
        <v>1</v>
      </c>
      <c r="M1391">
        <v>0</v>
      </c>
    </row>
    <row r="1392" spans="1:13" x14ac:dyDescent="0.25">
      <c r="A1392" t="s">
        <v>1577</v>
      </c>
      <c r="B1392" t="s">
        <v>698</v>
      </c>
      <c r="C1392">
        <v>0.47</v>
      </c>
      <c r="D1392">
        <v>2009</v>
      </c>
      <c r="E1392" t="s">
        <v>57</v>
      </c>
      <c r="F1392" t="s">
        <v>138</v>
      </c>
      <c r="G1392">
        <v>0</v>
      </c>
      <c r="H1392">
        <v>0</v>
      </c>
      <c r="I1392">
        <v>39.950000000000003</v>
      </c>
      <c r="J1392">
        <v>84</v>
      </c>
      <c r="K1392">
        <v>0</v>
      </c>
      <c r="L1392">
        <v>1</v>
      </c>
      <c r="M1392">
        <v>0</v>
      </c>
    </row>
    <row r="1393" spans="1:13" x14ac:dyDescent="0.25">
      <c r="A1393" t="s">
        <v>1577</v>
      </c>
      <c r="B1393" t="s">
        <v>1048</v>
      </c>
      <c r="C1393">
        <v>0.46</v>
      </c>
      <c r="D1393">
        <v>2009</v>
      </c>
      <c r="E1393" t="s">
        <v>50</v>
      </c>
      <c r="F1393" t="s">
        <v>30</v>
      </c>
      <c r="G1393">
        <v>1</v>
      </c>
      <c r="H1393">
        <v>0</v>
      </c>
      <c r="I1393">
        <v>16.95</v>
      </c>
      <c r="J1393">
        <v>65</v>
      </c>
      <c r="K1393">
        <v>0</v>
      </c>
      <c r="L1393">
        <v>0</v>
      </c>
      <c r="M1393">
        <v>1</v>
      </c>
    </row>
    <row r="1394" spans="1:13" x14ac:dyDescent="0.25">
      <c r="A1394" t="s">
        <v>1577</v>
      </c>
      <c r="B1394" t="s">
        <v>1051</v>
      </c>
      <c r="C1394">
        <v>0.46</v>
      </c>
      <c r="D1394">
        <v>2009</v>
      </c>
      <c r="E1394" t="s">
        <v>492</v>
      </c>
      <c r="F1394" t="s">
        <v>16</v>
      </c>
      <c r="G1394">
        <v>0</v>
      </c>
      <c r="H1394">
        <v>0</v>
      </c>
      <c r="I1394">
        <v>39.950000000000003</v>
      </c>
      <c r="J1394">
        <v>90</v>
      </c>
      <c r="K1394">
        <v>0</v>
      </c>
      <c r="L1394">
        <v>0</v>
      </c>
      <c r="M1394">
        <v>1</v>
      </c>
    </row>
    <row r="1395" spans="1:13" x14ac:dyDescent="0.25">
      <c r="A1395" t="s">
        <v>1577</v>
      </c>
      <c r="B1395" t="s">
        <v>1056</v>
      </c>
      <c r="C1395">
        <v>0.45</v>
      </c>
      <c r="D1395">
        <v>2009</v>
      </c>
      <c r="E1395" t="s">
        <v>40</v>
      </c>
      <c r="F1395" t="s">
        <v>36</v>
      </c>
      <c r="G1395">
        <v>1</v>
      </c>
      <c r="H1395">
        <v>0</v>
      </c>
      <c r="I1395">
        <v>16.95</v>
      </c>
      <c r="J1395">
        <v>85</v>
      </c>
      <c r="K1395">
        <v>0</v>
      </c>
      <c r="L1395">
        <v>0</v>
      </c>
      <c r="M1395">
        <v>0</v>
      </c>
    </row>
    <row r="1396" spans="1:13" x14ac:dyDescent="0.25">
      <c r="A1396" t="s">
        <v>1577</v>
      </c>
      <c r="B1396" t="s">
        <v>1049</v>
      </c>
      <c r="C1396">
        <v>0.44</v>
      </c>
      <c r="D1396">
        <v>2009</v>
      </c>
      <c r="E1396" t="s">
        <v>40</v>
      </c>
      <c r="F1396" t="s">
        <v>151</v>
      </c>
      <c r="G1396">
        <v>1</v>
      </c>
      <c r="H1396">
        <v>0</v>
      </c>
      <c r="I1396">
        <v>27.95</v>
      </c>
      <c r="J1396">
        <v>75</v>
      </c>
      <c r="K1396">
        <v>1</v>
      </c>
      <c r="L1396">
        <v>0</v>
      </c>
      <c r="M1396">
        <v>0</v>
      </c>
    </row>
    <row r="1397" spans="1:13" x14ac:dyDescent="0.25">
      <c r="A1397" t="s">
        <v>1577</v>
      </c>
      <c r="B1397" t="s">
        <v>52</v>
      </c>
      <c r="C1397">
        <v>0.43</v>
      </c>
      <c r="D1397">
        <v>2009</v>
      </c>
      <c r="E1397" t="s">
        <v>53</v>
      </c>
      <c r="F1397" t="s">
        <v>16</v>
      </c>
      <c r="G1397">
        <v>0</v>
      </c>
      <c r="H1397">
        <v>0</v>
      </c>
      <c r="I1397">
        <v>17.95</v>
      </c>
      <c r="J1397">
        <v>79</v>
      </c>
      <c r="K1397">
        <v>0</v>
      </c>
      <c r="L1397">
        <v>0</v>
      </c>
      <c r="M1397">
        <v>0</v>
      </c>
    </row>
    <row r="1398" spans="1:13" x14ac:dyDescent="0.25">
      <c r="A1398" t="s">
        <v>1577</v>
      </c>
      <c r="B1398" t="s">
        <v>686</v>
      </c>
      <c r="C1398">
        <v>0.42</v>
      </c>
      <c r="D1398">
        <v>2009</v>
      </c>
      <c r="E1398" t="s">
        <v>687</v>
      </c>
      <c r="F1398" t="s">
        <v>46</v>
      </c>
      <c r="G1398">
        <v>1</v>
      </c>
      <c r="H1398">
        <v>0</v>
      </c>
      <c r="I1398">
        <v>17.95</v>
      </c>
      <c r="J1398">
        <v>71</v>
      </c>
      <c r="K1398">
        <v>0</v>
      </c>
      <c r="L1398">
        <v>0</v>
      </c>
      <c r="M1398">
        <v>0</v>
      </c>
    </row>
    <row r="1399" spans="1:13" x14ac:dyDescent="0.25">
      <c r="A1399" t="s">
        <v>1577</v>
      </c>
      <c r="B1399" t="s">
        <v>1055</v>
      </c>
      <c r="C1399">
        <v>0.4</v>
      </c>
      <c r="D1399">
        <v>2009</v>
      </c>
      <c r="E1399" t="s">
        <v>57</v>
      </c>
      <c r="F1399" t="s">
        <v>16</v>
      </c>
      <c r="G1399">
        <v>1</v>
      </c>
      <c r="H1399">
        <v>0</v>
      </c>
      <c r="I1399">
        <v>22.95</v>
      </c>
      <c r="J1399">
        <v>75</v>
      </c>
      <c r="K1399">
        <v>0</v>
      </c>
      <c r="L1399">
        <v>1</v>
      </c>
      <c r="M1399">
        <v>0</v>
      </c>
    </row>
    <row r="1400" spans="1:13" x14ac:dyDescent="0.25">
      <c r="A1400" t="s">
        <v>1577</v>
      </c>
      <c r="B1400" t="s">
        <v>75</v>
      </c>
      <c r="C1400">
        <v>0.36</v>
      </c>
      <c r="D1400">
        <v>2009</v>
      </c>
      <c r="E1400" t="s">
        <v>50</v>
      </c>
      <c r="F1400" t="s">
        <v>16</v>
      </c>
      <c r="G1400">
        <v>1</v>
      </c>
      <c r="H1400">
        <v>0</v>
      </c>
      <c r="I1400">
        <v>17.95</v>
      </c>
      <c r="J1400">
        <v>55</v>
      </c>
      <c r="K1400">
        <v>0</v>
      </c>
      <c r="L1400">
        <v>0</v>
      </c>
      <c r="M1400">
        <v>0</v>
      </c>
    </row>
    <row r="1401" spans="1:13" x14ac:dyDescent="0.25">
      <c r="A1401" t="s">
        <v>1577</v>
      </c>
      <c r="B1401" t="s">
        <v>1074</v>
      </c>
      <c r="C1401">
        <v>0.33</v>
      </c>
      <c r="D1401">
        <v>2009</v>
      </c>
      <c r="E1401" t="s">
        <v>1075</v>
      </c>
      <c r="F1401" t="s">
        <v>16</v>
      </c>
      <c r="G1401">
        <v>1</v>
      </c>
      <c r="H1401">
        <v>0</v>
      </c>
      <c r="I1401">
        <v>16.95</v>
      </c>
      <c r="J1401">
        <v>77</v>
      </c>
      <c r="K1401">
        <v>0</v>
      </c>
      <c r="L1401">
        <v>0</v>
      </c>
      <c r="M1401">
        <v>1</v>
      </c>
    </row>
    <row r="1402" spans="1:13" x14ac:dyDescent="0.25">
      <c r="A1402" t="s">
        <v>1577</v>
      </c>
      <c r="B1402" t="s">
        <v>1064</v>
      </c>
      <c r="C1402">
        <v>0.32</v>
      </c>
      <c r="D1402">
        <v>2009</v>
      </c>
      <c r="E1402" t="s">
        <v>1065</v>
      </c>
      <c r="F1402" t="s">
        <v>1066</v>
      </c>
      <c r="G1402">
        <v>1</v>
      </c>
      <c r="H1402">
        <v>0</v>
      </c>
      <c r="I1402">
        <v>32.950000000000003</v>
      </c>
      <c r="J1402">
        <v>87</v>
      </c>
      <c r="K1402">
        <v>1</v>
      </c>
      <c r="L1402">
        <v>0</v>
      </c>
      <c r="M1402">
        <v>0</v>
      </c>
    </row>
    <row r="1403" spans="1:13" x14ac:dyDescent="0.25">
      <c r="A1403" t="s">
        <v>1577</v>
      </c>
      <c r="B1403" t="s">
        <v>700</v>
      </c>
      <c r="C1403">
        <v>0.32</v>
      </c>
      <c r="D1403">
        <v>2009</v>
      </c>
      <c r="E1403" t="s">
        <v>29</v>
      </c>
      <c r="F1403" t="s">
        <v>107</v>
      </c>
      <c r="G1403">
        <v>1</v>
      </c>
      <c r="H1403">
        <v>0</v>
      </c>
      <c r="I1403">
        <v>24.95</v>
      </c>
      <c r="J1403">
        <v>71</v>
      </c>
      <c r="K1403">
        <v>0</v>
      </c>
      <c r="L1403">
        <v>0</v>
      </c>
      <c r="M1403">
        <v>0</v>
      </c>
    </row>
    <row r="1404" spans="1:13" x14ac:dyDescent="0.25">
      <c r="A1404" t="s">
        <v>1577</v>
      </c>
      <c r="B1404" t="s">
        <v>716</v>
      </c>
      <c r="C1404">
        <v>0.28999999999999998</v>
      </c>
      <c r="D1404">
        <v>2009</v>
      </c>
      <c r="E1404" t="s">
        <v>57</v>
      </c>
      <c r="F1404" t="s">
        <v>16</v>
      </c>
      <c r="G1404">
        <v>1</v>
      </c>
      <c r="H1404">
        <v>0</v>
      </c>
      <c r="I1404">
        <v>19.95</v>
      </c>
      <c r="J1404">
        <v>61</v>
      </c>
      <c r="K1404">
        <v>0</v>
      </c>
      <c r="L1404">
        <v>1</v>
      </c>
      <c r="M1404">
        <v>0</v>
      </c>
    </row>
    <row r="1405" spans="1:13" x14ac:dyDescent="0.25">
      <c r="A1405" t="s">
        <v>1577</v>
      </c>
      <c r="B1405" t="s">
        <v>1054</v>
      </c>
      <c r="C1405">
        <v>0.28999999999999998</v>
      </c>
      <c r="D1405">
        <v>2009</v>
      </c>
      <c r="E1405" t="s">
        <v>740</v>
      </c>
      <c r="F1405" t="s">
        <v>16</v>
      </c>
      <c r="G1405">
        <v>1</v>
      </c>
      <c r="H1405">
        <v>0</v>
      </c>
      <c r="I1405">
        <v>17.95</v>
      </c>
      <c r="J1405">
        <v>77</v>
      </c>
      <c r="K1405">
        <v>0</v>
      </c>
      <c r="L1405">
        <v>0</v>
      </c>
      <c r="M1405">
        <v>1</v>
      </c>
    </row>
    <row r="1406" spans="1:13" x14ac:dyDescent="0.25">
      <c r="A1406" t="s">
        <v>1577</v>
      </c>
      <c r="B1406" t="s">
        <v>690</v>
      </c>
      <c r="C1406">
        <v>0.28000000000000003</v>
      </c>
      <c r="D1406">
        <v>2009</v>
      </c>
      <c r="E1406" t="s">
        <v>57</v>
      </c>
      <c r="F1406" t="s">
        <v>107</v>
      </c>
      <c r="G1406">
        <v>1</v>
      </c>
      <c r="H1406">
        <v>0</v>
      </c>
      <c r="I1406">
        <v>27.95</v>
      </c>
      <c r="J1406">
        <v>76</v>
      </c>
      <c r="K1406">
        <v>0</v>
      </c>
      <c r="L1406">
        <v>1</v>
      </c>
      <c r="M1406">
        <v>0</v>
      </c>
    </row>
    <row r="1407" spans="1:13" x14ac:dyDescent="0.25">
      <c r="A1407" t="s">
        <v>1577</v>
      </c>
      <c r="B1407" t="s">
        <v>1071</v>
      </c>
      <c r="C1407">
        <v>0.26</v>
      </c>
      <c r="D1407">
        <v>2009</v>
      </c>
      <c r="E1407" t="s">
        <v>1598</v>
      </c>
      <c r="F1407" t="s">
        <v>27</v>
      </c>
      <c r="G1407">
        <v>1</v>
      </c>
      <c r="H1407">
        <v>0</v>
      </c>
      <c r="I1407">
        <v>27.95</v>
      </c>
      <c r="J1407">
        <v>71</v>
      </c>
      <c r="K1407">
        <v>0</v>
      </c>
      <c r="L1407">
        <v>0</v>
      </c>
      <c r="M1407">
        <v>1</v>
      </c>
    </row>
    <row r="1408" spans="1:13" x14ac:dyDescent="0.25">
      <c r="A1408" t="s">
        <v>1577</v>
      </c>
      <c r="B1408" t="s">
        <v>1599</v>
      </c>
      <c r="C1408">
        <v>0.24</v>
      </c>
      <c r="D1408">
        <v>2009</v>
      </c>
      <c r="E1408" t="s">
        <v>50</v>
      </c>
      <c r="F1408" t="s">
        <v>36</v>
      </c>
      <c r="G1408">
        <v>0</v>
      </c>
      <c r="H1408">
        <v>0</v>
      </c>
      <c r="I1408">
        <v>17.95</v>
      </c>
      <c r="J1408">
        <v>73</v>
      </c>
      <c r="K1408">
        <v>0</v>
      </c>
      <c r="L1408">
        <v>0</v>
      </c>
      <c r="M1408">
        <v>1</v>
      </c>
    </row>
    <row r="1409" spans="1:13" x14ac:dyDescent="0.25">
      <c r="A1409" t="s">
        <v>1577</v>
      </c>
      <c r="B1409" t="s">
        <v>1085</v>
      </c>
      <c r="C1409">
        <v>0.24</v>
      </c>
      <c r="D1409">
        <v>2009</v>
      </c>
      <c r="E1409" t="s">
        <v>1086</v>
      </c>
      <c r="F1409" t="s">
        <v>36</v>
      </c>
      <c r="G1409">
        <v>0</v>
      </c>
      <c r="H1409">
        <v>0</v>
      </c>
      <c r="I1409">
        <v>19.95</v>
      </c>
      <c r="J1409">
        <v>64</v>
      </c>
      <c r="K1409">
        <v>0</v>
      </c>
      <c r="L1409">
        <v>1</v>
      </c>
      <c r="M1409">
        <v>0</v>
      </c>
    </row>
    <row r="1410" spans="1:13" x14ac:dyDescent="0.25">
      <c r="A1410" t="s">
        <v>1577</v>
      </c>
      <c r="B1410" t="s">
        <v>1073</v>
      </c>
      <c r="C1410">
        <v>0.23</v>
      </c>
      <c r="D1410">
        <v>2009</v>
      </c>
      <c r="E1410" t="s">
        <v>57</v>
      </c>
      <c r="F1410" t="s">
        <v>16</v>
      </c>
      <c r="G1410">
        <v>0</v>
      </c>
      <c r="H1410">
        <v>1</v>
      </c>
      <c r="I1410">
        <v>22.95</v>
      </c>
      <c r="J1410">
        <v>72</v>
      </c>
      <c r="K1410">
        <v>0</v>
      </c>
      <c r="L1410">
        <v>0</v>
      </c>
      <c r="M1410">
        <v>1</v>
      </c>
    </row>
    <row r="1411" spans="1:13" x14ac:dyDescent="0.25">
      <c r="A1411" t="s">
        <v>1577</v>
      </c>
      <c r="B1411" t="s">
        <v>1068</v>
      </c>
      <c r="C1411">
        <v>0.22</v>
      </c>
      <c r="D1411">
        <v>2009</v>
      </c>
      <c r="E1411" t="s">
        <v>1069</v>
      </c>
      <c r="F1411" t="s">
        <v>16</v>
      </c>
      <c r="G1411">
        <v>0</v>
      </c>
      <c r="H1411">
        <v>0</v>
      </c>
      <c r="I1411">
        <v>27.95</v>
      </c>
      <c r="J1411">
        <v>69</v>
      </c>
      <c r="K1411">
        <v>0</v>
      </c>
      <c r="L1411">
        <v>0</v>
      </c>
      <c r="M1411">
        <v>1</v>
      </c>
    </row>
    <row r="1412" spans="1:13" x14ac:dyDescent="0.25">
      <c r="A1412" t="s">
        <v>1577</v>
      </c>
      <c r="B1412" t="s">
        <v>1600</v>
      </c>
      <c r="C1412">
        <v>0.2</v>
      </c>
      <c r="D1412">
        <v>2009</v>
      </c>
      <c r="E1412" t="s">
        <v>93</v>
      </c>
      <c r="F1412" t="s">
        <v>16</v>
      </c>
      <c r="G1412">
        <v>0</v>
      </c>
      <c r="H1412">
        <v>0</v>
      </c>
      <c r="I1412">
        <v>32.950000000000003</v>
      </c>
      <c r="J1412">
        <v>86</v>
      </c>
      <c r="K1412">
        <v>0</v>
      </c>
      <c r="L1412">
        <v>1</v>
      </c>
      <c r="M1412">
        <v>0</v>
      </c>
    </row>
    <row r="1413" spans="1:13" x14ac:dyDescent="0.25">
      <c r="A1413" t="s">
        <v>1577</v>
      </c>
      <c r="B1413" t="s">
        <v>709</v>
      </c>
      <c r="C1413">
        <v>0.19</v>
      </c>
      <c r="D1413">
        <v>2009</v>
      </c>
      <c r="E1413" t="s">
        <v>106</v>
      </c>
      <c r="F1413" t="s">
        <v>107</v>
      </c>
      <c r="G1413">
        <v>1</v>
      </c>
      <c r="H1413">
        <v>0</v>
      </c>
      <c r="I1413">
        <v>19.95</v>
      </c>
      <c r="J1413">
        <v>71</v>
      </c>
      <c r="K1413">
        <v>0</v>
      </c>
      <c r="L1413">
        <v>1</v>
      </c>
      <c r="M1413">
        <v>0</v>
      </c>
    </row>
    <row r="1414" spans="1:13" x14ac:dyDescent="0.25">
      <c r="A1414" t="s">
        <v>1577</v>
      </c>
      <c r="B1414" t="s">
        <v>1060</v>
      </c>
      <c r="C1414">
        <v>0.17</v>
      </c>
      <c r="D1414">
        <v>2009</v>
      </c>
      <c r="E1414" t="s">
        <v>1061</v>
      </c>
      <c r="F1414" t="s">
        <v>107</v>
      </c>
      <c r="G1414">
        <v>1</v>
      </c>
      <c r="H1414">
        <v>0</v>
      </c>
      <c r="I1414">
        <v>24.95</v>
      </c>
      <c r="J1414">
        <v>80</v>
      </c>
      <c r="K1414">
        <v>0</v>
      </c>
      <c r="L1414">
        <v>1</v>
      </c>
      <c r="M1414">
        <v>0</v>
      </c>
    </row>
    <row r="1415" spans="1:13" x14ac:dyDescent="0.25">
      <c r="A1415" t="s">
        <v>1577</v>
      </c>
      <c r="B1415" t="s">
        <v>1078</v>
      </c>
      <c r="C1415">
        <v>0.17</v>
      </c>
      <c r="D1415">
        <v>2009</v>
      </c>
      <c r="E1415" t="s">
        <v>1079</v>
      </c>
      <c r="F1415" t="s">
        <v>16</v>
      </c>
      <c r="G1415">
        <v>0</v>
      </c>
      <c r="H1415">
        <v>0</v>
      </c>
      <c r="I1415">
        <v>12.95</v>
      </c>
      <c r="J1415">
        <v>62</v>
      </c>
      <c r="K1415">
        <v>0</v>
      </c>
      <c r="L1415">
        <v>0</v>
      </c>
      <c r="M1415">
        <v>0</v>
      </c>
    </row>
    <row r="1416" spans="1:13" x14ac:dyDescent="0.25">
      <c r="A1416" t="s">
        <v>1577</v>
      </c>
      <c r="B1416" t="s">
        <v>1601</v>
      </c>
      <c r="C1416">
        <v>0.16</v>
      </c>
      <c r="D1416">
        <v>2009</v>
      </c>
      <c r="E1416" t="s">
        <v>723</v>
      </c>
      <c r="F1416" t="s">
        <v>16</v>
      </c>
      <c r="G1416">
        <v>1</v>
      </c>
      <c r="H1416">
        <v>0</v>
      </c>
      <c r="I1416">
        <v>24.95</v>
      </c>
      <c r="J1416">
        <v>76</v>
      </c>
      <c r="K1416">
        <v>0</v>
      </c>
      <c r="L1416">
        <v>0</v>
      </c>
      <c r="M1416">
        <v>0</v>
      </c>
    </row>
    <row r="1417" spans="1:13" x14ac:dyDescent="0.25">
      <c r="A1417" t="s">
        <v>1577</v>
      </c>
      <c r="B1417" t="s">
        <v>1089</v>
      </c>
      <c r="C1417">
        <v>0.15</v>
      </c>
      <c r="D1417">
        <v>2009</v>
      </c>
      <c r="E1417" t="s">
        <v>594</v>
      </c>
      <c r="F1417" t="s">
        <v>16</v>
      </c>
      <c r="G1417">
        <v>1</v>
      </c>
      <c r="H1417">
        <v>0</v>
      </c>
      <c r="I1417">
        <v>16.95</v>
      </c>
      <c r="J1417">
        <v>82</v>
      </c>
      <c r="K1417">
        <v>0</v>
      </c>
      <c r="L1417">
        <v>0</v>
      </c>
      <c r="M1417">
        <v>1</v>
      </c>
    </row>
    <row r="1418" spans="1:13" x14ac:dyDescent="0.25">
      <c r="A1418" t="s">
        <v>1577</v>
      </c>
      <c r="B1418" t="s">
        <v>1090</v>
      </c>
      <c r="C1418">
        <v>0.15</v>
      </c>
      <c r="D1418">
        <v>2009</v>
      </c>
      <c r="E1418" t="s">
        <v>79</v>
      </c>
      <c r="F1418" t="s">
        <v>30</v>
      </c>
      <c r="G1418">
        <v>1</v>
      </c>
      <c r="H1418">
        <v>0</v>
      </c>
      <c r="I1418">
        <v>19.95</v>
      </c>
      <c r="J1418">
        <v>75</v>
      </c>
      <c r="K1418">
        <v>0</v>
      </c>
      <c r="L1418">
        <v>1</v>
      </c>
      <c r="M1418">
        <v>0</v>
      </c>
    </row>
    <row r="1419" spans="1:13" x14ac:dyDescent="0.25">
      <c r="A1419" t="s">
        <v>1577</v>
      </c>
      <c r="B1419" t="s">
        <v>1602</v>
      </c>
      <c r="C1419">
        <v>0.15</v>
      </c>
      <c r="D1419">
        <v>2009</v>
      </c>
      <c r="E1419" t="s">
        <v>794</v>
      </c>
      <c r="F1419" t="s">
        <v>27</v>
      </c>
      <c r="G1419">
        <v>1</v>
      </c>
      <c r="H1419">
        <v>0</v>
      </c>
      <c r="I1419">
        <v>34.950000000000003</v>
      </c>
      <c r="J1419">
        <v>62</v>
      </c>
      <c r="K1419">
        <v>0</v>
      </c>
      <c r="L1419">
        <v>0</v>
      </c>
      <c r="M1419">
        <v>1</v>
      </c>
    </row>
    <row r="1420" spans="1:13" x14ac:dyDescent="0.25">
      <c r="A1420" t="s">
        <v>1577</v>
      </c>
      <c r="B1420" t="s">
        <v>49</v>
      </c>
      <c r="C1420">
        <v>0.15</v>
      </c>
      <c r="D1420">
        <v>2009</v>
      </c>
      <c r="E1420" t="s">
        <v>50</v>
      </c>
      <c r="F1420" t="s">
        <v>16</v>
      </c>
      <c r="G1420">
        <v>1</v>
      </c>
      <c r="H1420">
        <v>0</v>
      </c>
      <c r="I1420">
        <v>19.95</v>
      </c>
      <c r="J1420">
        <v>64</v>
      </c>
      <c r="K1420">
        <v>0</v>
      </c>
      <c r="L1420">
        <v>0</v>
      </c>
      <c r="M1420">
        <v>0</v>
      </c>
    </row>
    <row r="1421" spans="1:13" x14ac:dyDescent="0.25">
      <c r="A1421" t="s">
        <v>1577</v>
      </c>
      <c r="B1421" t="s">
        <v>1603</v>
      </c>
      <c r="C1421">
        <v>0.15</v>
      </c>
      <c r="D1421">
        <v>2009</v>
      </c>
      <c r="E1421" t="s">
        <v>1604</v>
      </c>
      <c r="F1421" t="s">
        <v>43</v>
      </c>
      <c r="G1421">
        <v>1</v>
      </c>
      <c r="H1421">
        <v>0</v>
      </c>
      <c r="I1421">
        <v>34.950000000000003</v>
      </c>
      <c r="J1421">
        <v>75</v>
      </c>
      <c r="K1421">
        <v>0</v>
      </c>
      <c r="L1421">
        <v>1</v>
      </c>
      <c r="M1421">
        <v>0</v>
      </c>
    </row>
    <row r="1422" spans="1:13" x14ac:dyDescent="0.25">
      <c r="A1422" t="s">
        <v>1577</v>
      </c>
      <c r="B1422" t="s">
        <v>699</v>
      </c>
      <c r="C1422">
        <v>0.15</v>
      </c>
      <c r="D1422">
        <v>2009</v>
      </c>
      <c r="E1422" t="s">
        <v>121</v>
      </c>
      <c r="F1422" t="s">
        <v>46</v>
      </c>
      <c r="G1422">
        <v>0</v>
      </c>
      <c r="H1422">
        <v>0</v>
      </c>
      <c r="I1422">
        <v>16.95</v>
      </c>
      <c r="J1422">
        <v>43</v>
      </c>
      <c r="K1422">
        <v>0</v>
      </c>
      <c r="L1422">
        <v>1</v>
      </c>
      <c r="M1422">
        <v>0</v>
      </c>
    </row>
    <row r="1423" spans="1:13" x14ac:dyDescent="0.25">
      <c r="A1423" t="s">
        <v>1577</v>
      </c>
      <c r="B1423" t="s">
        <v>1605</v>
      </c>
      <c r="C1423">
        <v>0.15</v>
      </c>
      <c r="D1423">
        <v>2009</v>
      </c>
      <c r="E1423" t="s">
        <v>188</v>
      </c>
      <c r="F1423" t="s">
        <v>16</v>
      </c>
      <c r="G1423">
        <v>0</v>
      </c>
      <c r="H1423">
        <v>0</v>
      </c>
      <c r="I1423">
        <v>19.95</v>
      </c>
      <c r="J1423">
        <v>69</v>
      </c>
      <c r="K1423">
        <v>0</v>
      </c>
      <c r="L1423">
        <v>0</v>
      </c>
      <c r="M1423">
        <v>1</v>
      </c>
    </row>
    <row r="1424" spans="1:13" x14ac:dyDescent="0.25">
      <c r="A1424" t="s">
        <v>1577</v>
      </c>
      <c r="B1424" t="s">
        <v>1087</v>
      </c>
      <c r="C1424">
        <v>0.15</v>
      </c>
      <c r="D1424">
        <v>2009</v>
      </c>
      <c r="E1424" t="s">
        <v>1088</v>
      </c>
      <c r="F1424" t="s">
        <v>16</v>
      </c>
      <c r="G1424">
        <v>0</v>
      </c>
      <c r="H1424">
        <v>0</v>
      </c>
      <c r="I1424">
        <v>16.95</v>
      </c>
      <c r="J1424">
        <v>65</v>
      </c>
      <c r="K1424">
        <v>0</v>
      </c>
      <c r="L1424">
        <v>0</v>
      </c>
      <c r="M1424">
        <v>1</v>
      </c>
    </row>
    <row r="1425" spans="1:13" x14ac:dyDescent="0.25">
      <c r="A1425" t="s">
        <v>1577</v>
      </c>
      <c r="B1425" t="s">
        <v>718</v>
      </c>
      <c r="C1425">
        <v>0.15</v>
      </c>
      <c r="D1425">
        <v>2009</v>
      </c>
      <c r="E1425" t="s">
        <v>40</v>
      </c>
      <c r="F1425" t="s">
        <v>16</v>
      </c>
      <c r="G1425">
        <v>0</v>
      </c>
      <c r="H1425">
        <v>0</v>
      </c>
      <c r="I1425">
        <v>19.95</v>
      </c>
      <c r="J1425">
        <v>61</v>
      </c>
      <c r="K1425">
        <v>1</v>
      </c>
      <c r="L1425">
        <v>0</v>
      </c>
      <c r="M1425">
        <v>0</v>
      </c>
    </row>
    <row r="1426" spans="1:13" x14ac:dyDescent="0.25">
      <c r="A1426" t="s">
        <v>1577</v>
      </c>
      <c r="B1426" t="s">
        <v>724</v>
      </c>
      <c r="C1426">
        <v>0.14000000000000001</v>
      </c>
      <c r="D1426">
        <v>2009</v>
      </c>
      <c r="E1426" t="s">
        <v>50</v>
      </c>
      <c r="F1426" t="s">
        <v>16</v>
      </c>
      <c r="G1426">
        <v>0</v>
      </c>
      <c r="H1426">
        <v>0</v>
      </c>
      <c r="I1426">
        <v>17.95</v>
      </c>
      <c r="J1426">
        <v>42</v>
      </c>
      <c r="K1426">
        <v>0</v>
      </c>
      <c r="L1426">
        <v>1</v>
      </c>
      <c r="M1426">
        <v>0</v>
      </c>
    </row>
    <row r="1427" spans="1:13" x14ac:dyDescent="0.25">
      <c r="A1427" t="s">
        <v>1577</v>
      </c>
      <c r="B1427" t="s">
        <v>1104</v>
      </c>
      <c r="C1427">
        <v>0.13</v>
      </c>
      <c r="D1427">
        <v>2009</v>
      </c>
      <c r="E1427" t="s">
        <v>1105</v>
      </c>
      <c r="F1427" t="s">
        <v>46</v>
      </c>
      <c r="G1427">
        <v>1</v>
      </c>
      <c r="H1427">
        <v>0</v>
      </c>
      <c r="I1427">
        <v>14.95</v>
      </c>
      <c r="J1427">
        <v>25</v>
      </c>
      <c r="K1427">
        <v>0</v>
      </c>
      <c r="L1427">
        <v>0</v>
      </c>
      <c r="M1427">
        <v>1</v>
      </c>
    </row>
    <row r="1428" spans="1:13" x14ac:dyDescent="0.25">
      <c r="A1428" t="s">
        <v>1577</v>
      </c>
      <c r="B1428" t="s">
        <v>1080</v>
      </c>
      <c r="C1428">
        <v>0.13</v>
      </c>
      <c r="D1428">
        <v>2009</v>
      </c>
      <c r="E1428" t="s">
        <v>197</v>
      </c>
      <c r="F1428" t="s">
        <v>16</v>
      </c>
      <c r="G1428">
        <v>0</v>
      </c>
      <c r="H1428">
        <v>0</v>
      </c>
      <c r="I1428">
        <v>29.95</v>
      </c>
      <c r="J1428">
        <v>59</v>
      </c>
      <c r="K1428">
        <v>0</v>
      </c>
      <c r="L1428">
        <v>0</v>
      </c>
      <c r="M1428">
        <v>1</v>
      </c>
    </row>
    <row r="1429" spans="1:13" x14ac:dyDescent="0.25">
      <c r="A1429" t="s">
        <v>1577</v>
      </c>
      <c r="B1429" t="s">
        <v>704</v>
      </c>
      <c r="C1429">
        <v>0.12</v>
      </c>
      <c r="D1429">
        <v>2009</v>
      </c>
      <c r="E1429" t="s">
        <v>705</v>
      </c>
      <c r="F1429" t="s">
        <v>147</v>
      </c>
      <c r="G1429">
        <v>1</v>
      </c>
      <c r="H1429">
        <v>0</v>
      </c>
      <c r="I1429">
        <v>24.95</v>
      </c>
      <c r="J1429">
        <v>69</v>
      </c>
      <c r="K1429">
        <v>0</v>
      </c>
      <c r="L1429">
        <v>0</v>
      </c>
      <c r="M1429">
        <v>0</v>
      </c>
    </row>
    <row r="1430" spans="1:13" x14ac:dyDescent="0.25">
      <c r="A1430" t="s">
        <v>1577</v>
      </c>
      <c r="B1430" t="s">
        <v>1082</v>
      </c>
      <c r="C1430">
        <v>0.12</v>
      </c>
      <c r="D1430">
        <v>2009</v>
      </c>
      <c r="E1430" t="s">
        <v>159</v>
      </c>
      <c r="F1430" t="s">
        <v>16</v>
      </c>
      <c r="G1430">
        <v>1</v>
      </c>
      <c r="H1430">
        <v>0</v>
      </c>
      <c r="I1430">
        <v>12.95</v>
      </c>
      <c r="J1430">
        <v>70</v>
      </c>
      <c r="K1430">
        <v>0</v>
      </c>
      <c r="L1430">
        <v>0</v>
      </c>
      <c r="M1430">
        <v>0</v>
      </c>
    </row>
    <row r="1431" spans="1:13" x14ac:dyDescent="0.25">
      <c r="A1431" t="s">
        <v>1577</v>
      </c>
      <c r="B1431" t="s">
        <v>1606</v>
      </c>
      <c r="C1431">
        <v>0.11</v>
      </c>
      <c r="D1431">
        <v>2009</v>
      </c>
      <c r="E1431" t="s">
        <v>50</v>
      </c>
      <c r="F1431" t="s">
        <v>43</v>
      </c>
      <c r="G1431">
        <v>0</v>
      </c>
      <c r="H1431">
        <v>0</v>
      </c>
      <c r="I1431">
        <v>17.95</v>
      </c>
      <c r="J1431">
        <v>66</v>
      </c>
      <c r="K1431">
        <v>0</v>
      </c>
      <c r="L1431">
        <v>0</v>
      </c>
      <c r="M1431">
        <v>0</v>
      </c>
    </row>
    <row r="1432" spans="1:13" x14ac:dyDescent="0.25">
      <c r="A1432" t="s">
        <v>1577</v>
      </c>
      <c r="B1432" t="s">
        <v>1083</v>
      </c>
      <c r="C1432">
        <v>0.11</v>
      </c>
      <c r="D1432">
        <v>2009</v>
      </c>
      <c r="E1432" t="s">
        <v>1607</v>
      </c>
      <c r="F1432" t="s">
        <v>16</v>
      </c>
      <c r="G1432">
        <v>0</v>
      </c>
      <c r="H1432">
        <v>0</v>
      </c>
      <c r="I1432">
        <v>14.95</v>
      </c>
      <c r="J1432">
        <v>48</v>
      </c>
      <c r="K1432">
        <v>0</v>
      </c>
      <c r="L1432">
        <v>1</v>
      </c>
      <c r="M1432">
        <v>0</v>
      </c>
    </row>
    <row r="1433" spans="1:13" x14ac:dyDescent="0.25">
      <c r="A1433" t="s">
        <v>1577</v>
      </c>
      <c r="B1433" t="s">
        <v>1608</v>
      </c>
      <c r="C1433">
        <v>0.11</v>
      </c>
      <c r="D1433">
        <v>2009</v>
      </c>
      <c r="E1433" t="s">
        <v>1609</v>
      </c>
      <c r="F1433" t="s">
        <v>1514</v>
      </c>
      <c r="G1433">
        <v>0</v>
      </c>
      <c r="H1433">
        <v>0</v>
      </c>
      <c r="I1433">
        <v>39.950000000000003</v>
      </c>
      <c r="J1433">
        <v>61</v>
      </c>
      <c r="K1433">
        <v>0</v>
      </c>
      <c r="L1433">
        <v>1</v>
      </c>
      <c r="M1433">
        <v>0</v>
      </c>
    </row>
    <row r="1434" spans="1:13" x14ac:dyDescent="0.25">
      <c r="A1434" t="s">
        <v>1577</v>
      </c>
      <c r="B1434" t="s">
        <v>1098</v>
      </c>
      <c r="C1434">
        <v>0.11</v>
      </c>
      <c r="D1434">
        <v>2009</v>
      </c>
      <c r="E1434" t="s">
        <v>747</v>
      </c>
      <c r="F1434" t="s">
        <v>16</v>
      </c>
      <c r="G1434">
        <v>0</v>
      </c>
      <c r="H1434">
        <v>0</v>
      </c>
      <c r="I1434">
        <v>16.95</v>
      </c>
      <c r="J1434">
        <v>51</v>
      </c>
      <c r="K1434">
        <v>0</v>
      </c>
      <c r="L1434">
        <v>0</v>
      </c>
      <c r="M1434">
        <v>1</v>
      </c>
    </row>
    <row r="1435" spans="1:13" x14ac:dyDescent="0.25">
      <c r="A1435" t="s">
        <v>1577</v>
      </c>
      <c r="B1435" t="s">
        <v>1610</v>
      </c>
      <c r="C1435">
        <v>0.11</v>
      </c>
      <c r="D1435">
        <v>2009</v>
      </c>
      <c r="E1435" t="s">
        <v>188</v>
      </c>
      <c r="F1435" t="s">
        <v>16</v>
      </c>
      <c r="G1435">
        <v>0</v>
      </c>
      <c r="H1435">
        <v>0</v>
      </c>
      <c r="I1435">
        <v>19.95</v>
      </c>
      <c r="J1435">
        <v>56</v>
      </c>
      <c r="K1435">
        <v>0</v>
      </c>
      <c r="L1435">
        <v>0</v>
      </c>
      <c r="M1435">
        <v>0</v>
      </c>
    </row>
    <row r="1436" spans="1:13" x14ac:dyDescent="0.25">
      <c r="A1436" t="s">
        <v>1577</v>
      </c>
      <c r="B1436" t="s">
        <v>689</v>
      </c>
      <c r="C1436">
        <v>0.11</v>
      </c>
      <c r="D1436">
        <v>2009</v>
      </c>
      <c r="E1436" t="s">
        <v>40</v>
      </c>
      <c r="F1436" t="s">
        <v>151</v>
      </c>
      <c r="G1436">
        <v>1</v>
      </c>
      <c r="H1436">
        <v>0</v>
      </c>
      <c r="I1436">
        <v>24.95</v>
      </c>
      <c r="J1436">
        <v>54</v>
      </c>
      <c r="K1436">
        <v>1</v>
      </c>
      <c r="L1436">
        <v>0</v>
      </c>
      <c r="M1436">
        <v>0</v>
      </c>
    </row>
    <row r="1437" spans="1:13" x14ac:dyDescent="0.25">
      <c r="A1437" t="s">
        <v>1577</v>
      </c>
      <c r="B1437" t="s">
        <v>1097</v>
      </c>
      <c r="C1437">
        <v>0.1</v>
      </c>
      <c r="D1437">
        <v>2009</v>
      </c>
      <c r="E1437" t="s">
        <v>887</v>
      </c>
      <c r="F1437" t="s">
        <v>16</v>
      </c>
      <c r="G1437">
        <v>0</v>
      </c>
      <c r="H1437">
        <v>0</v>
      </c>
      <c r="I1437">
        <v>14.95</v>
      </c>
      <c r="J1437">
        <v>53</v>
      </c>
      <c r="K1437">
        <v>0</v>
      </c>
      <c r="L1437">
        <v>0</v>
      </c>
      <c r="M1437">
        <v>0</v>
      </c>
    </row>
    <row r="1438" spans="1:13" x14ac:dyDescent="0.25">
      <c r="A1438" t="s">
        <v>1577</v>
      </c>
      <c r="B1438" t="s">
        <v>1057</v>
      </c>
      <c r="C1438">
        <v>0.1</v>
      </c>
      <c r="D1438">
        <v>2009</v>
      </c>
      <c r="E1438" t="s">
        <v>1058</v>
      </c>
      <c r="F1438" t="s">
        <v>147</v>
      </c>
      <c r="G1438">
        <v>1</v>
      </c>
      <c r="H1438">
        <v>0</v>
      </c>
      <c r="I1438">
        <v>27.95</v>
      </c>
      <c r="J1438">
        <v>78</v>
      </c>
      <c r="K1438">
        <v>0</v>
      </c>
      <c r="L1438">
        <v>0</v>
      </c>
      <c r="M1438">
        <v>0</v>
      </c>
    </row>
    <row r="1439" spans="1:13" x14ac:dyDescent="0.25">
      <c r="A1439" t="s">
        <v>1577</v>
      </c>
      <c r="B1439" t="s">
        <v>1101</v>
      </c>
      <c r="C1439">
        <v>0.1</v>
      </c>
      <c r="D1439">
        <v>2009</v>
      </c>
      <c r="E1439" t="s">
        <v>40</v>
      </c>
      <c r="F1439" t="s">
        <v>16</v>
      </c>
      <c r="G1439">
        <v>1</v>
      </c>
      <c r="H1439">
        <v>0</v>
      </c>
      <c r="I1439">
        <v>19.95</v>
      </c>
      <c r="J1439">
        <v>71</v>
      </c>
      <c r="K1439">
        <v>0</v>
      </c>
      <c r="L1439">
        <v>0</v>
      </c>
      <c r="M1439">
        <v>1</v>
      </c>
    </row>
    <row r="1440" spans="1:13" x14ac:dyDescent="0.25">
      <c r="A1440" t="s">
        <v>1577</v>
      </c>
      <c r="B1440" t="s">
        <v>1611</v>
      </c>
      <c r="C1440">
        <v>0.09</v>
      </c>
      <c r="D1440">
        <v>2009</v>
      </c>
      <c r="E1440" t="s">
        <v>57</v>
      </c>
      <c r="F1440" t="s">
        <v>16</v>
      </c>
      <c r="G1440">
        <v>0</v>
      </c>
      <c r="H1440">
        <v>0</v>
      </c>
      <c r="I1440">
        <v>24.95</v>
      </c>
      <c r="J1440">
        <v>60</v>
      </c>
      <c r="K1440">
        <v>0</v>
      </c>
      <c r="L1440">
        <v>1</v>
      </c>
      <c r="M1440">
        <v>0</v>
      </c>
    </row>
    <row r="1441" spans="1:13" x14ac:dyDescent="0.25">
      <c r="A1441" t="s">
        <v>1577</v>
      </c>
      <c r="B1441" t="s">
        <v>714</v>
      </c>
      <c r="C1441">
        <v>0.09</v>
      </c>
      <c r="D1441">
        <v>2009</v>
      </c>
      <c r="E1441" t="s">
        <v>715</v>
      </c>
      <c r="F1441" t="s">
        <v>46</v>
      </c>
      <c r="G1441">
        <v>1</v>
      </c>
      <c r="H1441">
        <v>0</v>
      </c>
      <c r="I1441">
        <v>27.95</v>
      </c>
      <c r="J1441">
        <v>61</v>
      </c>
      <c r="K1441">
        <v>0</v>
      </c>
      <c r="L1441">
        <v>0</v>
      </c>
      <c r="M1441">
        <v>0</v>
      </c>
    </row>
    <row r="1442" spans="1:13" x14ac:dyDescent="0.25">
      <c r="A1442" t="s">
        <v>1577</v>
      </c>
      <c r="B1442" t="s">
        <v>1612</v>
      </c>
      <c r="C1442">
        <v>0.09</v>
      </c>
      <c r="D1442">
        <v>2009</v>
      </c>
      <c r="E1442" t="s">
        <v>127</v>
      </c>
      <c r="F1442" t="s">
        <v>138</v>
      </c>
      <c r="G1442">
        <v>0</v>
      </c>
      <c r="H1442">
        <v>0</v>
      </c>
      <c r="I1442">
        <v>16.95</v>
      </c>
      <c r="J1442">
        <v>25</v>
      </c>
      <c r="K1442">
        <v>1</v>
      </c>
      <c r="L1442">
        <v>0</v>
      </c>
      <c r="M1442">
        <v>0</v>
      </c>
    </row>
    <row r="1443" spans="1:13" x14ac:dyDescent="0.25">
      <c r="A1443" t="s">
        <v>1577</v>
      </c>
      <c r="B1443" t="s">
        <v>722</v>
      </c>
      <c r="C1443">
        <v>0.09</v>
      </c>
      <c r="D1443">
        <v>2009</v>
      </c>
      <c r="E1443" t="s">
        <v>723</v>
      </c>
      <c r="F1443" t="s">
        <v>16</v>
      </c>
      <c r="G1443">
        <v>0</v>
      </c>
      <c r="H1443">
        <v>0</v>
      </c>
      <c r="I1443">
        <v>24.95</v>
      </c>
      <c r="J1443">
        <v>73</v>
      </c>
      <c r="K1443">
        <v>0</v>
      </c>
      <c r="L1443">
        <v>0</v>
      </c>
      <c r="M1443">
        <v>0</v>
      </c>
    </row>
    <row r="1444" spans="1:13" x14ac:dyDescent="0.25">
      <c r="A1444" t="s">
        <v>1577</v>
      </c>
      <c r="B1444" t="s">
        <v>1613</v>
      </c>
      <c r="C1444">
        <v>0.09</v>
      </c>
      <c r="D1444">
        <v>2009</v>
      </c>
      <c r="E1444" t="s">
        <v>1581</v>
      </c>
      <c r="F1444" t="s">
        <v>16</v>
      </c>
      <c r="G1444">
        <v>0</v>
      </c>
      <c r="H1444">
        <v>0</v>
      </c>
      <c r="I1444">
        <v>19.95</v>
      </c>
      <c r="J1444">
        <v>68</v>
      </c>
      <c r="K1444">
        <v>0</v>
      </c>
      <c r="L1444">
        <v>0</v>
      </c>
      <c r="M1444">
        <v>1</v>
      </c>
    </row>
    <row r="1445" spans="1:13" x14ac:dyDescent="0.25">
      <c r="A1445" t="s">
        <v>1577</v>
      </c>
      <c r="B1445" t="s">
        <v>735</v>
      </c>
      <c r="C1445">
        <v>0.09</v>
      </c>
      <c r="D1445">
        <v>2009</v>
      </c>
      <c r="E1445" t="s">
        <v>668</v>
      </c>
      <c r="F1445" t="s">
        <v>147</v>
      </c>
      <c r="G1445">
        <v>1</v>
      </c>
      <c r="H1445">
        <v>0</v>
      </c>
      <c r="I1445">
        <v>17.95</v>
      </c>
      <c r="J1445">
        <v>70</v>
      </c>
      <c r="K1445">
        <v>1</v>
      </c>
      <c r="L1445">
        <v>0</v>
      </c>
      <c r="M1445">
        <v>0</v>
      </c>
    </row>
    <row r="1446" spans="1:13" x14ac:dyDescent="0.25">
      <c r="A1446" t="s">
        <v>1577</v>
      </c>
      <c r="B1446" t="s">
        <v>1614</v>
      </c>
      <c r="C1446">
        <v>0.09</v>
      </c>
      <c r="D1446">
        <v>2009</v>
      </c>
      <c r="E1446" t="s">
        <v>740</v>
      </c>
      <c r="F1446" t="s">
        <v>82</v>
      </c>
      <c r="G1446">
        <v>1</v>
      </c>
      <c r="H1446">
        <v>0</v>
      </c>
      <c r="I1446">
        <v>24.95</v>
      </c>
      <c r="J1446">
        <v>51</v>
      </c>
      <c r="K1446">
        <v>0</v>
      </c>
      <c r="L1446">
        <v>0</v>
      </c>
      <c r="M1446">
        <v>1</v>
      </c>
    </row>
    <row r="1447" spans="1:13" x14ac:dyDescent="0.25">
      <c r="A1447" t="s">
        <v>1577</v>
      </c>
      <c r="B1447" t="s">
        <v>1099</v>
      </c>
      <c r="C1447">
        <v>0.08</v>
      </c>
      <c r="D1447">
        <v>2009</v>
      </c>
      <c r="E1447" t="s">
        <v>79</v>
      </c>
      <c r="F1447" t="s">
        <v>171</v>
      </c>
      <c r="G1447">
        <v>0</v>
      </c>
      <c r="H1447">
        <v>0</v>
      </c>
      <c r="I1447">
        <v>14.95</v>
      </c>
      <c r="J1447">
        <v>66</v>
      </c>
      <c r="K1447">
        <v>1</v>
      </c>
      <c r="L1447">
        <v>0</v>
      </c>
      <c r="M1447">
        <v>0</v>
      </c>
    </row>
    <row r="1448" spans="1:13" x14ac:dyDescent="0.25">
      <c r="A1448" t="s">
        <v>1577</v>
      </c>
      <c r="B1448" t="s">
        <v>1111</v>
      </c>
      <c r="C1448">
        <v>0.08</v>
      </c>
      <c r="D1448">
        <v>2009</v>
      </c>
      <c r="E1448" t="s">
        <v>1615</v>
      </c>
      <c r="F1448" t="s">
        <v>16</v>
      </c>
      <c r="G1448">
        <v>1</v>
      </c>
      <c r="H1448">
        <v>0</v>
      </c>
      <c r="I1448">
        <v>17.95</v>
      </c>
      <c r="J1448">
        <v>50</v>
      </c>
      <c r="K1448">
        <v>0</v>
      </c>
      <c r="L1448">
        <v>0</v>
      </c>
      <c r="M1448">
        <v>1</v>
      </c>
    </row>
    <row r="1449" spans="1:13" x14ac:dyDescent="0.25">
      <c r="A1449" t="s">
        <v>1577</v>
      </c>
      <c r="B1449" t="s">
        <v>1093</v>
      </c>
      <c r="C1449">
        <v>0.08</v>
      </c>
      <c r="D1449">
        <v>2009</v>
      </c>
      <c r="E1449" t="s">
        <v>1094</v>
      </c>
      <c r="F1449" t="s">
        <v>107</v>
      </c>
      <c r="G1449">
        <v>0</v>
      </c>
      <c r="H1449">
        <v>0</v>
      </c>
      <c r="I1449">
        <v>19.95</v>
      </c>
      <c r="J1449">
        <v>62</v>
      </c>
      <c r="K1449">
        <v>0</v>
      </c>
      <c r="L1449">
        <v>1</v>
      </c>
      <c r="M1449">
        <v>0</v>
      </c>
    </row>
    <row r="1450" spans="1:13" x14ac:dyDescent="0.25">
      <c r="A1450" t="s">
        <v>1577</v>
      </c>
      <c r="B1450" t="s">
        <v>1095</v>
      </c>
      <c r="C1450">
        <v>0.08</v>
      </c>
      <c r="D1450">
        <v>2009</v>
      </c>
      <c r="E1450" t="s">
        <v>1096</v>
      </c>
      <c r="F1450" t="s">
        <v>16</v>
      </c>
      <c r="G1450">
        <v>0</v>
      </c>
      <c r="H1450">
        <v>0</v>
      </c>
      <c r="I1450">
        <v>19.95</v>
      </c>
      <c r="J1450">
        <v>28</v>
      </c>
      <c r="K1450">
        <v>0</v>
      </c>
      <c r="L1450">
        <v>0</v>
      </c>
      <c r="M1450">
        <v>1</v>
      </c>
    </row>
    <row r="1451" spans="1:13" x14ac:dyDescent="0.25">
      <c r="A1451" t="s">
        <v>1577</v>
      </c>
      <c r="B1451" t="s">
        <v>737</v>
      </c>
      <c r="C1451">
        <v>7.0000000000000007E-2</v>
      </c>
      <c r="D1451">
        <v>2009</v>
      </c>
      <c r="E1451" t="s">
        <v>738</v>
      </c>
      <c r="F1451" t="s">
        <v>107</v>
      </c>
      <c r="G1451">
        <v>1</v>
      </c>
      <c r="H1451">
        <v>0</v>
      </c>
      <c r="I1451">
        <v>29.95</v>
      </c>
      <c r="J1451">
        <v>57</v>
      </c>
      <c r="K1451">
        <v>0</v>
      </c>
      <c r="L1451">
        <v>1</v>
      </c>
      <c r="M1451">
        <v>0</v>
      </c>
    </row>
    <row r="1452" spans="1:13" x14ac:dyDescent="0.25">
      <c r="A1452" t="s">
        <v>1577</v>
      </c>
      <c r="B1452" t="s">
        <v>44</v>
      </c>
      <c r="C1452">
        <v>7.0000000000000007E-2</v>
      </c>
      <c r="D1452">
        <v>2009</v>
      </c>
      <c r="E1452" t="s">
        <v>57</v>
      </c>
      <c r="F1452" t="s">
        <v>16</v>
      </c>
      <c r="G1452">
        <v>0</v>
      </c>
      <c r="H1452">
        <v>0</v>
      </c>
      <c r="I1452">
        <v>22.95</v>
      </c>
      <c r="J1452">
        <v>63</v>
      </c>
      <c r="K1452">
        <v>0</v>
      </c>
      <c r="L1452">
        <v>0</v>
      </c>
      <c r="M1452">
        <v>0</v>
      </c>
    </row>
    <row r="1453" spans="1:13" x14ac:dyDescent="0.25">
      <c r="A1453" t="s">
        <v>1577</v>
      </c>
      <c r="B1453" t="s">
        <v>734</v>
      </c>
      <c r="C1453">
        <v>7.0000000000000007E-2</v>
      </c>
      <c r="D1453">
        <v>2009</v>
      </c>
      <c r="E1453" t="s">
        <v>57</v>
      </c>
      <c r="F1453" t="s">
        <v>16</v>
      </c>
      <c r="G1453">
        <v>0</v>
      </c>
      <c r="H1453">
        <v>0</v>
      </c>
      <c r="I1453">
        <v>29.95</v>
      </c>
      <c r="J1453">
        <v>68</v>
      </c>
      <c r="K1453">
        <v>0</v>
      </c>
      <c r="L1453">
        <v>0</v>
      </c>
      <c r="M1453">
        <v>0</v>
      </c>
    </row>
    <row r="1454" spans="1:13" x14ac:dyDescent="0.25">
      <c r="A1454" t="s">
        <v>1577</v>
      </c>
      <c r="B1454" t="s">
        <v>1616</v>
      </c>
      <c r="C1454">
        <v>7.0000000000000007E-2</v>
      </c>
      <c r="D1454">
        <v>2009</v>
      </c>
      <c r="E1454" t="s">
        <v>1617</v>
      </c>
      <c r="F1454" t="s">
        <v>30</v>
      </c>
      <c r="G1454">
        <v>0</v>
      </c>
      <c r="H1454">
        <v>0</v>
      </c>
      <c r="I1454">
        <v>17.95</v>
      </c>
      <c r="J1454">
        <v>38</v>
      </c>
      <c r="K1454">
        <v>0</v>
      </c>
      <c r="L1454">
        <v>1</v>
      </c>
      <c r="M1454">
        <v>0</v>
      </c>
    </row>
    <row r="1455" spans="1:13" x14ac:dyDescent="0.25">
      <c r="A1455" t="s">
        <v>1577</v>
      </c>
      <c r="B1455" t="s">
        <v>725</v>
      </c>
      <c r="C1455">
        <v>7.0000000000000007E-2</v>
      </c>
      <c r="D1455">
        <v>2009</v>
      </c>
      <c r="E1455" t="s">
        <v>167</v>
      </c>
      <c r="F1455" t="s">
        <v>46</v>
      </c>
      <c r="G1455">
        <v>1</v>
      </c>
      <c r="H1455">
        <v>0</v>
      </c>
      <c r="I1455">
        <v>19.95</v>
      </c>
      <c r="J1455">
        <v>50</v>
      </c>
      <c r="K1455">
        <v>0</v>
      </c>
      <c r="L1455">
        <v>0</v>
      </c>
      <c r="M1455">
        <v>0</v>
      </c>
    </row>
    <row r="1456" spans="1:13" x14ac:dyDescent="0.25">
      <c r="A1456" t="s">
        <v>1577</v>
      </c>
      <c r="B1456" t="s">
        <v>1092</v>
      </c>
      <c r="C1456">
        <v>7.0000000000000007E-2</v>
      </c>
      <c r="D1456">
        <v>2009</v>
      </c>
      <c r="E1456" t="s">
        <v>15</v>
      </c>
      <c r="F1456" t="s">
        <v>43</v>
      </c>
      <c r="G1456">
        <v>0</v>
      </c>
      <c r="H1456">
        <v>0</v>
      </c>
      <c r="I1456">
        <v>14.95</v>
      </c>
      <c r="J1456">
        <v>48</v>
      </c>
      <c r="K1456">
        <v>0</v>
      </c>
      <c r="L1456">
        <v>0</v>
      </c>
      <c r="M1456">
        <v>0</v>
      </c>
    </row>
    <row r="1457" spans="1:13" x14ac:dyDescent="0.25">
      <c r="A1457" t="s">
        <v>1577</v>
      </c>
      <c r="B1457" t="s">
        <v>1618</v>
      </c>
      <c r="C1457">
        <v>7.0000000000000007E-2</v>
      </c>
      <c r="D1457">
        <v>2009</v>
      </c>
      <c r="E1457" t="s">
        <v>29</v>
      </c>
      <c r="F1457" t="s">
        <v>16</v>
      </c>
      <c r="G1457">
        <v>0</v>
      </c>
      <c r="H1457">
        <v>0</v>
      </c>
      <c r="I1457">
        <v>14.95</v>
      </c>
      <c r="J1457">
        <v>56</v>
      </c>
      <c r="K1457">
        <v>0</v>
      </c>
      <c r="L1457">
        <v>0</v>
      </c>
      <c r="M1457">
        <v>1</v>
      </c>
    </row>
    <row r="1458" spans="1:13" x14ac:dyDescent="0.25">
      <c r="A1458" t="s">
        <v>1577</v>
      </c>
      <c r="B1458" t="s">
        <v>1103</v>
      </c>
      <c r="C1458">
        <v>0.06</v>
      </c>
      <c r="D1458">
        <v>2009</v>
      </c>
      <c r="E1458" t="s">
        <v>79</v>
      </c>
      <c r="F1458" t="s">
        <v>16</v>
      </c>
      <c r="G1458">
        <v>0</v>
      </c>
      <c r="H1458">
        <v>0</v>
      </c>
      <c r="I1458">
        <v>19.95</v>
      </c>
      <c r="J1458">
        <v>36</v>
      </c>
      <c r="K1458">
        <v>0</v>
      </c>
      <c r="L1458">
        <v>0</v>
      </c>
      <c r="M1458">
        <v>1</v>
      </c>
    </row>
    <row r="1459" spans="1:13" x14ac:dyDescent="0.25">
      <c r="A1459" t="s">
        <v>1577</v>
      </c>
      <c r="B1459" t="s">
        <v>1091</v>
      </c>
      <c r="C1459">
        <v>0.06</v>
      </c>
      <c r="D1459">
        <v>2009</v>
      </c>
      <c r="E1459" t="s">
        <v>205</v>
      </c>
      <c r="F1459" t="s">
        <v>16</v>
      </c>
      <c r="G1459">
        <v>1</v>
      </c>
      <c r="H1459">
        <v>0</v>
      </c>
      <c r="I1459">
        <v>24.95</v>
      </c>
      <c r="J1459">
        <v>63</v>
      </c>
      <c r="K1459">
        <v>0</v>
      </c>
      <c r="L1459">
        <v>1</v>
      </c>
      <c r="M1459">
        <v>0</v>
      </c>
    </row>
    <row r="1460" spans="1:13" x14ac:dyDescent="0.25">
      <c r="A1460" t="s">
        <v>1577</v>
      </c>
      <c r="B1460" t="s">
        <v>1109</v>
      </c>
      <c r="C1460">
        <v>0.05</v>
      </c>
      <c r="D1460">
        <v>2009</v>
      </c>
      <c r="E1460" t="s">
        <v>705</v>
      </c>
      <c r="F1460" t="s">
        <v>101</v>
      </c>
      <c r="G1460">
        <v>1</v>
      </c>
      <c r="H1460">
        <v>0</v>
      </c>
      <c r="I1460">
        <v>17.95</v>
      </c>
      <c r="J1460">
        <v>47</v>
      </c>
      <c r="K1460">
        <v>1</v>
      </c>
      <c r="L1460">
        <v>0</v>
      </c>
      <c r="M1460">
        <v>0</v>
      </c>
    </row>
    <row r="1461" spans="1:13" x14ac:dyDescent="0.25">
      <c r="A1461" t="s">
        <v>1577</v>
      </c>
      <c r="B1461" t="s">
        <v>1619</v>
      </c>
      <c r="C1461">
        <v>0.05</v>
      </c>
      <c r="D1461">
        <v>2009</v>
      </c>
      <c r="E1461" t="s">
        <v>824</v>
      </c>
      <c r="F1461" t="s">
        <v>171</v>
      </c>
      <c r="G1461">
        <v>0</v>
      </c>
      <c r="H1461">
        <v>0</v>
      </c>
      <c r="I1461">
        <v>19.95</v>
      </c>
      <c r="J1461">
        <v>72</v>
      </c>
      <c r="K1461">
        <v>1</v>
      </c>
      <c r="L1461">
        <v>0</v>
      </c>
      <c r="M1461">
        <v>0</v>
      </c>
    </row>
    <row r="1462" spans="1:13" x14ac:dyDescent="0.25">
      <c r="A1462" t="s">
        <v>1577</v>
      </c>
      <c r="B1462" t="s">
        <v>1110</v>
      </c>
      <c r="C1462">
        <v>0.05</v>
      </c>
      <c r="D1462">
        <v>2009</v>
      </c>
      <c r="E1462" t="s">
        <v>723</v>
      </c>
      <c r="F1462" t="s">
        <v>16</v>
      </c>
      <c r="G1462">
        <v>1</v>
      </c>
      <c r="H1462">
        <v>0</v>
      </c>
      <c r="I1462">
        <v>14.95</v>
      </c>
      <c r="J1462">
        <v>30</v>
      </c>
      <c r="K1462">
        <v>0</v>
      </c>
      <c r="L1462">
        <v>0</v>
      </c>
      <c r="M1462">
        <v>1</v>
      </c>
    </row>
    <row r="1463" spans="1:13" x14ac:dyDescent="0.25">
      <c r="A1463" t="s">
        <v>1577</v>
      </c>
      <c r="B1463" t="s">
        <v>1108</v>
      </c>
      <c r="C1463">
        <v>0.05</v>
      </c>
      <c r="D1463">
        <v>2009</v>
      </c>
      <c r="E1463" t="s">
        <v>668</v>
      </c>
      <c r="F1463" t="s">
        <v>36</v>
      </c>
      <c r="G1463">
        <v>0</v>
      </c>
      <c r="H1463">
        <v>0</v>
      </c>
      <c r="I1463">
        <v>19.95</v>
      </c>
      <c r="J1463">
        <v>53</v>
      </c>
      <c r="K1463">
        <v>0</v>
      </c>
      <c r="L1463">
        <v>0</v>
      </c>
      <c r="M1463">
        <v>0</v>
      </c>
    </row>
    <row r="1464" spans="1:13" x14ac:dyDescent="0.25">
      <c r="A1464" t="s">
        <v>1577</v>
      </c>
      <c r="B1464" t="s">
        <v>1620</v>
      </c>
      <c r="C1464">
        <v>0.04</v>
      </c>
      <c r="D1464">
        <v>2009</v>
      </c>
      <c r="E1464" t="s">
        <v>1621</v>
      </c>
      <c r="F1464" t="s">
        <v>27</v>
      </c>
      <c r="G1464">
        <v>0</v>
      </c>
      <c r="H1464">
        <v>0</v>
      </c>
      <c r="I1464">
        <v>44.95</v>
      </c>
      <c r="J1464">
        <v>60</v>
      </c>
      <c r="K1464">
        <v>0</v>
      </c>
      <c r="L1464">
        <v>0</v>
      </c>
      <c r="M1464">
        <v>1</v>
      </c>
    </row>
    <row r="1465" spans="1:13" x14ac:dyDescent="0.25">
      <c r="A1465" t="s">
        <v>1577</v>
      </c>
      <c r="B1465" t="s">
        <v>1622</v>
      </c>
      <c r="C1465">
        <v>0.04</v>
      </c>
      <c r="D1465">
        <v>2009</v>
      </c>
      <c r="E1465" t="s">
        <v>1623</v>
      </c>
      <c r="F1465" t="s">
        <v>16</v>
      </c>
      <c r="G1465">
        <v>0</v>
      </c>
      <c r="H1465">
        <v>0</v>
      </c>
      <c r="I1465">
        <v>17.95</v>
      </c>
      <c r="J1465">
        <v>73</v>
      </c>
      <c r="K1465">
        <v>0</v>
      </c>
      <c r="L1465">
        <v>0</v>
      </c>
      <c r="M1465">
        <v>0</v>
      </c>
    </row>
    <row r="1466" spans="1:13" x14ac:dyDescent="0.25">
      <c r="A1466" t="s">
        <v>1577</v>
      </c>
      <c r="B1466" t="s">
        <v>1113</v>
      </c>
      <c r="C1466">
        <v>5.76</v>
      </c>
      <c r="D1466">
        <v>2008</v>
      </c>
      <c r="E1466" t="s">
        <v>805</v>
      </c>
      <c r="F1466" t="s">
        <v>36</v>
      </c>
      <c r="G1466">
        <v>1</v>
      </c>
      <c r="H1466">
        <v>0</v>
      </c>
      <c r="I1466">
        <v>24.95</v>
      </c>
      <c r="J1466">
        <v>98</v>
      </c>
      <c r="K1466">
        <v>0</v>
      </c>
      <c r="L1466">
        <v>0</v>
      </c>
      <c r="M1466">
        <v>1</v>
      </c>
    </row>
    <row r="1467" spans="1:13" x14ac:dyDescent="0.25">
      <c r="A1467" t="s">
        <v>1577</v>
      </c>
      <c r="B1467" t="s">
        <v>760</v>
      </c>
      <c r="C1467">
        <v>4.58</v>
      </c>
      <c r="D1467">
        <v>2008</v>
      </c>
      <c r="E1467" t="s">
        <v>57</v>
      </c>
      <c r="F1467" t="s">
        <v>16</v>
      </c>
      <c r="G1467">
        <v>1</v>
      </c>
      <c r="H1467">
        <v>0</v>
      </c>
      <c r="I1467">
        <v>29.95</v>
      </c>
      <c r="J1467">
        <v>84</v>
      </c>
      <c r="K1467">
        <v>0</v>
      </c>
      <c r="L1467">
        <v>0</v>
      </c>
      <c r="M1467">
        <v>1</v>
      </c>
    </row>
    <row r="1468" spans="1:13" x14ac:dyDescent="0.25">
      <c r="A1468" t="s">
        <v>1577</v>
      </c>
      <c r="B1468" t="s">
        <v>1624</v>
      </c>
      <c r="C1468">
        <v>3.9</v>
      </c>
      <c r="D1468">
        <v>2008</v>
      </c>
      <c r="E1468" t="s">
        <v>1581</v>
      </c>
      <c r="F1468" t="s">
        <v>16</v>
      </c>
      <c r="G1468">
        <v>1</v>
      </c>
      <c r="H1468">
        <v>0</v>
      </c>
      <c r="I1468">
        <v>24.95</v>
      </c>
      <c r="J1468">
        <v>93</v>
      </c>
      <c r="K1468">
        <v>0</v>
      </c>
      <c r="L1468">
        <v>0</v>
      </c>
      <c r="M1468">
        <v>1</v>
      </c>
    </row>
    <row r="1469" spans="1:13" x14ac:dyDescent="0.25">
      <c r="A1469" t="s">
        <v>1577</v>
      </c>
      <c r="B1469" t="s">
        <v>1625</v>
      </c>
      <c r="C1469">
        <v>2.5499999999999998</v>
      </c>
      <c r="D1469">
        <v>2008</v>
      </c>
      <c r="E1469" t="s">
        <v>1581</v>
      </c>
      <c r="F1469" t="s">
        <v>21</v>
      </c>
      <c r="G1469">
        <v>1</v>
      </c>
      <c r="H1469">
        <v>0</v>
      </c>
      <c r="I1469">
        <v>17.95</v>
      </c>
      <c r="J1469">
        <v>89</v>
      </c>
      <c r="K1469">
        <v>0</v>
      </c>
      <c r="L1469">
        <v>0</v>
      </c>
      <c r="M1469">
        <v>1</v>
      </c>
    </row>
    <row r="1470" spans="1:13" x14ac:dyDescent="0.25">
      <c r="A1470" t="s">
        <v>1577</v>
      </c>
      <c r="B1470" t="s">
        <v>1117</v>
      </c>
      <c r="C1470">
        <v>2.44</v>
      </c>
      <c r="D1470">
        <v>2008</v>
      </c>
      <c r="E1470" t="s">
        <v>934</v>
      </c>
      <c r="F1470" t="s">
        <v>27</v>
      </c>
      <c r="G1470">
        <v>1</v>
      </c>
      <c r="H1470">
        <v>0</v>
      </c>
      <c r="I1470">
        <v>17.95</v>
      </c>
      <c r="J1470">
        <v>93</v>
      </c>
      <c r="K1470">
        <v>0</v>
      </c>
      <c r="L1470">
        <v>0</v>
      </c>
      <c r="M1470">
        <v>1</v>
      </c>
    </row>
    <row r="1471" spans="1:13" x14ac:dyDescent="0.25">
      <c r="A1471" t="s">
        <v>1577</v>
      </c>
      <c r="B1471" t="s">
        <v>757</v>
      </c>
      <c r="C1471">
        <v>2.42</v>
      </c>
      <c r="D1471">
        <v>2008</v>
      </c>
      <c r="E1471" t="s">
        <v>687</v>
      </c>
      <c r="F1471" t="s">
        <v>16</v>
      </c>
      <c r="G1471">
        <v>0</v>
      </c>
      <c r="H1471">
        <v>0</v>
      </c>
      <c r="I1471">
        <v>9.9499999999999993</v>
      </c>
      <c r="J1471">
        <v>77</v>
      </c>
      <c r="K1471">
        <v>0</v>
      </c>
      <c r="L1471">
        <v>0</v>
      </c>
      <c r="M1471">
        <v>0</v>
      </c>
    </row>
    <row r="1472" spans="1:13" x14ac:dyDescent="0.25">
      <c r="A1472" t="s">
        <v>1577</v>
      </c>
      <c r="B1472" t="s">
        <v>1626</v>
      </c>
      <c r="C1472">
        <v>2.39</v>
      </c>
      <c r="D1472">
        <v>2008</v>
      </c>
      <c r="E1472" t="s">
        <v>1594</v>
      </c>
      <c r="F1472" t="s">
        <v>16</v>
      </c>
      <c r="G1472">
        <v>0</v>
      </c>
      <c r="H1472">
        <v>0</v>
      </c>
      <c r="I1472">
        <v>19.95</v>
      </c>
      <c r="J1472">
        <v>89</v>
      </c>
      <c r="K1472">
        <v>0</v>
      </c>
      <c r="L1472">
        <v>0</v>
      </c>
      <c r="M1472">
        <v>1</v>
      </c>
    </row>
    <row r="1473" spans="1:13" x14ac:dyDescent="0.25">
      <c r="A1473" t="s">
        <v>1577</v>
      </c>
      <c r="B1473" t="s">
        <v>1116</v>
      </c>
      <c r="C1473">
        <v>2.33</v>
      </c>
      <c r="D1473">
        <v>2008</v>
      </c>
      <c r="E1473" t="s">
        <v>50</v>
      </c>
      <c r="F1473" t="s">
        <v>147</v>
      </c>
      <c r="G1473">
        <v>1</v>
      </c>
      <c r="H1473">
        <v>0</v>
      </c>
      <c r="I1473">
        <v>14.95</v>
      </c>
      <c r="J1473">
        <v>83</v>
      </c>
      <c r="K1473">
        <v>1</v>
      </c>
      <c r="L1473">
        <v>0</v>
      </c>
      <c r="M1473">
        <v>0</v>
      </c>
    </row>
    <row r="1474" spans="1:13" x14ac:dyDescent="0.25">
      <c r="A1474" t="s">
        <v>1577</v>
      </c>
      <c r="B1474" t="s">
        <v>122</v>
      </c>
      <c r="C1474">
        <v>2.04</v>
      </c>
      <c r="D1474">
        <v>2008</v>
      </c>
      <c r="E1474" t="s">
        <v>486</v>
      </c>
      <c r="F1474" t="s">
        <v>16</v>
      </c>
      <c r="G1474">
        <v>0</v>
      </c>
      <c r="H1474">
        <v>0</v>
      </c>
      <c r="I1474">
        <v>9.9499999999999993</v>
      </c>
      <c r="J1474">
        <v>75</v>
      </c>
      <c r="K1474">
        <v>0</v>
      </c>
      <c r="L1474">
        <v>0</v>
      </c>
      <c r="M1474">
        <v>0</v>
      </c>
    </row>
    <row r="1475" spans="1:13" x14ac:dyDescent="0.25">
      <c r="A1475" t="s">
        <v>1577</v>
      </c>
      <c r="B1475" t="s">
        <v>766</v>
      </c>
      <c r="C1475">
        <v>1.85</v>
      </c>
      <c r="D1475">
        <v>2008</v>
      </c>
      <c r="E1475" t="s">
        <v>759</v>
      </c>
      <c r="F1475" t="s">
        <v>107</v>
      </c>
      <c r="G1475">
        <v>1</v>
      </c>
      <c r="H1475">
        <v>0</v>
      </c>
      <c r="I1475">
        <v>19.95</v>
      </c>
      <c r="J1475">
        <v>92</v>
      </c>
      <c r="K1475">
        <v>0</v>
      </c>
      <c r="L1475">
        <v>1</v>
      </c>
      <c r="M1475">
        <v>0</v>
      </c>
    </row>
    <row r="1476" spans="1:13" x14ac:dyDescent="0.25">
      <c r="A1476" t="s">
        <v>1577</v>
      </c>
      <c r="B1476" t="s">
        <v>146</v>
      </c>
      <c r="C1476">
        <v>1.84</v>
      </c>
      <c r="D1476">
        <v>2008</v>
      </c>
      <c r="E1476" t="s">
        <v>140</v>
      </c>
      <c r="F1476" t="s">
        <v>147</v>
      </c>
      <c r="G1476">
        <v>0</v>
      </c>
      <c r="H1476">
        <v>0</v>
      </c>
      <c r="I1476">
        <v>9.9499999999999993</v>
      </c>
      <c r="J1476">
        <v>67</v>
      </c>
      <c r="K1476">
        <v>0</v>
      </c>
      <c r="L1476">
        <v>0</v>
      </c>
      <c r="M1476">
        <v>0</v>
      </c>
    </row>
    <row r="1477" spans="1:13" x14ac:dyDescent="0.25">
      <c r="A1477" t="s">
        <v>1577</v>
      </c>
      <c r="B1477" t="s">
        <v>755</v>
      </c>
      <c r="C1477">
        <v>1.78</v>
      </c>
      <c r="D1477">
        <v>2008</v>
      </c>
      <c r="E1477" t="s">
        <v>1627</v>
      </c>
      <c r="F1477" t="s">
        <v>107</v>
      </c>
      <c r="G1477">
        <v>1</v>
      </c>
      <c r="H1477">
        <v>0</v>
      </c>
      <c r="I1477">
        <v>16.95</v>
      </c>
      <c r="J1477">
        <v>85</v>
      </c>
      <c r="K1477">
        <v>0</v>
      </c>
      <c r="L1477">
        <v>1</v>
      </c>
      <c r="M1477">
        <v>0</v>
      </c>
    </row>
    <row r="1478" spans="1:13" x14ac:dyDescent="0.25">
      <c r="A1478" t="s">
        <v>1577</v>
      </c>
      <c r="B1478" t="s">
        <v>112</v>
      </c>
      <c r="C1478">
        <v>1.64</v>
      </c>
      <c r="D1478">
        <v>2008</v>
      </c>
      <c r="E1478" t="s">
        <v>1143</v>
      </c>
      <c r="F1478" t="s">
        <v>16</v>
      </c>
      <c r="G1478">
        <v>0</v>
      </c>
      <c r="H1478">
        <v>0</v>
      </c>
      <c r="I1478">
        <v>14.95</v>
      </c>
      <c r="J1478">
        <v>76</v>
      </c>
      <c r="K1478">
        <v>0</v>
      </c>
      <c r="L1478">
        <v>0</v>
      </c>
      <c r="M1478">
        <v>0</v>
      </c>
    </row>
    <row r="1479" spans="1:13" x14ac:dyDescent="0.25">
      <c r="A1479" t="s">
        <v>1577</v>
      </c>
      <c r="B1479" t="s">
        <v>1130</v>
      </c>
      <c r="C1479">
        <v>1.61</v>
      </c>
      <c r="D1479">
        <v>2008</v>
      </c>
      <c r="E1479" t="s">
        <v>95</v>
      </c>
      <c r="F1479" t="s">
        <v>16</v>
      </c>
      <c r="G1479">
        <v>1</v>
      </c>
      <c r="H1479">
        <v>0</v>
      </c>
      <c r="I1479">
        <v>16.95</v>
      </c>
      <c r="J1479">
        <v>82</v>
      </c>
      <c r="K1479">
        <v>0</v>
      </c>
      <c r="L1479">
        <v>0</v>
      </c>
      <c r="M1479">
        <v>1</v>
      </c>
    </row>
    <row r="1480" spans="1:13" x14ac:dyDescent="0.25">
      <c r="A1480" t="s">
        <v>1577</v>
      </c>
      <c r="B1480" t="s">
        <v>765</v>
      </c>
      <c r="C1480">
        <v>1.59</v>
      </c>
      <c r="D1480">
        <v>2008</v>
      </c>
      <c r="E1480" t="s">
        <v>121</v>
      </c>
      <c r="F1480" t="s">
        <v>16</v>
      </c>
      <c r="G1480">
        <v>0</v>
      </c>
      <c r="H1480">
        <v>0</v>
      </c>
      <c r="I1480">
        <v>16.95</v>
      </c>
      <c r="J1480">
        <v>73</v>
      </c>
      <c r="K1480">
        <v>0</v>
      </c>
      <c r="L1480">
        <v>1</v>
      </c>
      <c r="M1480">
        <v>0</v>
      </c>
    </row>
    <row r="1481" spans="1:13" x14ac:dyDescent="0.25">
      <c r="A1481" t="s">
        <v>1577</v>
      </c>
      <c r="B1481" t="s">
        <v>1147</v>
      </c>
      <c r="C1481">
        <v>1.43</v>
      </c>
      <c r="D1481">
        <v>2008</v>
      </c>
      <c r="E1481" t="s">
        <v>1148</v>
      </c>
      <c r="F1481" t="s">
        <v>171</v>
      </c>
      <c r="G1481">
        <v>0</v>
      </c>
      <c r="H1481">
        <v>0</v>
      </c>
      <c r="I1481">
        <v>12.95</v>
      </c>
      <c r="J1481">
        <v>85</v>
      </c>
      <c r="K1481">
        <v>1</v>
      </c>
      <c r="L1481">
        <v>0</v>
      </c>
      <c r="M1481">
        <v>0</v>
      </c>
    </row>
    <row r="1482" spans="1:13" x14ac:dyDescent="0.25">
      <c r="A1482" t="s">
        <v>1577</v>
      </c>
      <c r="B1482" t="s">
        <v>1125</v>
      </c>
      <c r="C1482">
        <v>1.39</v>
      </c>
      <c r="D1482">
        <v>2008</v>
      </c>
      <c r="E1482" t="s">
        <v>40</v>
      </c>
      <c r="F1482" t="s">
        <v>36</v>
      </c>
      <c r="G1482">
        <v>1</v>
      </c>
      <c r="H1482">
        <v>0</v>
      </c>
      <c r="I1482">
        <v>17.95</v>
      </c>
      <c r="J1482">
        <v>81</v>
      </c>
      <c r="K1482">
        <v>0</v>
      </c>
      <c r="L1482">
        <v>0</v>
      </c>
      <c r="M1482">
        <v>1</v>
      </c>
    </row>
    <row r="1483" spans="1:13" x14ac:dyDescent="0.25">
      <c r="A1483" t="s">
        <v>1577</v>
      </c>
      <c r="B1483" t="s">
        <v>1121</v>
      </c>
      <c r="C1483">
        <v>1.1499999999999999</v>
      </c>
      <c r="D1483">
        <v>2008</v>
      </c>
      <c r="E1483" t="s">
        <v>805</v>
      </c>
      <c r="F1483" t="s">
        <v>151</v>
      </c>
      <c r="G1483">
        <v>1</v>
      </c>
      <c r="H1483">
        <v>0</v>
      </c>
      <c r="I1483">
        <v>22.95</v>
      </c>
      <c r="J1483">
        <v>81</v>
      </c>
      <c r="K1483">
        <v>0</v>
      </c>
      <c r="L1483">
        <v>1</v>
      </c>
      <c r="M1483">
        <v>0</v>
      </c>
    </row>
    <row r="1484" spans="1:13" x14ac:dyDescent="0.25">
      <c r="A1484" t="s">
        <v>1577</v>
      </c>
      <c r="B1484" t="s">
        <v>1128</v>
      </c>
      <c r="C1484">
        <v>1.1200000000000001</v>
      </c>
      <c r="D1484">
        <v>2008</v>
      </c>
      <c r="E1484" t="s">
        <v>50</v>
      </c>
      <c r="F1484" t="s">
        <v>16</v>
      </c>
      <c r="G1484">
        <v>0</v>
      </c>
      <c r="H1484">
        <v>0</v>
      </c>
      <c r="I1484">
        <v>16.95</v>
      </c>
      <c r="J1484">
        <v>72</v>
      </c>
      <c r="K1484">
        <v>0</v>
      </c>
      <c r="L1484">
        <v>0</v>
      </c>
      <c r="M1484">
        <v>1</v>
      </c>
    </row>
    <row r="1485" spans="1:13" x14ac:dyDescent="0.25">
      <c r="A1485" t="s">
        <v>1577</v>
      </c>
      <c r="B1485" t="s">
        <v>1135</v>
      </c>
      <c r="C1485">
        <v>1.07</v>
      </c>
      <c r="D1485">
        <v>2008</v>
      </c>
      <c r="E1485" t="s">
        <v>705</v>
      </c>
      <c r="F1485" t="s">
        <v>147</v>
      </c>
      <c r="G1485">
        <v>1</v>
      </c>
      <c r="H1485">
        <v>0</v>
      </c>
      <c r="I1485">
        <v>12.95</v>
      </c>
      <c r="J1485">
        <v>84</v>
      </c>
      <c r="K1485">
        <v>1</v>
      </c>
      <c r="L1485">
        <v>0</v>
      </c>
      <c r="M1485">
        <v>0</v>
      </c>
    </row>
    <row r="1486" spans="1:13" x14ac:dyDescent="0.25">
      <c r="A1486" t="s">
        <v>1577</v>
      </c>
      <c r="B1486" t="s">
        <v>1118</v>
      </c>
      <c r="C1486">
        <v>0.98</v>
      </c>
      <c r="D1486">
        <v>2008</v>
      </c>
      <c r="E1486" t="s">
        <v>1119</v>
      </c>
      <c r="F1486" t="s">
        <v>16</v>
      </c>
      <c r="G1486">
        <v>1</v>
      </c>
      <c r="H1486">
        <v>0</v>
      </c>
      <c r="I1486">
        <v>24.95</v>
      </c>
      <c r="J1486">
        <v>72</v>
      </c>
      <c r="K1486">
        <v>0</v>
      </c>
      <c r="L1486">
        <v>1</v>
      </c>
      <c r="M1486">
        <v>0</v>
      </c>
    </row>
    <row r="1487" spans="1:13" x14ac:dyDescent="0.25">
      <c r="A1487" t="s">
        <v>1577</v>
      </c>
      <c r="B1487" t="s">
        <v>764</v>
      </c>
      <c r="C1487">
        <v>0.91</v>
      </c>
      <c r="D1487">
        <v>2008</v>
      </c>
      <c r="E1487" t="s">
        <v>106</v>
      </c>
      <c r="F1487" t="s">
        <v>107</v>
      </c>
      <c r="G1487">
        <v>1</v>
      </c>
      <c r="H1487">
        <v>0</v>
      </c>
      <c r="I1487">
        <v>9.9499999999999993</v>
      </c>
      <c r="J1487">
        <v>70</v>
      </c>
      <c r="K1487">
        <v>0</v>
      </c>
      <c r="L1487">
        <v>1</v>
      </c>
      <c r="M1487">
        <v>0</v>
      </c>
    </row>
    <row r="1488" spans="1:13" x14ac:dyDescent="0.25">
      <c r="A1488" t="s">
        <v>1577</v>
      </c>
      <c r="B1488" t="s">
        <v>1131</v>
      </c>
      <c r="C1488">
        <v>0.87</v>
      </c>
      <c r="D1488">
        <v>2008</v>
      </c>
      <c r="E1488" t="s">
        <v>304</v>
      </c>
      <c r="F1488" t="s">
        <v>16</v>
      </c>
      <c r="G1488">
        <v>1</v>
      </c>
      <c r="H1488">
        <v>0</v>
      </c>
      <c r="I1488">
        <v>19.95</v>
      </c>
      <c r="J1488">
        <v>85</v>
      </c>
      <c r="K1488">
        <v>0</v>
      </c>
      <c r="L1488">
        <v>1</v>
      </c>
      <c r="M1488">
        <v>0</v>
      </c>
    </row>
    <row r="1489" spans="1:13" x14ac:dyDescent="0.25">
      <c r="A1489" t="s">
        <v>1577</v>
      </c>
      <c r="B1489" t="s">
        <v>1126</v>
      </c>
      <c r="C1489">
        <v>0.83</v>
      </c>
      <c r="D1489">
        <v>2008</v>
      </c>
      <c r="E1489" t="s">
        <v>50</v>
      </c>
      <c r="F1489" t="s">
        <v>16</v>
      </c>
      <c r="G1489">
        <v>1</v>
      </c>
      <c r="H1489">
        <v>0</v>
      </c>
      <c r="I1489">
        <v>16.95</v>
      </c>
      <c r="J1489">
        <v>83</v>
      </c>
      <c r="K1489">
        <v>0</v>
      </c>
      <c r="L1489">
        <v>0</v>
      </c>
      <c r="M1489">
        <v>1</v>
      </c>
    </row>
    <row r="1490" spans="1:13" x14ac:dyDescent="0.25">
      <c r="A1490" t="s">
        <v>1577</v>
      </c>
      <c r="B1490" t="s">
        <v>1136</v>
      </c>
      <c r="C1490">
        <v>0.8</v>
      </c>
      <c r="D1490">
        <v>2008</v>
      </c>
      <c r="E1490" t="s">
        <v>161</v>
      </c>
      <c r="F1490" t="s">
        <v>16</v>
      </c>
      <c r="G1490">
        <v>1</v>
      </c>
      <c r="H1490">
        <v>0</v>
      </c>
      <c r="I1490">
        <v>17.95</v>
      </c>
      <c r="J1490">
        <v>84</v>
      </c>
      <c r="K1490">
        <v>0</v>
      </c>
      <c r="L1490">
        <v>0</v>
      </c>
      <c r="M1490">
        <v>1</v>
      </c>
    </row>
    <row r="1491" spans="1:13" x14ac:dyDescent="0.25">
      <c r="A1491" t="s">
        <v>1577</v>
      </c>
      <c r="B1491" t="s">
        <v>1144</v>
      </c>
      <c r="C1491">
        <v>0.73</v>
      </c>
      <c r="D1491">
        <v>2008</v>
      </c>
      <c r="E1491" t="s">
        <v>67</v>
      </c>
      <c r="F1491" t="s">
        <v>16</v>
      </c>
      <c r="G1491">
        <v>1</v>
      </c>
      <c r="H1491">
        <v>0</v>
      </c>
      <c r="I1491">
        <v>19.95</v>
      </c>
      <c r="J1491">
        <v>85</v>
      </c>
      <c r="K1491">
        <v>0</v>
      </c>
      <c r="L1491">
        <v>0</v>
      </c>
      <c r="M1491">
        <v>1</v>
      </c>
    </row>
    <row r="1492" spans="1:13" x14ac:dyDescent="0.25">
      <c r="A1492" t="s">
        <v>1577</v>
      </c>
      <c r="B1492" t="s">
        <v>1137</v>
      </c>
      <c r="C1492">
        <v>0.68</v>
      </c>
      <c r="D1492">
        <v>2008</v>
      </c>
      <c r="E1492" t="s">
        <v>50</v>
      </c>
      <c r="F1492" t="s">
        <v>147</v>
      </c>
      <c r="G1492">
        <v>1</v>
      </c>
      <c r="H1492">
        <v>0</v>
      </c>
      <c r="I1492">
        <v>14.95</v>
      </c>
      <c r="J1492">
        <v>83</v>
      </c>
      <c r="K1492">
        <v>1</v>
      </c>
      <c r="L1492">
        <v>0</v>
      </c>
      <c r="M1492">
        <v>0</v>
      </c>
    </row>
    <row r="1493" spans="1:13" x14ac:dyDescent="0.25">
      <c r="A1493" t="s">
        <v>1577</v>
      </c>
      <c r="B1493" t="s">
        <v>1159</v>
      </c>
      <c r="C1493">
        <v>0.66</v>
      </c>
      <c r="D1493">
        <v>2008</v>
      </c>
      <c r="E1493" t="s">
        <v>50</v>
      </c>
      <c r="F1493" t="s">
        <v>16</v>
      </c>
      <c r="G1493">
        <v>1</v>
      </c>
      <c r="H1493">
        <v>0</v>
      </c>
      <c r="I1493">
        <v>14.95</v>
      </c>
      <c r="J1493">
        <v>72</v>
      </c>
      <c r="K1493">
        <v>0</v>
      </c>
      <c r="L1493">
        <v>1</v>
      </c>
      <c r="M1493">
        <v>0</v>
      </c>
    </row>
    <row r="1494" spans="1:13" x14ac:dyDescent="0.25">
      <c r="A1494" t="s">
        <v>1577</v>
      </c>
      <c r="B1494" t="s">
        <v>792</v>
      </c>
      <c r="C1494">
        <v>0.66</v>
      </c>
      <c r="D1494">
        <v>2008</v>
      </c>
      <c r="E1494" t="s">
        <v>50</v>
      </c>
      <c r="F1494" t="s">
        <v>151</v>
      </c>
      <c r="G1494">
        <v>1</v>
      </c>
      <c r="H1494">
        <v>0</v>
      </c>
      <c r="I1494">
        <v>17.95</v>
      </c>
      <c r="J1494">
        <v>64</v>
      </c>
      <c r="K1494">
        <v>0</v>
      </c>
      <c r="L1494">
        <v>1</v>
      </c>
      <c r="M1494">
        <v>0</v>
      </c>
    </row>
    <row r="1495" spans="1:13" x14ac:dyDescent="0.25">
      <c r="A1495" t="s">
        <v>1577</v>
      </c>
      <c r="B1495" t="s">
        <v>184</v>
      </c>
      <c r="C1495">
        <v>0.59</v>
      </c>
      <c r="D1495">
        <v>2008</v>
      </c>
      <c r="E1495" t="s">
        <v>40</v>
      </c>
      <c r="F1495" t="s">
        <v>147</v>
      </c>
      <c r="G1495">
        <v>1</v>
      </c>
      <c r="H1495">
        <v>0</v>
      </c>
      <c r="I1495">
        <v>17.95</v>
      </c>
      <c r="J1495">
        <v>79</v>
      </c>
      <c r="K1495">
        <v>0</v>
      </c>
      <c r="L1495">
        <v>1</v>
      </c>
      <c r="M1495">
        <v>0</v>
      </c>
    </row>
    <row r="1496" spans="1:13" x14ac:dyDescent="0.25">
      <c r="A1496" t="s">
        <v>1577</v>
      </c>
      <c r="B1496" t="s">
        <v>713</v>
      </c>
      <c r="C1496">
        <v>0.57999999999999996</v>
      </c>
      <c r="D1496">
        <v>2008</v>
      </c>
      <c r="E1496" t="s">
        <v>705</v>
      </c>
      <c r="F1496" t="s">
        <v>147</v>
      </c>
      <c r="G1496">
        <v>1</v>
      </c>
      <c r="H1496">
        <v>0</v>
      </c>
      <c r="I1496">
        <v>14.95</v>
      </c>
      <c r="J1496">
        <v>64</v>
      </c>
      <c r="K1496">
        <v>1</v>
      </c>
      <c r="L1496">
        <v>0</v>
      </c>
      <c r="M1496">
        <v>0</v>
      </c>
    </row>
    <row r="1497" spans="1:13" x14ac:dyDescent="0.25">
      <c r="A1497" t="s">
        <v>1577</v>
      </c>
      <c r="B1497" t="s">
        <v>1158</v>
      </c>
      <c r="C1497">
        <v>0.56000000000000005</v>
      </c>
      <c r="D1497">
        <v>2008</v>
      </c>
      <c r="E1497" t="s">
        <v>740</v>
      </c>
      <c r="F1497" t="s">
        <v>43</v>
      </c>
      <c r="G1497">
        <v>0</v>
      </c>
      <c r="H1497">
        <v>0</v>
      </c>
      <c r="I1497">
        <v>16.95</v>
      </c>
      <c r="J1497">
        <v>77</v>
      </c>
      <c r="K1497">
        <v>0</v>
      </c>
      <c r="L1497">
        <v>1</v>
      </c>
      <c r="M1497">
        <v>0</v>
      </c>
    </row>
    <row r="1498" spans="1:13" x14ac:dyDescent="0.25">
      <c r="A1498" t="s">
        <v>1577</v>
      </c>
      <c r="B1498" t="s">
        <v>804</v>
      </c>
      <c r="C1498">
        <v>0.53</v>
      </c>
      <c r="D1498">
        <v>2008</v>
      </c>
      <c r="E1498" t="s">
        <v>805</v>
      </c>
      <c r="F1498" t="s">
        <v>46</v>
      </c>
      <c r="G1498">
        <v>0</v>
      </c>
      <c r="H1498">
        <v>1</v>
      </c>
      <c r="I1498">
        <v>17.95</v>
      </c>
      <c r="J1498">
        <v>80</v>
      </c>
      <c r="K1498">
        <v>0</v>
      </c>
      <c r="L1498">
        <v>1</v>
      </c>
      <c r="M1498">
        <v>0</v>
      </c>
    </row>
    <row r="1499" spans="1:13" x14ac:dyDescent="0.25">
      <c r="A1499" t="s">
        <v>1577</v>
      </c>
      <c r="B1499" t="s">
        <v>1142</v>
      </c>
      <c r="C1499">
        <v>0.53</v>
      </c>
      <c r="D1499">
        <v>2008</v>
      </c>
      <c r="E1499" t="s">
        <v>740</v>
      </c>
      <c r="F1499" t="s">
        <v>16</v>
      </c>
      <c r="G1499">
        <v>1</v>
      </c>
      <c r="H1499">
        <v>1</v>
      </c>
      <c r="I1499">
        <v>16.95</v>
      </c>
      <c r="J1499">
        <v>81</v>
      </c>
      <c r="K1499">
        <v>0</v>
      </c>
      <c r="L1499">
        <v>1</v>
      </c>
      <c r="M1499">
        <v>0</v>
      </c>
    </row>
    <row r="1500" spans="1:13" x14ac:dyDescent="0.25">
      <c r="A1500" t="s">
        <v>1577</v>
      </c>
      <c r="B1500" t="s">
        <v>806</v>
      </c>
      <c r="C1500">
        <v>0.51</v>
      </c>
      <c r="D1500">
        <v>2008</v>
      </c>
      <c r="E1500" t="s">
        <v>723</v>
      </c>
      <c r="F1500" t="s">
        <v>16</v>
      </c>
      <c r="G1500">
        <v>1</v>
      </c>
      <c r="H1500">
        <v>0</v>
      </c>
      <c r="I1500">
        <v>17.95</v>
      </c>
      <c r="J1500">
        <v>76</v>
      </c>
      <c r="K1500">
        <v>0</v>
      </c>
      <c r="L1500">
        <v>1</v>
      </c>
      <c r="M1500">
        <v>0</v>
      </c>
    </row>
    <row r="1501" spans="1:13" x14ac:dyDescent="0.25">
      <c r="A1501" t="s">
        <v>1577</v>
      </c>
      <c r="B1501" t="s">
        <v>1139</v>
      </c>
      <c r="C1501">
        <v>0.51</v>
      </c>
      <c r="D1501">
        <v>2008</v>
      </c>
      <c r="E1501" t="s">
        <v>1494</v>
      </c>
      <c r="F1501" t="s">
        <v>147</v>
      </c>
      <c r="G1501">
        <v>1</v>
      </c>
      <c r="H1501">
        <v>0</v>
      </c>
      <c r="I1501">
        <v>19.95</v>
      </c>
      <c r="J1501">
        <v>87</v>
      </c>
      <c r="K1501">
        <v>1</v>
      </c>
      <c r="L1501">
        <v>0</v>
      </c>
      <c r="M1501">
        <v>0</v>
      </c>
    </row>
    <row r="1502" spans="1:13" x14ac:dyDescent="0.25">
      <c r="A1502" t="s">
        <v>1577</v>
      </c>
      <c r="B1502" t="s">
        <v>1156</v>
      </c>
      <c r="C1502">
        <v>0.5</v>
      </c>
      <c r="D1502">
        <v>2008</v>
      </c>
      <c r="E1502" t="s">
        <v>50</v>
      </c>
      <c r="F1502" t="s">
        <v>16</v>
      </c>
      <c r="G1502">
        <v>0</v>
      </c>
      <c r="H1502">
        <v>0</v>
      </c>
      <c r="I1502">
        <v>14.95</v>
      </c>
      <c r="J1502">
        <v>79</v>
      </c>
      <c r="K1502">
        <v>0</v>
      </c>
      <c r="L1502">
        <v>1</v>
      </c>
      <c r="M1502">
        <v>0</v>
      </c>
    </row>
    <row r="1503" spans="1:13" x14ac:dyDescent="0.25">
      <c r="A1503" t="s">
        <v>1577</v>
      </c>
      <c r="B1503" t="s">
        <v>135</v>
      </c>
      <c r="C1503">
        <v>0.49</v>
      </c>
      <c r="D1503">
        <v>2008</v>
      </c>
      <c r="E1503" t="s">
        <v>1628</v>
      </c>
      <c r="F1503" t="s">
        <v>43</v>
      </c>
      <c r="G1503">
        <v>1</v>
      </c>
      <c r="H1503">
        <v>0</v>
      </c>
      <c r="I1503">
        <v>24.95</v>
      </c>
      <c r="J1503">
        <v>84</v>
      </c>
      <c r="K1503">
        <v>0</v>
      </c>
      <c r="L1503">
        <v>0</v>
      </c>
      <c r="M1503">
        <v>0</v>
      </c>
    </row>
    <row r="1504" spans="1:13" x14ac:dyDescent="0.25">
      <c r="A1504" t="s">
        <v>1577</v>
      </c>
      <c r="B1504" t="s">
        <v>1153</v>
      </c>
      <c r="C1504">
        <v>0.48</v>
      </c>
      <c r="D1504">
        <v>2008</v>
      </c>
      <c r="E1504" t="s">
        <v>50</v>
      </c>
      <c r="F1504" t="s">
        <v>147</v>
      </c>
      <c r="G1504">
        <v>1</v>
      </c>
      <c r="H1504">
        <v>0</v>
      </c>
      <c r="I1504">
        <v>14.95</v>
      </c>
      <c r="J1504">
        <v>88</v>
      </c>
      <c r="K1504">
        <v>0</v>
      </c>
      <c r="L1504">
        <v>0</v>
      </c>
      <c r="M1504">
        <v>0</v>
      </c>
    </row>
    <row r="1505" spans="1:13" x14ac:dyDescent="0.25">
      <c r="A1505" t="s">
        <v>1577</v>
      </c>
      <c r="B1505" t="s">
        <v>1150</v>
      </c>
      <c r="C1505">
        <v>0.47</v>
      </c>
      <c r="D1505">
        <v>2008</v>
      </c>
      <c r="E1505" t="s">
        <v>1151</v>
      </c>
      <c r="F1505" t="s">
        <v>16</v>
      </c>
      <c r="G1505">
        <v>1</v>
      </c>
      <c r="H1505">
        <v>0</v>
      </c>
      <c r="I1505">
        <v>14.95</v>
      </c>
      <c r="J1505">
        <v>69</v>
      </c>
      <c r="K1505">
        <v>0</v>
      </c>
      <c r="L1505">
        <v>0</v>
      </c>
      <c r="M1505">
        <v>1</v>
      </c>
    </row>
    <row r="1506" spans="1:13" x14ac:dyDescent="0.25">
      <c r="A1506" t="s">
        <v>1577</v>
      </c>
      <c r="B1506" t="s">
        <v>170</v>
      </c>
      <c r="C1506">
        <v>0.47</v>
      </c>
      <c r="D1506">
        <v>2008</v>
      </c>
      <c r="E1506" t="s">
        <v>740</v>
      </c>
      <c r="F1506" t="s">
        <v>147</v>
      </c>
      <c r="G1506">
        <v>0</v>
      </c>
      <c r="H1506">
        <v>0</v>
      </c>
      <c r="I1506">
        <v>14.95</v>
      </c>
      <c r="J1506">
        <v>60</v>
      </c>
      <c r="K1506">
        <v>0</v>
      </c>
      <c r="L1506">
        <v>1</v>
      </c>
      <c r="M1506">
        <v>0</v>
      </c>
    </row>
    <row r="1507" spans="1:13" x14ac:dyDescent="0.25">
      <c r="A1507" t="s">
        <v>1577</v>
      </c>
      <c r="B1507" t="s">
        <v>1145</v>
      </c>
      <c r="C1507">
        <v>0.47</v>
      </c>
      <c r="D1507">
        <v>2008</v>
      </c>
      <c r="E1507" t="s">
        <v>67</v>
      </c>
      <c r="F1507" t="s">
        <v>16</v>
      </c>
      <c r="G1507">
        <v>1</v>
      </c>
      <c r="H1507">
        <v>0</v>
      </c>
      <c r="I1507">
        <v>17.95</v>
      </c>
      <c r="J1507">
        <v>76</v>
      </c>
      <c r="K1507">
        <v>0</v>
      </c>
      <c r="L1507">
        <v>0</v>
      </c>
      <c r="M1507">
        <v>1</v>
      </c>
    </row>
    <row r="1508" spans="1:13" x14ac:dyDescent="0.25">
      <c r="A1508" t="s">
        <v>1577</v>
      </c>
      <c r="B1508" t="s">
        <v>763</v>
      </c>
      <c r="C1508">
        <v>0.41</v>
      </c>
      <c r="D1508">
        <v>2008</v>
      </c>
      <c r="E1508" t="s">
        <v>668</v>
      </c>
      <c r="F1508" t="s">
        <v>46</v>
      </c>
      <c r="G1508">
        <v>1</v>
      </c>
      <c r="H1508">
        <v>0</v>
      </c>
      <c r="I1508">
        <v>17.95</v>
      </c>
      <c r="J1508">
        <v>60</v>
      </c>
      <c r="K1508">
        <v>0</v>
      </c>
      <c r="L1508">
        <v>0</v>
      </c>
      <c r="M1508">
        <v>0</v>
      </c>
    </row>
    <row r="1509" spans="1:13" x14ac:dyDescent="0.25">
      <c r="A1509" t="s">
        <v>1577</v>
      </c>
      <c r="B1509" t="s">
        <v>1149</v>
      </c>
      <c r="C1509">
        <v>0.37</v>
      </c>
      <c r="D1509">
        <v>2008</v>
      </c>
      <c r="E1509" t="s">
        <v>50</v>
      </c>
      <c r="F1509" t="s">
        <v>147</v>
      </c>
      <c r="G1509">
        <v>1</v>
      </c>
      <c r="H1509">
        <v>0</v>
      </c>
      <c r="I1509">
        <v>19.95</v>
      </c>
      <c r="J1509">
        <v>84</v>
      </c>
      <c r="K1509">
        <v>1</v>
      </c>
      <c r="L1509">
        <v>0</v>
      </c>
      <c r="M1509">
        <v>0</v>
      </c>
    </row>
    <row r="1510" spans="1:13" x14ac:dyDescent="0.25">
      <c r="A1510" t="s">
        <v>1577</v>
      </c>
      <c r="B1510" t="s">
        <v>202</v>
      </c>
      <c r="C1510">
        <v>0.36</v>
      </c>
      <c r="D1510">
        <v>2008</v>
      </c>
      <c r="E1510" t="s">
        <v>57</v>
      </c>
      <c r="F1510" t="s">
        <v>16</v>
      </c>
      <c r="G1510">
        <v>1</v>
      </c>
      <c r="H1510">
        <v>0</v>
      </c>
      <c r="I1510">
        <v>19.95</v>
      </c>
      <c r="J1510">
        <v>68</v>
      </c>
      <c r="K1510">
        <v>0</v>
      </c>
      <c r="L1510">
        <v>0</v>
      </c>
      <c r="M1510">
        <v>0</v>
      </c>
    </row>
    <row r="1511" spans="1:13" x14ac:dyDescent="0.25">
      <c r="A1511" t="s">
        <v>1577</v>
      </c>
      <c r="B1511" t="s">
        <v>1152</v>
      </c>
      <c r="C1511">
        <v>0.35</v>
      </c>
      <c r="D1511">
        <v>2008</v>
      </c>
      <c r="E1511" t="s">
        <v>79</v>
      </c>
      <c r="F1511" t="s">
        <v>1066</v>
      </c>
      <c r="G1511">
        <v>0</v>
      </c>
      <c r="H1511">
        <v>0</v>
      </c>
      <c r="I1511">
        <v>19.95</v>
      </c>
      <c r="J1511">
        <v>87</v>
      </c>
      <c r="K1511">
        <v>1</v>
      </c>
      <c r="L1511">
        <v>0</v>
      </c>
      <c r="M1511">
        <v>0</v>
      </c>
    </row>
    <row r="1512" spans="1:13" x14ac:dyDescent="0.25">
      <c r="A1512" t="s">
        <v>1577</v>
      </c>
      <c r="B1512" t="s">
        <v>1629</v>
      </c>
      <c r="C1512">
        <v>0.35</v>
      </c>
      <c r="D1512">
        <v>2008</v>
      </c>
      <c r="E1512" t="s">
        <v>1581</v>
      </c>
      <c r="F1512" t="s">
        <v>27</v>
      </c>
      <c r="G1512">
        <v>0</v>
      </c>
      <c r="H1512">
        <v>0</v>
      </c>
      <c r="I1512">
        <v>14.95</v>
      </c>
      <c r="J1512">
        <v>65</v>
      </c>
      <c r="K1512">
        <v>0</v>
      </c>
      <c r="L1512">
        <v>1</v>
      </c>
      <c r="M1512">
        <v>0</v>
      </c>
    </row>
    <row r="1513" spans="1:13" x14ac:dyDescent="0.25">
      <c r="A1513" t="s">
        <v>1577</v>
      </c>
      <c r="B1513" t="s">
        <v>1630</v>
      </c>
      <c r="C1513">
        <v>0.35</v>
      </c>
      <c r="D1513">
        <v>2008</v>
      </c>
      <c r="E1513" t="s">
        <v>1211</v>
      </c>
      <c r="F1513" t="s">
        <v>16</v>
      </c>
      <c r="G1513">
        <v>0</v>
      </c>
      <c r="H1513">
        <v>0</v>
      </c>
      <c r="I1513">
        <v>14.95</v>
      </c>
      <c r="J1513">
        <v>75</v>
      </c>
      <c r="K1513">
        <v>0</v>
      </c>
      <c r="L1513">
        <v>1</v>
      </c>
      <c r="M1513">
        <v>0</v>
      </c>
    </row>
    <row r="1514" spans="1:13" x14ac:dyDescent="0.25">
      <c r="A1514" t="s">
        <v>1577</v>
      </c>
      <c r="B1514" t="s">
        <v>1631</v>
      </c>
      <c r="C1514">
        <v>0.31</v>
      </c>
      <c r="D1514">
        <v>2008</v>
      </c>
      <c r="E1514" t="s">
        <v>1581</v>
      </c>
      <c r="F1514" t="s">
        <v>648</v>
      </c>
      <c r="G1514">
        <v>1</v>
      </c>
      <c r="H1514">
        <v>0</v>
      </c>
      <c r="I1514">
        <v>17.95</v>
      </c>
      <c r="J1514">
        <v>79</v>
      </c>
      <c r="K1514">
        <v>0</v>
      </c>
      <c r="L1514">
        <v>0</v>
      </c>
      <c r="M1514">
        <v>0</v>
      </c>
    </row>
    <row r="1515" spans="1:13" x14ac:dyDescent="0.25">
      <c r="A1515" t="s">
        <v>1577</v>
      </c>
      <c r="B1515" t="s">
        <v>1172</v>
      </c>
      <c r="C1515">
        <v>0.28999999999999998</v>
      </c>
      <c r="D1515">
        <v>2008</v>
      </c>
      <c r="E1515" t="s">
        <v>140</v>
      </c>
      <c r="F1515" t="s">
        <v>46</v>
      </c>
      <c r="G1515">
        <v>1</v>
      </c>
      <c r="H1515">
        <v>0</v>
      </c>
      <c r="I1515">
        <v>14.95</v>
      </c>
      <c r="J1515">
        <v>80</v>
      </c>
      <c r="K1515">
        <v>0</v>
      </c>
      <c r="L1515">
        <v>0</v>
      </c>
      <c r="M1515">
        <v>1</v>
      </c>
    </row>
    <row r="1516" spans="1:13" x14ac:dyDescent="0.25">
      <c r="A1516" t="s">
        <v>1577</v>
      </c>
      <c r="B1516" t="s">
        <v>1632</v>
      </c>
      <c r="C1516">
        <v>0.28000000000000003</v>
      </c>
      <c r="D1516">
        <v>2008</v>
      </c>
      <c r="E1516" t="s">
        <v>854</v>
      </c>
      <c r="F1516" t="s">
        <v>16</v>
      </c>
      <c r="G1516">
        <v>0</v>
      </c>
      <c r="H1516">
        <v>0</v>
      </c>
      <c r="I1516">
        <v>16.95</v>
      </c>
      <c r="J1516">
        <v>55</v>
      </c>
      <c r="K1516">
        <v>1</v>
      </c>
      <c r="L1516">
        <v>0</v>
      </c>
      <c r="M1516">
        <v>0</v>
      </c>
    </row>
    <row r="1517" spans="1:13" x14ac:dyDescent="0.25">
      <c r="A1517" t="s">
        <v>1577</v>
      </c>
      <c r="B1517" t="s">
        <v>139</v>
      </c>
      <c r="C1517">
        <v>0.28000000000000003</v>
      </c>
      <c r="D1517">
        <v>2008</v>
      </c>
      <c r="E1517" t="s">
        <v>140</v>
      </c>
      <c r="F1517" t="s">
        <v>16</v>
      </c>
      <c r="G1517">
        <v>0</v>
      </c>
      <c r="H1517">
        <v>0</v>
      </c>
      <c r="I1517">
        <v>17.95</v>
      </c>
      <c r="J1517">
        <v>45</v>
      </c>
      <c r="K1517">
        <v>0</v>
      </c>
      <c r="L1517">
        <v>1</v>
      </c>
      <c r="M1517">
        <v>0</v>
      </c>
    </row>
    <row r="1518" spans="1:13" x14ac:dyDescent="0.25">
      <c r="A1518" t="s">
        <v>1577</v>
      </c>
      <c r="B1518" t="s">
        <v>1633</v>
      </c>
      <c r="C1518">
        <v>0.27</v>
      </c>
      <c r="D1518">
        <v>2008</v>
      </c>
      <c r="E1518" t="s">
        <v>1581</v>
      </c>
      <c r="F1518" t="s">
        <v>138</v>
      </c>
      <c r="G1518">
        <v>1</v>
      </c>
      <c r="H1518">
        <v>0</v>
      </c>
      <c r="I1518">
        <v>16.95</v>
      </c>
      <c r="J1518">
        <v>76</v>
      </c>
      <c r="K1518">
        <v>0</v>
      </c>
      <c r="L1518">
        <v>0</v>
      </c>
      <c r="M1518">
        <v>0</v>
      </c>
    </row>
    <row r="1519" spans="1:13" x14ac:dyDescent="0.25">
      <c r="A1519" t="s">
        <v>1577</v>
      </c>
      <c r="B1519" t="s">
        <v>1634</v>
      </c>
      <c r="C1519">
        <v>0.27</v>
      </c>
      <c r="D1519">
        <v>2008</v>
      </c>
      <c r="E1519" t="s">
        <v>48</v>
      </c>
      <c r="F1519" t="s">
        <v>27</v>
      </c>
      <c r="G1519">
        <v>0</v>
      </c>
      <c r="H1519">
        <v>0</v>
      </c>
      <c r="I1519">
        <v>17.95</v>
      </c>
      <c r="J1519">
        <v>68</v>
      </c>
      <c r="K1519">
        <v>0</v>
      </c>
      <c r="L1519">
        <v>1</v>
      </c>
      <c r="M1519">
        <v>0</v>
      </c>
    </row>
    <row r="1520" spans="1:13" x14ac:dyDescent="0.25">
      <c r="A1520" t="s">
        <v>1577</v>
      </c>
      <c r="B1520" t="s">
        <v>777</v>
      </c>
      <c r="C1520">
        <v>0.27</v>
      </c>
      <c r="D1520">
        <v>2008</v>
      </c>
      <c r="E1520" t="s">
        <v>40</v>
      </c>
      <c r="F1520" t="s">
        <v>16</v>
      </c>
      <c r="G1520">
        <v>0</v>
      </c>
      <c r="H1520">
        <v>0</v>
      </c>
      <c r="I1520">
        <v>14.95</v>
      </c>
      <c r="J1520">
        <v>50</v>
      </c>
      <c r="K1520">
        <v>1</v>
      </c>
      <c r="L1520">
        <v>0</v>
      </c>
      <c r="M1520">
        <v>0</v>
      </c>
    </row>
    <row r="1521" spans="1:13" x14ac:dyDescent="0.25">
      <c r="A1521" t="s">
        <v>1577</v>
      </c>
      <c r="B1521" t="s">
        <v>1161</v>
      </c>
      <c r="C1521">
        <v>0.26</v>
      </c>
      <c r="D1521">
        <v>2008</v>
      </c>
      <c r="E1521" t="s">
        <v>57</v>
      </c>
      <c r="F1521" t="s">
        <v>16</v>
      </c>
      <c r="G1521">
        <v>0</v>
      </c>
      <c r="H1521">
        <v>0</v>
      </c>
      <c r="I1521">
        <v>14.95</v>
      </c>
      <c r="J1521">
        <v>69</v>
      </c>
      <c r="K1521">
        <v>0</v>
      </c>
      <c r="L1521">
        <v>1</v>
      </c>
      <c r="M1521">
        <v>0</v>
      </c>
    </row>
    <row r="1522" spans="1:13" x14ac:dyDescent="0.25">
      <c r="A1522" t="s">
        <v>1577</v>
      </c>
      <c r="B1522" t="s">
        <v>807</v>
      </c>
      <c r="C1522">
        <v>0.26</v>
      </c>
      <c r="D1522">
        <v>2008</v>
      </c>
      <c r="E1522" t="s">
        <v>1119</v>
      </c>
      <c r="F1522" t="s">
        <v>147</v>
      </c>
      <c r="G1522">
        <v>1</v>
      </c>
      <c r="H1522">
        <v>0</v>
      </c>
      <c r="I1522">
        <v>14.95</v>
      </c>
      <c r="J1522">
        <v>62</v>
      </c>
      <c r="K1522">
        <v>0</v>
      </c>
      <c r="L1522">
        <v>1</v>
      </c>
      <c r="M1522">
        <v>0</v>
      </c>
    </row>
    <row r="1523" spans="1:13" x14ac:dyDescent="0.25">
      <c r="A1523" t="s">
        <v>1577</v>
      </c>
      <c r="B1523" t="s">
        <v>1635</v>
      </c>
      <c r="C1523">
        <v>0.25</v>
      </c>
      <c r="D1523">
        <v>2008</v>
      </c>
      <c r="E1523" t="s">
        <v>393</v>
      </c>
      <c r="F1523" t="s">
        <v>104</v>
      </c>
      <c r="G1523">
        <v>1</v>
      </c>
      <c r="H1523">
        <v>0</v>
      </c>
      <c r="I1523">
        <v>27.95</v>
      </c>
      <c r="J1523">
        <v>79</v>
      </c>
      <c r="K1523">
        <v>0</v>
      </c>
      <c r="L1523">
        <v>1</v>
      </c>
      <c r="M1523">
        <v>0</v>
      </c>
    </row>
    <row r="1524" spans="1:13" x14ac:dyDescent="0.25">
      <c r="A1524" t="s">
        <v>1577</v>
      </c>
      <c r="B1524" t="s">
        <v>1164</v>
      </c>
      <c r="C1524">
        <v>0.24</v>
      </c>
      <c r="D1524">
        <v>2008</v>
      </c>
      <c r="E1524" t="s">
        <v>1165</v>
      </c>
      <c r="F1524" t="s">
        <v>16</v>
      </c>
      <c r="G1524">
        <v>1</v>
      </c>
      <c r="H1524">
        <v>0</v>
      </c>
      <c r="I1524">
        <v>17.95</v>
      </c>
      <c r="J1524">
        <v>72</v>
      </c>
      <c r="K1524">
        <v>0</v>
      </c>
      <c r="L1524">
        <v>1</v>
      </c>
      <c r="M1524">
        <v>0</v>
      </c>
    </row>
    <row r="1525" spans="1:13" x14ac:dyDescent="0.25">
      <c r="A1525" t="s">
        <v>1577</v>
      </c>
      <c r="B1525" t="s">
        <v>1166</v>
      </c>
      <c r="C1525">
        <v>0.24</v>
      </c>
      <c r="D1525">
        <v>2008</v>
      </c>
      <c r="E1525" t="s">
        <v>79</v>
      </c>
      <c r="F1525" t="s">
        <v>16</v>
      </c>
      <c r="G1525">
        <v>0</v>
      </c>
      <c r="H1525">
        <v>0</v>
      </c>
      <c r="I1525">
        <v>7.95</v>
      </c>
      <c r="J1525">
        <v>43</v>
      </c>
      <c r="K1525">
        <v>0</v>
      </c>
      <c r="L1525">
        <v>1</v>
      </c>
      <c r="M1525">
        <v>0</v>
      </c>
    </row>
    <row r="1526" spans="1:13" x14ac:dyDescent="0.25">
      <c r="A1526" t="s">
        <v>1577</v>
      </c>
      <c r="B1526" t="s">
        <v>1167</v>
      </c>
      <c r="C1526">
        <v>0.24</v>
      </c>
      <c r="D1526">
        <v>2008</v>
      </c>
      <c r="E1526" t="s">
        <v>50</v>
      </c>
      <c r="F1526" t="s">
        <v>171</v>
      </c>
      <c r="G1526">
        <v>1</v>
      </c>
      <c r="H1526">
        <v>0</v>
      </c>
      <c r="I1526">
        <v>19.95</v>
      </c>
      <c r="J1526">
        <v>69</v>
      </c>
      <c r="K1526">
        <v>1</v>
      </c>
      <c r="L1526">
        <v>0</v>
      </c>
      <c r="M1526">
        <v>0</v>
      </c>
    </row>
    <row r="1527" spans="1:13" x14ac:dyDescent="0.25">
      <c r="A1527" t="s">
        <v>1577</v>
      </c>
      <c r="B1527" t="s">
        <v>1636</v>
      </c>
      <c r="C1527">
        <v>0.24</v>
      </c>
      <c r="D1527">
        <v>2008</v>
      </c>
      <c r="E1527" t="s">
        <v>393</v>
      </c>
      <c r="F1527" t="s">
        <v>36</v>
      </c>
      <c r="G1527">
        <v>0</v>
      </c>
      <c r="H1527">
        <v>1</v>
      </c>
      <c r="I1527">
        <v>17.95</v>
      </c>
      <c r="J1527">
        <v>63</v>
      </c>
      <c r="K1527">
        <v>0</v>
      </c>
      <c r="L1527">
        <v>0</v>
      </c>
      <c r="M1527">
        <v>0</v>
      </c>
    </row>
    <row r="1528" spans="1:13" x14ac:dyDescent="0.25">
      <c r="A1528" t="s">
        <v>1577</v>
      </c>
      <c r="B1528" t="s">
        <v>1223</v>
      </c>
      <c r="C1528">
        <v>0.23</v>
      </c>
      <c r="D1528">
        <v>2008</v>
      </c>
      <c r="E1528" t="s">
        <v>409</v>
      </c>
      <c r="F1528" t="s">
        <v>16</v>
      </c>
      <c r="G1528">
        <v>1</v>
      </c>
      <c r="H1528">
        <v>0</v>
      </c>
      <c r="I1528">
        <v>14.95</v>
      </c>
      <c r="J1528">
        <v>82</v>
      </c>
      <c r="K1528">
        <v>0</v>
      </c>
      <c r="L1528">
        <v>0</v>
      </c>
      <c r="M1528">
        <v>1</v>
      </c>
    </row>
    <row r="1529" spans="1:13" x14ac:dyDescent="0.25">
      <c r="A1529" t="s">
        <v>1577</v>
      </c>
      <c r="B1529" t="s">
        <v>1637</v>
      </c>
      <c r="C1529">
        <v>0.23</v>
      </c>
      <c r="D1529">
        <v>2008</v>
      </c>
      <c r="E1529" t="s">
        <v>173</v>
      </c>
      <c r="F1529" t="s">
        <v>21</v>
      </c>
      <c r="G1529">
        <v>0</v>
      </c>
      <c r="H1529">
        <v>0</v>
      </c>
      <c r="I1529">
        <v>14.95</v>
      </c>
      <c r="J1529">
        <v>66</v>
      </c>
      <c r="K1529">
        <v>0</v>
      </c>
      <c r="L1529">
        <v>0</v>
      </c>
      <c r="M1529">
        <v>1</v>
      </c>
    </row>
    <row r="1530" spans="1:13" x14ac:dyDescent="0.25">
      <c r="A1530" t="s">
        <v>1577</v>
      </c>
      <c r="B1530" t="s">
        <v>1171</v>
      </c>
      <c r="C1530">
        <v>0.22</v>
      </c>
      <c r="D1530">
        <v>2008</v>
      </c>
      <c r="E1530" t="s">
        <v>278</v>
      </c>
      <c r="F1530" t="s">
        <v>16</v>
      </c>
      <c r="G1530">
        <v>1</v>
      </c>
      <c r="H1530">
        <v>0</v>
      </c>
      <c r="I1530">
        <v>17.95</v>
      </c>
      <c r="J1530">
        <v>70</v>
      </c>
      <c r="K1530">
        <v>0</v>
      </c>
      <c r="L1530">
        <v>0</v>
      </c>
      <c r="M1530">
        <v>1</v>
      </c>
    </row>
    <row r="1531" spans="1:13" x14ac:dyDescent="0.25">
      <c r="A1531" t="s">
        <v>1577</v>
      </c>
      <c r="B1531" t="s">
        <v>791</v>
      </c>
      <c r="C1531">
        <v>0.22</v>
      </c>
      <c r="D1531">
        <v>2008</v>
      </c>
      <c r="E1531" t="s">
        <v>140</v>
      </c>
      <c r="F1531" t="s">
        <v>16</v>
      </c>
      <c r="G1531">
        <v>0</v>
      </c>
      <c r="H1531">
        <v>0</v>
      </c>
      <c r="I1531">
        <v>17.95</v>
      </c>
      <c r="J1531">
        <v>55</v>
      </c>
      <c r="K1531">
        <v>0</v>
      </c>
      <c r="L1531">
        <v>1</v>
      </c>
      <c r="M1531">
        <v>0</v>
      </c>
    </row>
    <row r="1532" spans="1:13" x14ac:dyDescent="0.25">
      <c r="A1532" t="s">
        <v>1577</v>
      </c>
      <c r="B1532" t="s">
        <v>788</v>
      </c>
      <c r="C1532">
        <v>0.22</v>
      </c>
      <c r="D1532">
        <v>2008</v>
      </c>
      <c r="E1532" t="s">
        <v>231</v>
      </c>
      <c r="F1532" t="s">
        <v>16</v>
      </c>
      <c r="G1532">
        <v>1</v>
      </c>
      <c r="H1532">
        <v>0</v>
      </c>
      <c r="I1532">
        <v>24.95</v>
      </c>
      <c r="J1532">
        <v>60</v>
      </c>
      <c r="K1532">
        <v>0</v>
      </c>
      <c r="L1532">
        <v>0</v>
      </c>
      <c r="M1532">
        <v>0</v>
      </c>
    </row>
    <row r="1533" spans="1:13" x14ac:dyDescent="0.25">
      <c r="A1533" t="s">
        <v>1577</v>
      </c>
      <c r="B1533" t="s">
        <v>1163</v>
      </c>
      <c r="C1533">
        <v>0.21</v>
      </c>
      <c r="D1533">
        <v>2008</v>
      </c>
      <c r="E1533" t="s">
        <v>339</v>
      </c>
      <c r="F1533" t="s">
        <v>16</v>
      </c>
      <c r="G1533">
        <v>0</v>
      </c>
      <c r="H1533">
        <v>0</v>
      </c>
      <c r="I1533">
        <v>13.95</v>
      </c>
      <c r="J1533">
        <v>72</v>
      </c>
      <c r="K1533">
        <v>0</v>
      </c>
      <c r="L1533">
        <v>0</v>
      </c>
      <c r="M1533">
        <v>1</v>
      </c>
    </row>
    <row r="1534" spans="1:13" x14ac:dyDescent="0.25">
      <c r="A1534" t="s">
        <v>1577</v>
      </c>
      <c r="B1534" t="s">
        <v>1168</v>
      </c>
      <c r="C1534">
        <v>0.19</v>
      </c>
      <c r="D1534">
        <v>2008</v>
      </c>
      <c r="E1534" t="s">
        <v>759</v>
      </c>
      <c r="F1534" t="s">
        <v>107</v>
      </c>
      <c r="G1534">
        <v>2</v>
      </c>
      <c r="H1534">
        <v>0</v>
      </c>
      <c r="I1534">
        <v>14.95</v>
      </c>
      <c r="J1534">
        <v>63</v>
      </c>
      <c r="K1534">
        <v>0</v>
      </c>
      <c r="L1534">
        <v>1</v>
      </c>
      <c r="M1534">
        <v>0</v>
      </c>
    </row>
    <row r="1535" spans="1:13" x14ac:dyDescent="0.25">
      <c r="A1535" t="s">
        <v>1577</v>
      </c>
      <c r="B1535" t="s">
        <v>1183</v>
      </c>
      <c r="C1535">
        <v>0.17</v>
      </c>
      <c r="D1535">
        <v>2008</v>
      </c>
      <c r="E1535" t="s">
        <v>1520</v>
      </c>
      <c r="F1535" t="s">
        <v>147</v>
      </c>
      <c r="G1535">
        <v>1</v>
      </c>
      <c r="H1535">
        <v>0</v>
      </c>
      <c r="I1535">
        <v>9.9499999999999993</v>
      </c>
      <c r="J1535">
        <v>55</v>
      </c>
      <c r="K1535">
        <v>1</v>
      </c>
      <c r="L1535">
        <v>0</v>
      </c>
      <c r="M1535">
        <v>0</v>
      </c>
    </row>
    <row r="1536" spans="1:13" x14ac:dyDescent="0.25">
      <c r="A1536" t="s">
        <v>1577</v>
      </c>
      <c r="B1536" t="s">
        <v>1177</v>
      </c>
      <c r="C1536">
        <v>0.16</v>
      </c>
      <c r="D1536">
        <v>2008</v>
      </c>
      <c r="E1536" t="s">
        <v>1638</v>
      </c>
      <c r="F1536" t="s">
        <v>147</v>
      </c>
      <c r="G1536">
        <v>0</v>
      </c>
      <c r="H1536">
        <v>0</v>
      </c>
      <c r="I1536">
        <v>12.95</v>
      </c>
      <c r="J1536">
        <v>54</v>
      </c>
      <c r="K1536">
        <v>0</v>
      </c>
      <c r="L1536">
        <v>1</v>
      </c>
      <c r="M1536">
        <v>0</v>
      </c>
    </row>
    <row r="1537" spans="1:13" x14ac:dyDescent="0.25">
      <c r="A1537" t="s">
        <v>1577</v>
      </c>
      <c r="B1537" t="s">
        <v>1639</v>
      </c>
      <c r="C1537">
        <v>0.16</v>
      </c>
      <c r="D1537">
        <v>2008</v>
      </c>
      <c r="E1537" t="s">
        <v>50</v>
      </c>
      <c r="F1537" t="s">
        <v>43</v>
      </c>
      <c r="G1537">
        <v>1</v>
      </c>
      <c r="H1537">
        <v>0</v>
      </c>
      <c r="I1537">
        <v>14.95</v>
      </c>
      <c r="J1537">
        <v>77</v>
      </c>
      <c r="K1537">
        <v>0</v>
      </c>
      <c r="L1537">
        <v>1</v>
      </c>
      <c r="M1537">
        <v>0</v>
      </c>
    </row>
    <row r="1538" spans="1:13" x14ac:dyDescent="0.25">
      <c r="A1538" t="s">
        <v>1577</v>
      </c>
      <c r="B1538" t="s">
        <v>1169</v>
      </c>
      <c r="C1538">
        <v>0.16</v>
      </c>
      <c r="D1538">
        <v>2008</v>
      </c>
      <c r="E1538" t="s">
        <v>828</v>
      </c>
      <c r="F1538" t="s">
        <v>30</v>
      </c>
      <c r="G1538">
        <v>1</v>
      </c>
      <c r="H1538">
        <v>0</v>
      </c>
      <c r="I1538">
        <v>24.95</v>
      </c>
      <c r="J1538">
        <v>60</v>
      </c>
      <c r="K1538">
        <v>0</v>
      </c>
      <c r="L1538">
        <v>1</v>
      </c>
      <c r="M1538">
        <v>0</v>
      </c>
    </row>
    <row r="1539" spans="1:13" x14ac:dyDescent="0.25">
      <c r="A1539" t="s">
        <v>1577</v>
      </c>
      <c r="B1539" t="s">
        <v>1176</v>
      </c>
      <c r="C1539">
        <v>0.16</v>
      </c>
      <c r="D1539">
        <v>2008</v>
      </c>
      <c r="E1539" t="s">
        <v>140</v>
      </c>
      <c r="F1539" t="s">
        <v>16</v>
      </c>
      <c r="G1539">
        <v>0</v>
      </c>
      <c r="H1539">
        <v>0</v>
      </c>
      <c r="I1539">
        <v>14.95</v>
      </c>
      <c r="J1539">
        <v>68</v>
      </c>
      <c r="K1539">
        <v>0</v>
      </c>
      <c r="L1539">
        <v>0</v>
      </c>
      <c r="M1539">
        <v>1</v>
      </c>
    </row>
    <row r="1540" spans="1:13" x14ac:dyDescent="0.25">
      <c r="A1540" t="s">
        <v>1577</v>
      </c>
      <c r="B1540" t="s">
        <v>840</v>
      </c>
      <c r="C1540">
        <v>0.15</v>
      </c>
      <c r="D1540">
        <v>2008</v>
      </c>
      <c r="E1540" t="s">
        <v>1180</v>
      </c>
      <c r="F1540" t="s">
        <v>147</v>
      </c>
      <c r="G1540">
        <v>1</v>
      </c>
      <c r="H1540">
        <v>0</v>
      </c>
      <c r="I1540">
        <v>14.95</v>
      </c>
      <c r="J1540">
        <v>69</v>
      </c>
      <c r="K1540">
        <v>0</v>
      </c>
      <c r="L1540">
        <v>0</v>
      </c>
      <c r="M1540">
        <v>0</v>
      </c>
    </row>
    <row r="1541" spans="1:13" x14ac:dyDescent="0.25">
      <c r="A1541" t="s">
        <v>1577</v>
      </c>
      <c r="B1541" t="s">
        <v>1640</v>
      </c>
      <c r="C1541">
        <v>0.15</v>
      </c>
      <c r="D1541">
        <v>2008</v>
      </c>
      <c r="E1541" t="s">
        <v>705</v>
      </c>
      <c r="F1541" t="s">
        <v>147</v>
      </c>
      <c r="G1541">
        <v>0</v>
      </c>
      <c r="H1541">
        <v>0</v>
      </c>
      <c r="I1541">
        <v>14.95</v>
      </c>
      <c r="J1541">
        <v>56</v>
      </c>
      <c r="K1541">
        <v>0</v>
      </c>
      <c r="L1541">
        <v>0</v>
      </c>
      <c r="M1541">
        <v>0</v>
      </c>
    </row>
    <row r="1542" spans="1:13" x14ac:dyDescent="0.25">
      <c r="A1542" t="s">
        <v>1577</v>
      </c>
      <c r="B1542" t="s">
        <v>1641</v>
      </c>
      <c r="C1542">
        <v>0.15</v>
      </c>
      <c r="D1542">
        <v>2008</v>
      </c>
      <c r="E1542" t="s">
        <v>50</v>
      </c>
      <c r="F1542" t="s">
        <v>43</v>
      </c>
      <c r="G1542">
        <v>1</v>
      </c>
      <c r="H1542">
        <v>0</v>
      </c>
      <c r="I1542">
        <v>17.95</v>
      </c>
      <c r="J1542">
        <v>75</v>
      </c>
      <c r="K1542">
        <v>0</v>
      </c>
      <c r="L1542">
        <v>1</v>
      </c>
      <c r="M1542">
        <v>0</v>
      </c>
    </row>
    <row r="1543" spans="1:13" x14ac:dyDescent="0.25">
      <c r="A1543" t="s">
        <v>1577</v>
      </c>
      <c r="B1543" t="s">
        <v>1642</v>
      </c>
      <c r="C1543">
        <v>0.15</v>
      </c>
      <c r="D1543">
        <v>2008</v>
      </c>
      <c r="E1543" t="s">
        <v>140</v>
      </c>
      <c r="F1543" t="s">
        <v>147</v>
      </c>
      <c r="G1543">
        <v>1</v>
      </c>
      <c r="H1543">
        <v>0</v>
      </c>
      <c r="I1543">
        <v>14.95</v>
      </c>
      <c r="J1543">
        <v>60</v>
      </c>
      <c r="K1543">
        <v>1</v>
      </c>
      <c r="L1543">
        <v>0</v>
      </c>
      <c r="M1543">
        <v>0</v>
      </c>
    </row>
    <row r="1544" spans="1:13" x14ac:dyDescent="0.25">
      <c r="A1544" t="s">
        <v>1577</v>
      </c>
      <c r="B1544" t="s">
        <v>1170</v>
      </c>
      <c r="C1544">
        <v>0.15</v>
      </c>
      <c r="D1544">
        <v>2008</v>
      </c>
      <c r="E1544" t="s">
        <v>67</v>
      </c>
      <c r="F1544" t="s">
        <v>46</v>
      </c>
      <c r="G1544">
        <v>0</v>
      </c>
      <c r="H1544">
        <v>0</v>
      </c>
      <c r="I1544">
        <v>17.95</v>
      </c>
      <c r="J1544">
        <v>55</v>
      </c>
      <c r="K1544">
        <v>0</v>
      </c>
      <c r="L1544">
        <v>1</v>
      </c>
      <c r="M1544">
        <v>0</v>
      </c>
    </row>
    <row r="1545" spans="1:13" x14ac:dyDescent="0.25">
      <c r="A1545" t="s">
        <v>1577</v>
      </c>
      <c r="B1545" t="s">
        <v>1643</v>
      </c>
      <c r="C1545">
        <v>0.14000000000000001</v>
      </c>
      <c r="D1545">
        <v>2008</v>
      </c>
      <c r="E1545" t="s">
        <v>1581</v>
      </c>
      <c r="F1545" t="s">
        <v>1644</v>
      </c>
      <c r="G1545">
        <v>1</v>
      </c>
      <c r="H1545">
        <v>0</v>
      </c>
      <c r="I1545">
        <v>17.95</v>
      </c>
      <c r="J1545">
        <v>82</v>
      </c>
      <c r="K1545">
        <v>1</v>
      </c>
      <c r="L1545">
        <v>0</v>
      </c>
      <c r="M1545">
        <v>0</v>
      </c>
    </row>
    <row r="1546" spans="1:13" x14ac:dyDescent="0.25">
      <c r="A1546" t="s">
        <v>1577</v>
      </c>
      <c r="B1546" t="s">
        <v>1645</v>
      </c>
      <c r="C1546">
        <v>0.13</v>
      </c>
      <c r="D1546">
        <v>2008</v>
      </c>
      <c r="E1546" t="s">
        <v>57</v>
      </c>
      <c r="F1546" t="s">
        <v>147</v>
      </c>
      <c r="G1546">
        <v>1</v>
      </c>
      <c r="H1546">
        <v>0</v>
      </c>
      <c r="I1546">
        <v>19.95</v>
      </c>
      <c r="J1546">
        <v>42</v>
      </c>
      <c r="K1546">
        <v>0</v>
      </c>
      <c r="L1546">
        <v>1</v>
      </c>
      <c r="M1546">
        <v>0</v>
      </c>
    </row>
    <row r="1547" spans="1:13" x14ac:dyDescent="0.25">
      <c r="A1547" t="s">
        <v>1577</v>
      </c>
      <c r="B1547" t="s">
        <v>174</v>
      </c>
      <c r="C1547">
        <v>0.13</v>
      </c>
      <c r="D1547">
        <v>2008</v>
      </c>
      <c r="E1547" t="s">
        <v>127</v>
      </c>
      <c r="F1547" t="s">
        <v>27</v>
      </c>
      <c r="G1547">
        <v>1</v>
      </c>
      <c r="H1547">
        <v>0</v>
      </c>
      <c r="I1547">
        <v>14.95</v>
      </c>
      <c r="J1547">
        <v>56</v>
      </c>
      <c r="K1547">
        <v>0</v>
      </c>
      <c r="L1547">
        <v>1</v>
      </c>
      <c r="M1547">
        <v>0</v>
      </c>
    </row>
    <row r="1548" spans="1:13" x14ac:dyDescent="0.25">
      <c r="A1548" t="s">
        <v>1577</v>
      </c>
      <c r="B1548" t="s">
        <v>1190</v>
      </c>
      <c r="C1548">
        <v>0.13</v>
      </c>
      <c r="D1548">
        <v>2008</v>
      </c>
      <c r="E1548" t="s">
        <v>121</v>
      </c>
      <c r="F1548" t="s">
        <v>16</v>
      </c>
      <c r="G1548">
        <v>0</v>
      </c>
      <c r="H1548">
        <v>0</v>
      </c>
      <c r="I1548">
        <v>14.95</v>
      </c>
      <c r="J1548">
        <v>63</v>
      </c>
      <c r="K1548">
        <v>0</v>
      </c>
      <c r="L1548">
        <v>1</v>
      </c>
      <c r="M1548">
        <v>0</v>
      </c>
    </row>
    <row r="1549" spans="1:13" x14ac:dyDescent="0.25">
      <c r="A1549" t="s">
        <v>1577</v>
      </c>
      <c r="B1549" t="s">
        <v>1186</v>
      </c>
      <c r="C1549">
        <v>0.13</v>
      </c>
      <c r="D1549">
        <v>2008</v>
      </c>
      <c r="E1549" t="s">
        <v>140</v>
      </c>
      <c r="F1549" t="s">
        <v>16</v>
      </c>
      <c r="G1549">
        <v>0</v>
      </c>
      <c r="H1549">
        <v>0</v>
      </c>
      <c r="I1549">
        <v>14.95</v>
      </c>
      <c r="J1549">
        <v>76</v>
      </c>
      <c r="K1549">
        <v>0</v>
      </c>
      <c r="L1549">
        <v>0</v>
      </c>
      <c r="M1549">
        <v>1</v>
      </c>
    </row>
    <row r="1550" spans="1:13" x14ac:dyDescent="0.25">
      <c r="A1550" t="s">
        <v>1577</v>
      </c>
      <c r="B1550" t="s">
        <v>1646</v>
      </c>
      <c r="C1550">
        <v>0.13</v>
      </c>
      <c r="D1550">
        <v>2008</v>
      </c>
      <c r="E1550" t="s">
        <v>67</v>
      </c>
      <c r="F1550" t="s">
        <v>27</v>
      </c>
      <c r="G1550">
        <v>0</v>
      </c>
      <c r="H1550">
        <v>0</v>
      </c>
      <c r="I1550">
        <v>17.95</v>
      </c>
      <c r="J1550">
        <v>52</v>
      </c>
      <c r="K1550">
        <v>0</v>
      </c>
      <c r="L1550">
        <v>0</v>
      </c>
      <c r="M1550">
        <v>1</v>
      </c>
    </row>
    <row r="1551" spans="1:13" x14ac:dyDescent="0.25">
      <c r="A1551" t="s">
        <v>1577</v>
      </c>
      <c r="B1551" t="s">
        <v>823</v>
      </c>
      <c r="C1551">
        <v>0.12</v>
      </c>
      <c r="D1551">
        <v>2008</v>
      </c>
      <c r="E1551" t="s">
        <v>594</v>
      </c>
      <c r="F1551" t="s">
        <v>247</v>
      </c>
      <c r="G1551">
        <v>0</v>
      </c>
      <c r="H1551">
        <v>1</v>
      </c>
      <c r="I1551">
        <v>14.95</v>
      </c>
      <c r="J1551">
        <v>58</v>
      </c>
      <c r="K1551">
        <v>0</v>
      </c>
      <c r="L1551">
        <v>0</v>
      </c>
      <c r="M1551">
        <v>1</v>
      </c>
    </row>
    <row r="1552" spans="1:13" x14ac:dyDescent="0.25">
      <c r="A1552" t="s">
        <v>1577</v>
      </c>
      <c r="B1552" t="s">
        <v>1647</v>
      </c>
      <c r="C1552">
        <v>0.12</v>
      </c>
      <c r="D1552">
        <v>2008</v>
      </c>
      <c r="E1552" t="s">
        <v>1581</v>
      </c>
      <c r="F1552" t="s">
        <v>138</v>
      </c>
      <c r="G1552">
        <v>0</v>
      </c>
      <c r="H1552">
        <v>0</v>
      </c>
      <c r="I1552">
        <v>39.950000000000003</v>
      </c>
      <c r="J1552">
        <v>71</v>
      </c>
      <c r="K1552">
        <v>0</v>
      </c>
      <c r="L1552">
        <v>1</v>
      </c>
      <c r="M1552">
        <v>0</v>
      </c>
    </row>
    <row r="1553" spans="1:13" x14ac:dyDescent="0.25">
      <c r="A1553" t="s">
        <v>1577</v>
      </c>
      <c r="B1553" t="s">
        <v>1648</v>
      </c>
      <c r="C1553">
        <v>0.12</v>
      </c>
      <c r="D1553">
        <v>2008</v>
      </c>
      <c r="E1553" t="s">
        <v>393</v>
      </c>
      <c r="F1553" t="s">
        <v>43</v>
      </c>
      <c r="G1553">
        <v>0</v>
      </c>
      <c r="H1553">
        <v>0</v>
      </c>
      <c r="I1553">
        <v>17.95</v>
      </c>
      <c r="J1553">
        <v>75</v>
      </c>
      <c r="K1553">
        <v>0</v>
      </c>
      <c r="L1553">
        <v>1</v>
      </c>
      <c r="M1553">
        <v>0</v>
      </c>
    </row>
    <row r="1554" spans="1:13" x14ac:dyDescent="0.25">
      <c r="A1554" t="s">
        <v>1577</v>
      </c>
      <c r="B1554" t="s">
        <v>1192</v>
      </c>
      <c r="C1554">
        <v>0.11</v>
      </c>
      <c r="D1554">
        <v>2008</v>
      </c>
      <c r="E1554" t="s">
        <v>40</v>
      </c>
      <c r="F1554" t="s">
        <v>1066</v>
      </c>
      <c r="G1554">
        <v>0</v>
      </c>
      <c r="H1554">
        <v>0</v>
      </c>
      <c r="I1554">
        <v>16.95</v>
      </c>
      <c r="J1554">
        <v>65</v>
      </c>
      <c r="K1554">
        <v>1</v>
      </c>
      <c r="L1554">
        <v>0</v>
      </c>
      <c r="M1554">
        <v>0</v>
      </c>
    </row>
    <row r="1555" spans="1:13" x14ac:dyDescent="0.25">
      <c r="A1555" t="s">
        <v>1577</v>
      </c>
      <c r="B1555" t="s">
        <v>141</v>
      </c>
      <c r="C1555">
        <v>0.1</v>
      </c>
      <c r="D1555">
        <v>2008</v>
      </c>
      <c r="E1555" t="s">
        <v>1590</v>
      </c>
      <c r="F1555" t="s">
        <v>16</v>
      </c>
      <c r="G1555">
        <v>0</v>
      </c>
      <c r="H1555">
        <v>0</v>
      </c>
      <c r="I1555">
        <v>19.95</v>
      </c>
      <c r="J1555">
        <v>62</v>
      </c>
      <c r="K1555">
        <v>1</v>
      </c>
      <c r="L1555">
        <v>0</v>
      </c>
      <c r="M1555">
        <v>0</v>
      </c>
    </row>
    <row r="1556" spans="1:13" x14ac:dyDescent="0.25">
      <c r="A1556" t="s">
        <v>1577</v>
      </c>
      <c r="B1556" t="s">
        <v>1195</v>
      </c>
      <c r="C1556">
        <v>0.1</v>
      </c>
      <c r="D1556">
        <v>2008</v>
      </c>
      <c r="E1556" t="s">
        <v>670</v>
      </c>
      <c r="F1556" t="s">
        <v>1066</v>
      </c>
      <c r="G1556">
        <v>1</v>
      </c>
      <c r="H1556">
        <v>0</v>
      </c>
      <c r="I1556">
        <v>16.95</v>
      </c>
      <c r="J1556">
        <v>68</v>
      </c>
      <c r="K1556">
        <v>1</v>
      </c>
      <c r="L1556">
        <v>0</v>
      </c>
      <c r="M1556">
        <v>0</v>
      </c>
    </row>
    <row r="1557" spans="1:13" x14ac:dyDescent="0.25">
      <c r="A1557" t="s">
        <v>1577</v>
      </c>
      <c r="B1557" t="s">
        <v>1181</v>
      </c>
      <c r="C1557">
        <v>0.1</v>
      </c>
      <c r="D1557">
        <v>2008</v>
      </c>
      <c r="E1557" t="s">
        <v>50</v>
      </c>
      <c r="F1557" t="s">
        <v>1182</v>
      </c>
      <c r="G1557">
        <v>1</v>
      </c>
      <c r="H1557">
        <v>0</v>
      </c>
      <c r="I1557">
        <v>12.95</v>
      </c>
      <c r="J1557">
        <v>67</v>
      </c>
      <c r="K1557">
        <v>1</v>
      </c>
      <c r="L1557">
        <v>0</v>
      </c>
      <c r="M1557">
        <v>0</v>
      </c>
    </row>
    <row r="1558" spans="1:13" x14ac:dyDescent="0.25">
      <c r="A1558" t="s">
        <v>1577</v>
      </c>
      <c r="B1558" t="s">
        <v>1188</v>
      </c>
      <c r="C1558">
        <v>0.1</v>
      </c>
      <c r="D1558">
        <v>2008</v>
      </c>
      <c r="E1558" t="s">
        <v>50</v>
      </c>
      <c r="F1558" t="s">
        <v>110</v>
      </c>
      <c r="G1558">
        <v>0</v>
      </c>
      <c r="H1558">
        <v>0</v>
      </c>
      <c r="I1558">
        <v>12.95</v>
      </c>
      <c r="J1558">
        <v>49</v>
      </c>
      <c r="K1558">
        <v>1</v>
      </c>
      <c r="L1558">
        <v>0</v>
      </c>
      <c r="M1558">
        <v>0</v>
      </c>
    </row>
    <row r="1559" spans="1:13" x14ac:dyDescent="0.25">
      <c r="A1559" t="s">
        <v>1577</v>
      </c>
      <c r="B1559" t="s">
        <v>1649</v>
      </c>
      <c r="C1559">
        <v>0.1</v>
      </c>
      <c r="D1559">
        <v>2008</v>
      </c>
      <c r="E1559" t="s">
        <v>197</v>
      </c>
      <c r="F1559" t="s">
        <v>138</v>
      </c>
      <c r="G1559">
        <v>1</v>
      </c>
      <c r="H1559">
        <v>0</v>
      </c>
      <c r="I1559">
        <v>22.95</v>
      </c>
      <c r="J1559">
        <v>70</v>
      </c>
      <c r="K1559">
        <v>1</v>
      </c>
      <c r="L1559">
        <v>0</v>
      </c>
      <c r="M1559">
        <v>0</v>
      </c>
    </row>
    <row r="1560" spans="1:13" x14ac:dyDescent="0.25">
      <c r="A1560" t="s">
        <v>1577</v>
      </c>
      <c r="B1560" t="s">
        <v>1650</v>
      </c>
      <c r="C1560">
        <v>0.1</v>
      </c>
      <c r="D1560">
        <v>2008</v>
      </c>
      <c r="E1560" t="s">
        <v>759</v>
      </c>
      <c r="F1560" t="s">
        <v>107</v>
      </c>
      <c r="G1560">
        <v>2</v>
      </c>
      <c r="H1560">
        <v>0</v>
      </c>
      <c r="I1560">
        <v>17.95</v>
      </c>
      <c r="J1560">
        <v>70</v>
      </c>
      <c r="K1560">
        <v>0</v>
      </c>
      <c r="L1560">
        <v>1</v>
      </c>
      <c r="M1560">
        <v>0</v>
      </c>
    </row>
    <row r="1561" spans="1:13" x14ac:dyDescent="0.25">
      <c r="A1561" t="s">
        <v>1577</v>
      </c>
      <c r="B1561" t="s">
        <v>1193</v>
      </c>
      <c r="C1561">
        <v>0.09</v>
      </c>
      <c r="D1561">
        <v>2008</v>
      </c>
      <c r="E1561" t="s">
        <v>705</v>
      </c>
      <c r="F1561" t="s">
        <v>147</v>
      </c>
      <c r="G1561">
        <v>1</v>
      </c>
      <c r="H1561">
        <v>0</v>
      </c>
      <c r="I1561">
        <v>19.95</v>
      </c>
      <c r="J1561">
        <v>78</v>
      </c>
      <c r="K1561">
        <v>1</v>
      </c>
      <c r="L1561">
        <v>0</v>
      </c>
      <c r="M1561">
        <v>0</v>
      </c>
    </row>
    <row r="1562" spans="1:13" x14ac:dyDescent="0.25">
      <c r="A1562" t="s">
        <v>1577</v>
      </c>
      <c r="B1562" t="s">
        <v>1200</v>
      </c>
      <c r="C1562">
        <v>0.09</v>
      </c>
      <c r="D1562">
        <v>2008</v>
      </c>
      <c r="E1562" t="s">
        <v>414</v>
      </c>
      <c r="F1562" t="s">
        <v>16</v>
      </c>
      <c r="G1562">
        <v>0</v>
      </c>
      <c r="H1562">
        <v>0</v>
      </c>
      <c r="I1562">
        <v>12.95</v>
      </c>
      <c r="J1562">
        <v>52</v>
      </c>
      <c r="K1562">
        <v>0</v>
      </c>
      <c r="L1562">
        <v>0</v>
      </c>
      <c r="M1562">
        <v>0</v>
      </c>
    </row>
    <row r="1563" spans="1:13" x14ac:dyDescent="0.25">
      <c r="A1563" t="s">
        <v>1577</v>
      </c>
      <c r="B1563" t="s">
        <v>1651</v>
      </c>
      <c r="C1563">
        <v>0.09</v>
      </c>
      <c r="D1563">
        <v>2008</v>
      </c>
      <c r="E1563" t="s">
        <v>1652</v>
      </c>
      <c r="F1563" t="s">
        <v>16</v>
      </c>
      <c r="G1563">
        <v>1</v>
      </c>
      <c r="H1563">
        <v>0</v>
      </c>
      <c r="I1563">
        <v>32.950000000000003</v>
      </c>
      <c r="J1563">
        <v>63</v>
      </c>
      <c r="K1563">
        <v>0</v>
      </c>
      <c r="L1563">
        <v>0</v>
      </c>
      <c r="M1563">
        <v>0</v>
      </c>
    </row>
    <row r="1564" spans="1:13" x14ac:dyDescent="0.25">
      <c r="A1564" t="s">
        <v>1577</v>
      </c>
      <c r="B1564" t="s">
        <v>1189</v>
      </c>
      <c r="C1564">
        <v>0.08</v>
      </c>
      <c r="D1564">
        <v>2008</v>
      </c>
      <c r="E1564" t="s">
        <v>1058</v>
      </c>
      <c r="F1564" t="s">
        <v>46</v>
      </c>
      <c r="G1564">
        <v>1</v>
      </c>
      <c r="H1564">
        <v>0</v>
      </c>
      <c r="I1564">
        <v>14.95</v>
      </c>
      <c r="J1564">
        <v>44</v>
      </c>
      <c r="K1564">
        <v>0</v>
      </c>
      <c r="L1564">
        <v>1</v>
      </c>
      <c r="M1564">
        <v>0</v>
      </c>
    </row>
    <row r="1565" spans="1:13" x14ac:dyDescent="0.25">
      <c r="A1565" t="s">
        <v>1577</v>
      </c>
      <c r="B1565" t="s">
        <v>1197</v>
      </c>
      <c r="C1565">
        <v>7.0000000000000007E-2</v>
      </c>
      <c r="D1565">
        <v>2008</v>
      </c>
      <c r="E1565" t="s">
        <v>1198</v>
      </c>
      <c r="F1565" t="s">
        <v>16</v>
      </c>
      <c r="G1565">
        <v>0</v>
      </c>
      <c r="H1565">
        <v>0</v>
      </c>
      <c r="I1565">
        <v>17.95</v>
      </c>
      <c r="J1565">
        <v>47</v>
      </c>
      <c r="K1565">
        <v>0</v>
      </c>
      <c r="L1565">
        <v>0</v>
      </c>
      <c r="M1565">
        <v>1</v>
      </c>
    </row>
    <row r="1566" spans="1:13" x14ac:dyDescent="0.25">
      <c r="A1566" t="s">
        <v>1577</v>
      </c>
      <c r="B1566" t="s">
        <v>1653</v>
      </c>
      <c r="C1566">
        <v>7.0000000000000007E-2</v>
      </c>
      <c r="D1566">
        <v>2008</v>
      </c>
      <c r="E1566" t="s">
        <v>176</v>
      </c>
      <c r="F1566" t="s">
        <v>46</v>
      </c>
      <c r="G1566">
        <v>0</v>
      </c>
      <c r="H1566">
        <v>0</v>
      </c>
      <c r="I1566">
        <v>14.95</v>
      </c>
      <c r="J1566">
        <v>57</v>
      </c>
      <c r="K1566">
        <v>0</v>
      </c>
      <c r="L1566">
        <v>0</v>
      </c>
      <c r="M1566">
        <v>0</v>
      </c>
    </row>
    <row r="1567" spans="1:13" x14ac:dyDescent="0.25">
      <c r="A1567" t="s">
        <v>1577</v>
      </c>
      <c r="B1567" t="s">
        <v>1196</v>
      </c>
      <c r="C1567">
        <v>7.0000000000000007E-2</v>
      </c>
      <c r="D1567">
        <v>2008</v>
      </c>
      <c r="E1567" t="s">
        <v>50</v>
      </c>
      <c r="F1567" t="s">
        <v>147</v>
      </c>
      <c r="G1567">
        <v>1</v>
      </c>
      <c r="H1567">
        <v>0</v>
      </c>
      <c r="I1567">
        <v>14.95</v>
      </c>
      <c r="J1567">
        <v>63</v>
      </c>
      <c r="K1567">
        <v>1</v>
      </c>
      <c r="L1567">
        <v>0</v>
      </c>
      <c r="M1567">
        <v>0</v>
      </c>
    </row>
    <row r="1568" spans="1:13" x14ac:dyDescent="0.25">
      <c r="A1568" t="s">
        <v>1577</v>
      </c>
      <c r="B1568" t="s">
        <v>1191</v>
      </c>
      <c r="C1568">
        <v>7.0000000000000007E-2</v>
      </c>
      <c r="D1568">
        <v>2008</v>
      </c>
      <c r="E1568" t="s">
        <v>1119</v>
      </c>
      <c r="F1568" t="s">
        <v>110</v>
      </c>
      <c r="G1568">
        <v>1</v>
      </c>
      <c r="H1568">
        <v>0</v>
      </c>
      <c r="I1568">
        <v>12.95</v>
      </c>
      <c r="J1568">
        <v>68</v>
      </c>
      <c r="K1568">
        <v>0</v>
      </c>
      <c r="L1568">
        <v>0</v>
      </c>
      <c r="M1568">
        <v>1</v>
      </c>
    </row>
    <row r="1569" spans="1:13" x14ac:dyDescent="0.25">
      <c r="A1569" t="s">
        <v>1577</v>
      </c>
      <c r="B1569" t="s">
        <v>1654</v>
      </c>
      <c r="C1569">
        <v>7.0000000000000007E-2</v>
      </c>
      <c r="D1569">
        <v>2008</v>
      </c>
      <c r="E1569" t="s">
        <v>492</v>
      </c>
      <c r="F1569" t="s">
        <v>30</v>
      </c>
      <c r="G1569">
        <v>0</v>
      </c>
      <c r="H1569">
        <v>0</v>
      </c>
      <c r="I1569">
        <v>14.95</v>
      </c>
      <c r="J1569">
        <v>66</v>
      </c>
      <c r="K1569">
        <v>0</v>
      </c>
      <c r="L1569">
        <v>1</v>
      </c>
      <c r="M1569">
        <v>0</v>
      </c>
    </row>
    <row r="1570" spans="1:13" x14ac:dyDescent="0.25">
      <c r="A1570" t="s">
        <v>1577</v>
      </c>
      <c r="B1570" t="s">
        <v>230</v>
      </c>
      <c r="C1570">
        <v>7.0000000000000007E-2</v>
      </c>
      <c r="D1570">
        <v>2008</v>
      </c>
      <c r="E1570" t="s">
        <v>231</v>
      </c>
      <c r="F1570" t="s">
        <v>46</v>
      </c>
      <c r="G1570">
        <v>0</v>
      </c>
      <c r="H1570">
        <v>0</v>
      </c>
      <c r="I1570">
        <v>14.95</v>
      </c>
      <c r="J1570">
        <v>59</v>
      </c>
      <c r="K1570">
        <v>0</v>
      </c>
      <c r="L1570">
        <v>0</v>
      </c>
      <c r="M1570">
        <v>0</v>
      </c>
    </row>
    <row r="1571" spans="1:13" x14ac:dyDescent="0.25">
      <c r="A1571" t="s">
        <v>1577</v>
      </c>
      <c r="B1571" t="s">
        <v>1372</v>
      </c>
      <c r="C1571">
        <v>0.06</v>
      </c>
      <c r="D1571">
        <v>2008</v>
      </c>
      <c r="E1571" t="s">
        <v>53</v>
      </c>
      <c r="F1571" t="s">
        <v>101</v>
      </c>
      <c r="G1571">
        <v>1</v>
      </c>
      <c r="H1571">
        <v>0</v>
      </c>
      <c r="I1571">
        <v>14.95</v>
      </c>
      <c r="J1571">
        <v>55</v>
      </c>
      <c r="K1571">
        <v>1</v>
      </c>
      <c r="L1571">
        <v>0</v>
      </c>
      <c r="M1571">
        <v>0</v>
      </c>
    </row>
    <row r="1572" spans="1:13" x14ac:dyDescent="0.25">
      <c r="A1572" t="s">
        <v>1577</v>
      </c>
      <c r="B1572" t="s">
        <v>1655</v>
      </c>
      <c r="C1572">
        <v>0.06</v>
      </c>
      <c r="D1572">
        <v>2008</v>
      </c>
      <c r="E1572" t="s">
        <v>1656</v>
      </c>
      <c r="F1572" t="s">
        <v>43</v>
      </c>
      <c r="G1572">
        <v>0</v>
      </c>
      <c r="H1572">
        <v>0</v>
      </c>
      <c r="I1572">
        <v>19.95</v>
      </c>
      <c r="J1572">
        <v>55</v>
      </c>
      <c r="K1572">
        <v>0</v>
      </c>
      <c r="L1572">
        <v>0</v>
      </c>
      <c r="M1572">
        <v>1</v>
      </c>
    </row>
    <row r="1573" spans="1:13" x14ac:dyDescent="0.25">
      <c r="A1573" t="s">
        <v>1577</v>
      </c>
      <c r="B1573" t="s">
        <v>1657</v>
      </c>
      <c r="C1573">
        <v>0.05</v>
      </c>
      <c r="D1573">
        <v>2008</v>
      </c>
      <c r="E1573" t="s">
        <v>186</v>
      </c>
      <c r="F1573" t="s">
        <v>27</v>
      </c>
      <c r="G1573">
        <v>0</v>
      </c>
      <c r="H1573">
        <v>0</v>
      </c>
      <c r="I1573">
        <v>22.95</v>
      </c>
      <c r="J1573">
        <v>71</v>
      </c>
      <c r="K1573">
        <v>0</v>
      </c>
      <c r="L1573">
        <v>1</v>
      </c>
      <c r="M1573">
        <v>0</v>
      </c>
    </row>
    <row r="1574" spans="1:13" x14ac:dyDescent="0.25">
      <c r="A1574" t="s">
        <v>1577</v>
      </c>
      <c r="B1574" t="s">
        <v>1194</v>
      </c>
      <c r="C1574">
        <v>0.05</v>
      </c>
      <c r="D1574">
        <v>2008</v>
      </c>
      <c r="E1574" t="s">
        <v>50</v>
      </c>
      <c r="F1574" t="s">
        <v>147</v>
      </c>
      <c r="G1574">
        <v>1</v>
      </c>
      <c r="H1574">
        <v>0</v>
      </c>
      <c r="I1574">
        <v>14.95</v>
      </c>
      <c r="J1574">
        <v>80</v>
      </c>
      <c r="K1574">
        <v>1</v>
      </c>
      <c r="L1574">
        <v>0</v>
      </c>
      <c r="M1574">
        <v>0</v>
      </c>
    </row>
    <row r="1575" spans="1:13" x14ac:dyDescent="0.25">
      <c r="A1575" t="s">
        <v>1577</v>
      </c>
      <c r="B1575" t="s">
        <v>1201</v>
      </c>
      <c r="C1575">
        <v>0.05</v>
      </c>
      <c r="D1575">
        <v>2008</v>
      </c>
      <c r="E1575" t="s">
        <v>1202</v>
      </c>
      <c r="F1575" t="s">
        <v>16</v>
      </c>
      <c r="G1575">
        <v>1</v>
      </c>
      <c r="H1575">
        <v>0</v>
      </c>
      <c r="I1575">
        <v>24.95</v>
      </c>
      <c r="J1575">
        <v>64</v>
      </c>
      <c r="K1575">
        <v>0</v>
      </c>
      <c r="L1575">
        <v>1</v>
      </c>
      <c r="M1575">
        <v>0</v>
      </c>
    </row>
    <row r="1576" spans="1:13" x14ac:dyDescent="0.25">
      <c r="A1576" t="s">
        <v>1577</v>
      </c>
      <c r="B1576" t="s">
        <v>1658</v>
      </c>
      <c r="C1576">
        <v>0.04</v>
      </c>
      <c r="D1576">
        <v>2008</v>
      </c>
      <c r="E1576" t="s">
        <v>1659</v>
      </c>
      <c r="F1576" t="s">
        <v>43</v>
      </c>
      <c r="G1576">
        <v>0</v>
      </c>
      <c r="H1576">
        <v>0</v>
      </c>
      <c r="I1576">
        <v>17.95</v>
      </c>
      <c r="J1576">
        <v>56</v>
      </c>
      <c r="K1576">
        <v>0</v>
      </c>
      <c r="L1576">
        <v>0</v>
      </c>
      <c r="M1576">
        <v>0</v>
      </c>
    </row>
    <row r="1577" spans="1:13" x14ac:dyDescent="0.25">
      <c r="A1577" t="s">
        <v>1577</v>
      </c>
      <c r="B1577" t="s">
        <v>1204</v>
      </c>
      <c r="C1577">
        <v>0.03</v>
      </c>
      <c r="D1577">
        <v>2008</v>
      </c>
      <c r="E1577" t="s">
        <v>260</v>
      </c>
      <c r="F1577" t="s">
        <v>30</v>
      </c>
      <c r="G1577">
        <v>0</v>
      </c>
      <c r="H1577">
        <v>0</v>
      </c>
      <c r="I1577">
        <v>16.95</v>
      </c>
      <c r="J1577">
        <v>52</v>
      </c>
      <c r="K1577">
        <v>0</v>
      </c>
      <c r="L1577">
        <v>1</v>
      </c>
      <c r="M1577">
        <v>0</v>
      </c>
    </row>
    <row r="1578" spans="1:13" x14ac:dyDescent="0.25">
      <c r="A1578" t="s">
        <v>1577</v>
      </c>
      <c r="B1578" t="s">
        <v>1205</v>
      </c>
      <c r="C1578">
        <v>0.02</v>
      </c>
      <c r="D1578">
        <v>2008</v>
      </c>
      <c r="E1578" t="s">
        <v>79</v>
      </c>
      <c r="F1578" t="s">
        <v>46</v>
      </c>
      <c r="G1578">
        <v>0</v>
      </c>
      <c r="H1578">
        <v>0</v>
      </c>
      <c r="I1578">
        <v>47.95</v>
      </c>
      <c r="J1578">
        <v>54</v>
      </c>
      <c r="K1578">
        <v>0</v>
      </c>
      <c r="L1578">
        <v>0</v>
      </c>
      <c r="M1578">
        <v>0</v>
      </c>
    </row>
    <row r="1579" spans="1:13" x14ac:dyDescent="0.25">
      <c r="A1579" t="s">
        <v>1577</v>
      </c>
      <c r="B1579" t="s">
        <v>1660</v>
      </c>
      <c r="C1579">
        <v>0.01</v>
      </c>
      <c r="D1579">
        <v>2008</v>
      </c>
      <c r="E1579" t="s">
        <v>794</v>
      </c>
      <c r="F1579" t="s">
        <v>147</v>
      </c>
      <c r="G1579">
        <v>0</v>
      </c>
      <c r="H1579">
        <v>0</v>
      </c>
      <c r="I1579">
        <v>14.95</v>
      </c>
      <c r="J1579">
        <v>48</v>
      </c>
      <c r="K1579">
        <v>1</v>
      </c>
      <c r="L1579">
        <v>0</v>
      </c>
      <c r="M1579">
        <v>0</v>
      </c>
    </row>
    <row r="1580" spans="1:13" x14ac:dyDescent="0.25">
      <c r="A1580" t="s">
        <v>1577</v>
      </c>
      <c r="B1580" t="s">
        <v>1661</v>
      </c>
      <c r="C1580">
        <v>8.0299999999999994</v>
      </c>
      <c r="D1580">
        <v>2007</v>
      </c>
      <c r="E1580" t="s">
        <v>1581</v>
      </c>
      <c r="F1580" t="s">
        <v>16</v>
      </c>
      <c r="G1580">
        <v>1</v>
      </c>
      <c r="H1580">
        <v>0</v>
      </c>
      <c r="I1580">
        <v>24.95</v>
      </c>
      <c r="J1580">
        <v>94</v>
      </c>
      <c r="K1580">
        <v>0</v>
      </c>
      <c r="L1580">
        <v>0</v>
      </c>
      <c r="M1580">
        <v>1</v>
      </c>
    </row>
    <row r="1581" spans="1:13" x14ac:dyDescent="0.25">
      <c r="A1581" t="s">
        <v>1577</v>
      </c>
      <c r="B1581" t="s">
        <v>300</v>
      </c>
      <c r="C1581">
        <v>5.77</v>
      </c>
      <c r="D1581">
        <v>2007</v>
      </c>
      <c r="E1581" t="s">
        <v>57</v>
      </c>
      <c r="F1581" t="s">
        <v>16</v>
      </c>
      <c r="G1581">
        <v>1</v>
      </c>
      <c r="H1581">
        <v>0</v>
      </c>
      <c r="I1581">
        <v>29.95</v>
      </c>
      <c r="J1581">
        <v>94</v>
      </c>
      <c r="K1581">
        <v>0</v>
      </c>
      <c r="L1581">
        <v>0</v>
      </c>
      <c r="M1581">
        <v>1</v>
      </c>
    </row>
    <row r="1582" spans="1:13" x14ac:dyDescent="0.25">
      <c r="A1582" t="s">
        <v>1577</v>
      </c>
      <c r="B1582" t="s">
        <v>862</v>
      </c>
      <c r="C1582">
        <v>3.28</v>
      </c>
      <c r="D1582">
        <v>2007</v>
      </c>
      <c r="E1582" t="s">
        <v>106</v>
      </c>
      <c r="F1582" t="s">
        <v>107</v>
      </c>
      <c r="G1582">
        <v>1</v>
      </c>
      <c r="H1582">
        <v>0</v>
      </c>
      <c r="I1582">
        <v>12.95</v>
      </c>
      <c r="J1582">
        <v>85</v>
      </c>
      <c r="K1582">
        <v>0</v>
      </c>
      <c r="L1582">
        <v>1</v>
      </c>
      <c r="M1582">
        <v>0</v>
      </c>
    </row>
    <row r="1583" spans="1:13" x14ac:dyDescent="0.25">
      <c r="A1583" t="s">
        <v>1577</v>
      </c>
      <c r="B1583" t="s">
        <v>1206</v>
      </c>
      <c r="C1583">
        <v>3.17</v>
      </c>
      <c r="D1583">
        <v>2007</v>
      </c>
      <c r="E1583" t="s">
        <v>67</v>
      </c>
      <c r="F1583" t="s">
        <v>16</v>
      </c>
      <c r="G1583">
        <v>0</v>
      </c>
      <c r="H1583">
        <v>0</v>
      </c>
      <c r="I1583">
        <v>16.95</v>
      </c>
      <c r="J1583">
        <v>81</v>
      </c>
      <c r="K1583">
        <v>0</v>
      </c>
      <c r="L1583">
        <v>1</v>
      </c>
      <c r="M1583">
        <v>0</v>
      </c>
    </row>
    <row r="1584" spans="1:13" x14ac:dyDescent="0.25">
      <c r="A1584" t="s">
        <v>1577</v>
      </c>
      <c r="B1584" t="s">
        <v>1662</v>
      </c>
      <c r="C1584">
        <v>2.48</v>
      </c>
      <c r="D1584">
        <v>2007</v>
      </c>
      <c r="E1584" t="s">
        <v>1581</v>
      </c>
      <c r="F1584" t="s">
        <v>151</v>
      </c>
      <c r="G1584">
        <v>1</v>
      </c>
      <c r="H1584">
        <v>0</v>
      </c>
      <c r="I1584">
        <v>12.95</v>
      </c>
      <c r="J1584">
        <v>90</v>
      </c>
      <c r="K1584">
        <v>1</v>
      </c>
      <c r="L1584">
        <v>0</v>
      </c>
      <c r="M1584">
        <v>0</v>
      </c>
    </row>
    <row r="1585" spans="1:13" x14ac:dyDescent="0.25">
      <c r="A1585" t="s">
        <v>1577</v>
      </c>
      <c r="B1585" t="s">
        <v>880</v>
      </c>
      <c r="C1585">
        <v>2.3199999999999998</v>
      </c>
      <c r="D1585">
        <v>2007</v>
      </c>
      <c r="E1585" t="s">
        <v>50</v>
      </c>
      <c r="F1585" t="s">
        <v>147</v>
      </c>
      <c r="G1585">
        <v>1</v>
      </c>
      <c r="H1585">
        <v>0</v>
      </c>
      <c r="I1585">
        <v>9.9499999999999993</v>
      </c>
      <c r="J1585">
        <v>85</v>
      </c>
      <c r="K1585">
        <v>1</v>
      </c>
      <c r="L1585">
        <v>0</v>
      </c>
      <c r="M1585">
        <v>0</v>
      </c>
    </row>
    <row r="1586" spans="1:13" x14ac:dyDescent="0.25">
      <c r="A1586" t="s">
        <v>1577</v>
      </c>
      <c r="B1586" t="s">
        <v>1663</v>
      </c>
      <c r="C1586">
        <v>2.04</v>
      </c>
      <c r="D1586">
        <v>2007</v>
      </c>
      <c r="E1586" t="s">
        <v>1627</v>
      </c>
      <c r="F1586" t="s">
        <v>107</v>
      </c>
      <c r="G1586">
        <v>1</v>
      </c>
      <c r="H1586">
        <v>0</v>
      </c>
      <c r="I1586">
        <v>17.95</v>
      </c>
      <c r="J1586">
        <v>92</v>
      </c>
      <c r="K1586">
        <v>0</v>
      </c>
      <c r="L1586">
        <v>1</v>
      </c>
      <c r="M1586">
        <v>0</v>
      </c>
    </row>
    <row r="1587" spans="1:13" x14ac:dyDescent="0.25">
      <c r="A1587" t="s">
        <v>1577</v>
      </c>
      <c r="B1587" t="s">
        <v>758</v>
      </c>
      <c r="C1587">
        <v>2.02</v>
      </c>
      <c r="D1587">
        <v>2007</v>
      </c>
      <c r="E1587" t="s">
        <v>759</v>
      </c>
      <c r="F1587" t="s">
        <v>107</v>
      </c>
      <c r="G1587">
        <v>0</v>
      </c>
      <c r="H1587">
        <v>0</v>
      </c>
      <c r="I1587">
        <v>14.95</v>
      </c>
      <c r="J1587">
        <v>92</v>
      </c>
      <c r="K1587">
        <v>0</v>
      </c>
      <c r="L1587">
        <v>1</v>
      </c>
      <c r="M1587">
        <v>0</v>
      </c>
    </row>
    <row r="1588" spans="1:13" x14ac:dyDescent="0.25">
      <c r="A1588" t="s">
        <v>1577</v>
      </c>
      <c r="B1588" t="s">
        <v>1664</v>
      </c>
      <c r="C1588">
        <v>1.57</v>
      </c>
      <c r="D1588">
        <v>2007</v>
      </c>
      <c r="E1588" t="s">
        <v>1581</v>
      </c>
      <c r="F1588" t="s">
        <v>27</v>
      </c>
      <c r="G1588">
        <v>0</v>
      </c>
      <c r="H1588">
        <v>0</v>
      </c>
      <c r="I1588">
        <v>17.95</v>
      </c>
      <c r="J1588">
        <v>91</v>
      </c>
      <c r="K1588">
        <v>0</v>
      </c>
      <c r="L1588">
        <v>0</v>
      </c>
      <c r="M1588">
        <v>1</v>
      </c>
    </row>
    <row r="1589" spans="1:13" x14ac:dyDescent="0.25">
      <c r="A1589" t="s">
        <v>1577</v>
      </c>
      <c r="B1589" t="s">
        <v>1138</v>
      </c>
      <c r="C1589">
        <v>1.52</v>
      </c>
      <c r="D1589">
        <v>2007</v>
      </c>
      <c r="E1589" t="s">
        <v>1180</v>
      </c>
      <c r="F1589" t="s">
        <v>16</v>
      </c>
      <c r="G1589">
        <v>0</v>
      </c>
      <c r="H1589">
        <v>0</v>
      </c>
      <c r="I1589">
        <v>16.95</v>
      </c>
      <c r="J1589">
        <v>96</v>
      </c>
      <c r="K1589">
        <v>0</v>
      </c>
      <c r="L1589">
        <v>0</v>
      </c>
      <c r="M1589">
        <v>1</v>
      </c>
    </row>
    <row r="1590" spans="1:13" x14ac:dyDescent="0.25">
      <c r="A1590" t="s">
        <v>1577</v>
      </c>
      <c r="B1590" t="s">
        <v>889</v>
      </c>
      <c r="C1590">
        <v>1.1000000000000001</v>
      </c>
      <c r="D1590">
        <v>2007</v>
      </c>
      <c r="E1590" t="s">
        <v>50</v>
      </c>
      <c r="F1590" t="s">
        <v>151</v>
      </c>
      <c r="G1590">
        <v>1</v>
      </c>
      <c r="H1590">
        <v>0</v>
      </c>
      <c r="I1590">
        <v>16.95</v>
      </c>
      <c r="J1590">
        <v>72</v>
      </c>
      <c r="K1590">
        <v>0</v>
      </c>
      <c r="L1590">
        <v>0</v>
      </c>
      <c r="M1590">
        <v>0</v>
      </c>
    </row>
    <row r="1591" spans="1:13" x14ac:dyDescent="0.25">
      <c r="A1591" t="s">
        <v>1577</v>
      </c>
      <c r="B1591" t="s">
        <v>287</v>
      </c>
      <c r="C1591">
        <v>1.0900000000000001</v>
      </c>
      <c r="D1591">
        <v>2007</v>
      </c>
      <c r="E1591" t="s">
        <v>121</v>
      </c>
      <c r="F1591" t="s">
        <v>16</v>
      </c>
      <c r="G1591">
        <v>1</v>
      </c>
      <c r="H1591">
        <v>0</v>
      </c>
      <c r="I1591">
        <v>17.95</v>
      </c>
      <c r="J1591">
        <v>80</v>
      </c>
      <c r="K1591">
        <v>0</v>
      </c>
      <c r="L1591">
        <v>0</v>
      </c>
      <c r="M1591">
        <v>0</v>
      </c>
    </row>
    <row r="1592" spans="1:13" x14ac:dyDescent="0.25">
      <c r="A1592" t="s">
        <v>1577</v>
      </c>
      <c r="B1592" t="s">
        <v>1665</v>
      </c>
      <c r="C1592">
        <v>1.06</v>
      </c>
      <c r="D1592">
        <v>2007</v>
      </c>
      <c r="E1592" t="s">
        <v>1594</v>
      </c>
      <c r="F1592" t="s">
        <v>16</v>
      </c>
      <c r="G1592">
        <v>1</v>
      </c>
      <c r="H1592">
        <v>1</v>
      </c>
      <c r="I1592">
        <v>17.95</v>
      </c>
      <c r="J1592">
        <v>96</v>
      </c>
      <c r="K1592">
        <v>0</v>
      </c>
      <c r="L1592">
        <v>0</v>
      </c>
      <c r="M1592">
        <v>1</v>
      </c>
    </row>
    <row r="1593" spans="1:13" x14ac:dyDescent="0.25">
      <c r="A1593" t="s">
        <v>1577</v>
      </c>
      <c r="B1593" t="s">
        <v>1666</v>
      </c>
      <c r="C1593">
        <v>1.02</v>
      </c>
      <c r="D1593">
        <v>2007</v>
      </c>
      <c r="E1593" t="s">
        <v>1581</v>
      </c>
      <c r="F1593" t="s">
        <v>419</v>
      </c>
      <c r="G1593">
        <v>0</v>
      </c>
      <c r="H1593">
        <v>0</v>
      </c>
      <c r="I1593">
        <v>14.95</v>
      </c>
      <c r="J1593">
        <v>83</v>
      </c>
      <c r="K1593">
        <v>0</v>
      </c>
      <c r="L1593">
        <v>0</v>
      </c>
      <c r="M1593">
        <v>1</v>
      </c>
    </row>
    <row r="1594" spans="1:13" x14ac:dyDescent="0.25">
      <c r="A1594" t="s">
        <v>1577</v>
      </c>
      <c r="B1594" t="s">
        <v>898</v>
      </c>
      <c r="C1594">
        <v>0.96</v>
      </c>
      <c r="D1594">
        <v>2007</v>
      </c>
      <c r="E1594" t="s">
        <v>1211</v>
      </c>
      <c r="F1594" t="s">
        <v>147</v>
      </c>
      <c r="G1594">
        <v>1</v>
      </c>
      <c r="H1594">
        <v>0</v>
      </c>
      <c r="I1594">
        <v>12.95</v>
      </c>
      <c r="J1594">
        <v>71</v>
      </c>
      <c r="K1594">
        <v>0</v>
      </c>
      <c r="L1594">
        <v>1</v>
      </c>
      <c r="M1594">
        <v>0</v>
      </c>
    </row>
    <row r="1595" spans="1:13" x14ac:dyDescent="0.25">
      <c r="A1595" t="s">
        <v>1577</v>
      </c>
      <c r="B1595" t="s">
        <v>1222</v>
      </c>
      <c r="C1595">
        <v>0.89</v>
      </c>
      <c r="D1595">
        <v>2007</v>
      </c>
      <c r="E1595" t="s">
        <v>67</v>
      </c>
      <c r="F1595" t="s">
        <v>16</v>
      </c>
      <c r="G1595">
        <v>1</v>
      </c>
      <c r="H1595">
        <v>0</v>
      </c>
      <c r="I1595">
        <v>14.95</v>
      </c>
      <c r="J1595">
        <v>86</v>
      </c>
      <c r="K1595">
        <v>0</v>
      </c>
      <c r="L1595">
        <v>1</v>
      </c>
      <c r="M1595">
        <v>0</v>
      </c>
    </row>
    <row r="1596" spans="1:13" x14ac:dyDescent="0.25">
      <c r="A1596" t="s">
        <v>1577</v>
      </c>
      <c r="B1596" t="s">
        <v>1214</v>
      </c>
      <c r="C1596">
        <v>0.83</v>
      </c>
      <c r="D1596">
        <v>2007</v>
      </c>
      <c r="E1596" t="s">
        <v>705</v>
      </c>
      <c r="F1596" t="s">
        <v>147</v>
      </c>
      <c r="G1596">
        <v>1</v>
      </c>
      <c r="H1596">
        <v>0</v>
      </c>
      <c r="I1596">
        <v>9.9499999999999993</v>
      </c>
      <c r="J1596">
        <v>81</v>
      </c>
      <c r="K1596">
        <v>1</v>
      </c>
      <c r="L1596">
        <v>0</v>
      </c>
      <c r="M1596">
        <v>0</v>
      </c>
    </row>
    <row r="1597" spans="1:13" x14ac:dyDescent="0.25">
      <c r="A1597" t="s">
        <v>1577</v>
      </c>
      <c r="B1597" t="s">
        <v>1231</v>
      </c>
      <c r="C1597">
        <v>0.7</v>
      </c>
      <c r="D1597">
        <v>2007</v>
      </c>
      <c r="E1597" t="s">
        <v>136</v>
      </c>
      <c r="F1597" t="s">
        <v>147</v>
      </c>
      <c r="G1597">
        <v>1</v>
      </c>
      <c r="H1597">
        <v>0</v>
      </c>
      <c r="I1597">
        <v>9.9499999999999993</v>
      </c>
      <c r="J1597">
        <v>79</v>
      </c>
      <c r="K1597">
        <v>1</v>
      </c>
      <c r="L1597">
        <v>0</v>
      </c>
      <c r="M1597">
        <v>0</v>
      </c>
    </row>
    <row r="1598" spans="1:13" x14ac:dyDescent="0.25">
      <c r="A1598" t="s">
        <v>1577</v>
      </c>
      <c r="B1598" t="s">
        <v>1220</v>
      </c>
      <c r="C1598">
        <v>0.68</v>
      </c>
      <c r="D1598">
        <v>2007</v>
      </c>
      <c r="E1598" t="s">
        <v>50</v>
      </c>
      <c r="F1598" t="s">
        <v>147</v>
      </c>
      <c r="G1598">
        <v>1</v>
      </c>
      <c r="H1598">
        <v>0</v>
      </c>
      <c r="I1598">
        <v>9.9499999999999993</v>
      </c>
      <c r="J1598">
        <v>81</v>
      </c>
      <c r="K1598">
        <v>1</v>
      </c>
      <c r="L1598">
        <v>0</v>
      </c>
      <c r="M1598">
        <v>0</v>
      </c>
    </row>
    <row r="1599" spans="1:13" x14ac:dyDescent="0.25">
      <c r="A1599" t="s">
        <v>1577</v>
      </c>
      <c r="B1599" t="s">
        <v>1226</v>
      </c>
      <c r="C1599">
        <v>0.65</v>
      </c>
      <c r="D1599">
        <v>2007</v>
      </c>
      <c r="E1599" t="s">
        <v>50</v>
      </c>
      <c r="F1599" t="s">
        <v>110</v>
      </c>
      <c r="G1599">
        <v>0</v>
      </c>
      <c r="H1599">
        <v>0</v>
      </c>
      <c r="I1599">
        <v>16.95</v>
      </c>
      <c r="J1599">
        <v>86</v>
      </c>
      <c r="K1599">
        <v>0</v>
      </c>
      <c r="L1599">
        <v>1</v>
      </c>
      <c r="M1599">
        <v>0</v>
      </c>
    </row>
    <row r="1600" spans="1:13" x14ac:dyDescent="0.25">
      <c r="A1600" t="s">
        <v>1577</v>
      </c>
      <c r="B1600" t="s">
        <v>1667</v>
      </c>
      <c r="C1600">
        <v>0.57999999999999996</v>
      </c>
      <c r="D1600">
        <v>2007</v>
      </c>
      <c r="E1600" t="s">
        <v>304</v>
      </c>
      <c r="F1600" t="s">
        <v>107</v>
      </c>
      <c r="G1600">
        <v>1</v>
      </c>
      <c r="H1600">
        <v>0</v>
      </c>
      <c r="I1600">
        <v>19.95</v>
      </c>
      <c r="J1600">
        <v>80</v>
      </c>
      <c r="K1600">
        <v>0</v>
      </c>
      <c r="L1600">
        <v>1</v>
      </c>
      <c r="M1600">
        <v>0</v>
      </c>
    </row>
    <row r="1601" spans="1:13" x14ac:dyDescent="0.25">
      <c r="A1601" t="s">
        <v>1577</v>
      </c>
      <c r="B1601" t="s">
        <v>315</v>
      </c>
      <c r="C1601">
        <v>0.55000000000000004</v>
      </c>
      <c r="D1601">
        <v>2007</v>
      </c>
      <c r="E1601" t="s">
        <v>50</v>
      </c>
      <c r="F1601" t="s">
        <v>16</v>
      </c>
      <c r="G1601">
        <v>0</v>
      </c>
      <c r="H1601">
        <v>0</v>
      </c>
      <c r="I1601">
        <v>17.95</v>
      </c>
      <c r="J1601">
        <v>71</v>
      </c>
      <c r="K1601">
        <v>0</v>
      </c>
      <c r="L1601">
        <v>1</v>
      </c>
      <c r="M1601">
        <v>0</v>
      </c>
    </row>
    <row r="1602" spans="1:13" x14ac:dyDescent="0.25">
      <c r="A1602" t="s">
        <v>1577</v>
      </c>
      <c r="B1602" t="s">
        <v>902</v>
      </c>
      <c r="C1602">
        <v>0.51</v>
      </c>
      <c r="D1602">
        <v>2007</v>
      </c>
      <c r="E1602" t="s">
        <v>486</v>
      </c>
      <c r="F1602" t="s">
        <v>16</v>
      </c>
      <c r="G1602">
        <v>0</v>
      </c>
      <c r="H1602">
        <v>0</v>
      </c>
      <c r="I1602">
        <v>14.95</v>
      </c>
      <c r="J1602">
        <v>52</v>
      </c>
      <c r="K1602">
        <v>0</v>
      </c>
      <c r="L1602">
        <v>1</v>
      </c>
      <c r="M1602">
        <v>0</v>
      </c>
    </row>
    <row r="1603" spans="1:13" x14ac:dyDescent="0.25">
      <c r="A1603" t="s">
        <v>1577</v>
      </c>
      <c r="B1603" t="s">
        <v>356</v>
      </c>
      <c r="C1603">
        <v>0.51</v>
      </c>
      <c r="D1603">
        <v>2007</v>
      </c>
      <c r="E1603" t="s">
        <v>57</v>
      </c>
      <c r="F1603" t="s">
        <v>147</v>
      </c>
      <c r="G1603">
        <v>1</v>
      </c>
      <c r="H1603">
        <v>0</v>
      </c>
      <c r="I1603">
        <v>16.95</v>
      </c>
      <c r="J1603">
        <v>72</v>
      </c>
      <c r="K1603">
        <v>0</v>
      </c>
      <c r="L1603">
        <v>1</v>
      </c>
      <c r="M1603">
        <v>0</v>
      </c>
    </row>
    <row r="1604" spans="1:13" x14ac:dyDescent="0.25">
      <c r="A1604" t="s">
        <v>1577</v>
      </c>
      <c r="B1604" t="s">
        <v>874</v>
      </c>
      <c r="C1604">
        <v>0.51</v>
      </c>
      <c r="D1604">
        <v>2007</v>
      </c>
      <c r="E1604" t="s">
        <v>50</v>
      </c>
      <c r="F1604" t="s">
        <v>147</v>
      </c>
      <c r="G1604">
        <v>1</v>
      </c>
      <c r="H1604">
        <v>0</v>
      </c>
      <c r="I1604">
        <v>14.95</v>
      </c>
      <c r="J1604">
        <v>80</v>
      </c>
      <c r="K1604">
        <v>1</v>
      </c>
      <c r="L1604">
        <v>0</v>
      </c>
      <c r="M1604">
        <v>0</v>
      </c>
    </row>
    <row r="1605" spans="1:13" x14ac:dyDescent="0.25">
      <c r="A1605" t="s">
        <v>1577</v>
      </c>
      <c r="B1605" t="s">
        <v>322</v>
      </c>
      <c r="C1605">
        <v>0.5</v>
      </c>
      <c r="D1605">
        <v>2007</v>
      </c>
      <c r="E1605" t="s">
        <v>57</v>
      </c>
      <c r="F1605" t="s">
        <v>16</v>
      </c>
      <c r="G1605">
        <v>1</v>
      </c>
      <c r="H1605">
        <v>0</v>
      </c>
      <c r="I1605">
        <v>11.95</v>
      </c>
      <c r="J1605">
        <v>63</v>
      </c>
      <c r="K1605">
        <v>0</v>
      </c>
      <c r="L1605">
        <v>1</v>
      </c>
      <c r="M1605">
        <v>0</v>
      </c>
    </row>
    <row r="1606" spans="1:13" x14ac:dyDescent="0.25">
      <c r="A1606" t="s">
        <v>1577</v>
      </c>
      <c r="B1606" t="s">
        <v>1668</v>
      </c>
      <c r="C1606">
        <v>0.49</v>
      </c>
      <c r="D1606">
        <v>2007</v>
      </c>
      <c r="E1606" t="s">
        <v>50</v>
      </c>
      <c r="F1606" t="s">
        <v>147</v>
      </c>
      <c r="G1606">
        <v>1</v>
      </c>
      <c r="H1606">
        <v>0</v>
      </c>
      <c r="I1606">
        <v>9.9499999999999993</v>
      </c>
      <c r="J1606">
        <v>73</v>
      </c>
      <c r="K1606">
        <v>1</v>
      </c>
      <c r="L1606">
        <v>0</v>
      </c>
      <c r="M1606">
        <v>0</v>
      </c>
    </row>
    <row r="1607" spans="1:13" x14ac:dyDescent="0.25">
      <c r="A1607" t="s">
        <v>1577</v>
      </c>
      <c r="B1607" t="s">
        <v>1669</v>
      </c>
      <c r="C1607">
        <v>0.48</v>
      </c>
      <c r="D1607">
        <v>2007</v>
      </c>
      <c r="E1607" t="s">
        <v>197</v>
      </c>
      <c r="F1607" t="s">
        <v>16</v>
      </c>
      <c r="G1607">
        <v>1</v>
      </c>
      <c r="H1607">
        <v>0</v>
      </c>
      <c r="I1607">
        <v>19.95</v>
      </c>
      <c r="J1607">
        <v>65</v>
      </c>
      <c r="K1607">
        <v>0</v>
      </c>
      <c r="L1607">
        <v>0</v>
      </c>
      <c r="M1607">
        <v>0</v>
      </c>
    </row>
    <row r="1608" spans="1:13" x14ac:dyDescent="0.25">
      <c r="A1608" t="s">
        <v>1577</v>
      </c>
      <c r="B1608" t="s">
        <v>379</v>
      </c>
      <c r="C1608">
        <v>0.48</v>
      </c>
      <c r="D1608">
        <v>2007</v>
      </c>
      <c r="E1608" t="s">
        <v>40</v>
      </c>
      <c r="F1608" t="s">
        <v>151</v>
      </c>
      <c r="G1608">
        <v>1</v>
      </c>
      <c r="H1608">
        <v>0</v>
      </c>
      <c r="I1608">
        <v>17.95</v>
      </c>
      <c r="J1608">
        <v>70</v>
      </c>
      <c r="K1608">
        <v>1</v>
      </c>
      <c r="L1608">
        <v>0</v>
      </c>
      <c r="M1608">
        <v>0</v>
      </c>
    </row>
    <row r="1609" spans="1:13" x14ac:dyDescent="0.25">
      <c r="A1609" t="s">
        <v>1577</v>
      </c>
      <c r="B1609" t="s">
        <v>1250</v>
      </c>
      <c r="C1609">
        <v>0.47</v>
      </c>
      <c r="D1609">
        <v>2007</v>
      </c>
      <c r="E1609" t="s">
        <v>50</v>
      </c>
      <c r="F1609" t="s">
        <v>147</v>
      </c>
      <c r="G1609">
        <v>1</v>
      </c>
      <c r="H1609">
        <v>0</v>
      </c>
      <c r="I1609">
        <v>7.95</v>
      </c>
      <c r="J1609">
        <v>80</v>
      </c>
      <c r="K1609">
        <v>1</v>
      </c>
      <c r="L1609">
        <v>0</v>
      </c>
      <c r="M1609">
        <v>0</v>
      </c>
    </row>
    <row r="1610" spans="1:13" x14ac:dyDescent="0.25">
      <c r="A1610" t="s">
        <v>1577</v>
      </c>
      <c r="B1610" t="s">
        <v>1670</v>
      </c>
      <c r="C1610">
        <v>0.46</v>
      </c>
      <c r="D1610">
        <v>2007</v>
      </c>
      <c r="E1610" t="s">
        <v>1581</v>
      </c>
      <c r="F1610" t="s">
        <v>138</v>
      </c>
      <c r="G1610">
        <v>0</v>
      </c>
      <c r="H1610">
        <v>0</v>
      </c>
      <c r="I1610">
        <v>22.95</v>
      </c>
      <c r="J1610">
        <v>73</v>
      </c>
      <c r="K1610">
        <v>0</v>
      </c>
      <c r="L1610">
        <v>1</v>
      </c>
      <c r="M1610">
        <v>0</v>
      </c>
    </row>
    <row r="1611" spans="1:13" x14ac:dyDescent="0.25">
      <c r="A1611" t="s">
        <v>1577</v>
      </c>
      <c r="B1611" t="s">
        <v>1671</v>
      </c>
      <c r="C1611">
        <v>0.45</v>
      </c>
      <c r="D1611">
        <v>2007</v>
      </c>
      <c r="E1611" t="s">
        <v>50</v>
      </c>
      <c r="F1611" t="s">
        <v>16</v>
      </c>
      <c r="G1611">
        <v>1</v>
      </c>
      <c r="H1611">
        <v>0</v>
      </c>
      <c r="I1611">
        <v>17.95</v>
      </c>
      <c r="J1611">
        <v>73</v>
      </c>
      <c r="K1611">
        <v>0</v>
      </c>
      <c r="L1611">
        <v>1</v>
      </c>
      <c r="M1611">
        <v>0</v>
      </c>
    </row>
    <row r="1612" spans="1:13" x14ac:dyDescent="0.25">
      <c r="A1612" t="s">
        <v>1577</v>
      </c>
      <c r="B1612" t="s">
        <v>1672</v>
      </c>
      <c r="C1612">
        <v>0.45</v>
      </c>
      <c r="D1612">
        <v>2007</v>
      </c>
      <c r="E1612" t="s">
        <v>1581</v>
      </c>
      <c r="F1612" t="s">
        <v>21</v>
      </c>
      <c r="G1612">
        <v>0</v>
      </c>
      <c r="H1612">
        <v>0</v>
      </c>
      <c r="I1612">
        <v>19.95</v>
      </c>
      <c r="J1612">
        <v>78</v>
      </c>
      <c r="K1612">
        <v>0</v>
      </c>
      <c r="L1612">
        <v>1</v>
      </c>
      <c r="M1612">
        <v>0</v>
      </c>
    </row>
    <row r="1613" spans="1:13" x14ac:dyDescent="0.25">
      <c r="A1613" t="s">
        <v>1577</v>
      </c>
      <c r="B1613" t="s">
        <v>1673</v>
      </c>
      <c r="C1613">
        <v>0.43</v>
      </c>
      <c r="D1613">
        <v>2007</v>
      </c>
      <c r="E1613" t="s">
        <v>271</v>
      </c>
      <c r="F1613" t="s">
        <v>27</v>
      </c>
      <c r="G1613">
        <v>0</v>
      </c>
      <c r="H1613">
        <v>0</v>
      </c>
      <c r="I1613">
        <v>14.95</v>
      </c>
      <c r="J1613">
        <v>50</v>
      </c>
      <c r="K1613">
        <v>0</v>
      </c>
      <c r="L1613">
        <v>0</v>
      </c>
      <c r="M1613">
        <v>1</v>
      </c>
    </row>
    <row r="1614" spans="1:13" x14ac:dyDescent="0.25">
      <c r="A1614" t="s">
        <v>1577</v>
      </c>
      <c r="B1614" t="s">
        <v>1219</v>
      </c>
      <c r="C1614">
        <v>0.41</v>
      </c>
      <c r="D1614">
        <v>2007</v>
      </c>
      <c r="E1614" t="s">
        <v>844</v>
      </c>
      <c r="F1614" t="s">
        <v>16</v>
      </c>
      <c r="G1614">
        <v>1</v>
      </c>
      <c r="H1614">
        <v>0</v>
      </c>
      <c r="I1614">
        <v>14.95</v>
      </c>
      <c r="J1614">
        <v>46</v>
      </c>
      <c r="K1614">
        <v>0</v>
      </c>
      <c r="L1614">
        <v>0</v>
      </c>
      <c r="M1614">
        <v>0</v>
      </c>
    </row>
    <row r="1615" spans="1:13" x14ac:dyDescent="0.25">
      <c r="A1615" t="s">
        <v>1577</v>
      </c>
      <c r="B1615" t="s">
        <v>1239</v>
      </c>
      <c r="C1615">
        <v>0.39</v>
      </c>
      <c r="D1615">
        <v>2007</v>
      </c>
      <c r="E1615" t="s">
        <v>79</v>
      </c>
      <c r="F1615" t="s">
        <v>1066</v>
      </c>
      <c r="G1615">
        <v>0</v>
      </c>
      <c r="H1615">
        <v>0</v>
      </c>
      <c r="I1615">
        <v>17.95</v>
      </c>
      <c r="J1615">
        <v>83</v>
      </c>
      <c r="K1615">
        <v>1</v>
      </c>
      <c r="L1615">
        <v>0</v>
      </c>
      <c r="M1615">
        <v>0</v>
      </c>
    </row>
    <row r="1616" spans="1:13" x14ac:dyDescent="0.25">
      <c r="A1616" t="s">
        <v>1577</v>
      </c>
      <c r="B1616" t="s">
        <v>1230</v>
      </c>
      <c r="C1616">
        <v>0.38</v>
      </c>
      <c r="D1616">
        <v>2007</v>
      </c>
      <c r="E1616" t="s">
        <v>414</v>
      </c>
      <c r="F1616" t="s">
        <v>16</v>
      </c>
      <c r="G1616">
        <v>0</v>
      </c>
      <c r="H1616">
        <v>0</v>
      </c>
      <c r="I1616">
        <v>14.95</v>
      </c>
      <c r="J1616">
        <v>65</v>
      </c>
      <c r="K1616">
        <v>0</v>
      </c>
      <c r="L1616">
        <v>0</v>
      </c>
      <c r="M1616">
        <v>1</v>
      </c>
    </row>
    <row r="1617" spans="1:13" x14ac:dyDescent="0.25">
      <c r="A1617" t="s">
        <v>1577</v>
      </c>
      <c r="B1617" t="s">
        <v>1674</v>
      </c>
      <c r="C1617">
        <v>0.38</v>
      </c>
      <c r="D1617">
        <v>2007</v>
      </c>
      <c r="E1617" t="s">
        <v>1581</v>
      </c>
      <c r="F1617" t="s">
        <v>16</v>
      </c>
      <c r="G1617">
        <v>0</v>
      </c>
      <c r="H1617">
        <v>1</v>
      </c>
      <c r="I1617">
        <v>12.95</v>
      </c>
      <c r="J1617">
        <v>66</v>
      </c>
      <c r="K1617">
        <v>0</v>
      </c>
      <c r="L1617">
        <v>0</v>
      </c>
      <c r="M1617">
        <v>1</v>
      </c>
    </row>
    <row r="1618" spans="1:13" x14ac:dyDescent="0.25">
      <c r="A1618" t="s">
        <v>1577</v>
      </c>
      <c r="B1618" t="s">
        <v>1233</v>
      </c>
      <c r="C1618">
        <v>0.36</v>
      </c>
      <c r="D1618">
        <v>2007</v>
      </c>
      <c r="E1618" t="s">
        <v>136</v>
      </c>
      <c r="F1618" t="s">
        <v>16</v>
      </c>
      <c r="G1618">
        <v>0</v>
      </c>
      <c r="H1618">
        <v>0</v>
      </c>
      <c r="I1618">
        <v>14.95</v>
      </c>
      <c r="J1618">
        <v>82</v>
      </c>
      <c r="K1618">
        <v>0</v>
      </c>
      <c r="L1618">
        <v>0</v>
      </c>
      <c r="M1618">
        <v>1</v>
      </c>
    </row>
    <row r="1619" spans="1:13" x14ac:dyDescent="0.25">
      <c r="A1619" t="s">
        <v>1577</v>
      </c>
      <c r="B1619" t="s">
        <v>1249</v>
      </c>
      <c r="C1619">
        <v>0.36</v>
      </c>
      <c r="D1619">
        <v>2007</v>
      </c>
      <c r="E1619" t="s">
        <v>67</v>
      </c>
      <c r="F1619" t="s">
        <v>16</v>
      </c>
      <c r="G1619">
        <v>0</v>
      </c>
      <c r="H1619">
        <v>0</v>
      </c>
      <c r="I1619">
        <v>12.95</v>
      </c>
      <c r="J1619">
        <v>51</v>
      </c>
      <c r="K1619">
        <v>0</v>
      </c>
      <c r="L1619">
        <v>0</v>
      </c>
      <c r="M1619">
        <v>1</v>
      </c>
    </row>
    <row r="1620" spans="1:13" x14ac:dyDescent="0.25">
      <c r="A1620" t="s">
        <v>1577</v>
      </c>
      <c r="B1620" t="s">
        <v>1675</v>
      </c>
      <c r="C1620">
        <v>0.35</v>
      </c>
      <c r="D1620">
        <v>2007</v>
      </c>
      <c r="E1620" t="s">
        <v>79</v>
      </c>
      <c r="F1620" t="s">
        <v>30</v>
      </c>
      <c r="G1620">
        <v>0</v>
      </c>
      <c r="H1620">
        <v>0</v>
      </c>
      <c r="I1620">
        <v>17.95</v>
      </c>
      <c r="J1620">
        <v>76</v>
      </c>
      <c r="K1620">
        <v>0</v>
      </c>
      <c r="L1620">
        <v>1</v>
      </c>
      <c r="M1620">
        <v>0</v>
      </c>
    </row>
    <row r="1621" spans="1:13" x14ac:dyDescent="0.25">
      <c r="A1621" t="s">
        <v>1577</v>
      </c>
      <c r="B1621" t="s">
        <v>1676</v>
      </c>
      <c r="C1621">
        <v>0.35</v>
      </c>
      <c r="D1621">
        <v>2007</v>
      </c>
      <c r="E1621" t="s">
        <v>50</v>
      </c>
      <c r="F1621" t="s">
        <v>43</v>
      </c>
      <c r="G1621">
        <v>1</v>
      </c>
      <c r="H1621">
        <v>0</v>
      </c>
      <c r="I1621">
        <v>24.95</v>
      </c>
      <c r="J1621">
        <v>82</v>
      </c>
      <c r="K1621">
        <v>0</v>
      </c>
      <c r="L1621">
        <v>1</v>
      </c>
      <c r="M1621">
        <v>0</v>
      </c>
    </row>
    <row r="1622" spans="1:13" x14ac:dyDescent="0.25">
      <c r="A1622" t="s">
        <v>1577</v>
      </c>
      <c r="B1622" t="s">
        <v>903</v>
      </c>
      <c r="C1622">
        <v>0.33</v>
      </c>
      <c r="D1622">
        <v>2007</v>
      </c>
      <c r="E1622" t="s">
        <v>50</v>
      </c>
      <c r="F1622" t="s">
        <v>147</v>
      </c>
      <c r="G1622">
        <v>1</v>
      </c>
      <c r="H1622">
        <v>0</v>
      </c>
      <c r="I1622">
        <v>12.95</v>
      </c>
      <c r="J1622">
        <v>82</v>
      </c>
      <c r="K1622">
        <v>1</v>
      </c>
      <c r="L1622">
        <v>0</v>
      </c>
      <c r="M1622">
        <v>0</v>
      </c>
    </row>
    <row r="1623" spans="1:13" x14ac:dyDescent="0.25">
      <c r="A1623" t="s">
        <v>1577</v>
      </c>
      <c r="B1623" t="s">
        <v>1241</v>
      </c>
      <c r="C1623">
        <v>0.32</v>
      </c>
      <c r="D1623">
        <v>2007</v>
      </c>
      <c r="E1623" t="s">
        <v>50</v>
      </c>
      <c r="F1623" t="s">
        <v>16</v>
      </c>
      <c r="G1623">
        <v>1</v>
      </c>
      <c r="H1623">
        <v>0</v>
      </c>
      <c r="I1623">
        <v>17.95</v>
      </c>
      <c r="J1623">
        <v>69</v>
      </c>
      <c r="K1623">
        <v>0</v>
      </c>
      <c r="L1623">
        <v>0</v>
      </c>
      <c r="M1623">
        <v>1</v>
      </c>
    </row>
    <row r="1624" spans="1:13" x14ac:dyDescent="0.25">
      <c r="A1624" t="s">
        <v>1577</v>
      </c>
      <c r="B1624" t="s">
        <v>1251</v>
      </c>
      <c r="C1624">
        <v>0.32</v>
      </c>
      <c r="D1624">
        <v>2007</v>
      </c>
      <c r="E1624" t="s">
        <v>231</v>
      </c>
      <c r="F1624" t="s">
        <v>16</v>
      </c>
      <c r="G1624">
        <v>0</v>
      </c>
      <c r="H1624">
        <v>0</v>
      </c>
      <c r="I1624">
        <v>12.95</v>
      </c>
      <c r="J1624">
        <v>70</v>
      </c>
      <c r="K1624">
        <v>0</v>
      </c>
      <c r="L1624">
        <v>0</v>
      </c>
      <c r="M1624">
        <v>1</v>
      </c>
    </row>
    <row r="1625" spans="1:13" x14ac:dyDescent="0.25">
      <c r="A1625" t="s">
        <v>1577</v>
      </c>
      <c r="B1625" t="s">
        <v>1260</v>
      </c>
      <c r="C1625">
        <v>0.28999999999999998</v>
      </c>
      <c r="D1625">
        <v>2007</v>
      </c>
      <c r="E1625" t="s">
        <v>416</v>
      </c>
      <c r="F1625" t="s">
        <v>16</v>
      </c>
      <c r="G1625">
        <v>1</v>
      </c>
      <c r="H1625">
        <v>0</v>
      </c>
      <c r="I1625">
        <v>17.95</v>
      </c>
      <c r="J1625">
        <v>62</v>
      </c>
      <c r="K1625">
        <v>0</v>
      </c>
      <c r="L1625">
        <v>0</v>
      </c>
      <c r="M1625">
        <v>1</v>
      </c>
    </row>
    <row r="1626" spans="1:13" x14ac:dyDescent="0.25">
      <c r="A1626" t="s">
        <v>1577</v>
      </c>
      <c r="B1626" t="s">
        <v>320</v>
      </c>
      <c r="C1626">
        <v>0.28999999999999998</v>
      </c>
      <c r="D1626">
        <v>2007</v>
      </c>
      <c r="E1626" t="s">
        <v>231</v>
      </c>
      <c r="F1626" t="s">
        <v>16</v>
      </c>
      <c r="G1626">
        <v>1</v>
      </c>
      <c r="H1626">
        <v>0</v>
      </c>
      <c r="I1626">
        <v>17.95</v>
      </c>
      <c r="J1626">
        <v>65</v>
      </c>
      <c r="K1626">
        <v>0</v>
      </c>
      <c r="L1626">
        <v>0</v>
      </c>
      <c r="M1626">
        <v>0</v>
      </c>
    </row>
    <row r="1627" spans="1:13" x14ac:dyDescent="0.25">
      <c r="A1627" t="s">
        <v>1577</v>
      </c>
      <c r="B1627" t="s">
        <v>343</v>
      </c>
      <c r="C1627">
        <v>0.28000000000000003</v>
      </c>
      <c r="D1627">
        <v>2007</v>
      </c>
      <c r="E1627" t="s">
        <v>57</v>
      </c>
      <c r="F1627" t="s">
        <v>16</v>
      </c>
      <c r="G1627">
        <v>1</v>
      </c>
      <c r="H1627">
        <v>0</v>
      </c>
      <c r="I1627">
        <v>14.95</v>
      </c>
      <c r="J1627">
        <v>56</v>
      </c>
      <c r="K1627">
        <v>0</v>
      </c>
      <c r="L1627">
        <v>0</v>
      </c>
      <c r="M1627">
        <v>0</v>
      </c>
    </row>
    <row r="1628" spans="1:13" x14ac:dyDescent="0.25">
      <c r="A1628" t="s">
        <v>1577</v>
      </c>
      <c r="B1628" t="s">
        <v>923</v>
      </c>
      <c r="C1628">
        <v>0.28000000000000003</v>
      </c>
      <c r="D1628">
        <v>2007</v>
      </c>
      <c r="E1628" t="s">
        <v>67</v>
      </c>
      <c r="F1628" t="s">
        <v>16</v>
      </c>
      <c r="G1628">
        <v>0</v>
      </c>
      <c r="H1628">
        <v>0</v>
      </c>
      <c r="I1628">
        <v>19.95</v>
      </c>
      <c r="J1628">
        <v>58</v>
      </c>
      <c r="K1628">
        <v>0</v>
      </c>
      <c r="L1628">
        <v>0</v>
      </c>
      <c r="M1628">
        <v>0</v>
      </c>
    </row>
    <row r="1629" spans="1:13" x14ac:dyDescent="0.25">
      <c r="A1629" t="s">
        <v>1577</v>
      </c>
      <c r="B1629" t="s">
        <v>931</v>
      </c>
      <c r="C1629">
        <v>0.27</v>
      </c>
      <c r="D1629">
        <v>2007</v>
      </c>
      <c r="E1629" t="s">
        <v>1677</v>
      </c>
      <c r="F1629" t="s">
        <v>16</v>
      </c>
      <c r="G1629">
        <v>1</v>
      </c>
      <c r="H1629">
        <v>0</v>
      </c>
      <c r="I1629">
        <v>17.95</v>
      </c>
      <c r="J1629">
        <v>60</v>
      </c>
      <c r="K1629">
        <v>0</v>
      </c>
      <c r="L1629">
        <v>0</v>
      </c>
      <c r="M1629">
        <v>0</v>
      </c>
    </row>
    <row r="1630" spans="1:13" x14ac:dyDescent="0.25">
      <c r="A1630" t="s">
        <v>1577</v>
      </c>
      <c r="B1630" t="s">
        <v>914</v>
      </c>
      <c r="C1630">
        <v>0.27</v>
      </c>
      <c r="D1630">
        <v>2007</v>
      </c>
      <c r="E1630" t="s">
        <v>140</v>
      </c>
      <c r="F1630" t="s">
        <v>16</v>
      </c>
      <c r="G1630">
        <v>0</v>
      </c>
      <c r="H1630">
        <v>0</v>
      </c>
      <c r="I1630">
        <v>9.9499999999999993</v>
      </c>
      <c r="J1630">
        <v>41</v>
      </c>
      <c r="K1630">
        <v>0</v>
      </c>
      <c r="L1630">
        <v>0</v>
      </c>
      <c r="M1630">
        <v>0</v>
      </c>
    </row>
    <row r="1631" spans="1:13" x14ac:dyDescent="0.25">
      <c r="A1631" t="s">
        <v>1577</v>
      </c>
      <c r="B1631" t="s">
        <v>1242</v>
      </c>
      <c r="C1631">
        <v>0.26</v>
      </c>
      <c r="D1631">
        <v>2007</v>
      </c>
      <c r="E1631" t="s">
        <v>1211</v>
      </c>
      <c r="F1631" t="s">
        <v>36</v>
      </c>
      <c r="G1631">
        <v>1</v>
      </c>
      <c r="H1631">
        <v>0</v>
      </c>
      <c r="I1631">
        <v>14.95</v>
      </c>
      <c r="J1631">
        <v>75</v>
      </c>
      <c r="K1631">
        <v>0</v>
      </c>
      <c r="L1631">
        <v>1</v>
      </c>
      <c r="M1631">
        <v>0</v>
      </c>
    </row>
    <row r="1632" spans="1:13" x14ac:dyDescent="0.25">
      <c r="A1632" t="s">
        <v>1577</v>
      </c>
      <c r="B1632" t="s">
        <v>1243</v>
      </c>
      <c r="C1632">
        <v>0.25</v>
      </c>
      <c r="D1632">
        <v>2007</v>
      </c>
      <c r="E1632" t="s">
        <v>50</v>
      </c>
      <c r="F1632" t="s">
        <v>171</v>
      </c>
      <c r="G1632">
        <v>1</v>
      </c>
      <c r="H1632">
        <v>0</v>
      </c>
      <c r="I1632">
        <v>12.95</v>
      </c>
      <c r="J1632">
        <v>59</v>
      </c>
      <c r="K1632">
        <v>1</v>
      </c>
      <c r="L1632">
        <v>0</v>
      </c>
      <c r="M1632">
        <v>0</v>
      </c>
    </row>
    <row r="1633" spans="1:13" x14ac:dyDescent="0.25">
      <c r="A1633" t="s">
        <v>1577</v>
      </c>
      <c r="B1633" t="s">
        <v>1245</v>
      </c>
      <c r="C1633">
        <v>0.24</v>
      </c>
      <c r="D1633">
        <v>2007</v>
      </c>
      <c r="E1633" t="s">
        <v>705</v>
      </c>
      <c r="F1633" t="s">
        <v>147</v>
      </c>
      <c r="G1633">
        <v>1</v>
      </c>
      <c r="H1633">
        <v>0</v>
      </c>
      <c r="I1633">
        <v>7.95</v>
      </c>
      <c r="J1633">
        <v>75</v>
      </c>
      <c r="K1633">
        <v>0</v>
      </c>
      <c r="L1633">
        <v>0</v>
      </c>
      <c r="M1633">
        <v>0</v>
      </c>
    </row>
    <row r="1634" spans="1:13" x14ac:dyDescent="0.25">
      <c r="A1634" t="s">
        <v>1577</v>
      </c>
      <c r="B1634" t="s">
        <v>353</v>
      </c>
      <c r="C1634">
        <v>0.23</v>
      </c>
      <c r="D1634">
        <v>2007</v>
      </c>
      <c r="E1634" t="s">
        <v>40</v>
      </c>
      <c r="F1634" t="s">
        <v>151</v>
      </c>
      <c r="G1634">
        <v>1</v>
      </c>
      <c r="H1634">
        <v>0</v>
      </c>
      <c r="I1634">
        <v>14.95</v>
      </c>
      <c r="J1634">
        <v>68</v>
      </c>
      <c r="K1634">
        <v>0</v>
      </c>
      <c r="L1634">
        <v>1</v>
      </c>
      <c r="M1634">
        <v>0</v>
      </c>
    </row>
    <row r="1635" spans="1:13" x14ac:dyDescent="0.25">
      <c r="A1635" t="s">
        <v>1577</v>
      </c>
      <c r="B1635" t="s">
        <v>340</v>
      </c>
      <c r="C1635">
        <v>0.22</v>
      </c>
      <c r="D1635">
        <v>2007</v>
      </c>
      <c r="E1635" t="s">
        <v>50</v>
      </c>
      <c r="F1635" t="s">
        <v>16</v>
      </c>
      <c r="G1635">
        <v>1</v>
      </c>
      <c r="H1635">
        <v>0</v>
      </c>
      <c r="I1635">
        <v>16.95</v>
      </c>
      <c r="J1635">
        <v>68</v>
      </c>
      <c r="K1635">
        <v>0</v>
      </c>
      <c r="L1635">
        <v>0</v>
      </c>
      <c r="M1635">
        <v>0</v>
      </c>
    </row>
    <row r="1636" spans="1:13" x14ac:dyDescent="0.25">
      <c r="A1636" t="s">
        <v>1577</v>
      </c>
      <c r="B1636" t="s">
        <v>1237</v>
      </c>
      <c r="C1636">
        <v>0.22</v>
      </c>
      <c r="D1636">
        <v>2007</v>
      </c>
      <c r="E1636" t="s">
        <v>50</v>
      </c>
      <c r="F1636" t="s">
        <v>147</v>
      </c>
      <c r="G1636">
        <v>1</v>
      </c>
      <c r="H1636">
        <v>0</v>
      </c>
      <c r="I1636">
        <v>9.9499999999999993</v>
      </c>
      <c r="J1636">
        <v>85</v>
      </c>
      <c r="K1636">
        <v>0</v>
      </c>
      <c r="L1636">
        <v>0</v>
      </c>
      <c r="M1636">
        <v>0</v>
      </c>
    </row>
    <row r="1637" spans="1:13" x14ac:dyDescent="0.25">
      <c r="A1637" t="s">
        <v>1577</v>
      </c>
      <c r="B1637" t="s">
        <v>896</v>
      </c>
      <c r="C1637">
        <v>0.22</v>
      </c>
      <c r="D1637">
        <v>2007</v>
      </c>
      <c r="E1637" t="s">
        <v>1211</v>
      </c>
      <c r="F1637" t="s">
        <v>16</v>
      </c>
      <c r="G1637">
        <v>0</v>
      </c>
      <c r="H1637">
        <v>0</v>
      </c>
      <c r="I1637">
        <v>16.95</v>
      </c>
      <c r="J1637">
        <v>56</v>
      </c>
      <c r="K1637">
        <v>1</v>
      </c>
      <c r="L1637">
        <v>0</v>
      </c>
      <c r="M1637">
        <v>0</v>
      </c>
    </row>
    <row r="1638" spans="1:13" x14ac:dyDescent="0.25">
      <c r="A1638" t="s">
        <v>1577</v>
      </c>
      <c r="B1638" t="s">
        <v>1678</v>
      </c>
      <c r="C1638">
        <v>0.21</v>
      </c>
      <c r="D1638">
        <v>2007</v>
      </c>
      <c r="E1638" t="s">
        <v>723</v>
      </c>
      <c r="F1638" t="s">
        <v>30</v>
      </c>
      <c r="G1638">
        <v>0</v>
      </c>
      <c r="H1638">
        <v>0</v>
      </c>
      <c r="I1638">
        <v>17.95</v>
      </c>
      <c r="J1638">
        <v>73</v>
      </c>
      <c r="K1638">
        <v>0</v>
      </c>
      <c r="L1638">
        <v>1</v>
      </c>
      <c r="M1638">
        <v>0</v>
      </c>
    </row>
    <row r="1639" spans="1:13" x14ac:dyDescent="0.25">
      <c r="A1639" t="s">
        <v>1577</v>
      </c>
      <c r="B1639" t="s">
        <v>900</v>
      </c>
      <c r="C1639">
        <v>0.19</v>
      </c>
      <c r="D1639">
        <v>2007</v>
      </c>
      <c r="E1639" t="s">
        <v>705</v>
      </c>
      <c r="F1639" t="s">
        <v>901</v>
      </c>
      <c r="G1639">
        <v>0</v>
      </c>
      <c r="H1639">
        <v>0</v>
      </c>
      <c r="I1639">
        <v>12.95</v>
      </c>
      <c r="J1639">
        <v>79</v>
      </c>
      <c r="K1639">
        <v>1</v>
      </c>
      <c r="L1639">
        <v>0</v>
      </c>
      <c r="M1639">
        <v>0</v>
      </c>
    </row>
    <row r="1640" spans="1:13" x14ac:dyDescent="0.25">
      <c r="A1640" t="s">
        <v>1577</v>
      </c>
      <c r="B1640" t="s">
        <v>1277</v>
      </c>
      <c r="C1640">
        <v>0.19</v>
      </c>
      <c r="D1640">
        <v>2007</v>
      </c>
      <c r="E1640" t="s">
        <v>1278</v>
      </c>
      <c r="F1640" t="s">
        <v>16</v>
      </c>
      <c r="G1640">
        <v>1</v>
      </c>
      <c r="H1640">
        <v>0</v>
      </c>
      <c r="I1640">
        <v>17.95</v>
      </c>
      <c r="J1640">
        <v>65</v>
      </c>
      <c r="K1640">
        <v>0</v>
      </c>
      <c r="L1640">
        <v>1</v>
      </c>
      <c r="M1640">
        <v>0</v>
      </c>
    </row>
    <row r="1641" spans="1:13" x14ac:dyDescent="0.25">
      <c r="A1641" t="s">
        <v>1577</v>
      </c>
      <c r="B1641" t="s">
        <v>1679</v>
      </c>
      <c r="C1641">
        <v>0.18</v>
      </c>
      <c r="D1641">
        <v>2007</v>
      </c>
      <c r="E1641" t="s">
        <v>98</v>
      </c>
      <c r="F1641" t="s">
        <v>147</v>
      </c>
      <c r="G1641">
        <v>0</v>
      </c>
      <c r="H1641">
        <v>0</v>
      </c>
      <c r="I1641">
        <v>17.95</v>
      </c>
      <c r="J1641">
        <v>43</v>
      </c>
      <c r="K1641">
        <v>0</v>
      </c>
      <c r="L1641">
        <v>0</v>
      </c>
      <c r="M1641">
        <v>0</v>
      </c>
    </row>
    <row r="1642" spans="1:13" x14ac:dyDescent="0.25">
      <c r="A1642" t="s">
        <v>1577</v>
      </c>
      <c r="B1642" t="s">
        <v>1680</v>
      </c>
      <c r="C1642">
        <v>0.18</v>
      </c>
      <c r="D1642">
        <v>2007</v>
      </c>
      <c r="E1642" t="s">
        <v>1069</v>
      </c>
      <c r="F1642" t="s">
        <v>27</v>
      </c>
      <c r="G1642">
        <v>2</v>
      </c>
      <c r="H1642">
        <v>0</v>
      </c>
      <c r="I1642">
        <v>24.95</v>
      </c>
      <c r="J1642">
        <v>86</v>
      </c>
      <c r="K1642">
        <v>0</v>
      </c>
      <c r="L1642">
        <v>0</v>
      </c>
      <c r="M1642">
        <v>1</v>
      </c>
    </row>
    <row r="1643" spans="1:13" x14ac:dyDescent="0.25">
      <c r="A1643" t="s">
        <v>1577</v>
      </c>
      <c r="B1643" t="s">
        <v>1227</v>
      </c>
      <c r="C1643">
        <v>0.18</v>
      </c>
      <c r="D1643">
        <v>2007</v>
      </c>
      <c r="E1643" t="s">
        <v>140</v>
      </c>
      <c r="F1643" t="s">
        <v>16</v>
      </c>
      <c r="G1643">
        <v>1</v>
      </c>
      <c r="H1643">
        <v>0</v>
      </c>
      <c r="I1643">
        <v>17.95</v>
      </c>
      <c r="J1643">
        <v>89</v>
      </c>
      <c r="K1643">
        <v>0</v>
      </c>
      <c r="L1643">
        <v>1</v>
      </c>
      <c r="M1643">
        <v>0</v>
      </c>
    </row>
    <row r="1644" spans="1:13" x14ac:dyDescent="0.25">
      <c r="A1644" t="s">
        <v>1577</v>
      </c>
      <c r="B1644" t="s">
        <v>1681</v>
      </c>
      <c r="C1644">
        <v>0.18</v>
      </c>
      <c r="D1644">
        <v>2007</v>
      </c>
      <c r="E1644" t="s">
        <v>48</v>
      </c>
      <c r="F1644" t="s">
        <v>27</v>
      </c>
      <c r="G1644">
        <v>2</v>
      </c>
      <c r="H1644">
        <v>0</v>
      </c>
      <c r="I1644">
        <v>13.95</v>
      </c>
      <c r="J1644">
        <v>63</v>
      </c>
      <c r="K1644">
        <v>0</v>
      </c>
      <c r="L1644">
        <v>0</v>
      </c>
      <c r="M1644">
        <v>0</v>
      </c>
    </row>
    <row r="1645" spans="1:13" x14ac:dyDescent="0.25">
      <c r="A1645" t="s">
        <v>1577</v>
      </c>
      <c r="B1645" t="s">
        <v>1682</v>
      </c>
      <c r="C1645">
        <v>0.17</v>
      </c>
      <c r="D1645">
        <v>2007</v>
      </c>
      <c r="E1645" t="s">
        <v>50</v>
      </c>
      <c r="F1645" t="s">
        <v>147</v>
      </c>
      <c r="G1645">
        <v>1</v>
      </c>
      <c r="H1645">
        <v>0</v>
      </c>
      <c r="I1645">
        <v>7.95</v>
      </c>
      <c r="J1645">
        <v>67</v>
      </c>
      <c r="K1645">
        <v>1</v>
      </c>
      <c r="L1645">
        <v>0</v>
      </c>
      <c r="M1645">
        <v>0</v>
      </c>
    </row>
    <row r="1646" spans="1:13" x14ac:dyDescent="0.25">
      <c r="A1646" t="s">
        <v>1577</v>
      </c>
      <c r="B1646" t="s">
        <v>1314</v>
      </c>
      <c r="C1646">
        <v>0.17</v>
      </c>
      <c r="D1646">
        <v>2007</v>
      </c>
      <c r="E1646" t="s">
        <v>1572</v>
      </c>
      <c r="F1646" t="s">
        <v>27</v>
      </c>
      <c r="G1646">
        <v>0</v>
      </c>
      <c r="H1646">
        <v>0</v>
      </c>
      <c r="I1646">
        <v>19.95</v>
      </c>
      <c r="J1646">
        <v>53</v>
      </c>
      <c r="K1646">
        <v>0</v>
      </c>
      <c r="L1646">
        <v>1</v>
      </c>
      <c r="M1646">
        <v>0</v>
      </c>
    </row>
    <row r="1647" spans="1:13" x14ac:dyDescent="0.25">
      <c r="A1647" t="s">
        <v>1577</v>
      </c>
      <c r="B1647" t="s">
        <v>1683</v>
      </c>
      <c r="C1647">
        <v>0.17</v>
      </c>
      <c r="D1647">
        <v>2007</v>
      </c>
      <c r="E1647" t="s">
        <v>1581</v>
      </c>
      <c r="F1647" t="s">
        <v>151</v>
      </c>
      <c r="G1647">
        <v>1</v>
      </c>
      <c r="H1647">
        <v>0</v>
      </c>
      <c r="I1647">
        <v>14.95</v>
      </c>
      <c r="J1647">
        <v>56</v>
      </c>
      <c r="K1647">
        <v>1</v>
      </c>
      <c r="L1647">
        <v>0</v>
      </c>
      <c r="M1647">
        <v>0</v>
      </c>
    </row>
    <row r="1648" spans="1:13" x14ac:dyDescent="0.25">
      <c r="A1648" t="s">
        <v>1577</v>
      </c>
      <c r="B1648" t="s">
        <v>375</v>
      </c>
      <c r="C1648">
        <v>0.17</v>
      </c>
      <c r="D1648">
        <v>2007</v>
      </c>
      <c r="E1648" t="s">
        <v>740</v>
      </c>
      <c r="F1648" t="s">
        <v>16</v>
      </c>
      <c r="G1648">
        <v>1</v>
      </c>
      <c r="H1648">
        <v>0</v>
      </c>
      <c r="I1648">
        <v>16.95</v>
      </c>
      <c r="J1648">
        <v>67</v>
      </c>
      <c r="K1648">
        <v>1</v>
      </c>
      <c r="L1648">
        <v>0</v>
      </c>
      <c r="M1648">
        <v>0</v>
      </c>
    </row>
    <row r="1649" spans="1:13" x14ac:dyDescent="0.25">
      <c r="A1649" t="s">
        <v>1577</v>
      </c>
      <c r="B1649" t="s">
        <v>1254</v>
      </c>
      <c r="C1649">
        <v>0.16</v>
      </c>
      <c r="D1649">
        <v>2007</v>
      </c>
      <c r="E1649" t="s">
        <v>98</v>
      </c>
      <c r="F1649" t="s">
        <v>16</v>
      </c>
      <c r="G1649">
        <v>1</v>
      </c>
      <c r="H1649">
        <v>0</v>
      </c>
      <c r="I1649">
        <v>13.95</v>
      </c>
      <c r="J1649">
        <v>50</v>
      </c>
      <c r="K1649">
        <v>0</v>
      </c>
      <c r="L1649">
        <v>0</v>
      </c>
      <c r="M1649">
        <v>1</v>
      </c>
    </row>
    <row r="1650" spans="1:13" x14ac:dyDescent="0.25">
      <c r="A1650" t="s">
        <v>1577</v>
      </c>
      <c r="B1650" t="s">
        <v>1247</v>
      </c>
      <c r="C1650">
        <v>0.15</v>
      </c>
      <c r="D1650">
        <v>2007</v>
      </c>
      <c r="E1650" t="s">
        <v>705</v>
      </c>
      <c r="F1650" t="s">
        <v>147</v>
      </c>
      <c r="G1650">
        <v>1</v>
      </c>
      <c r="H1650">
        <v>0</v>
      </c>
      <c r="I1650">
        <v>9.9499999999999993</v>
      </c>
      <c r="J1650">
        <v>81</v>
      </c>
      <c r="K1650">
        <v>1</v>
      </c>
      <c r="L1650">
        <v>0</v>
      </c>
      <c r="M1650">
        <v>0</v>
      </c>
    </row>
    <row r="1651" spans="1:13" x14ac:dyDescent="0.25">
      <c r="A1651" t="s">
        <v>1577</v>
      </c>
      <c r="B1651" t="s">
        <v>321</v>
      </c>
      <c r="C1651">
        <v>0.15</v>
      </c>
      <c r="D1651">
        <v>2007</v>
      </c>
      <c r="E1651" t="s">
        <v>486</v>
      </c>
      <c r="F1651" t="s">
        <v>16</v>
      </c>
      <c r="G1651">
        <v>0</v>
      </c>
      <c r="H1651">
        <v>0</v>
      </c>
      <c r="I1651">
        <v>12.95</v>
      </c>
      <c r="J1651">
        <v>71</v>
      </c>
      <c r="K1651">
        <v>1</v>
      </c>
      <c r="L1651">
        <v>0</v>
      </c>
      <c r="M1651">
        <v>0</v>
      </c>
    </row>
    <row r="1652" spans="1:13" x14ac:dyDescent="0.25">
      <c r="A1652" t="s">
        <v>1577</v>
      </c>
      <c r="B1652" t="s">
        <v>1203</v>
      </c>
      <c r="C1652">
        <v>0.15</v>
      </c>
      <c r="D1652">
        <v>2007</v>
      </c>
      <c r="E1652" t="s">
        <v>1684</v>
      </c>
      <c r="F1652" t="s">
        <v>16</v>
      </c>
      <c r="G1652">
        <v>0</v>
      </c>
      <c r="H1652">
        <v>0</v>
      </c>
      <c r="I1652">
        <v>11.95</v>
      </c>
      <c r="J1652">
        <v>38</v>
      </c>
      <c r="K1652">
        <v>0</v>
      </c>
      <c r="L1652">
        <v>0</v>
      </c>
      <c r="M1652">
        <v>1</v>
      </c>
    </row>
    <row r="1653" spans="1:13" x14ac:dyDescent="0.25">
      <c r="A1653" t="s">
        <v>1577</v>
      </c>
      <c r="B1653" t="s">
        <v>1685</v>
      </c>
      <c r="C1653">
        <v>0.15</v>
      </c>
      <c r="D1653">
        <v>2007</v>
      </c>
      <c r="E1653" t="s">
        <v>1686</v>
      </c>
      <c r="F1653" t="s">
        <v>27</v>
      </c>
      <c r="G1653">
        <v>1</v>
      </c>
      <c r="H1653">
        <v>0</v>
      </c>
      <c r="I1653">
        <v>14.95</v>
      </c>
      <c r="J1653">
        <v>55</v>
      </c>
      <c r="K1653">
        <v>0</v>
      </c>
      <c r="L1653">
        <v>0</v>
      </c>
      <c r="M1653">
        <v>1</v>
      </c>
    </row>
    <row r="1654" spans="1:13" x14ac:dyDescent="0.25">
      <c r="A1654" t="s">
        <v>1577</v>
      </c>
      <c r="B1654" t="s">
        <v>1175</v>
      </c>
      <c r="C1654">
        <v>0.15</v>
      </c>
      <c r="D1654">
        <v>2007</v>
      </c>
      <c r="E1654" t="s">
        <v>831</v>
      </c>
      <c r="F1654" t="s">
        <v>21</v>
      </c>
      <c r="G1654">
        <v>0</v>
      </c>
      <c r="H1654">
        <v>0</v>
      </c>
      <c r="I1654">
        <v>27.95</v>
      </c>
      <c r="J1654">
        <v>79</v>
      </c>
      <c r="K1654">
        <v>0</v>
      </c>
      <c r="L1654">
        <v>1</v>
      </c>
      <c r="M1654">
        <v>0</v>
      </c>
    </row>
    <row r="1655" spans="1:13" x14ac:dyDescent="0.25">
      <c r="A1655" t="s">
        <v>1577</v>
      </c>
      <c r="B1655" t="s">
        <v>1244</v>
      </c>
      <c r="C1655">
        <v>0.15</v>
      </c>
      <c r="D1655">
        <v>2007</v>
      </c>
      <c r="E1655" t="s">
        <v>65</v>
      </c>
      <c r="F1655" t="s">
        <v>16</v>
      </c>
      <c r="G1655">
        <v>1</v>
      </c>
      <c r="H1655">
        <v>0</v>
      </c>
      <c r="I1655">
        <v>22.95</v>
      </c>
      <c r="J1655">
        <v>55</v>
      </c>
      <c r="K1655">
        <v>0</v>
      </c>
      <c r="L1655">
        <v>1</v>
      </c>
      <c r="M1655">
        <v>0</v>
      </c>
    </row>
    <row r="1656" spans="1:13" x14ac:dyDescent="0.25">
      <c r="A1656" t="s">
        <v>1577</v>
      </c>
      <c r="B1656" t="s">
        <v>1687</v>
      </c>
      <c r="C1656">
        <v>0.15</v>
      </c>
      <c r="D1656">
        <v>2007</v>
      </c>
      <c r="E1656" t="s">
        <v>844</v>
      </c>
      <c r="F1656" t="s">
        <v>16</v>
      </c>
      <c r="G1656">
        <v>0</v>
      </c>
      <c r="H1656">
        <v>1</v>
      </c>
      <c r="I1656">
        <v>14.95</v>
      </c>
      <c r="J1656">
        <v>45</v>
      </c>
      <c r="K1656">
        <v>0</v>
      </c>
      <c r="L1656">
        <v>1</v>
      </c>
      <c r="M1656">
        <v>0</v>
      </c>
    </row>
    <row r="1657" spans="1:13" x14ac:dyDescent="0.25">
      <c r="A1657" t="s">
        <v>1577</v>
      </c>
      <c r="B1657" t="s">
        <v>1688</v>
      </c>
      <c r="C1657">
        <v>0.15</v>
      </c>
      <c r="D1657">
        <v>2007</v>
      </c>
      <c r="E1657" t="s">
        <v>67</v>
      </c>
      <c r="F1657" t="s">
        <v>16</v>
      </c>
      <c r="G1657">
        <v>0</v>
      </c>
      <c r="H1657">
        <v>0</v>
      </c>
      <c r="I1657">
        <v>14.95</v>
      </c>
      <c r="J1657">
        <v>71</v>
      </c>
      <c r="K1657">
        <v>0</v>
      </c>
      <c r="L1657">
        <v>0</v>
      </c>
      <c r="M1657">
        <v>1</v>
      </c>
    </row>
    <row r="1658" spans="1:13" x14ac:dyDescent="0.25">
      <c r="A1658" t="s">
        <v>1577</v>
      </c>
      <c r="B1658" t="s">
        <v>312</v>
      </c>
      <c r="C1658">
        <v>0.14000000000000001</v>
      </c>
      <c r="D1658">
        <v>2007</v>
      </c>
      <c r="E1658" t="s">
        <v>40</v>
      </c>
      <c r="F1658" t="s">
        <v>151</v>
      </c>
      <c r="G1658">
        <v>1</v>
      </c>
      <c r="H1658">
        <v>0</v>
      </c>
      <c r="I1658">
        <v>17.95</v>
      </c>
      <c r="J1658">
        <v>58</v>
      </c>
      <c r="K1658">
        <v>1</v>
      </c>
      <c r="L1658">
        <v>0</v>
      </c>
      <c r="M1658">
        <v>0</v>
      </c>
    </row>
    <row r="1659" spans="1:13" x14ac:dyDescent="0.25">
      <c r="A1659" t="s">
        <v>1577</v>
      </c>
      <c r="B1659" t="s">
        <v>1246</v>
      </c>
      <c r="C1659">
        <v>0.14000000000000001</v>
      </c>
      <c r="D1659">
        <v>2007</v>
      </c>
      <c r="E1659" t="s">
        <v>40</v>
      </c>
      <c r="F1659" t="s">
        <v>46</v>
      </c>
      <c r="G1659">
        <v>0</v>
      </c>
      <c r="H1659">
        <v>0</v>
      </c>
      <c r="I1659">
        <v>14.95</v>
      </c>
      <c r="J1659">
        <v>69</v>
      </c>
      <c r="K1659">
        <v>0</v>
      </c>
      <c r="L1659">
        <v>0</v>
      </c>
      <c r="M1659">
        <v>1</v>
      </c>
    </row>
    <row r="1660" spans="1:13" x14ac:dyDescent="0.25">
      <c r="A1660" t="s">
        <v>1577</v>
      </c>
      <c r="B1660" t="s">
        <v>1257</v>
      </c>
      <c r="C1660">
        <v>0.12</v>
      </c>
      <c r="D1660">
        <v>2007</v>
      </c>
      <c r="E1660" t="s">
        <v>705</v>
      </c>
      <c r="F1660" t="s">
        <v>147</v>
      </c>
      <c r="G1660">
        <v>1</v>
      </c>
      <c r="H1660">
        <v>0</v>
      </c>
      <c r="I1660">
        <v>6.95</v>
      </c>
      <c r="J1660">
        <v>71</v>
      </c>
      <c r="K1660">
        <v>0</v>
      </c>
      <c r="L1660">
        <v>0</v>
      </c>
      <c r="M1660">
        <v>0</v>
      </c>
    </row>
    <row r="1661" spans="1:13" x14ac:dyDescent="0.25">
      <c r="A1661" t="s">
        <v>1577</v>
      </c>
      <c r="B1661" t="s">
        <v>1689</v>
      </c>
      <c r="C1661">
        <v>0.12</v>
      </c>
      <c r="D1661">
        <v>2007</v>
      </c>
      <c r="E1661" t="s">
        <v>57</v>
      </c>
      <c r="F1661" t="s">
        <v>36</v>
      </c>
      <c r="G1661">
        <v>1</v>
      </c>
      <c r="H1661">
        <v>0</v>
      </c>
      <c r="I1661">
        <v>19.95</v>
      </c>
      <c r="J1661">
        <v>43</v>
      </c>
      <c r="K1661">
        <v>1</v>
      </c>
      <c r="L1661">
        <v>0</v>
      </c>
      <c r="M1661">
        <v>0</v>
      </c>
    </row>
    <row r="1662" spans="1:13" x14ac:dyDescent="0.25">
      <c r="A1662" t="s">
        <v>1577</v>
      </c>
      <c r="B1662" t="s">
        <v>899</v>
      </c>
      <c r="C1662">
        <v>0.12</v>
      </c>
      <c r="D1662">
        <v>2007</v>
      </c>
      <c r="E1662" t="s">
        <v>121</v>
      </c>
      <c r="F1662" t="s">
        <v>96</v>
      </c>
      <c r="G1662">
        <v>1</v>
      </c>
      <c r="H1662">
        <v>0</v>
      </c>
      <c r="I1662">
        <v>17.95</v>
      </c>
      <c r="J1662">
        <v>73</v>
      </c>
      <c r="K1662">
        <v>0</v>
      </c>
      <c r="L1662">
        <v>0</v>
      </c>
      <c r="M1662">
        <v>0</v>
      </c>
    </row>
    <row r="1663" spans="1:13" x14ac:dyDescent="0.25">
      <c r="A1663" t="s">
        <v>1577</v>
      </c>
      <c r="B1663" t="s">
        <v>1690</v>
      </c>
      <c r="C1663">
        <v>0.11</v>
      </c>
      <c r="D1663">
        <v>2007</v>
      </c>
      <c r="E1663" t="s">
        <v>1119</v>
      </c>
      <c r="F1663" t="s">
        <v>16</v>
      </c>
      <c r="G1663">
        <v>0</v>
      </c>
      <c r="H1663">
        <v>0</v>
      </c>
      <c r="I1663">
        <v>12.95</v>
      </c>
      <c r="J1663">
        <v>37</v>
      </c>
      <c r="K1663">
        <v>0</v>
      </c>
      <c r="L1663">
        <v>1</v>
      </c>
      <c r="M1663">
        <v>0</v>
      </c>
    </row>
    <row r="1664" spans="1:13" x14ac:dyDescent="0.25">
      <c r="A1664" t="s">
        <v>1577</v>
      </c>
      <c r="B1664" t="s">
        <v>1691</v>
      </c>
      <c r="C1664">
        <v>0.11</v>
      </c>
      <c r="D1664">
        <v>2007</v>
      </c>
      <c r="E1664" t="s">
        <v>831</v>
      </c>
      <c r="F1664" t="s">
        <v>16</v>
      </c>
      <c r="G1664">
        <v>1</v>
      </c>
      <c r="H1664">
        <v>0</v>
      </c>
      <c r="I1664">
        <v>17.95</v>
      </c>
      <c r="J1664">
        <v>73</v>
      </c>
      <c r="K1664">
        <v>1</v>
      </c>
      <c r="L1664">
        <v>0</v>
      </c>
      <c r="M1664">
        <v>0</v>
      </c>
    </row>
    <row r="1665" spans="1:13" x14ac:dyDescent="0.25">
      <c r="A1665" t="s">
        <v>1577</v>
      </c>
      <c r="B1665" t="s">
        <v>1261</v>
      </c>
      <c r="C1665">
        <v>0.1</v>
      </c>
      <c r="D1665">
        <v>2007</v>
      </c>
      <c r="E1665" t="s">
        <v>140</v>
      </c>
      <c r="F1665" t="s">
        <v>652</v>
      </c>
      <c r="G1665">
        <v>1</v>
      </c>
      <c r="H1665">
        <v>0</v>
      </c>
      <c r="I1665">
        <v>14.95</v>
      </c>
      <c r="J1665">
        <v>77</v>
      </c>
      <c r="K1665">
        <v>1</v>
      </c>
      <c r="L1665">
        <v>0</v>
      </c>
      <c r="M1665">
        <v>0</v>
      </c>
    </row>
    <row r="1666" spans="1:13" x14ac:dyDescent="0.25">
      <c r="A1666" t="s">
        <v>1577</v>
      </c>
      <c r="B1666" t="s">
        <v>344</v>
      </c>
      <c r="C1666">
        <v>0.09</v>
      </c>
      <c r="D1666">
        <v>2007</v>
      </c>
      <c r="E1666" t="s">
        <v>67</v>
      </c>
      <c r="F1666" t="s">
        <v>147</v>
      </c>
      <c r="G1666">
        <v>0</v>
      </c>
      <c r="H1666">
        <v>0</v>
      </c>
      <c r="I1666">
        <v>17.95</v>
      </c>
      <c r="J1666">
        <v>61</v>
      </c>
      <c r="K1666">
        <v>0</v>
      </c>
      <c r="L1666">
        <v>0</v>
      </c>
      <c r="M1666">
        <v>0</v>
      </c>
    </row>
    <row r="1667" spans="1:13" x14ac:dyDescent="0.25">
      <c r="A1667" t="s">
        <v>1577</v>
      </c>
      <c r="B1667" t="s">
        <v>1259</v>
      </c>
      <c r="C1667">
        <v>0.09</v>
      </c>
      <c r="D1667">
        <v>2007</v>
      </c>
      <c r="E1667" t="s">
        <v>67</v>
      </c>
      <c r="F1667" t="s">
        <v>16</v>
      </c>
      <c r="G1667">
        <v>1</v>
      </c>
      <c r="H1667">
        <v>0</v>
      </c>
      <c r="I1667">
        <v>16.95</v>
      </c>
      <c r="J1667">
        <v>72</v>
      </c>
      <c r="K1667">
        <v>0</v>
      </c>
      <c r="L1667">
        <v>1</v>
      </c>
      <c r="M1667">
        <v>0</v>
      </c>
    </row>
    <row r="1668" spans="1:13" x14ac:dyDescent="0.25">
      <c r="A1668" t="s">
        <v>1577</v>
      </c>
      <c r="B1668" t="s">
        <v>421</v>
      </c>
      <c r="C1668">
        <v>0.08</v>
      </c>
      <c r="D1668">
        <v>2007</v>
      </c>
      <c r="E1668" t="s">
        <v>136</v>
      </c>
      <c r="F1668" t="s">
        <v>16</v>
      </c>
      <c r="G1668">
        <v>1</v>
      </c>
      <c r="H1668">
        <v>0</v>
      </c>
      <c r="I1668">
        <v>14.95</v>
      </c>
      <c r="J1668">
        <v>45</v>
      </c>
      <c r="K1668">
        <v>0</v>
      </c>
      <c r="L1668">
        <v>1</v>
      </c>
      <c r="M1668">
        <v>0</v>
      </c>
    </row>
    <row r="1669" spans="1:13" x14ac:dyDescent="0.25">
      <c r="A1669" t="s">
        <v>1577</v>
      </c>
      <c r="B1669" t="s">
        <v>1252</v>
      </c>
      <c r="C1669">
        <v>0.08</v>
      </c>
      <c r="D1669">
        <v>2007</v>
      </c>
      <c r="E1669" t="s">
        <v>1253</v>
      </c>
      <c r="F1669" t="s">
        <v>1134</v>
      </c>
      <c r="G1669">
        <v>0</v>
      </c>
      <c r="H1669">
        <v>0</v>
      </c>
      <c r="I1669">
        <v>34.950000000000003</v>
      </c>
      <c r="J1669">
        <v>63</v>
      </c>
      <c r="K1669">
        <v>0</v>
      </c>
      <c r="L1669">
        <v>1</v>
      </c>
      <c r="M1669">
        <v>0</v>
      </c>
    </row>
    <row r="1670" spans="1:13" x14ac:dyDescent="0.25">
      <c r="A1670" t="s">
        <v>1577</v>
      </c>
      <c r="B1670" t="s">
        <v>819</v>
      </c>
      <c r="C1670">
        <v>0.08</v>
      </c>
      <c r="D1670">
        <v>2007</v>
      </c>
      <c r="E1670" t="s">
        <v>278</v>
      </c>
      <c r="F1670" t="s">
        <v>147</v>
      </c>
      <c r="G1670">
        <v>1</v>
      </c>
      <c r="H1670">
        <v>0</v>
      </c>
      <c r="I1670">
        <v>14.95</v>
      </c>
      <c r="J1670">
        <v>76</v>
      </c>
      <c r="K1670">
        <v>1</v>
      </c>
      <c r="L1670">
        <v>0</v>
      </c>
      <c r="M1670">
        <v>0</v>
      </c>
    </row>
    <row r="1671" spans="1:13" x14ac:dyDescent="0.25">
      <c r="A1671" t="s">
        <v>1577</v>
      </c>
      <c r="B1671" t="s">
        <v>1692</v>
      </c>
      <c r="C1671">
        <v>0.08</v>
      </c>
      <c r="D1671">
        <v>2007</v>
      </c>
      <c r="E1671" t="s">
        <v>1693</v>
      </c>
      <c r="F1671" t="s">
        <v>16</v>
      </c>
      <c r="G1671">
        <v>0</v>
      </c>
      <c r="H1671">
        <v>0</v>
      </c>
      <c r="I1671">
        <v>14.95</v>
      </c>
      <c r="J1671">
        <v>55</v>
      </c>
      <c r="K1671">
        <v>0</v>
      </c>
      <c r="L1671">
        <v>1</v>
      </c>
      <c r="M1671">
        <v>0</v>
      </c>
    </row>
    <row r="1672" spans="1:13" x14ac:dyDescent="0.25">
      <c r="A1672" t="s">
        <v>1577</v>
      </c>
      <c r="B1672" t="s">
        <v>1694</v>
      </c>
      <c r="C1672">
        <v>7.0000000000000007E-2</v>
      </c>
      <c r="D1672">
        <v>2007</v>
      </c>
      <c r="E1672" t="s">
        <v>1695</v>
      </c>
      <c r="F1672" t="s">
        <v>63</v>
      </c>
      <c r="G1672">
        <v>0</v>
      </c>
      <c r="H1672">
        <v>0</v>
      </c>
      <c r="I1672">
        <v>17.95</v>
      </c>
      <c r="J1672">
        <v>46</v>
      </c>
      <c r="K1672">
        <v>0</v>
      </c>
      <c r="L1672">
        <v>1</v>
      </c>
      <c r="M1672">
        <v>0</v>
      </c>
    </row>
    <row r="1673" spans="1:13" x14ac:dyDescent="0.25">
      <c r="A1673" t="s">
        <v>1577</v>
      </c>
      <c r="B1673" t="s">
        <v>1696</v>
      </c>
      <c r="C1673">
        <v>7.0000000000000007E-2</v>
      </c>
      <c r="D1673">
        <v>2007</v>
      </c>
      <c r="E1673" t="s">
        <v>1697</v>
      </c>
      <c r="F1673" t="s">
        <v>151</v>
      </c>
      <c r="G1673">
        <v>1</v>
      </c>
      <c r="H1673">
        <v>0</v>
      </c>
      <c r="I1673">
        <v>16.95</v>
      </c>
      <c r="J1673">
        <v>80</v>
      </c>
      <c r="K1673">
        <v>0</v>
      </c>
      <c r="L1673">
        <v>1</v>
      </c>
      <c r="M1673">
        <v>0</v>
      </c>
    </row>
    <row r="1674" spans="1:13" x14ac:dyDescent="0.25">
      <c r="A1674" t="s">
        <v>1577</v>
      </c>
      <c r="B1674" t="s">
        <v>787</v>
      </c>
      <c r="C1674">
        <v>7.0000000000000007E-2</v>
      </c>
      <c r="D1674">
        <v>2007</v>
      </c>
      <c r="E1674" t="s">
        <v>67</v>
      </c>
      <c r="F1674" t="s">
        <v>82</v>
      </c>
      <c r="G1674">
        <v>0</v>
      </c>
      <c r="H1674">
        <v>0</v>
      </c>
      <c r="I1674">
        <v>19.95</v>
      </c>
      <c r="J1674">
        <v>48</v>
      </c>
      <c r="K1674">
        <v>0</v>
      </c>
      <c r="L1674">
        <v>0</v>
      </c>
      <c r="M1674">
        <v>1</v>
      </c>
    </row>
    <row r="1675" spans="1:13" x14ac:dyDescent="0.25">
      <c r="A1675" t="s">
        <v>1577</v>
      </c>
      <c r="B1675" t="s">
        <v>920</v>
      </c>
      <c r="C1675">
        <v>7.0000000000000007E-2</v>
      </c>
      <c r="D1675">
        <v>2007</v>
      </c>
      <c r="E1675" t="s">
        <v>29</v>
      </c>
      <c r="F1675" t="s">
        <v>16</v>
      </c>
      <c r="G1675">
        <v>0</v>
      </c>
      <c r="H1675">
        <v>0</v>
      </c>
      <c r="I1675">
        <v>17.95</v>
      </c>
      <c r="J1675">
        <v>40</v>
      </c>
      <c r="K1675">
        <v>0</v>
      </c>
      <c r="L1675">
        <v>0</v>
      </c>
      <c r="M1675">
        <v>0</v>
      </c>
    </row>
    <row r="1676" spans="1:13" x14ac:dyDescent="0.25">
      <c r="A1676" t="s">
        <v>1577</v>
      </c>
      <c r="B1676" t="s">
        <v>1698</v>
      </c>
      <c r="C1676">
        <v>0.06</v>
      </c>
      <c r="D1676">
        <v>2007</v>
      </c>
      <c r="E1676" t="s">
        <v>502</v>
      </c>
      <c r="F1676" t="s">
        <v>16</v>
      </c>
      <c r="G1676">
        <v>1</v>
      </c>
      <c r="H1676">
        <v>0</v>
      </c>
      <c r="I1676">
        <v>17.95</v>
      </c>
      <c r="J1676">
        <v>66</v>
      </c>
      <c r="K1676">
        <v>0</v>
      </c>
      <c r="L1676">
        <v>0</v>
      </c>
      <c r="M1676">
        <v>1</v>
      </c>
    </row>
    <row r="1677" spans="1:13" x14ac:dyDescent="0.25">
      <c r="A1677" t="s">
        <v>1577</v>
      </c>
      <c r="B1677" t="s">
        <v>1699</v>
      </c>
      <c r="C1677">
        <v>0.06</v>
      </c>
      <c r="D1677">
        <v>2007</v>
      </c>
      <c r="E1677" t="s">
        <v>40</v>
      </c>
      <c r="F1677" t="s">
        <v>43</v>
      </c>
      <c r="G1677">
        <v>1</v>
      </c>
      <c r="H1677">
        <v>0</v>
      </c>
      <c r="I1677">
        <v>17.95</v>
      </c>
      <c r="J1677">
        <v>52</v>
      </c>
      <c r="K1677">
        <v>1</v>
      </c>
      <c r="L1677">
        <v>0</v>
      </c>
      <c r="M1677">
        <v>0</v>
      </c>
    </row>
    <row r="1678" spans="1:13" x14ac:dyDescent="0.25">
      <c r="A1678" t="s">
        <v>1577</v>
      </c>
      <c r="B1678" t="s">
        <v>1700</v>
      </c>
      <c r="C1678">
        <v>0.05</v>
      </c>
      <c r="D1678">
        <v>2007</v>
      </c>
      <c r="E1678" t="s">
        <v>1255</v>
      </c>
      <c r="F1678" t="s">
        <v>138</v>
      </c>
      <c r="G1678">
        <v>1</v>
      </c>
      <c r="H1678">
        <v>0</v>
      </c>
      <c r="I1678">
        <v>19.95</v>
      </c>
      <c r="J1678">
        <v>74</v>
      </c>
      <c r="K1678">
        <v>0</v>
      </c>
      <c r="L1678">
        <v>1</v>
      </c>
      <c r="M1678">
        <v>0</v>
      </c>
    </row>
    <row r="1679" spans="1:13" x14ac:dyDescent="0.25">
      <c r="A1679" t="s">
        <v>1577</v>
      </c>
      <c r="B1679" t="s">
        <v>1701</v>
      </c>
      <c r="C1679">
        <v>0.04</v>
      </c>
      <c r="D1679">
        <v>2007</v>
      </c>
      <c r="E1679" t="s">
        <v>98</v>
      </c>
      <c r="F1679" t="s">
        <v>101</v>
      </c>
      <c r="G1679">
        <v>1</v>
      </c>
      <c r="H1679">
        <v>0</v>
      </c>
      <c r="I1679">
        <v>19.95</v>
      </c>
      <c r="J1679">
        <v>51</v>
      </c>
      <c r="K1679">
        <v>0</v>
      </c>
      <c r="L1679">
        <v>1</v>
      </c>
      <c r="M1679">
        <v>0</v>
      </c>
    </row>
    <row r="1680" spans="1:13" x14ac:dyDescent="0.25">
      <c r="A1680" t="s">
        <v>1577</v>
      </c>
      <c r="B1680" t="s">
        <v>1369</v>
      </c>
      <c r="C1680">
        <v>0.03</v>
      </c>
      <c r="D1680">
        <v>2007</v>
      </c>
      <c r="E1680" t="s">
        <v>50</v>
      </c>
      <c r="F1680" t="s">
        <v>147</v>
      </c>
      <c r="G1680">
        <v>0</v>
      </c>
      <c r="H1680">
        <v>0</v>
      </c>
      <c r="I1680">
        <v>6.95</v>
      </c>
      <c r="J1680">
        <v>72</v>
      </c>
      <c r="K1680">
        <v>1</v>
      </c>
      <c r="L1680">
        <v>0</v>
      </c>
      <c r="M1680">
        <v>0</v>
      </c>
    </row>
    <row r="1681" spans="1:13" x14ac:dyDescent="0.25">
      <c r="A1681" t="s">
        <v>1577</v>
      </c>
      <c r="B1681" t="s">
        <v>1702</v>
      </c>
      <c r="C1681">
        <v>0.02</v>
      </c>
      <c r="D1681">
        <v>2007</v>
      </c>
      <c r="E1681" t="s">
        <v>1703</v>
      </c>
      <c r="F1681" t="s">
        <v>1134</v>
      </c>
      <c r="G1681">
        <v>0</v>
      </c>
      <c r="H1681">
        <v>0</v>
      </c>
      <c r="I1681">
        <v>19.95</v>
      </c>
      <c r="J1681">
        <v>53</v>
      </c>
      <c r="K1681">
        <v>0</v>
      </c>
      <c r="L1681">
        <v>1</v>
      </c>
      <c r="M1681">
        <v>0</v>
      </c>
    </row>
    <row r="1682" spans="1:13" x14ac:dyDescent="0.25">
      <c r="A1682" t="s">
        <v>1577</v>
      </c>
      <c r="B1682" t="s">
        <v>1232</v>
      </c>
      <c r="C1682">
        <v>0.01</v>
      </c>
      <c r="D1682">
        <v>2007</v>
      </c>
      <c r="E1682" t="s">
        <v>140</v>
      </c>
      <c r="F1682" t="s">
        <v>147</v>
      </c>
      <c r="G1682">
        <v>1</v>
      </c>
      <c r="H1682">
        <v>0</v>
      </c>
      <c r="I1682">
        <v>14.95</v>
      </c>
      <c r="J1682">
        <v>80</v>
      </c>
      <c r="K1682">
        <v>1</v>
      </c>
      <c r="L1682">
        <v>0</v>
      </c>
      <c r="M1682">
        <v>0</v>
      </c>
    </row>
    <row r="1683" spans="1:13" x14ac:dyDescent="0.25">
      <c r="A1683" t="s">
        <v>1577</v>
      </c>
      <c r="B1683" t="s">
        <v>1704</v>
      </c>
      <c r="C1683">
        <v>3.7</v>
      </c>
      <c r="D1683">
        <v>2006</v>
      </c>
      <c r="E1683" t="s">
        <v>1581</v>
      </c>
      <c r="F1683" t="s">
        <v>16</v>
      </c>
      <c r="G1683">
        <v>0</v>
      </c>
      <c r="H1683">
        <v>0</v>
      </c>
      <c r="I1683">
        <v>19.95</v>
      </c>
      <c r="J1683">
        <v>94</v>
      </c>
      <c r="K1683">
        <v>0</v>
      </c>
      <c r="L1683">
        <v>0</v>
      </c>
      <c r="M1683">
        <v>1</v>
      </c>
    </row>
    <row r="1684" spans="1:13" x14ac:dyDescent="0.25">
      <c r="A1684" t="s">
        <v>1577</v>
      </c>
      <c r="B1684" t="s">
        <v>967</v>
      </c>
      <c r="C1684">
        <v>2.42</v>
      </c>
      <c r="D1684">
        <v>2006</v>
      </c>
      <c r="E1684" t="s">
        <v>1705</v>
      </c>
      <c r="F1684" t="s">
        <v>27</v>
      </c>
      <c r="G1684">
        <v>0</v>
      </c>
      <c r="H1684">
        <v>0</v>
      </c>
      <c r="I1684">
        <v>14.95</v>
      </c>
      <c r="J1684">
        <v>82</v>
      </c>
      <c r="K1684">
        <v>0</v>
      </c>
      <c r="L1684">
        <v>1</v>
      </c>
      <c r="M1684">
        <v>0</v>
      </c>
    </row>
    <row r="1685" spans="1:13" x14ac:dyDescent="0.25">
      <c r="A1685" t="s">
        <v>1577</v>
      </c>
      <c r="B1685" t="s">
        <v>1209</v>
      </c>
      <c r="C1685">
        <v>2.12</v>
      </c>
      <c r="D1685">
        <v>2006</v>
      </c>
      <c r="E1685" t="s">
        <v>1706</v>
      </c>
      <c r="F1685" t="s">
        <v>27</v>
      </c>
      <c r="G1685">
        <v>1</v>
      </c>
      <c r="H1685">
        <v>0</v>
      </c>
      <c r="I1685">
        <v>19.95</v>
      </c>
      <c r="J1685">
        <v>94</v>
      </c>
      <c r="K1685">
        <v>0</v>
      </c>
      <c r="L1685">
        <v>0</v>
      </c>
      <c r="M1685">
        <v>1</v>
      </c>
    </row>
    <row r="1686" spans="1:13" x14ac:dyDescent="0.25">
      <c r="A1686" t="s">
        <v>1577</v>
      </c>
      <c r="B1686" t="s">
        <v>963</v>
      </c>
      <c r="C1686">
        <v>1.77</v>
      </c>
      <c r="D1686">
        <v>2006</v>
      </c>
      <c r="E1686" t="s">
        <v>50</v>
      </c>
      <c r="F1686" t="s">
        <v>147</v>
      </c>
      <c r="G1686">
        <v>1</v>
      </c>
      <c r="H1686">
        <v>0</v>
      </c>
      <c r="I1686">
        <v>4.95</v>
      </c>
      <c r="J1686">
        <v>80</v>
      </c>
      <c r="K1686">
        <v>1</v>
      </c>
      <c r="L1686">
        <v>0</v>
      </c>
      <c r="M1686">
        <v>0</v>
      </c>
    </row>
    <row r="1687" spans="1:13" x14ac:dyDescent="0.25">
      <c r="A1687" t="s">
        <v>1577</v>
      </c>
      <c r="B1687" t="s">
        <v>955</v>
      </c>
      <c r="C1687">
        <v>1.51</v>
      </c>
      <c r="D1687">
        <v>2006</v>
      </c>
      <c r="E1687" t="s">
        <v>1707</v>
      </c>
      <c r="F1687" t="s">
        <v>16</v>
      </c>
      <c r="G1687">
        <v>1</v>
      </c>
      <c r="H1687">
        <v>0</v>
      </c>
      <c r="I1687">
        <v>16.95</v>
      </c>
      <c r="J1687">
        <v>82</v>
      </c>
      <c r="K1687">
        <v>0</v>
      </c>
      <c r="L1687">
        <v>1</v>
      </c>
      <c r="M1687">
        <v>0</v>
      </c>
    </row>
    <row r="1688" spans="1:13" x14ac:dyDescent="0.25">
      <c r="A1688" t="s">
        <v>1577</v>
      </c>
      <c r="B1688" t="s">
        <v>1708</v>
      </c>
      <c r="C1688">
        <v>1.46</v>
      </c>
      <c r="D1688">
        <v>2006</v>
      </c>
      <c r="E1688" t="s">
        <v>67</v>
      </c>
      <c r="F1688" t="s">
        <v>16</v>
      </c>
      <c r="G1688">
        <v>1</v>
      </c>
      <c r="H1688">
        <v>0</v>
      </c>
      <c r="I1688">
        <v>14.95</v>
      </c>
      <c r="J1688">
        <v>90</v>
      </c>
      <c r="K1688">
        <v>0</v>
      </c>
      <c r="L1688">
        <v>1</v>
      </c>
      <c r="M1688">
        <v>0</v>
      </c>
    </row>
    <row r="1689" spans="1:13" x14ac:dyDescent="0.25">
      <c r="A1689" t="s">
        <v>1577</v>
      </c>
      <c r="B1689" t="s">
        <v>1265</v>
      </c>
      <c r="C1689">
        <v>1.4</v>
      </c>
      <c r="D1689">
        <v>2006</v>
      </c>
      <c r="E1689" t="s">
        <v>50</v>
      </c>
      <c r="F1689" t="s">
        <v>110</v>
      </c>
      <c r="G1689">
        <v>1</v>
      </c>
      <c r="H1689">
        <v>0</v>
      </c>
      <c r="I1689">
        <v>14.95</v>
      </c>
      <c r="J1689">
        <v>86</v>
      </c>
      <c r="K1689">
        <v>0</v>
      </c>
      <c r="L1689">
        <v>1</v>
      </c>
      <c r="M1689">
        <v>0</v>
      </c>
    </row>
    <row r="1690" spans="1:13" x14ac:dyDescent="0.25">
      <c r="A1690" t="s">
        <v>1577</v>
      </c>
      <c r="B1690" t="s">
        <v>1709</v>
      </c>
      <c r="C1690">
        <v>1.23</v>
      </c>
      <c r="D1690">
        <v>2006</v>
      </c>
      <c r="E1690" t="s">
        <v>1582</v>
      </c>
      <c r="F1690" t="s">
        <v>36</v>
      </c>
      <c r="G1690">
        <v>0</v>
      </c>
      <c r="H1690">
        <v>0</v>
      </c>
      <c r="I1690">
        <v>14.95</v>
      </c>
      <c r="J1690">
        <v>81</v>
      </c>
      <c r="K1690">
        <v>0</v>
      </c>
      <c r="L1690">
        <v>0</v>
      </c>
      <c r="M1690">
        <v>1</v>
      </c>
    </row>
    <row r="1691" spans="1:13" x14ac:dyDescent="0.25">
      <c r="A1691" t="s">
        <v>1577</v>
      </c>
      <c r="B1691" t="s">
        <v>1215</v>
      </c>
      <c r="C1691">
        <v>1.19</v>
      </c>
      <c r="D1691">
        <v>2006</v>
      </c>
      <c r="E1691" t="s">
        <v>67</v>
      </c>
      <c r="F1691" t="s">
        <v>16</v>
      </c>
      <c r="G1691">
        <v>1</v>
      </c>
      <c r="H1691">
        <v>0</v>
      </c>
      <c r="I1691">
        <v>14.95</v>
      </c>
      <c r="J1691">
        <v>88</v>
      </c>
      <c r="K1691">
        <v>0</v>
      </c>
      <c r="L1691">
        <v>0</v>
      </c>
      <c r="M1691">
        <v>1</v>
      </c>
    </row>
    <row r="1692" spans="1:13" x14ac:dyDescent="0.25">
      <c r="A1692" t="s">
        <v>1577</v>
      </c>
      <c r="B1692" t="s">
        <v>1710</v>
      </c>
      <c r="C1692">
        <v>1.1599999999999999</v>
      </c>
      <c r="D1692">
        <v>2006</v>
      </c>
      <c r="E1692" t="s">
        <v>18</v>
      </c>
      <c r="F1692" t="s">
        <v>16</v>
      </c>
      <c r="G1692">
        <v>0</v>
      </c>
      <c r="H1692">
        <v>0</v>
      </c>
      <c r="I1692">
        <v>16.95</v>
      </c>
      <c r="J1692">
        <v>85</v>
      </c>
      <c r="K1692">
        <v>0</v>
      </c>
      <c r="L1692">
        <v>0</v>
      </c>
      <c r="M1692">
        <v>1</v>
      </c>
    </row>
    <row r="1693" spans="1:13" x14ac:dyDescent="0.25">
      <c r="A1693" t="s">
        <v>1577</v>
      </c>
      <c r="B1693" t="s">
        <v>1155</v>
      </c>
      <c r="C1693">
        <v>1.1499999999999999</v>
      </c>
      <c r="D1693">
        <v>2006</v>
      </c>
      <c r="E1693" t="s">
        <v>18</v>
      </c>
      <c r="F1693" t="s">
        <v>16</v>
      </c>
      <c r="G1693">
        <v>0</v>
      </c>
      <c r="H1693">
        <v>0</v>
      </c>
      <c r="I1693">
        <v>12.95</v>
      </c>
      <c r="J1693">
        <v>79</v>
      </c>
      <c r="K1693">
        <v>0</v>
      </c>
      <c r="L1693">
        <v>1</v>
      </c>
      <c r="M1693">
        <v>0</v>
      </c>
    </row>
    <row r="1694" spans="1:13" x14ac:dyDescent="0.25">
      <c r="A1694" t="s">
        <v>1577</v>
      </c>
      <c r="B1694" t="s">
        <v>964</v>
      </c>
      <c r="C1694">
        <v>0.78</v>
      </c>
      <c r="D1694">
        <v>2006</v>
      </c>
      <c r="E1694" t="s">
        <v>1711</v>
      </c>
      <c r="F1694" t="s">
        <v>151</v>
      </c>
      <c r="G1694">
        <v>1</v>
      </c>
      <c r="H1694">
        <v>0</v>
      </c>
      <c r="I1694">
        <v>16.95</v>
      </c>
      <c r="J1694">
        <v>77</v>
      </c>
      <c r="K1694">
        <v>0</v>
      </c>
      <c r="L1694">
        <v>0</v>
      </c>
      <c r="M1694">
        <v>0</v>
      </c>
    </row>
    <row r="1695" spans="1:13" x14ac:dyDescent="0.25">
      <c r="A1695" t="s">
        <v>1577</v>
      </c>
      <c r="B1695" t="s">
        <v>1389</v>
      </c>
      <c r="C1695">
        <v>0.7</v>
      </c>
      <c r="D1695">
        <v>2006</v>
      </c>
      <c r="E1695" t="s">
        <v>50</v>
      </c>
      <c r="F1695" t="s">
        <v>147</v>
      </c>
      <c r="G1695">
        <v>1</v>
      </c>
      <c r="H1695">
        <v>0</v>
      </c>
      <c r="I1695">
        <v>4.95</v>
      </c>
      <c r="J1695">
        <v>79</v>
      </c>
      <c r="K1695">
        <v>1</v>
      </c>
      <c r="L1695">
        <v>0</v>
      </c>
      <c r="M1695">
        <v>0</v>
      </c>
    </row>
    <row r="1696" spans="1:13" x14ac:dyDescent="0.25">
      <c r="A1696" t="s">
        <v>1577</v>
      </c>
      <c r="B1696" t="s">
        <v>977</v>
      </c>
      <c r="C1696">
        <v>0.67</v>
      </c>
      <c r="D1696">
        <v>2006</v>
      </c>
      <c r="E1696" t="s">
        <v>95</v>
      </c>
      <c r="F1696" t="s">
        <v>16</v>
      </c>
      <c r="G1696">
        <v>1</v>
      </c>
      <c r="H1696">
        <v>0</v>
      </c>
      <c r="I1696">
        <v>17.95</v>
      </c>
      <c r="J1696">
        <v>85</v>
      </c>
      <c r="K1696">
        <v>0</v>
      </c>
      <c r="L1696">
        <v>0</v>
      </c>
      <c r="M1696">
        <v>1</v>
      </c>
    </row>
    <row r="1697" spans="1:13" x14ac:dyDescent="0.25">
      <c r="A1697" t="s">
        <v>1577</v>
      </c>
      <c r="B1697" t="s">
        <v>462</v>
      </c>
      <c r="C1697">
        <v>0.56999999999999995</v>
      </c>
      <c r="D1697">
        <v>2006</v>
      </c>
      <c r="E1697" t="s">
        <v>687</v>
      </c>
      <c r="F1697" t="s">
        <v>16</v>
      </c>
      <c r="G1697">
        <v>1</v>
      </c>
      <c r="H1697">
        <v>0</v>
      </c>
      <c r="I1697">
        <v>14.95</v>
      </c>
      <c r="J1697">
        <v>81</v>
      </c>
      <c r="K1697">
        <v>0</v>
      </c>
      <c r="L1697">
        <v>0</v>
      </c>
      <c r="M1697">
        <v>0</v>
      </c>
    </row>
    <row r="1698" spans="1:13" x14ac:dyDescent="0.25">
      <c r="A1698" t="s">
        <v>1577</v>
      </c>
      <c r="B1698" t="s">
        <v>1267</v>
      </c>
      <c r="C1698">
        <v>0.56000000000000005</v>
      </c>
      <c r="D1698">
        <v>2006</v>
      </c>
      <c r="E1698" t="s">
        <v>705</v>
      </c>
      <c r="F1698" t="s">
        <v>147</v>
      </c>
      <c r="G1698">
        <v>1</v>
      </c>
      <c r="H1698">
        <v>0</v>
      </c>
      <c r="I1698">
        <v>4.95</v>
      </c>
      <c r="J1698">
        <v>84</v>
      </c>
      <c r="K1698">
        <v>1</v>
      </c>
      <c r="L1698">
        <v>0</v>
      </c>
      <c r="M1698">
        <v>0</v>
      </c>
    </row>
    <row r="1699" spans="1:13" x14ac:dyDescent="0.25">
      <c r="A1699" t="s">
        <v>1577</v>
      </c>
      <c r="B1699" t="s">
        <v>893</v>
      </c>
      <c r="C1699">
        <v>0.45</v>
      </c>
      <c r="D1699">
        <v>2006</v>
      </c>
      <c r="E1699" t="s">
        <v>50</v>
      </c>
      <c r="F1699" t="s">
        <v>147</v>
      </c>
      <c r="G1699">
        <v>1</v>
      </c>
      <c r="H1699">
        <v>0</v>
      </c>
      <c r="I1699">
        <v>9.9499999999999993</v>
      </c>
      <c r="J1699">
        <v>80</v>
      </c>
      <c r="K1699">
        <v>1</v>
      </c>
      <c r="L1699">
        <v>0</v>
      </c>
      <c r="M1699">
        <v>0</v>
      </c>
    </row>
    <row r="1700" spans="1:13" x14ac:dyDescent="0.25">
      <c r="A1700" t="s">
        <v>1577</v>
      </c>
      <c r="B1700" t="s">
        <v>1391</v>
      </c>
      <c r="C1700">
        <v>0.45</v>
      </c>
      <c r="D1700">
        <v>2006</v>
      </c>
      <c r="E1700" t="s">
        <v>40</v>
      </c>
      <c r="F1700" t="s">
        <v>147</v>
      </c>
      <c r="G1700">
        <v>1</v>
      </c>
      <c r="H1700">
        <v>0</v>
      </c>
      <c r="I1700">
        <v>12.95</v>
      </c>
      <c r="J1700">
        <v>81</v>
      </c>
      <c r="K1700">
        <v>0</v>
      </c>
      <c r="L1700">
        <v>1</v>
      </c>
      <c r="M1700">
        <v>0</v>
      </c>
    </row>
    <row r="1701" spans="1:13" x14ac:dyDescent="0.25">
      <c r="A1701" t="s">
        <v>1577</v>
      </c>
      <c r="B1701" t="s">
        <v>1712</v>
      </c>
      <c r="C1701">
        <v>0.44</v>
      </c>
      <c r="D1701">
        <v>2006</v>
      </c>
      <c r="E1701" t="s">
        <v>1581</v>
      </c>
      <c r="F1701" t="s">
        <v>96</v>
      </c>
      <c r="G1701">
        <v>0</v>
      </c>
      <c r="H1701">
        <v>0</v>
      </c>
      <c r="I1701">
        <v>16.95</v>
      </c>
      <c r="J1701">
        <v>84</v>
      </c>
      <c r="K1701">
        <v>1</v>
      </c>
      <c r="L1701">
        <v>0</v>
      </c>
      <c r="M1701">
        <v>0</v>
      </c>
    </row>
    <row r="1702" spans="1:13" x14ac:dyDescent="0.25">
      <c r="A1702" t="s">
        <v>1577</v>
      </c>
      <c r="B1702" t="s">
        <v>1268</v>
      </c>
      <c r="C1702">
        <v>0.42</v>
      </c>
      <c r="D1702">
        <v>2006</v>
      </c>
      <c r="E1702" t="s">
        <v>1677</v>
      </c>
      <c r="F1702" t="s">
        <v>147</v>
      </c>
      <c r="G1702">
        <v>1</v>
      </c>
      <c r="H1702">
        <v>0</v>
      </c>
      <c r="I1702">
        <v>16.95</v>
      </c>
      <c r="J1702">
        <v>81</v>
      </c>
      <c r="K1702">
        <v>0</v>
      </c>
      <c r="L1702">
        <v>1</v>
      </c>
      <c r="M1702">
        <v>0</v>
      </c>
    </row>
    <row r="1703" spans="1:13" x14ac:dyDescent="0.25">
      <c r="A1703" t="s">
        <v>1577</v>
      </c>
      <c r="B1703" t="s">
        <v>1713</v>
      </c>
      <c r="C1703">
        <v>0.42</v>
      </c>
      <c r="D1703">
        <v>2006</v>
      </c>
      <c r="E1703" t="s">
        <v>1714</v>
      </c>
      <c r="F1703" t="s">
        <v>147</v>
      </c>
      <c r="G1703">
        <v>1</v>
      </c>
      <c r="H1703">
        <v>0</v>
      </c>
      <c r="I1703">
        <v>4.95</v>
      </c>
      <c r="J1703">
        <v>59</v>
      </c>
      <c r="K1703">
        <v>1</v>
      </c>
      <c r="L1703">
        <v>0</v>
      </c>
      <c r="M1703">
        <v>0</v>
      </c>
    </row>
    <row r="1704" spans="1:13" x14ac:dyDescent="0.25">
      <c r="A1704" t="s">
        <v>1577</v>
      </c>
      <c r="B1704" t="s">
        <v>1415</v>
      </c>
      <c r="C1704">
        <v>0.37</v>
      </c>
      <c r="D1704">
        <v>2006</v>
      </c>
      <c r="E1704" t="s">
        <v>705</v>
      </c>
      <c r="F1704" t="s">
        <v>147</v>
      </c>
      <c r="G1704">
        <v>1</v>
      </c>
      <c r="H1704">
        <v>0</v>
      </c>
      <c r="I1704">
        <v>4.95</v>
      </c>
      <c r="J1704">
        <v>66</v>
      </c>
      <c r="K1704">
        <v>1</v>
      </c>
      <c r="L1704">
        <v>0</v>
      </c>
      <c r="M1704">
        <v>0</v>
      </c>
    </row>
    <row r="1705" spans="1:13" x14ac:dyDescent="0.25">
      <c r="A1705" t="s">
        <v>1577</v>
      </c>
      <c r="B1705" t="s">
        <v>883</v>
      </c>
      <c r="C1705">
        <v>0.37</v>
      </c>
      <c r="D1705">
        <v>2006</v>
      </c>
      <c r="E1705" t="s">
        <v>67</v>
      </c>
      <c r="F1705" t="s">
        <v>16</v>
      </c>
      <c r="G1705">
        <v>0</v>
      </c>
      <c r="H1705">
        <v>0</v>
      </c>
      <c r="I1705">
        <v>16.95</v>
      </c>
      <c r="J1705">
        <v>66</v>
      </c>
      <c r="K1705">
        <v>0</v>
      </c>
      <c r="L1705">
        <v>1</v>
      </c>
      <c r="M1705">
        <v>0</v>
      </c>
    </row>
    <row r="1706" spans="1:13" x14ac:dyDescent="0.25">
      <c r="A1706" t="s">
        <v>1577</v>
      </c>
      <c r="B1706" t="s">
        <v>1235</v>
      </c>
      <c r="C1706">
        <v>0.32</v>
      </c>
      <c r="D1706">
        <v>2006</v>
      </c>
      <c r="E1706" t="s">
        <v>502</v>
      </c>
      <c r="F1706" t="s">
        <v>16</v>
      </c>
      <c r="G1706">
        <v>0</v>
      </c>
      <c r="H1706">
        <v>0</v>
      </c>
      <c r="I1706">
        <v>17.95</v>
      </c>
      <c r="J1706">
        <v>85</v>
      </c>
      <c r="K1706">
        <v>0</v>
      </c>
      <c r="L1706">
        <v>0</v>
      </c>
      <c r="M1706">
        <v>1</v>
      </c>
    </row>
    <row r="1707" spans="1:13" x14ac:dyDescent="0.25">
      <c r="A1707" t="s">
        <v>1577</v>
      </c>
      <c r="B1707" t="s">
        <v>1715</v>
      </c>
      <c r="C1707">
        <v>0.28999999999999998</v>
      </c>
      <c r="D1707">
        <v>2006</v>
      </c>
      <c r="E1707" t="s">
        <v>1716</v>
      </c>
      <c r="F1707" t="s">
        <v>16</v>
      </c>
      <c r="G1707">
        <v>1</v>
      </c>
      <c r="H1707">
        <v>0</v>
      </c>
      <c r="I1707">
        <v>22.95</v>
      </c>
      <c r="J1707">
        <v>82</v>
      </c>
      <c r="K1707">
        <v>0</v>
      </c>
      <c r="L1707">
        <v>0</v>
      </c>
      <c r="M1707">
        <v>1</v>
      </c>
    </row>
    <row r="1708" spans="1:13" x14ac:dyDescent="0.25">
      <c r="A1708" t="s">
        <v>1577</v>
      </c>
      <c r="B1708" t="s">
        <v>1717</v>
      </c>
      <c r="C1708">
        <v>0.28000000000000003</v>
      </c>
      <c r="D1708">
        <v>2006</v>
      </c>
      <c r="E1708" t="s">
        <v>1718</v>
      </c>
      <c r="F1708" t="s">
        <v>16</v>
      </c>
      <c r="G1708">
        <v>1</v>
      </c>
      <c r="H1708">
        <v>0</v>
      </c>
      <c r="I1708">
        <v>14.95</v>
      </c>
      <c r="J1708">
        <v>56</v>
      </c>
      <c r="K1708">
        <v>0</v>
      </c>
      <c r="L1708">
        <v>0</v>
      </c>
      <c r="M1708">
        <v>1</v>
      </c>
    </row>
    <row r="1709" spans="1:13" x14ac:dyDescent="0.25">
      <c r="A1709" t="s">
        <v>1577</v>
      </c>
      <c r="B1709" t="s">
        <v>1719</v>
      </c>
      <c r="C1709">
        <v>0.28000000000000003</v>
      </c>
      <c r="D1709">
        <v>2006</v>
      </c>
      <c r="E1709" t="s">
        <v>805</v>
      </c>
      <c r="F1709" t="s">
        <v>147</v>
      </c>
      <c r="G1709">
        <v>0</v>
      </c>
      <c r="H1709">
        <v>0</v>
      </c>
      <c r="I1709">
        <v>9.9499999999999993</v>
      </c>
      <c r="J1709">
        <v>81</v>
      </c>
      <c r="K1709">
        <v>1</v>
      </c>
      <c r="L1709">
        <v>0</v>
      </c>
      <c r="M1709">
        <v>0</v>
      </c>
    </row>
    <row r="1710" spans="1:13" x14ac:dyDescent="0.25">
      <c r="A1710" t="s">
        <v>1577</v>
      </c>
      <c r="B1710" t="s">
        <v>1720</v>
      </c>
      <c r="C1710">
        <v>0.27</v>
      </c>
      <c r="D1710">
        <v>2006</v>
      </c>
      <c r="E1710" t="s">
        <v>1180</v>
      </c>
      <c r="F1710" t="s">
        <v>16</v>
      </c>
      <c r="G1710">
        <v>0</v>
      </c>
      <c r="H1710">
        <v>0</v>
      </c>
      <c r="I1710">
        <v>14.95</v>
      </c>
      <c r="J1710">
        <v>79</v>
      </c>
      <c r="K1710">
        <v>0</v>
      </c>
      <c r="L1710">
        <v>0</v>
      </c>
      <c r="M1710">
        <v>1</v>
      </c>
    </row>
    <row r="1711" spans="1:13" x14ac:dyDescent="0.25">
      <c r="A1711" t="s">
        <v>1577</v>
      </c>
      <c r="B1711" t="s">
        <v>1721</v>
      </c>
      <c r="C1711">
        <v>0.27</v>
      </c>
      <c r="D1711">
        <v>2006</v>
      </c>
      <c r="E1711" t="s">
        <v>50</v>
      </c>
      <c r="F1711" t="s">
        <v>43</v>
      </c>
      <c r="G1711">
        <v>1</v>
      </c>
      <c r="H1711">
        <v>0</v>
      </c>
      <c r="I1711">
        <v>19.95</v>
      </c>
      <c r="J1711">
        <v>79</v>
      </c>
      <c r="K1711">
        <v>0</v>
      </c>
      <c r="L1711">
        <v>1</v>
      </c>
      <c r="M1711">
        <v>0</v>
      </c>
    </row>
    <row r="1712" spans="1:13" x14ac:dyDescent="0.25">
      <c r="A1712" t="s">
        <v>1577</v>
      </c>
      <c r="B1712" t="s">
        <v>1722</v>
      </c>
      <c r="C1712">
        <v>0.27</v>
      </c>
      <c r="D1712">
        <v>2006</v>
      </c>
      <c r="E1712" t="s">
        <v>1581</v>
      </c>
      <c r="F1712" t="s">
        <v>21</v>
      </c>
      <c r="G1712">
        <v>0</v>
      </c>
      <c r="H1712">
        <v>0</v>
      </c>
      <c r="I1712">
        <v>14.95</v>
      </c>
      <c r="J1712">
        <v>79</v>
      </c>
      <c r="K1712">
        <v>0</v>
      </c>
      <c r="L1712">
        <v>1</v>
      </c>
      <c r="M1712">
        <v>0</v>
      </c>
    </row>
    <row r="1713" spans="1:13" x14ac:dyDescent="0.25">
      <c r="A1713" t="s">
        <v>1577</v>
      </c>
      <c r="B1713" t="s">
        <v>1411</v>
      </c>
      <c r="C1713">
        <v>0.26</v>
      </c>
      <c r="D1713">
        <v>2006</v>
      </c>
      <c r="E1713" t="s">
        <v>50</v>
      </c>
      <c r="F1713" t="s">
        <v>147</v>
      </c>
      <c r="G1713">
        <v>1</v>
      </c>
      <c r="H1713">
        <v>0</v>
      </c>
      <c r="I1713">
        <v>5.95</v>
      </c>
      <c r="J1713">
        <v>79</v>
      </c>
      <c r="K1713">
        <v>0</v>
      </c>
      <c r="L1713">
        <v>0</v>
      </c>
      <c r="M1713">
        <v>0</v>
      </c>
    </row>
    <row r="1714" spans="1:13" x14ac:dyDescent="0.25">
      <c r="A1714" t="s">
        <v>1577</v>
      </c>
      <c r="B1714" t="s">
        <v>1344</v>
      </c>
      <c r="C1714">
        <v>0.25</v>
      </c>
      <c r="D1714">
        <v>2006</v>
      </c>
      <c r="E1714" t="s">
        <v>1723</v>
      </c>
      <c r="F1714" t="s">
        <v>151</v>
      </c>
      <c r="G1714">
        <v>1</v>
      </c>
      <c r="H1714">
        <v>0</v>
      </c>
      <c r="I1714">
        <v>17.95</v>
      </c>
      <c r="J1714">
        <v>82</v>
      </c>
      <c r="K1714">
        <v>0</v>
      </c>
      <c r="L1714">
        <v>0</v>
      </c>
      <c r="M1714">
        <v>0</v>
      </c>
    </row>
    <row r="1715" spans="1:13" x14ac:dyDescent="0.25">
      <c r="A1715" t="s">
        <v>1577</v>
      </c>
      <c r="B1715" t="s">
        <v>1724</v>
      </c>
      <c r="C1715">
        <v>0.25</v>
      </c>
      <c r="D1715">
        <v>2006</v>
      </c>
      <c r="E1715" t="s">
        <v>492</v>
      </c>
      <c r="F1715" t="s">
        <v>917</v>
      </c>
      <c r="G1715">
        <v>0</v>
      </c>
      <c r="H1715">
        <v>0</v>
      </c>
      <c r="I1715">
        <v>14.95</v>
      </c>
      <c r="J1715">
        <v>71</v>
      </c>
      <c r="K1715">
        <v>0</v>
      </c>
      <c r="L1715">
        <v>1</v>
      </c>
      <c r="M1715">
        <v>0</v>
      </c>
    </row>
    <row r="1716" spans="1:13" x14ac:dyDescent="0.25">
      <c r="A1716" t="s">
        <v>1577</v>
      </c>
      <c r="B1716" t="s">
        <v>1419</v>
      </c>
      <c r="C1716">
        <v>0.23</v>
      </c>
      <c r="D1716">
        <v>2006</v>
      </c>
      <c r="E1716" t="s">
        <v>50</v>
      </c>
      <c r="F1716" t="s">
        <v>147</v>
      </c>
      <c r="G1716">
        <v>1</v>
      </c>
      <c r="H1716">
        <v>0</v>
      </c>
      <c r="I1716">
        <v>14.95</v>
      </c>
      <c r="J1716">
        <v>72</v>
      </c>
      <c r="K1716">
        <v>1</v>
      </c>
      <c r="L1716">
        <v>0</v>
      </c>
      <c r="M1716">
        <v>0</v>
      </c>
    </row>
    <row r="1717" spans="1:13" x14ac:dyDescent="0.25">
      <c r="A1717" t="s">
        <v>1577</v>
      </c>
      <c r="B1717" t="s">
        <v>1725</v>
      </c>
      <c r="C1717">
        <v>0.23</v>
      </c>
      <c r="D1717">
        <v>2006</v>
      </c>
      <c r="E1717" t="s">
        <v>40</v>
      </c>
      <c r="F1717" t="s">
        <v>16</v>
      </c>
      <c r="G1717">
        <v>0</v>
      </c>
      <c r="H1717">
        <v>0</v>
      </c>
      <c r="I1717">
        <v>14.95</v>
      </c>
      <c r="J1717">
        <v>70</v>
      </c>
      <c r="K1717">
        <v>0</v>
      </c>
      <c r="L1717">
        <v>0</v>
      </c>
      <c r="M1717">
        <v>1</v>
      </c>
    </row>
    <row r="1718" spans="1:13" x14ac:dyDescent="0.25">
      <c r="A1718" t="s">
        <v>1577</v>
      </c>
      <c r="B1718" t="s">
        <v>1726</v>
      </c>
      <c r="C1718">
        <v>0.2</v>
      </c>
      <c r="D1718">
        <v>2006</v>
      </c>
      <c r="E1718" t="s">
        <v>1127</v>
      </c>
      <c r="F1718" t="s">
        <v>16</v>
      </c>
      <c r="G1718">
        <v>0</v>
      </c>
      <c r="H1718">
        <v>0</v>
      </c>
      <c r="I1718">
        <v>17.95</v>
      </c>
      <c r="J1718">
        <v>77</v>
      </c>
      <c r="K1718">
        <v>0</v>
      </c>
      <c r="L1718">
        <v>0</v>
      </c>
      <c r="M1718">
        <v>1</v>
      </c>
    </row>
    <row r="1719" spans="1:13" x14ac:dyDescent="0.25">
      <c r="A1719" t="s">
        <v>1577</v>
      </c>
      <c r="B1719" t="s">
        <v>982</v>
      </c>
      <c r="C1719">
        <v>0.2</v>
      </c>
      <c r="D1719">
        <v>2006</v>
      </c>
      <c r="E1719" t="s">
        <v>40</v>
      </c>
      <c r="F1719" t="s">
        <v>36</v>
      </c>
      <c r="G1719">
        <v>0</v>
      </c>
      <c r="H1719">
        <v>0</v>
      </c>
      <c r="I1719">
        <v>16.95</v>
      </c>
      <c r="J1719">
        <v>65</v>
      </c>
      <c r="K1719">
        <v>1</v>
      </c>
      <c r="L1719">
        <v>0</v>
      </c>
      <c r="M1719">
        <v>0</v>
      </c>
    </row>
    <row r="1720" spans="1:13" x14ac:dyDescent="0.25">
      <c r="A1720" t="s">
        <v>1577</v>
      </c>
      <c r="B1720" t="s">
        <v>1238</v>
      </c>
      <c r="C1720">
        <v>0.19</v>
      </c>
      <c r="D1720">
        <v>2006</v>
      </c>
      <c r="E1720" t="s">
        <v>705</v>
      </c>
      <c r="F1720" t="s">
        <v>147</v>
      </c>
      <c r="G1720">
        <v>1</v>
      </c>
      <c r="H1720">
        <v>0</v>
      </c>
      <c r="I1720">
        <v>6.95</v>
      </c>
      <c r="J1720">
        <v>82</v>
      </c>
      <c r="K1720">
        <v>1</v>
      </c>
      <c r="L1720">
        <v>0</v>
      </c>
      <c r="M1720">
        <v>0</v>
      </c>
    </row>
    <row r="1721" spans="1:13" x14ac:dyDescent="0.25">
      <c r="A1721" t="s">
        <v>1577</v>
      </c>
      <c r="B1721" t="s">
        <v>1727</v>
      </c>
      <c r="C1721">
        <v>0.19</v>
      </c>
      <c r="D1721">
        <v>2006</v>
      </c>
      <c r="E1721" t="s">
        <v>50</v>
      </c>
      <c r="F1721" t="s">
        <v>16</v>
      </c>
      <c r="G1721">
        <v>0</v>
      </c>
      <c r="H1721">
        <v>0</v>
      </c>
      <c r="I1721">
        <v>7.95</v>
      </c>
      <c r="J1721">
        <v>51</v>
      </c>
      <c r="K1721">
        <v>0</v>
      </c>
      <c r="L1721">
        <v>1</v>
      </c>
      <c r="M1721">
        <v>0</v>
      </c>
    </row>
    <row r="1722" spans="1:13" x14ac:dyDescent="0.25">
      <c r="A1722" t="s">
        <v>1577</v>
      </c>
      <c r="B1722" t="s">
        <v>1728</v>
      </c>
      <c r="C1722">
        <v>0.19</v>
      </c>
      <c r="D1722">
        <v>2006</v>
      </c>
      <c r="E1722" t="s">
        <v>492</v>
      </c>
      <c r="F1722" t="s">
        <v>36</v>
      </c>
      <c r="G1722">
        <v>0</v>
      </c>
      <c r="H1722">
        <v>0</v>
      </c>
      <c r="I1722">
        <v>16.95</v>
      </c>
      <c r="J1722">
        <v>70</v>
      </c>
      <c r="K1722">
        <v>0</v>
      </c>
      <c r="L1722">
        <v>1</v>
      </c>
      <c r="M1722">
        <v>0</v>
      </c>
    </row>
    <row r="1723" spans="1:13" x14ac:dyDescent="0.25">
      <c r="A1723" t="s">
        <v>1577</v>
      </c>
      <c r="B1723" t="s">
        <v>1729</v>
      </c>
      <c r="C1723">
        <v>0.19</v>
      </c>
      <c r="D1723">
        <v>2006</v>
      </c>
      <c r="E1723" t="s">
        <v>67</v>
      </c>
      <c r="F1723" t="s">
        <v>16</v>
      </c>
      <c r="G1723">
        <v>1</v>
      </c>
      <c r="H1723">
        <v>0</v>
      </c>
      <c r="I1723">
        <v>17.95</v>
      </c>
      <c r="J1723">
        <v>78</v>
      </c>
      <c r="K1723">
        <v>0</v>
      </c>
      <c r="L1723">
        <v>0</v>
      </c>
      <c r="M1723">
        <v>1</v>
      </c>
    </row>
    <row r="1724" spans="1:13" x14ac:dyDescent="0.25">
      <c r="A1724" t="s">
        <v>1577</v>
      </c>
      <c r="B1724" t="s">
        <v>1730</v>
      </c>
      <c r="C1724">
        <v>0.18</v>
      </c>
      <c r="D1724">
        <v>2006</v>
      </c>
      <c r="E1724" t="s">
        <v>721</v>
      </c>
      <c r="F1724" t="s">
        <v>27</v>
      </c>
      <c r="G1724">
        <v>1</v>
      </c>
      <c r="H1724">
        <v>0</v>
      </c>
      <c r="I1724">
        <v>4.95</v>
      </c>
      <c r="J1724">
        <v>66</v>
      </c>
      <c r="K1724">
        <v>0</v>
      </c>
      <c r="L1724">
        <v>1</v>
      </c>
      <c r="M1724">
        <v>0</v>
      </c>
    </row>
    <row r="1725" spans="1:13" x14ac:dyDescent="0.25">
      <c r="A1725" t="s">
        <v>1577</v>
      </c>
      <c r="B1725" t="s">
        <v>1731</v>
      </c>
      <c r="C1725">
        <v>0.18</v>
      </c>
      <c r="D1725">
        <v>2006</v>
      </c>
      <c r="E1725" t="s">
        <v>511</v>
      </c>
      <c r="F1725" t="s">
        <v>138</v>
      </c>
      <c r="G1725">
        <v>0</v>
      </c>
      <c r="H1725">
        <v>0</v>
      </c>
      <c r="I1725">
        <v>17.95</v>
      </c>
      <c r="J1725">
        <v>49</v>
      </c>
      <c r="K1725">
        <v>0</v>
      </c>
      <c r="L1725">
        <v>1</v>
      </c>
      <c r="M1725">
        <v>0</v>
      </c>
    </row>
    <row r="1726" spans="1:13" x14ac:dyDescent="0.25">
      <c r="A1726" t="s">
        <v>1577</v>
      </c>
      <c r="B1726" t="s">
        <v>1732</v>
      </c>
      <c r="C1726">
        <v>0.16</v>
      </c>
      <c r="D1726">
        <v>2006</v>
      </c>
      <c r="E1726" t="s">
        <v>705</v>
      </c>
      <c r="F1726" t="s">
        <v>147</v>
      </c>
      <c r="G1726">
        <v>1</v>
      </c>
      <c r="H1726">
        <v>0</v>
      </c>
      <c r="I1726">
        <v>12.95</v>
      </c>
      <c r="J1726">
        <v>75</v>
      </c>
      <c r="K1726">
        <v>1</v>
      </c>
      <c r="L1726">
        <v>0</v>
      </c>
      <c r="M1726">
        <v>0</v>
      </c>
    </row>
    <row r="1727" spans="1:13" x14ac:dyDescent="0.25">
      <c r="A1727" t="s">
        <v>1577</v>
      </c>
      <c r="B1727" t="s">
        <v>1234</v>
      </c>
      <c r="C1727">
        <v>0.15</v>
      </c>
      <c r="D1727">
        <v>2006</v>
      </c>
      <c r="E1727" t="s">
        <v>67</v>
      </c>
      <c r="F1727" t="s">
        <v>21</v>
      </c>
      <c r="G1727">
        <v>0</v>
      </c>
      <c r="H1727">
        <v>0</v>
      </c>
      <c r="I1727">
        <v>17.95</v>
      </c>
      <c r="J1727">
        <v>69</v>
      </c>
      <c r="K1727">
        <v>0</v>
      </c>
      <c r="L1727">
        <v>1</v>
      </c>
      <c r="M1727">
        <v>0</v>
      </c>
    </row>
    <row r="1728" spans="1:13" x14ac:dyDescent="0.25">
      <c r="A1728" t="s">
        <v>1577</v>
      </c>
      <c r="B1728" t="s">
        <v>506</v>
      </c>
      <c r="C1728">
        <v>0.14000000000000001</v>
      </c>
      <c r="D1728">
        <v>2006</v>
      </c>
      <c r="E1728" t="s">
        <v>486</v>
      </c>
      <c r="F1728" t="s">
        <v>16</v>
      </c>
      <c r="G1728">
        <v>0</v>
      </c>
      <c r="H1728">
        <v>0</v>
      </c>
      <c r="I1728">
        <v>14.95</v>
      </c>
      <c r="J1728">
        <v>52</v>
      </c>
      <c r="K1728">
        <v>0</v>
      </c>
      <c r="L1728">
        <v>1</v>
      </c>
      <c r="M1728">
        <v>0</v>
      </c>
    </row>
    <row r="1729" spans="1:13" x14ac:dyDescent="0.25">
      <c r="A1729" t="s">
        <v>1577</v>
      </c>
      <c r="B1729" t="s">
        <v>984</v>
      </c>
      <c r="C1729">
        <v>0.14000000000000001</v>
      </c>
      <c r="D1729">
        <v>2006</v>
      </c>
      <c r="E1729" t="s">
        <v>1733</v>
      </c>
      <c r="F1729" t="s">
        <v>147</v>
      </c>
      <c r="G1729">
        <v>0</v>
      </c>
      <c r="H1729">
        <v>0</v>
      </c>
      <c r="I1729">
        <v>14.95</v>
      </c>
      <c r="J1729">
        <v>69</v>
      </c>
      <c r="K1729">
        <v>0</v>
      </c>
      <c r="L1729">
        <v>1</v>
      </c>
      <c r="M1729">
        <v>0</v>
      </c>
    </row>
    <row r="1730" spans="1:13" x14ac:dyDescent="0.25">
      <c r="A1730" t="s">
        <v>1577</v>
      </c>
      <c r="B1730" t="s">
        <v>1734</v>
      </c>
      <c r="C1730">
        <v>0.14000000000000001</v>
      </c>
      <c r="D1730">
        <v>2006</v>
      </c>
      <c r="E1730" t="s">
        <v>538</v>
      </c>
      <c r="F1730" t="s">
        <v>30</v>
      </c>
      <c r="G1730">
        <v>0</v>
      </c>
      <c r="H1730">
        <v>0</v>
      </c>
      <c r="I1730">
        <v>24.95</v>
      </c>
      <c r="J1730">
        <v>64</v>
      </c>
      <c r="K1730">
        <v>0</v>
      </c>
      <c r="L1730">
        <v>0</v>
      </c>
      <c r="M1730">
        <v>0</v>
      </c>
    </row>
    <row r="1731" spans="1:13" x14ac:dyDescent="0.25">
      <c r="A1731" t="s">
        <v>1577</v>
      </c>
      <c r="B1731" t="s">
        <v>1735</v>
      </c>
      <c r="C1731">
        <v>0.14000000000000001</v>
      </c>
      <c r="D1731">
        <v>2006</v>
      </c>
      <c r="E1731" t="s">
        <v>1119</v>
      </c>
      <c r="F1731" t="s">
        <v>147</v>
      </c>
      <c r="G1731">
        <v>0</v>
      </c>
      <c r="H1731">
        <v>0</v>
      </c>
      <c r="I1731">
        <v>14.95</v>
      </c>
      <c r="J1731">
        <v>69</v>
      </c>
      <c r="K1731">
        <v>0</v>
      </c>
      <c r="L1731">
        <v>0</v>
      </c>
      <c r="M1731">
        <v>1</v>
      </c>
    </row>
    <row r="1732" spans="1:13" x14ac:dyDescent="0.25">
      <c r="A1732" t="s">
        <v>1577</v>
      </c>
      <c r="B1732" t="s">
        <v>1736</v>
      </c>
      <c r="C1732">
        <v>0.13</v>
      </c>
      <c r="D1732">
        <v>2006</v>
      </c>
      <c r="E1732" t="s">
        <v>181</v>
      </c>
      <c r="F1732" t="s">
        <v>171</v>
      </c>
      <c r="G1732">
        <v>1</v>
      </c>
      <c r="H1732">
        <v>0</v>
      </c>
      <c r="I1732">
        <v>14.95</v>
      </c>
      <c r="J1732">
        <v>53</v>
      </c>
      <c r="K1732">
        <v>0</v>
      </c>
      <c r="L1732">
        <v>1</v>
      </c>
      <c r="M1732">
        <v>0</v>
      </c>
    </row>
    <row r="1733" spans="1:13" x14ac:dyDescent="0.25">
      <c r="A1733" t="s">
        <v>1577</v>
      </c>
      <c r="B1733" t="s">
        <v>1737</v>
      </c>
      <c r="C1733">
        <v>0.12</v>
      </c>
      <c r="D1733">
        <v>2006</v>
      </c>
      <c r="E1733" t="s">
        <v>1581</v>
      </c>
      <c r="F1733" t="s">
        <v>110</v>
      </c>
      <c r="G1733">
        <v>1</v>
      </c>
      <c r="H1733">
        <v>0</v>
      </c>
      <c r="I1733">
        <v>14.95</v>
      </c>
      <c r="J1733">
        <v>49</v>
      </c>
      <c r="K1733">
        <v>0</v>
      </c>
      <c r="L1733">
        <v>0</v>
      </c>
      <c r="M1733">
        <v>0</v>
      </c>
    </row>
    <row r="1734" spans="1:13" x14ac:dyDescent="0.25">
      <c r="A1734" t="s">
        <v>1577</v>
      </c>
      <c r="B1734" t="s">
        <v>1738</v>
      </c>
      <c r="C1734">
        <v>0.12</v>
      </c>
      <c r="D1734">
        <v>2006</v>
      </c>
      <c r="E1734" t="s">
        <v>40</v>
      </c>
      <c r="F1734" t="s">
        <v>1066</v>
      </c>
      <c r="G1734">
        <v>1</v>
      </c>
      <c r="H1734">
        <v>0</v>
      </c>
      <c r="I1734">
        <v>14.95</v>
      </c>
      <c r="J1734">
        <v>80</v>
      </c>
      <c r="K1734">
        <v>1</v>
      </c>
      <c r="L1734">
        <v>0</v>
      </c>
      <c r="M1734">
        <v>0</v>
      </c>
    </row>
    <row r="1735" spans="1:13" x14ac:dyDescent="0.25">
      <c r="A1735" t="s">
        <v>1577</v>
      </c>
      <c r="B1735" t="s">
        <v>1739</v>
      </c>
      <c r="C1735">
        <v>0.11</v>
      </c>
      <c r="D1735">
        <v>2006</v>
      </c>
      <c r="E1735" t="s">
        <v>705</v>
      </c>
      <c r="F1735" t="s">
        <v>147</v>
      </c>
      <c r="G1735">
        <v>1</v>
      </c>
      <c r="H1735">
        <v>0</v>
      </c>
      <c r="I1735">
        <v>6.95</v>
      </c>
      <c r="J1735">
        <v>70</v>
      </c>
      <c r="K1735">
        <v>1</v>
      </c>
      <c r="L1735">
        <v>0</v>
      </c>
      <c r="M1735">
        <v>0</v>
      </c>
    </row>
    <row r="1736" spans="1:13" x14ac:dyDescent="0.25">
      <c r="A1736" t="s">
        <v>1577</v>
      </c>
      <c r="B1736" t="s">
        <v>503</v>
      </c>
      <c r="C1736">
        <v>0.11</v>
      </c>
      <c r="D1736">
        <v>2006</v>
      </c>
      <c r="E1736" t="s">
        <v>67</v>
      </c>
      <c r="F1736" t="s">
        <v>16</v>
      </c>
      <c r="G1736">
        <v>0</v>
      </c>
      <c r="H1736">
        <v>0</v>
      </c>
      <c r="I1736">
        <v>14.95</v>
      </c>
      <c r="J1736">
        <v>59</v>
      </c>
      <c r="K1736">
        <v>0</v>
      </c>
      <c r="L1736">
        <v>0</v>
      </c>
      <c r="M1736">
        <v>0</v>
      </c>
    </row>
    <row r="1737" spans="1:13" x14ac:dyDescent="0.25">
      <c r="A1737" t="s">
        <v>1577</v>
      </c>
      <c r="B1737" t="s">
        <v>1740</v>
      </c>
      <c r="C1737">
        <v>0.1</v>
      </c>
      <c r="D1737">
        <v>2006</v>
      </c>
      <c r="E1737" t="s">
        <v>98</v>
      </c>
      <c r="F1737" t="s">
        <v>147</v>
      </c>
      <c r="G1737">
        <v>1</v>
      </c>
      <c r="H1737">
        <v>0</v>
      </c>
      <c r="I1737">
        <v>17.95</v>
      </c>
      <c r="J1737">
        <v>53</v>
      </c>
      <c r="K1737">
        <v>0</v>
      </c>
      <c r="L1737">
        <v>1</v>
      </c>
      <c r="M1737">
        <v>0</v>
      </c>
    </row>
    <row r="1738" spans="1:13" x14ac:dyDescent="0.25">
      <c r="A1738" t="s">
        <v>1577</v>
      </c>
      <c r="B1738" t="s">
        <v>1741</v>
      </c>
      <c r="C1738">
        <v>0.1</v>
      </c>
      <c r="D1738">
        <v>2006</v>
      </c>
      <c r="E1738" t="s">
        <v>98</v>
      </c>
      <c r="F1738" t="s">
        <v>147</v>
      </c>
      <c r="G1738">
        <v>1</v>
      </c>
      <c r="H1738">
        <v>0</v>
      </c>
      <c r="I1738">
        <v>17.95</v>
      </c>
      <c r="J1738">
        <v>48</v>
      </c>
      <c r="K1738">
        <v>0</v>
      </c>
      <c r="L1738">
        <v>1</v>
      </c>
      <c r="M1738">
        <v>0</v>
      </c>
    </row>
    <row r="1739" spans="1:13" x14ac:dyDescent="0.25">
      <c r="A1739" t="s">
        <v>1577</v>
      </c>
      <c r="B1739" t="s">
        <v>1742</v>
      </c>
      <c r="C1739">
        <v>0.1</v>
      </c>
      <c r="D1739">
        <v>2006</v>
      </c>
      <c r="E1739" t="s">
        <v>1703</v>
      </c>
      <c r="F1739" t="s">
        <v>1134</v>
      </c>
      <c r="G1739">
        <v>1</v>
      </c>
      <c r="H1739">
        <v>0</v>
      </c>
      <c r="I1739">
        <v>14.95</v>
      </c>
      <c r="J1739">
        <v>61</v>
      </c>
      <c r="K1739">
        <v>0</v>
      </c>
      <c r="L1739">
        <v>1</v>
      </c>
      <c r="M1739">
        <v>0</v>
      </c>
    </row>
    <row r="1740" spans="1:13" x14ac:dyDescent="0.25">
      <c r="A1740" t="s">
        <v>1577</v>
      </c>
      <c r="B1740" t="s">
        <v>1743</v>
      </c>
      <c r="C1740">
        <v>0.09</v>
      </c>
      <c r="D1740">
        <v>2006</v>
      </c>
      <c r="E1740" t="s">
        <v>339</v>
      </c>
      <c r="F1740" t="s">
        <v>16</v>
      </c>
      <c r="G1740">
        <v>0</v>
      </c>
      <c r="H1740">
        <v>0</v>
      </c>
      <c r="I1740">
        <v>19.95</v>
      </c>
      <c r="J1740">
        <v>39</v>
      </c>
      <c r="K1740">
        <v>0</v>
      </c>
      <c r="L1740">
        <v>0</v>
      </c>
      <c r="M1740">
        <v>1</v>
      </c>
    </row>
    <row r="1741" spans="1:13" x14ac:dyDescent="0.25">
      <c r="A1741" t="s">
        <v>1577</v>
      </c>
      <c r="B1741" t="s">
        <v>1744</v>
      </c>
      <c r="C1741">
        <v>0.09</v>
      </c>
      <c r="D1741">
        <v>2006</v>
      </c>
      <c r="E1741" t="s">
        <v>1716</v>
      </c>
      <c r="F1741" t="s">
        <v>36</v>
      </c>
      <c r="G1741">
        <v>0</v>
      </c>
      <c r="H1741">
        <v>0</v>
      </c>
      <c r="I1741">
        <v>16.95</v>
      </c>
      <c r="J1741">
        <v>73</v>
      </c>
      <c r="K1741">
        <v>0</v>
      </c>
      <c r="L1741">
        <v>0</v>
      </c>
      <c r="M1741">
        <v>1</v>
      </c>
    </row>
    <row r="1742" spans="1:13" x14ac:dyDescent="0.25">
      <c r="A1742" t="s">
        <v>1577</v>
      </c>
      <c r="B1742" t="s">
        <v>1745</v>
      </c>
      <c r="C1742">
        <v>0.09</v>
      </c>
      <c r="D1742">
        <v>2006</v>
      </c>
      <c r="E1742" t="s">
        <v>1746</v>
      </c>
      <c r="F1742" t="s">
        <v>16</v>
      </c>
      <c r="G1742">
        <v>0</v>
      </c>
      <c r="H1742">
        <v>0</v>
      </c>
      <c r="I1742">
        <v>14.95</v>
      </c>
      <c r="J1742">
        <v>64</v>
      </c>
      <c r="K1742">
        <v>0</v>
      </c>
      <c r="L1742">
        <v>1</v>
      </c>
      <c r="M1742">
        <v>0</v>
      </c>
    </row>
    <row r="1743" spans="1:13" x14ac:dyDescent="0.25">
      <c r="A1743" t="s">
        <v>1577</v>
      </c>
      <c r="B1743" t="s">
        <v>1747</v>
      </c>
      <c r="C1743">
        <v>0.09</v>
      </c>
      <c r="D1743">
        <v>2006</v>
      </c>
      <c r="E1743" t="s">
        <v>492</v>
      </c>
      <c r="F1743" t="s">
        <v>21</v>
      </c>
      <c r="G1743">
        <v>1</v>
      </c>
      <c r="H1743">
        <v>0</v>
      </c>
      <c r="I1743">
        <v>24.95</v>
      </c>
      <c r="J1743">
        <v>64</v>
      </c>
      <c r="K1743">
        <v>0</v>
      </c>
      <c r="L1743">
        <v>1</v>
      </c>
      <c r="M1743">
        <v>0</v>
      </c>
    </row>
    <row r="1744" spans="1:13" x14ac:dyDescent="0.25">
      <c r="A1744" t="s">
        <v>1577</v>
      </c>
      <c r="B1744" t="s">
        <v>501</v>
      </c>
      <c r="C1744">
        <v>0.09</v>
      </c>
      <c r="D1744">
        <v>2006</v>
      </c>
      <c r="E1744" t="s">
        <v>1748</v>
      </c>
      <c r="F1744" t="s">
        <v>16</v>
      </c>
      <c r="G1744">
        <v>0</v>
      </c>
      <c r="H1744">
        <v>0</v>
      </c>
      <c r="I1744">
        <v>12.95</v>
      </c>
      <c r="J1744">
        <v>48</v>
      </c>
      <c r="K1744">
        <v>0</v>
      </c>
      <c r="L1744">
        <v>1</v>
      </c>
      <c r="M1744">
        <v>0</v>
      </c>
    </row>
    <row r="1745" spans="1:13" x14ac:dyDescent="0.25">
      <c r="A1745" t="s">
        <v>1577</v>
      </c>
      <c r="B1745" t="s">
        <v>1749</v>
      </c>
      <c r="C1745">
        <v>0.08</v>
      </c>
      <c r="D1745">
        <v>2006</v>
      </c>
      <c r="E1745" t="s">
        <v>278</v>
      </c>
      <c r="F1745" t="s">
        <v>147</v>
      </c>
      <c r="G1745">
        <v>1</v>
      </c>
      <c r="H1745">
        <v>0</v>
      </c>
      <c r="I1745">
        <v>11.95</v>
      </c>
      <c r="J1745">
        <v>80</v>
      </c>
      <c r="K1745">
        <v>1</v>
      </c>
      <c r="L1745">
        <v>0</v>
      </c>
      <c r="M1745">
        <v>0</v>
      </c>
    </row>
    <row r="1746" spans="1:13" x14ac:dyDescent="0.25">
      <c r="A1746" t="s">
        <v>1577</v>
      </c>
      <c r="B1746" t="s">
        <v>1750</v>
      </c>
      <c r="C1746">
        <v>7.0000000000000007E-2</v>
      </c>
      <c r="D1746">
        <v>2006</v>
      </c>
      <c r="E1746" t="s">
        <v>828</v>
      </c>
      <c r="F1746" t="s">
        <v>16</v>
      </c>
      <c r="G1746">
        <v>1</v>
      </c>
      <c r="H1746">
        <v>0</v>
      </c>
      <c r="I1746">
        <v>14.95</v>
      </c>
      <c r="J1746">
        <v>52</v>
      </c>
      <c r="K1746">
        <v>0</v>
      </c>
      <c r="L1746">
        <v>1</v>
      </c>
      <c r="M1746">
        <v>0</v>
      </c>
    </row>
    <row r="1747" spans="1:13" x14ac:dyDescent="0.25">
      <c r="A1747" t="s">
        <v>1577</v>
      </c>
      <c r="B1747" t="s">
        <v>1751</v>
      </c>
      <c r="C1747">
        <v>7.0000000000000007E-2</v>
      </c>
      <c r="D1747">
        <v>2006</v>
      </c>
      <c r="E1747" t="s">
        <v>67</v>
      </c>
      <c r="F1747" t="s">
        <v>151</v>
      </c>
      <c r="G1747">
        <v>0</v>
      </c>
      <c r="H1747">
        <v>0</v>
      </c>
      <c r="I1747">
        <v>17.95</v>
      </c>
      <c r="J1747">
        <v>54</v>
      </c>
      <c r="K1747">
        <v>1</v>
      </c>
      <c r="L1747">
        <v>0</v>
      </c>
      <c r="M1747">
        <v>0</v>
      </c>
    </row>
    <row r="1748" spans="1:13" x14ac:dyDescent="0.25">
      <c r="A1748" t="s">
        <v>1577</v>
      </c>
      <c r="B1748" t="s">
        <v>1752</v>
      </c>
      <c r="C1748">
        <v>0.06</v>
      </c>
      <c r="D1748">
        <v>2006</v>
      </c>
      <c r="E1748" t="s">
        <v>1753</v>
      </c>
      <c r="F1748" t="s">
        <v>16</v>
      </c>
      <c r="G1748">
        <v>0</v>
      </c>
      <c r="H1748">
        <v>0</v>
      </c>
      <c r="I1748">
        <v>16.95</v>
      </c>
      <c r="J1748">
        <v>55</v>
      </c>
      <c r="K1748">
        <v>0</v>
      </c>
      <c r="L1748">
        <v>0</v>
      </c>
      <c r="M1748">
        <v>1</v>
      </c>
    </row>
    <row r="1749" spans="1:13" x14ac:dyDescent="0.25">
      <c r="A1749" t="s">
        <v>1577</v>
      </c>
      <c r="B1749" t="s">
        <v>523</v>
      </c>
      <c r="C1749">
        <v>0.06</v>
      </c>
      <c r="D1749">
        <v>2006</v>
      </c>
      <c r="E1749" t="s">
        <v>414</v>
      </c>
      <c r="F1749" t="s">
        <v>16</v>
      </c>
      <c r="G1749">
        <v>0</v>
      </c>
      <c r="H1749">
        <v>0</v>
      </c>
      <c r="I1749">
        <v>14.95</v>
      </c>
      <c r="J1749">
        <v>59</v>
      </c>
      <c r="K1749">
        <v>0</v>
      </c>
      <c r="L1749">
        <v>0</v>
      </c>
      <c r="M1749">
        <v>0</v>
      </c>
    </row>
    <row r="1750" spans="1:13" x14ac:dyDescent="0.25">
      <c r="A1750" t="s">
        <v>1577</v>
      </c>
      <c r="B1750" t="s">
        <v>1754</v>
      </c>
      <c r="C1750">
        <v>0.06</v>
      </c>
      <c r="D1750">
        <v>2006</v>
      </c>
      <c r="E1750" t="s">
        <v>1350</v>
      </c>
      <c r="F1750" t="s">
        <v>110</v>
      </c>
      <c r="G1750">
        <v>1</v>
      </c>
      <c r="H1750">
        <v>0</v>
      </c>
      <c r="I1750">
        <v>17.95</v>
      </c>
      <c r="J1750">
        <v>62</v>
      </c>
      <c r="K1750">
        <v>0</v>
      </c>
      <c r="L1750">
        <v>0</v>
      </c>
      <c r="M1750">
        <v>1</v>
      </c>
    </row>
    <row r="1751" spans="1:13" x14ac:dyDescent="0.25">
      <c r="A1751" t="s">
        <v>1577</v>
      </c>
      <c r="B1751" t="s">
        <v>1755</v>
      </c>
      <c r="C1751">
        <v>0.04</v>
      </c>
      <c r="D1751">
        <v>2006</v>
      </c>
      <c r="E1751" t="s">
        <v>1756</v>
      </c>
      <c r="F1751" t="s">
        <v>16</v>
      </c>
      <c r="G1751">
        <v>1</v>
      </c>
      <c r="H1751">
        <v>0</v>
      </c>
      <c r="I1751">
        <v>12.95</v>
      </c>
      <c r="J1751">
        <v>34</v>
      </c>
      <c r="K1751">
        <v>0</v>
      </c>
      <c r="L1751">
        <v>1</v>
      </c>
      <c r="M1751">
        <v>0</v>
      </c>
    </row>
    <row r="1752" spans="1:13" x14ac:dyDescent="0.25">
      <c r="A1752" t="s">
        <v>1577</v>
      </c>
      <c r="B1752" t="s">
        <v>1757</v>
      </c>
      <c r="C1752">
        <v>0.03</v>
      </c>
      <c r="D1752">
        <v>2006</v>
      </c>
      <c r="E1752" t="s">
        <v>339</v>
      </c>
      <c r="F1752" t="s">
        <v>16</v>
      </c>
      <c r="G1752">
        <v>0</v>
      </c>
      <c r="H1752">
        <v>0</v>
      </c>
      <c r="I1752">
        <v>17.95</v>
      </c>
      <c r="J1752">
        <v>69</v>
      </c>
      <c r="K1752">
        <v>0</v>
      </c>
      <c r="L1752">
        <v>1</v>
      </c>
      <c r="M1752">
        <v>0</v>
      </c>
    </row>
    <row r="1753" spans="1:13" x14ac:dyDescent="0.25">
      <c r="A1753" t="s">
        <v>1577</v>
      </c>
      <c r="B1753" t="s">
        <v>1758</v>
      </c>
      <c r="C1753">
        <v>0.03</v>
      </c>
      <c r="D1753">
        <v>2006</v>
      </c>
      <c r="E1753" t="s">
        <v>1759</v>
      </c>
      <c r="F1753" t="s">
        <v>16</v>
      </c>
      <c r="G1753">
        <v>0</v>
      </c>
      <c r="H1753">
        <v>0</v>
      </c>
      <c r="I1753">
        <v>12.95</v>
      </c>
      <c r="J1753">
        <v>60</v>
      </c>
      <c r="K1753">
        <v>0</v>
      </c>
      <c r="L1753">
        <v>1</v>
      </c>
      <c r="M1753">
        <v>0</v>
      </c>
    </row>
    <row r="1754" spans="1:13" x14ac:dyDescent="0.25">
      <c r="A1754" t="s">
        <v>1577</v>
      </c>
      <c r="B1754" t="s">
        <v>1760</v>
      </c>
      <c r="C1754">
        <v>1.69</v>
      </c>
      <c r="D1754">
        <v>2005</v>
      </c>
      <c r="E1754" t="s">
        <v>1761</v>
      </c>
      <c r="F1754" t="s">
        <v>16</v>
      </c>
      <c r="G1754">
        <v>1</v>
      </c>
      <c r="H1754">
        <v>0</v>
      </c>
      <c r="I1754">
        <v>17.95</v>
      </c>
      <c r="J1754">
        <v>89</v>
      </c>
      <c r="K1754">
        <v>0</v>
      </c>
      <c r="L1754">
        <v>1</v>
      </c>
      <c r="M1754">
        <v>0</v>
      </c>
    </row>
    <row r="1755" spans="1:13" x14ac:dyDescent="0.25">
      <c r="A1755" t="s">
        <v>1577</v>
      </c>
      <c r="B1755" t="s">
        <v>578</v>
      </c>
      <c r="C1755">
        <v>0.95</v>
      </c>
      <c r="D1755">
        <v>2005</v>
      </c>
      <c r="E1755" t="s">
        <v>1494</v>
      </c>
      <c r="F1755" t="s">
        <v>151</v>
      </c>
      <c r="G1755">
        <v>1</v>
      </c>
      <c r="H1755">
        <v>0</v>
      </c>
      <c r="I1755">
        <v>17.95</v>
      </c>
      <c r="J1755">
        <v>83</v>
      </c>
      <c r="K1755">
        <v>0</v>
      </c>
      <c r="L1755">
        <v>1</v>
      </c>
      <c r="M1755">
        <v>0</v>
      </c>
    </row>
    <row r="1756" spans="1:13" x14ac:dyDescent="0.25">
      <c r="A1756" t="s">
        <v>1577</v>
      </c>
      <c r="B1756" t="s">
        <v>1762</v>
      </c>
      <c r="C1756">
        <v>0.7</v>
      </c>
      <c r="D1756">
        <v>2005</v>
      </c>
      <c r="E1756" t="s">
        <v>1581</v>
      </c>
      <c r="F1756" t="s">
        <v>16</v>
      </c>
      <c r="G1756">
        <v>1</v>
      </c>
      <c r="H1756">
        <v>0</v>
      </c>
      <c r="I1756">
        <v>17.95</v>
      </c>
      <c r="J1756">
        <v>79</v>
      </c>
      <c r="K1756">
        <v>0</v>
      </c>
      <c r="L1756">
        <v>0</v>
      </c>
      <c r="M1756">
        <v>1</v>
      </c>
    </row>
    <row r="1757" spans="1:13" x14ac:dyDescent="0.25">
      <c r="A1757" t="s">
        <v>1577</v>
      </c>
      <c r="B1757" t="s">
        <v>598</v>
      </c>
      <c r="C1757">
        <v>0.62</v>
      </c>
      <c r="D1757">
        <v>2005</v>
      </c>
      <c r="E1757" t="s">
        <v>1494</v>
      </c>
      <c r="F1757" t="s">
        <v>147</v>
      </c>
      <c r="G1757">
        <v>1</v>
      </c>
      <c r="H1757">
        <v>0</v>
      </c>
      <c r="I1757">
        <v>4.95</v>
      </c>
      <c r="J1757">
        <v>74</v>
      </c>
      <c r="K1757">
        <v>1</v>
      </c>
      <c r="L1757">
        <v>0</v>
      </c>
      <c r="M1757">
        <v>0</v>
      </c>
    </row>
    <row r="1758" spans="1:13" x14ac:dyDescent="0.25">
      <c r="A1758" t="s">
        <v>1577</v>
      </c>
      <c r="B1758" t="s">
        <v>1763</v>
      </c>
      <c r="C1758">
        <v>0.38</v>
      </c>
      <c r="D1758">
        <v>2005</v>
      </c>
      <c r="E1758" t="s">
        <v>207</v>
      </c>
      <c r="F1758" t="s">
        <v>16</v>
      </c>
      <c r="G1758">
        <v>1</v>
      </c>
      <c r="H1758">
        <v>0</v>
      </c>
      <c r="I1758">
        <v>17.95</v>
      </c>
      <c r="J1758">
        <v>85</v>
      </c>
      <c r="K1758">
        <v>0</v>
      </c>
      <c r="L1758">
        <v>0</v>
      </c>
      <c r="M1758">
        <v>1</v>
      </c>
    </row>
    <row r="1759" spans="1:13" x14ac:dyDescent="0.25">
      <c r="A1759" t="s">
        <v>1577</v>
      </c>
      <c r="B1759" t="s">
        <v>1764</v>
      </c>
      <c r="C1759">
        <v>0.36</v>
      </c>
      <c r="D1759">
        <v>2005</v>
      </c>
      <c r="E1759" t="s">
        <v>1765</v>
      </c>
      <c r="F1759" t="s">
        <v>16</v>
      </c>
      <c r="G1759">
        <v>1</v>
      </c>
      <c r="H1759">
        <v>0</v>
      </c>
      <c r="I1759">
        <v>16.95</v>
      </c>
      <c r="J1759">
        <v>77</v>
      </c>
      <c r="K1759">
        <v>0</v>
      </c>
      <c r="L1759">
        <v>1</v>
      </c>
      <c r="M1759">
        <v>0</v>
      </c>
    </row>
    <row r="1760" spans="1:13" x14ac:dyDescent="0.25">
      <c r="A1760" t="s">
        <v>1577</v>
      </c>
      <c r="B1760" t="s">
        <v>1523</v>
      </c>
      <c r="C1760">
        <v>0.33</v>
      </c>
      <c r="D1760">
        <v>2005</v>
      </c>
      <c r="E1760" t="s">
        <v>1766</v>
      </c>
      <c r="F1760" t="s">
        <v>147</v>
      </c>
      <c r="G1760">
        <v>1</v>
      </c>
      <c r="H1760">
        <v>0</v>
      </c>
      <c r="I1760">
        <v>9.9499999999999993</v>
      </c>
      <c r="J1760">
        <v>71</v>
      </c>
      <c r="K1760">
        <v>1</v>
      </c>
      <c r="L1760">
        <v>0</v>
      </c>
      <c r="M1760">
        <v>0</v>
      </c>
    </row>
    <row r="1761" spans="1:13" x14ac:dyDescent="0.25">
      <c r="A1761" t="s">
        <v>1577</v>
      </c>
      <c r="B1761" t="s">
        <v>1767</v>
      </c>
      <c r="C1761">
        <v>0.33</v>
      </c>
      <c r="D1761">
        <v>2005</v>
      </c>
      <c r="E1761" t="s">
        <v>492</v>
      </c>
      <c r="F1761" t="s">
        <v>46</v>
      </c>
      <c r="G1761">
        <v>0</v>
      </c>
      <c r="H1761">
        <v>0</v>
      </c>
      <c r="I1761">
        <v>14.95</v>
      </c>
      <c r="J1761">
        <v>81</v>
      </c>
      <c r="K1761">
        <v>0</v>
      </c>
      <c r="L1761">
        <v>0</v>
      </c>
      <c r="M1761">
        <v>1</v>
      </c>
    </row>
    <row r="1762" spans="1:13" x14ac:dyDescent="0.25">
      <c r="A1762" t="s">
        <v>1577</v>
      </c>
      <c r="B1762" t="s">
        <v>1768</v>
      </c>
      <c r="C1762">
        <v>0.32</v>
      </c>
      <c r="D1762">
        <v>2005</v>
      </c>
      <c r="E1762" t="s">
        <v>67</v>
      </c>
      <c r="F1762" t="s">
        <v>16</v>
      </c>
      <c r="G1762">
        <v>0</v>
      </c>
      <c r="H1762">
        <v>0</v>
      </c>
      <c r="I1762">
        <v>14.95</v>
      </c>
      <c r="J1762">
        <v>80</v>
      </c>
      <c r="K1762">
        <v>0</v>
      </c>
      <c r="L1762">
        <v>1</v>
      </c>
      <c r="M1762">
        <v>0</v>
      </c>
    </row>
    <row r="1763" spans="1:13" x14ac:dyDescent="0.25">
      <c r="A1763" t="s">
        <v>1577</v>
      </c>
      <c r="B1763" t="s">
        <v>1769</v>
      </c>
      <c r="C1763">
        <v>0.31</v>
      </c>
      <c r="D1763">
        <v>2005</v>
      </c>
      <c r="E1763" t="s">
        <v>1581</v>
      </c>
      <c r="F1763" t="s">
        <v>16</v>
      </c>
      <c r="G1763">
        <v>0</v>
      </c>
      <c r="H1763">
        <v>0</v>
      </c>
      <c r="I1763">
        <v>11.95</v>
      </c>
      <c r="J1763">
        <v>79</v>
      </c>
      <c r="K1763">
        <v>0</v>
      </c>
      <c r="L1763">
        <v>1</v>
      </c>
      <c r="M1763">
        <v>0</v>
      </c>
    </row>
    <row r="1764" spans="1:13" x14ac:dyDescent="0.25">
      <c r="A1764" t="s">
        <v>1577</v>
      </c>
      <c r="B1764" t="s">
        <v>1770</v>
      </c>
      <c r="C1764">
        <v>0.28999999999999998</v>
      </c>
      <c r="D1764">
        <v>2005</v>
      </c>
      <c r="E1764" t="s">
        <v>1500</v>
      </c>
      <c r="F1764" t="s">
        <v>147</v>
      </c>
      <c r="G1764">
        <v>1</v>
      </c>
      <c r="H1764">
        <v>0</v>
      </c>
      <c r="I1764">
        <v>14.95</v>
      </c>
      <c r="J1764">
        <v>75</v>
      </c>
      <c r="K1764">
        <v>0</v>
      </c>
      <c r="L1764">
        <v>1</v>
      </c>
      <c r="M1764">
        <v>0</v>
      </c>
    </row>
    <row r="1765" spans="1:13" x14ac:dyDescent="0.25">
      <c r="A1765" t="s">
        <v>1577</v>
      </c>
      <c r="B1765" t="s">
        <v>1771</v>
      </c>
      <c r="C1765">
        <v>0.28999999999999998</v>
      </c>
      <c r="D1765">
        <v>2005</v>
      </c>
      <c r="E1765" t="s">
        <v>50</v>
      </c>
      <c r="F1765" t="s">
        <v>147</v>
      </c>
      <c r="G1765">
        <v>1</v>
      </c>
      <c r="H1765">
        <v>0</v>
      </c>
      <c r="I1765">
        <v>4.95</v>
      </c>
      <c r="J1765">
        <v>64</v>
      </c>
      <c r="K1765">
        <v>1</v>
      </c>
      <c r="L1765">
        <v>0</v>
      </c>
      <c r="M1765">
        <v>0</v>
      </c>
    </row>
    <row r="1766" spans="1:13" x14ac:dyDescent="0.25">
      <c r="A1766" t="s">
        <v>1577</v>
      </c>
      <c r="B1766" t="s">
        <v>1772</v>
      </c>
      <c r="C1766">
        <v>0.27</v>
      </c>
      <c r="D1766">
        <v>2005</v>
      </c>
      <c r="E1766" t="s">
        <v>1773</v>
      </c>
      <c r="F1766" t="s">
        <v>16</v>
      </c>
      <c r="G1766">
        <v>1</v>
      </c>
      <c r="H1766">
        <v>0</v>
      </c>
      <c r="I1766">
        <v>14.95</v>
      </c>
      <c r="J1766">
        <v>75</v>
      </c>
      <c r="K1766">
        <v>0</v>
      </c>
      <c r="L1766">
        <v>0</v>
      </c>
      <c r="M1766">
        <v>1</v>
      </c>
    </row>
    <row r="1767" spans="1:13" x14ac:dyDescent="0.25">
      <c r="A1767" t="s">
        <v>1577</v>
      </c>
      <c r="B1767" t="s">
        <v>1774</v>
      </c>
      <c r="C1767">
        <v>0.22</v>
      </c>
      <c r="D1767">
        <v>2005</v>
      </c>
      <c r="E1767" t="s">
        <v>705</v>
      </c>
      <c r="F1767" t="s">
        <v>147</v>
      </c>
      <c r="G1767">
        <v>1</v>
      </c>
      <c r="H1767">
        <v>0</v>
      </c>
      <c r="I1767">
        <v>4.95</v>
      </c>
      <c r="J1767">
        <v>81</v>
      </c>
      <c r="K1767">
        <v>1</v>
      </c>
      <c r="L1767">
        <v>0</v>
      </c>
      <c r="M1767">
        <v>0</v>
      </c>
    </row>
    <row r="1768" spans="1:13" x14ac:dyDescent="0.25">
      <c r="A1768" t="s">
        <v>1577</v>
      </c>
      <c r="B1768" t="s">
        <v>1775</v>
      </c>
      <c r="C1768">
        <v>0.22</v>
      </c>
      <c r="D1768">
        <v>2005</v>
      </c>
      <c r="E1768" t="s">
        <v>1500</v>
      </c>
      <c r="F1768" t="s">
        <v>419</v>
      </c>
      <c r="G1768">
        <v>0</v>
      </c>
      <c r="H1768">
        <v>0</v>
      </c>
      <c r="I1768">
        <v>19.95</v>
      </c>
      <c r="J1768">
        <v>75</v>
      </c>
      <c r="K1768">
        <v>0</v>
      </c>
      <c r="L1768">
        <v>0</v>
      </c>
      <c r="M1768">
        <v>1</v>
      </c>
    </row>
    <row r="1769" spans="1:13" x14ac:dyDescent="0.25">
      <c r="A1769" t="s">
        <v>1577</v>
      </c>
      <c r="B1769" t="s">
        <v>1776</v>
      </c>
      <c r="C1769">
        <v>0.13</v>
      </c>
      <c r="D1769">
        <v>2005</v>
      </c>
      <c r="E1769" t="s">
        <v>705</v>
      </c>
      <c r="F1769" t="s">
        <v>147</v>
      </c>
      <c r="G1769">
        <v>1</v>
      </c>
      <c r="H1769">
        <v>0</v>
      </c>
      <c r="I1769">
        <v>14.95</v>
      </c>
      <c r="J1769">
        <v>72</v>
      </c>
      <c r="K1769">
        <v>1</v>
      </c>
      <c r="L1769">
        <v>0</v>
      </c>
      <c r="M1769">
        <v>0</v>
      </c>
    </row>
    <row r="1770" spans="1:13" x14ac:dyDescent="0.25">
      <c r="A1770" t="s">
        <v>1577</v>
      </c>
      <c r="B1770" t="s">
        <v>1777</v>
      </c>
      <c r="C1770">
        <v>0.1</v>
      </c>
      <c r="D1770">
        <v>2005</v>
      </c>
      <c r="E1770" t="s">
        <v>705</v>
      </c>
      <c r="F1770" t="s">
        <v>147</v>
      </c>
      <c r="G1770">
        <v>1</v>
      </c>
      <c r="H1770">
        <v>0</v>
      </c>
      <c r="I1770">
        <v>5.95</v>
      </c>
      <c r="J1770">
        <v>75</v>
      </c>
      <c r="K1770">
        <v>0</v>
      </c>
      <c r="L1770">
        <v>0</v>
      </c>
      <c r="M1770">
        <v>0</v>
      </c>
    </row>
    <row r="1771" spans="1:13" x14ac:dyDescent="0.25">
      <c r="A1771" t="s">
        <v>1577</v>
      </c>
      <c r="B1771" t="s">
        <v>1778</v>
      </c>
      <c r="C1771">
        <v>0.1</v>
      </c>
      <c r="D1771">
        <v>2005</v>
      </c>
      <c r="E1771" t="s">
        <v>1779</v>
      </c>
      <c r="F1771" t="s">
        <v>151</v>
      </c>
      <c r="G1771">
        <v>1</v>
      </c>
      <c r="H1771">
        <v>0</v>
      </c>
      <c r="I1771">
        <v>14.95</v>
      </c>
      <c r="J1771">
        <v>74</v>
      </c>
      <c r="K1771">
        <v>1</v>
      </c>
      <c r="L1771">
        <v>0</v>
      </c>
      <c r="M1771">
        <v>0</v>
      </c>
    </row>
    <row r="1773" spans="1:13" x14ac:dyDescent="0.25">
      <c r="A1773">
        <f>COUNTIFS(A2:A419,"Nintendo DS")</f>
        <v>418</v>
      </c>
    </row>
    <row r="1774" spans="1:13" x14ac:dyDescent="0.25">
      <c r="A1774">
        <f>COUNTIFS(A420:A715,"Nintendo Wii")</f>
        <v>296</v>
      </c>
    </row>
    <row r="1775" spans="1:13" x14ac:dyDescent="0.25">
      <c r="A1775">
        <f>COUNTIFS(A716:A1027,"PlayStation 3")</f>
        <v>312</v>
      </c>
    </row>
    <row r="1776" spans="1:13" x14ac:dyDescent="0.25">
      <c r="A1776">
        <f>COUNTIFS(A1028:A1334,"Sony PSP")</f>
        <v>307</v>
      </c>
    </row>
    <row r="1777" spans="1:1" x14ac:dyDescent="0.25">
      <c r="A1777">
        <f>COUNTIFS(A1335:A1771,"X360")</f>
        <v>437</v>
      </c>
    </row>
  </sheetData>
  <autoFilter ref="A1:M1771" xr:uid="{2BB19E5B-D4E8-40AF-991F-B9C3529FA48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CFD31-5564-4A69-B2FC-FECE6C8BA8DD}">
  <dimension ref="A4:L2655"/>
  <sheetViews>
    <sheetView topLeftCell="A82" workbookViewId="0">
      <selection activeCell="P11" sqref="P11"/>
    </sheetView>
  </sheetViews>
  <sheetFormatPr defaultRowHeight="15" x14ac:dyDescent="0.25"/>
  <cols>
    <col min="1" max="1" width="56.140625" bestFit="1" customWidth="1"/>
    <col min="2" max="2" width="16.7109375" bestFit="1" customWidth="1"/>
    <col min="3" max="3" width="13.140625" bestFit="1" customWidth="1"/>
    <col min="4" max="4" width="56.140625" bestFit="1" customWidth="1"/>
    <col min="5" max="5" width="16.7109375" bestFit="1" customWidth="1"/>
    <col min="6" max="6" width="7" bestFit="1" customWidth="1"/>
    <col min="7" max="7" width="11.28515625" bestFit="1" customWidth="1"/>
    <col min="8" max="8" width="56.140625" bestFit="1" customWidth="1"/>
    <col min="9" max="9" width="19.7109375" bestFit="1" customWidth="1"/>
    <col min="10" max="10" width="14.28515625" bestFit="1" customWidth="1"/>
    <col min="11" max="11" width="15.140625" bestFit="1" customWidth="1"/>
    <col min="12" max="12" width="31.28515625" bestFit="1" customWidth="1"/>
    <col min="13" max="13" width="22.28515625" bestFit="1" customWidth="1"/>
    <col min="14" max="14" width="26" bestFit="1" customWidth="1"/>
    <col min="15" max="15" width="24.5703125" bestFit="1" customWidth="1"/>
    <col min="16" max="16" width="6.28515625" bestFit="1" customWidth="1"/>
    <col min="17" max="17" width="12.42578125" bestFit="1" customWidth="1"/>
    <col min="18" max="18" width="24.140625" bestFit="1" customWidth="1"/>
    <col min="19" max="19" width="41.140625" bestFit="1" customWidth="1"/>
    <col min="20" max="20" width="32.42578125" bestFit="1" customWidth="1"/>
    <col min="21" max="21" width="27" bestFit="1" customWidth="1"/>
    <col min="22" max="22" width="30.5703125" bestFit="1" customWidth="1"/>
    <col min="23" max="23" width="31.5703125" bestFit="1" customWidth="1"/>
    <col min="24" max="24" width="10.5703125" bestFit="1" customWidth="1"/>
    <col min="25" max="25" width="23.7109375" bestFit="1" customWidth="1"/>
    <col min="26" max="26" width="19.42578125" bestFit="1" customWidth="1"/>
    <col min="27" max="27" width="15.28515625" bestFit="1" customWidth="1"/>
    <col min="28" max="28" width="17.28515625" bestFit="1" customWidth="1"/>
    <col min="29" max="29" width="26.85546875" bestFit="1" customWidth="1"/>
    <col min="30" max="30" width="18.7109375" bestFit="1" customWidth="1"/>
    <col min="31" max="31" width="16.42578125" bestFit="1" customWidth="1"/>
    <col min="32" max="32" width="24.28515625" bestFit="1" customWidth="1"/>
    <col min="33" max="33" width="23.7109375" bestFit="1" customWidth="1"/>
    <col min="34" max="34" width="8.85546875" bestFit="1" customWidth="1"/>
    <col min="35" max="35" width="24.140625" bestFit="1" customWidth="1"/>
    <col min="36" max="36" width="27" bestFit="1" customWidth="1"/>
    <col min="37" max="37" width="8.7109375" bestFit="1" customWidth="1"/>
    <col min="38" max="38" width="19.85546875" bestFit="1" customWidth="1"/>
    <col min="39" max="39" width="26.42578125" bestFit="1" customWidth="1"/>
    <col min="40" max="40" width="10.140625" bestFit="1" customWidth="1"/>
    <col min="41" max="41" width="11.7109375" bestFit="1" customWidth="1"/>
    <col min="42" max="42" width="15" bestFit="1" customWidth="1"/>
    <col min="43" max="43" width="24.85546875" bestFit="1" customWidth="1"/>
    <col min="44" max="44" width="42.7109375" bestFit="1" customWidth="1"/>
    <col min="45" max="45" width="12.140625" bestFit="1" customWidth="1"/>
    <col min="46" max="46" width="24.85546875" bestFit="1" customWidth="1"/>
    <col min="47" max="47" width="17.28515625" bestFit="1" customWidth="1"/>
    <col min="48" max="48" width="15.7109375" bestFit="1" customWidth="1"/>
    <col min="49" max="49" width="17.42578125" bestFit="1" customWidth="1"/>
    <col min="50" max="50" width="35.42578125" bestFit="1" customWidth="1"/>
    <col min="51" max="51" width="26.5703125" bestFit="1" customWidth="1"/>
    <col min="52" max="52" width="15.42578125" bestFit="1" customWidth="1"/>
    <col min="53" max="53" width="28.7109375" bestFit="1" customWidth="1"/>
    <col min="54" max="54" width="16.140625" bestFit="1" customWidth="1"/>
    <col min="55" max="55" width="12.140625" bestFit="1" customWidth="1"/>
    <col min="56" max="56" width="24.7109375" bestFit="1" customWidth="1"/>
    <col min="57" max="57" width="22.140625" bestFit="1" customWidth="1"/>
    <col min="58" max="58" width="22.42578125" bestFit="1" customWidth="1"/>
    <col min="59" max="59" width="19.5703125" bestFit="1" customWidth="1"/>
    <col min="60" max="60" width="11.7109375" bestFit="1" customWidth="1"/>
    <col min="61" max="61" width="10.140625" bestFit="1" customWidth="1"/>
    <col min="62" max="62" width="15.140625" bestFit="1" customWidth="1"/>
    <col min="63" max="63" width="26.28515625" bestFit="1" customWidth="1"/>
    <col min="64" max="64" width="8.85546875" bestFit="1" customWidth="1"/>
    <col min="65" max="65" width="8.42578125" bestFit="1" customWidth="1"/>
    <col min="66" max="66" width="23" bestFit="1" customWidth="1"/>
    <col min="67" max="67" width="14.140625" bestFit="1" customWidth="1"/>
    <col min="68" max="68" width="18" bestFit="1" customWidth="1"/>
    <col min="69" max="69" width="27.85546875" bestFit="1" customWidth="1"/>
    <col min="70" max="70" width="23.85546875" bestFit="1" customWidth="1"/>
    <col min="71" max="71" width="25.28515625" bestFit="1" customWidth="1"/>
    <col min="72" max="72" width="24" bestFit="1" customWidth="1"/>
    <col min="73" max="73" width="40" bestFit="1" customWidth="1"/>
    <col min="74" max="74" width="21.85546875" bestFit="1" customWidth="1"/>
    <col min="75" max="75" width="20.28515625" bestFit="1" customWidth="1"/>
    <col min="76" max="76" width="10.7109375" bestFit="1" customWidth="1"/>
    <col min="77" max="77" width="10" bestFit="1" customWidth="1"/>
    <col min="78" max="78" width="6.140625" bestFit="1" customWidth="1"/>
    <col min="79" max="79" width="17.7109375" bestFit="1" customWidth="1"/>
    <col min="80" max="80" width="16.42578125" bestFit="1" customWidth="1"/>
    <col min="81" max="81" width="11.5703125" bestFit="1" customWidth="1"/>
    <col min="82" max="82" width="31.28515625" bestFit="1" customWidth="1"/>
    <col min="83" max="83" width="27.42578125" bestFit="1" customWidth="1"/>
    <col min="84" max="84" width="18.7109375" bestFit="1" customWidth="1"/>
    <col min="85" max="85" width="15.5703125" bestFit="1" customWidth="1"/>
    <col min="86" max="86" width="17.5703125" bestFit="1" customWidth="1"/>
    <col min="87" max="87" width="28.85546875" bestFit="1" customWidth="1"/>
    <col min="88" max="88" width="17.28515625" bestFit="1" customWidth="1"/>
    <col min="89" max="89" width="15" bestFit="1" customWidth="1"/>
    <col min="90" max="90" width="9" bestFit="1" customWidth="1"/>
    <col min="91" max="91" width="10.42578125" bestFit="1" customWidth="1"/>
    <col min="92" max="92" width="27.85546875" bestFit="1" customWidth="1"/>
    <col min="93" max="93" width="16.7109375" bestFit="1" customWidth="1"/>
    <col min="94" max="94" width="28" bestFit="1" customWidth="1"/>
    <col min="95" max="95" width="34.42578125" bestFit="1" customWidth="1"/>
    <col min="96" max="96" width="31.5703125" bestFit="1" customWidth="1"/>
    <col min="97" max="97" width="24.7109375" bestFit="1" customWidth="1"/>
    <col min="98" max="98" width="40.140625" bestFit="1" customWidth="1"/>
    <col min="99" max="99" width="38.85546875" bestFit="1" customWidth="1"/>
    <col min="100" max="100" width="32.5703125" bestFit="1" customWidth="1"/>
    <col min="101" max="101" width="23.5703125" bestFit="1" customWidth="1"/>
    <col min="102" max="102" width="16" bestFit="1" customWidth="1"/>
    <col min="103" max="103" width="17.7109375" bestFit="1" customWidth="1"/>
    <col min="104" max="104" width="11" bestFit="1" customWidth="1"/>
    <col min="105" max="105" width="11.7109375" bestFit="1" customWidth="1"/>
    <col min="106" max="106" width="4.5703125" bestFit="1" customWidth="1"/>
    <col min="107" max="107" width="11.85546875" bestFit="1" customWidth="1"/>
    <col min="108" max="108" width="16.5703125" bestFit="1" customWidth="1"/>
    <col min="109" max="109" width="23.28515625" bestFit="1" customWidth="1"/>
    <col min="110" max="110" width="20.42578125" bestFit="1" customWidth="1"/>
    <col min="111" max="111" width="7.140625" bestFit="1" customWidth="1"/>
    <col min="112" max="112" width="16.28515625" bestFit="1" customWidth="1"/>
    <col min="113" max="113" width="17.5703125" bestFit="1" customWidth="1"/>
    <col min="114" max="114" width="10.42578125" bestFit="1" customWidth="1"/>
    <col min="115" max="115" width="20.28515625" bestFit="1" customWidth="1"/>
    <col min="116" max="116" width="11.7109375" bestFit="1" customWidth="1"/>
    <col min="117" max="117" width="14.5703125" bestFit="1" customWidth="1"/>
    <col min="118" max="118" width="41.28515625" bestFit="1" customWidth="1"/>
    <col min="119" max="119" width="42.5703125" bestFit="1" customWidth="1"/>
    <col min="120" max="120" width="22" bestFit="1" customWidth="1"/>
    <col min="121" max="121" width="24.85546875" bestFit="1" customWidth="1"/>
    <col min="122" max="122" width="12.5703125" bestFit="1" customWidth="1"/>
    <col min="123" max="123" width="24.28515625" bestFit="1" customWidth="1"/>
    <col min="124" max="124" width="12.7109375" bestFit="1" customWidth="1"/>
    <col min="125" max="125" width="15.140625" bestFit="1" customWidth="1"/>
    <col min="126" max="126" width="47.5703125" bestFit="1" customWidth="1"/>
    <col min="127" max="127" width="15.28515625" bestFit="1" customWidth="1"/>
    <col min="128" max="128" width="18.7109375" bestFit="1" customWidth="1"/>
    <col min="129" max="129" width="22.42578125" bestFit="1" customWidth="1"/>
    <col min="130" max="130" width="28.5703125" bestFit="1" customWidth="1"/>
    <col min="131" max="131" width="30.42578125" bestFit="1" customWidth="1"/>
    <col min="132" max="132" width="25.85546875" bestFit="1" customWidth="1"/>
    <col min="133" max="133" width="23.28515625" bestFit="1" customWidth="1"/>
    <col min="134" max="134" width="24.5703125" bestFit="1" customWidth="1"/>
    <col min="135" max="135" width="12" bestFit="1" customWidth="1"/>
    <col min="136" max="136" width="23.7109375" bestFit="1" customWidth="1"/>
    <col min="137" max="137" width="18.28515625" bestFit="1" customWidth="1"/>
    <col min="138" max="138" width="16" bestFit="1" customWidth="1"/>
    <col min="139" max="139" width="16.28515625" bestFit="1" customWidth="1"/>
    <col min="140" max="140" width="19.42578125" bestFit="1" customWidth="1"/>
    <col min="141" max="141" width="15.28515625" bestFit="1" customWidth="1"/>
    <col min="142" max="142" width="13.5703125" bestFit="1" customWidth="1"/>
    <col min="143" max="143" width="16.85546875" bestFit="1" customWidth="1"/>
    <col min="144" max="144" width="21" bestFit="1" customWidth="1"/>
    <col min="145" max="145" width="20.85546875" bestFit="1" customWidth="1"/>
    <col min="146" max="146" width="27" bestFit="1" customWidth="1"/>
    <col min="147" max="147" width="24.28515625" bestFit="1" customWidth="1"/>
    <col min="148" max="148" width="28.85546875" bestFit="1" customWidth="1"/>
    <col min="149" max="149" width="11.28515625" bestFit="1" customWidth="1"/>
    <col min="150" max="150" width="33.5703125" bestFit="1" customWidth="1"/>
    <col min="151" max="152" width="12.5703125" bestFit="1" customWidth="1"/>
    <col min="153" max="154" width="29" bestFit="1" customWidth="1"/>
    <col min="155" max="155" width="27" bestFit="1" customWidth="1"/>
    <col min="156" max="156" width="24.42578125" bestFit="1" customWidth="1"/>
    <col min="157" max="157" width="12.5703125" bestFit="1" customWidth="1"/>
    <col min="158" max="158" width="27.5703125" bestFit="1" customWidth="1"/>
    <col min="159" max="159" width="34.28515625" bestFit="1" customWidth="1"/>
    <col min="160" max="160" width="33.5703125" bestFit="1" customWidth="1"/>
    <col min="161" max="161" width="20.42578125" bestFit="1" customWidth="1"/>
    <col min="162" max="162" width="22.7109375" bestFit="1" customWidth="1"/>
    <col min="163" max="163" width="20.5703125" bestFit="1" customWidth="1"/>
    <col min="164" max="164" width="26.7109375" bestFit="1" customWidth="1"/>
    <col min="165" max="165" width="27.42578125" bestFit="1" customWidth="1"/>
    <col min="166" max="166" width="26.140625" bestFit="1" customWidth="1"/>
    <col min="167" max="167" width="34.5703125" bestFit="1" customWidth="1"/>
    <col min="168" max="168" width="28.7109375" bestFit="1" customWidth="1"/>
    <col min="169" max="169" width="15.5703125" bestFit="1" customWidth="1"/>
    <col min="170" max="170" width="14.7109375" bestFit="1" customWidth="1"/>
    <col min="171" max="171" width="13.7109375" bestFit="1" customWidth="1"/>
    <col min="172" max="172" width="16.42578125" bestFit="1" customWidth="1"/>
    <col min="173" max="173" width="14.7109375" bestFit="1" customWidth="1"/>
    <col min="174" max="174" width="14.140625" bestFit="1" customWidth="1"/>
    <col min="175" max="175" width="17.28515625" bestFit="1" customWidth="1"/>
    <col min="176" max="176" width="11.140625" bestFit="1" customWidth="1"/>
    <col min="177" max="177" width="25.28515625" bestFit="1" customWidth="1"/>
    <col min="178" max="178" width="27.85546875" bestFit="1" customWidth="1"/>
    <col min="179" max="179" width="11.7109375" bestFit="1" customWidth="1"/>
    <col min="180" max="180" width="22.140625" bestFit="1" customWidth="1"/>
    <col min="181" max="183" width="17.5703125" bestFit="1" customWidth="1"/>
    <col min="184" max="184" width="35.140625" bestFit="1" customWidth="1"/>
    <col min="185" max="185" width="36.28515625" bestFit="1" customWidth="1"/>
    <col min="186" max="186" width="31.42578125" bestFit="1" customWidth="1"/>
    <col min="187" max="187" width="24.7109375" bestFit="1" customWidth="1"/>
    <col min="188" max="188" width="6.5703125" bestFit="1" customWidth="1"/>
    <col min="189" max="189" width="23.7109375" bestFit="1" customWidth="1"/>
    <col min="190" max="190" width="27.5703125" bestFit="1" customWidth="1"/>
    <col min="191" max="191" width="19.42578125" bestFit="1" customWidth="1"/>
    <col min="192" max="192" width="7.7109375" bestFit="1" customWidth="1"/>
    <col min="193" max="193" width="8.28515625" bestFit="1" customWidth="1"/>
    <col min="194" max="194" width="14.28515625" bestFit="1" customWidth="1"/>
    <col min="195" max="195" width="34.85546875" bestFit="1" customWidth="1"/>
    <col min="196" max="196" width="23.28515625" bestFit="1" customWidth="1"/>
    <col min="197" max="197" width="8.42578125" bestFit="1" customWidth="1"/>
    <col min="198" max="198" width="10.7109375" bestFit="1" customWidth="1"/>
    <col min="199" max="199" width="14.7109375" bestFit="1" customWidth="1"/>
    <col min="200" max="200" width="16.7109375" bestFit="1" customWidth="1"/>
    <col min="201" max="201" width="17.5703125" bestFit="1" customWidth="1"/>
    <col min="202" max="202" width="23.42578125" bestFit="1" customWidth="1"/>
    <col min="203" max="203" width="19.85546875" bestFit="1" customWidth="1"/>
    <col min="204" max="204" width="17.7109375" bestFit="1" customWidth="1"/>
    <col min="205" max="205" width="11.42578125" bestFit="1" customWidth="1"/>
    <col min="206" max="206" width="6" bestFit="1" customWidth="1"/>
    <col min="207" max="207" width="42.42578125" bestFit="1" customWidth="1"/>
    <col min="208" max="208" width="43" bestFit="1" customWidth="1"/>
    <col min="209" max="209" width="5.5703125" bestFit="1" customWidth="1"/>
    <col min="210" max="210" width="13.42578125" bestFit="1" customWidth="1"/>
    <col min="211" max="211" width="16.42578125" bestFit="1" customWidth="1"/>
    <col min="212" max="212" width="18.7109375" bestFit="1" customWidth="1"/>
    <col min="213" max="213" width="10.7109375" bestFit="1" customWidth="1"/>
    <col min="214" max="214" width="35.28515625" bestFit="1" customWidth="1"/>
    <col min="215" max="215" width="33" bestFit="1" customWidth="1"/>
    <col min="216" max="216" width="14.85546875" bestFit="1" customWidth="1"/>
    <col min="217" max="217" width="29.7109375" bestFit="1" customWidth="1"/>
    <col min="218" max="218" width="40.5703125" bestFit="1" customWidth="1"/>
    <col min="219" max="219" width="11" bestFit="1" customWidth="1"/>
    <col min="220" max="220" width="9.5703125" bestFit="1" customWidth="1"/>
    <col min="221" max="221" width="10.28515625" bestFit="1" customWidth="1"/>
    <col min="222" max="222" width="37.5703125" bestFit="1" customWidth="1"/>
    <col min="223" max="223" width="23.140625" bestFit="1" customWidth="1"/>
    <col min="224" max="224" width="17.5703125" bestFit="1" customWidth="1"/>
    <col min="225" max="225" width="6.85546875" bestFit="1" customWidth="1"/>
    <col min="226" max="226" width="7.85546875" bestFit="1" customWidth="1"/>
    <col min="227" max="227" width="15.140625" bestFit="1" customWidth="1"/>
    <col min="228" max="228" width="14.42578125" bestFit="1" customWidth="1"/>
    <col min="229" max="229" width="22.28515625" bestFit="1" customWidth="1"/>
    <col min="230" max="230" width="11.28515625" bestFit="1" customWidth="1"/>
    <col min="231" max="231" width="29.140625" bestFit="1" customWidth="1"/>
    <col min="232" max="232" width="11.140625" bestFit="1" customWidth="1"/>
    <col min="233" max="233" width="21.42578125" bestFit="1" customWidth="1"/>
    <col min="234" max="234" width="24.28515625" bestFit="1" customWidth="1"/>
    <col min="235" max="235" width="16.28515625" bestFit="1" customWidth="1"/>
    <col min="236" max="236" width="14.85546875" bestFit="1" customWidth="1"/>
    <col min="237" max="237" width="8.7109375" bestFit="1" customWidth="1"/>
    <col min="238" max="238" width="35.5703125" bestFit="1" customWidth="1"/>
    <col min="239" max="239" width="21.7109375" bestFit="1" customWidth="1"/>
    <col min="240" max="240" width="11.28515625" bestFit="1" customWidth="1"/>
    <col min="241" max="241" width="14.5703125" bestFit="1" customWidth="1"/>
    <col min="242" max="242" width="32.42578125" bestFit="1" customWidth="1"/>
    <col min="243" max="243" width="12.7109375" bestFit="1" customWidth="1"/>
    <col min="244" max="244" width="21.5703125" bestFit="1" customWidth="1"/>
    <col min="245" max="245" width="14.140625" bestFit="1" customWidth="1"/>
    <col min="246" max="246" width="38.28515625" bestFit="1" customWidth="1"/>
    <col min="247" max="247" width="14.7109375" bestFit="1" customWidth="1"/>
    <col min="248" max="248" width="20.140625" bestFit="1" customWidth="1"/>
    <col min="249" max="249" width="21.140625" bestFit="1" customWidth="1"/>
    <col min="250" max="250" width="17.42578125" bestFit="1" customWidth="1"/>
    <col min="251" max="251" width="10.5703125" bestFit="1" customWidth="1"/>
    <col min="252" max="252" width="24.42578125" bestFit="1" customWidth="1"/>
    <col min="253" max="253" width="5" bestFit="1" customWidth="1"/>
    <col min="254" max="254" width="6.42578125" bestFit="1" customWidth="1"/>
    <col min="255" max="255" width="10.5703125" bestFit="1" customWidth="1"/>
    <col min="256" max="256" width="29.28515625" bestFit="1" customWidth="1"/>
    <col min="257" max="257" width="44" bestFit="1" customWidth="1"/>
    <col min="258" max="258" width="16.5703125" bestFit="1" customWidth="1"/>
    <col min="259" max="259" width="45.42578125" bestFit="1" customWidth="1"/>
    <col min="260" max="260" width="30" bestFit="1" customWidth="1"/>
    <col min="261" max="261" width="20.5703125" bestFit="1" customWidth="1"/>
    <col min="262" max="262" width="22" bestFit="1" customWidth="1"/>
    <col min="263" max="263" width="7.7109375" bestFit="1" customWidth="1"/>
    <col min="264" max="264" width="17.85546875" bestFit="1" customWidth="1"/>
    <col min="265" max="265" width="17.42578125" bestFit="1" customWidth="1"/>
    <col min="266" max="266" width="29" bestFit="1" customWidth="1"/>
    <col min="267" max="267" width="23.42578125" bestFit="1" customWidth="1"/>
    <col min="268" max="268" width="18.42578125" bestFit="1" customWidth="1"/>
    <col min="269" max="269" width="8.85546875" bestFit="1" customWidth="1"/>
    <col min="270" max="270" width="18.7109375" bestFit="1" customWidth="1"/>
    <col min="271" max="271" width="30.5703125" bestFit="1" customWidth="1"/>
    <col min="272" max="272" width="32.42578125" bestFit="1" customWidth="1"/>
    <col min="273" max="274" width="31.5703125" bestFit="1" customWidth="1"/>
    <col min="275" max="275" width="23.28515625" bestFit="1" customWidth="1"/>
    <col min="276" max="276" width="33" bestFit="1" customWidth="1"/>
    <col min="277" max="277" width="39.5703125" bestFit="1" customWidth="1"/>
    <col min="278" max="278" width="33.42578125" bestFit="1" customWidth="1"/>
    <col min="279" max="279" width="18.5703125" bestFit="1" customWidth="1"/>
    <col min="280" max="280" width="32.85546875" bestFit="1" customWidth="1"/>
    <col min="281" max="281" width="37.7109375" bestFit="1" customWidth="1"/>
    <col min="282" max="282" width="28.140625" bestFit="1" customWidth="1"/>
    <col min="283" max="283" width="49.5703125" bestFit="1" customWidth="1"/>
    <col min="284" max="284" width="40.85546875" bestFit="1" customWidth="1"/>
    <col min="285" max="285" width="15.85546875" bestFit="1" customWidth="1"/>
    <col min="286" max="286" width="30" bestFit="1" customWidth="1"/>
    <col min="287" max="287" width="12.7109375" bestFit="1" customWidth="1"/>
    <col min="288" max="288" width="29.85546875" bestFit="1" customWidth="1"/>
    <col min="289" max="289" width="16.28515625" bestFit="1" customWidth="1"/>
    <col min="290" max="290" width="9.42578125" bestFit="1" customWidth="1"/>
    <col min="291" max="291" width="19.42578125" bestFit="1" customWidth="1"/>
    <col min="292" max="292" width="12.7109375" bestFit="1" customWidth="1"/>
    <col min="293" max="293" width="40.140625" bestFit="1" customWidth="1"/>
    <col min="294" max="294" width="31" bestFit="1" customWidth="1"/>
    <col min="295" max="295" width="30.5703125" bestFit="1" customWidth="1"/>
    <col min="296" max="296" width="16.28515625" bestFit="1" customWidth="1"/>
    <col min="297" max="297" width="26.28515625" bestFit="1" customWidth="1"/>
    <col min="298" max="298" width="17.85546875" bestFit="1" customWidth="1"/>
    <col min="299" max="299" width="34.140625" bestFit="1" customWidth="1"/>
    <col min="300" max="300" width="25.140625" bestFit="1" customWidth="1"/>
    <col min="301" max="301" width="27.42578125" bestFit="1" customWidth="1"/>
    <col min="302" max="302" width="13.85546875" bestFit="1" customWidth="1"/>
    <col min="303" max="303" width="9.7109375" bestFit="1" customWidth="1"/>
    <col min="304" max="304" width="16.5703125" bestFit="1" customWidth="1"/>
    <col min="305" max="305" width="23.5703125" bestFit="1" customWidth="1"/>
    <col min="306" max="306" width="33.140625" bestFit="1" customWidth="1"/>
    <col min="307" max="307" width="28.42578125" bestFit="1" customWidth="1"/>
    <col min="308" max="308" width="7" bestFit="1" customWidth="1"/>
    <col min="309" max="309" width="15.140625" bestFit="1" customWidth="1"/>
    <col min="310" max="310" width="15" bestFit="1" customWidth="1"/>
    <col min="311" max="311" width="16.140625" bestFit="1" customWidth="1"/>
    <col min="312" max="312" width="19.28515625" bestFit="1" customWidth="1"/>
    <col min="313" max="313" width="15.42578125" bestFit="1" customWidth="1"/>
    <col min="314" max="314" width="13.85546875" bestFit="1" customWidth="1"/>
    <col min="315" max="315" width="25.140625" bestFit="1" customWidth="1"/>
    <col min="316" max="316" width="27.42578125" bestFit="1" customWidth="1"/>
    <col min="317" max="317" width="7" bestFit="1" customWidth="1"/>
    <col min="318" max="318" width="21.5703125" bestFit="1" customWidth="1"/>
    <col min="319" max="319" width="13.85546875" bestFit="1" customWidth="1"/>
    <col min="320" max="320" width="14.140625" bestFit="1" customWidth="1"/>
    <col min="321" max="321" width="33" bestFit="1" customWidth="1"/>
    <col min="322" max="322" width="17.5703125" bestFit="1" customWidth="1"/>
    <col min="323" max="323" width="11.42578125" bestFit="1" customWidth="1"/>
    <col min="324" max="324" width="4.28515625" bestFit="1" customWidth="1"/>
    <col min="325" max="325" width="7" bestFit="1" customWidth="1"/>
    <col min="326" max="326" width="22.7109375" bestFit="1" customWidth="1"/>
    <col min="327" max="327" width="12.28515625" bestFit="1" customWidth="1"/>
    <col min="328" max="328" width="35.5703125" bestFit="1" customWidth="1"/>
    <col min="329" max="329" width="7.42578125" bestFit="1" customWidth="1"/>
    <col min="330" max="330" width="11.85546875" bestFit="1" customWidth="1"/>
    <col min="331" max="331" width="15.28515625" bestFit="1" customWidth="1"/>
    <col min="332" max="332" width="14.5703125" bestFit="1" customWidth="1"/>
    <col min="333" max="333" width="8.5703125" bestFit="1" customWidth="1"/>
    <col min="334" max="334" width="23.42578125" bestFit="1" customWidth="1"/>
    <col min="335" max="335" width="35.85546875" bestFit="1" customWidth="1"/>
    <col min="336" max="336" width="8.42578125" bestFit="1" customWidth="1"/>
    <col min="337" max="337" width="25.140625" bestFit="1" customWidth="1"/>
    <col min="338" max="338" width="18.140625" bestFit="1" customWidth="1"/>
    <col min="339" max="339" width="20.140625" bestFit="1" customWidth="1"/>
    <col min="340" max="340" width="28.7109375" bestFit="1" customWidth="1"/>
    <col min="341" max="341" width="16.85546875" bestFit="1" customWidth="1"/>
    <col min="342" max="342" width="11" bestFit="1" customWidth="1"/>
    <col min="343" max="347" width="13.5703125" bestFit="1" customWidth="1"/>
    <col min="348" max="349" width="12.140625" bestFit="1" customWidth="1"/>
    <col min="350" max="350" width="28.85546875" bestFit="1" customWidth="1"/>
    <col min="351" max="352" width="18.5703125" bestFit="1" customWidth="1"/>
    <col min="353" max="353" width="46.85546875" bestFit="1" customWidth="1"/>
    <col min="354" max="354" width="12.42578125" bestFit="1" customWidth="1"/>
    <col min="355" max="355" width="33" bestFit="1" customWidth="1"/>
    <col min="356" max="356" width="38.140625" bestFit="1" customWidth="1"/>
    <col min="357" max="357" width="14.140625" bestFit="1" customWidth="1"/>
    <col min="358" max="358" width="14.7109375" bestFit="1" customWidth="1"/>
    <col min="359" max="359" width="14.85546875" bestFit="1" customWidth="1"/>
    <col min="360" max="360" width="19" bestFit="1" customWidth="1"/>
    <col min="361" max="361" width="40.7109375" bestFit="1" customWidth="1"/>
    <col min="362" max="362" width="21.42578125" bestFit="1" customWidth="1"/>
    <col min="363" max="363" width="35.85546875" bestFit="1" customWidth="1"/>
    <col min="364" max="364" width="31.28515625" bestFit="1" customWidth="1"/>
    <col min="365" max="365" width="15.85546875" bestFit="1" customWidth="1"/>
    <col min="366" max="366" width="45.140625" bestFit="1" customWidth="1"/>
    <col min="367" max="367" width="43.140625" bestFit="1" customWidth="1"/>
    <col min="368" max="368" width="43.28515625" bestFit="1" customWidth="1"/>
    <col min="369" max="369" width="34.5703125" bestFit="1" customWidth="1"/>
    <col min="370" max="370" width="25.85546875" bestFit="1" customWidth="1"/>
    <col min="371" max="371" width="27.42578125" bestFit="1" customWidth="1"/>
    <col min="372" max="372" width="41.28515625" bestFit="1" customWidth="1"/>
    <col min="373" max="373" width="16.28515625" bestFit="1" customWidth="1"/>
    <col min="374" max="374" width="24.42578125" bestFit="1" customWidth="1"/>
    <col min="375" max="375" width="19.7109375" bestFit="1" customWidth="1"/>
    <col min="376" max="376" width="8.28515625" bestFit="1" customWidth="1"/>
    <col min="377" max="377" width="28.42578125" bestFit="1" customWidth="1"/>
    <col min="378" max="378" width="12.5703125" bestFit="1" customWidth="1"/>
    <col min="379" max="379" width="19.5703125" bestFit="1" customWidth="1"/>
    <col min="380" max="381" width="18" bestFit="1" customWidth="1"/>
    <col min="382" max="382" width="8.28515625" bestFit="1" customWidth="1"/>
    <col min="383" max="383" width="7.140625" bestFit="1" customWidth="1"/>
    <col min="384" max="384" width="15.140625" bestFit="1" customWidth="1"/>
    <col min="385" max="385" width="21.42578125" bestFit="1" customWidth="1"/>
    <col min="386" max="386" width="14.7109375" bestFit="1" customWidth="1"/>
    <col min="387" max="387" width="13.28515625" bestFit="1" customWidth="1"/>
    <col min="388" max="388" width="21.7109375" bestFit="1" customWidth="1"/>
    <col min="389" max="389" width="5.28515625" bestFit="1" customWidth="1"/>
    <col min="390" max="390" width="9" bestFit="1" customWidth="1"/>
    <col min="391" max="391" width="21.42578125" bestFit="1" customWidth="1"/>
    <col min="392" max="392" width="33.5703125" bestFit="1" customWidth="1"/>
    <col min="393" max="393" width="14.7109375" bestFit="1" customWidth="1"/>
    <col min="394" max="394" width="24.28515625" bestFit="1" customWidth="1"/>
    <col min="395" max="395" width="11.28515625" bestFit="1" customWidth="1"/>
    <col min="396" max="396" width="17.85546875" bestFit="1" customWidth="1"/>
    <col min="397" max="397" width="12.5703125" bestFit="1" customWidth="1"/>
    <col min="398" max="398" width="14.140625" bestFit="1" customWidth="1"/>
    <col min="399" max="399" width="22.5703125" bestFit="1" customWidth="1"/>
    <col min="400" max="400" width="24" bestFit="1" customWidth="1"/>
    <col min="401" max="401" width="46.5703125" bestFit="1" customWidth="1"/>
    <col min="402" max="402" width="37.5703125" bestFit="1" customWidth="1"/>
    <col min="403" max="403" width="11.42578125" bestFit="1" customWidth="1"/>
    <col min="404" max="404" width="29.140625" bestFit="1" customWidth="1"/>
    <col min="405" max="405" width="18" bestFit="1" customWidth="1"/>
    <col min="406" max="406" width="11.85546875" bestFit="1" customWidth="1"/>
    <col min="407" max="407" width="20.85546875" bestFit="1" customWidth="1"/>
    <col min="408" max="408" width="13.42578125" bestFit="1" customWidth="1"/>
    <col min="409" max="409" width="29.140625" bestFit="1" customWidth="1"/>
    <col min="410" max="410" width="32.5703125" bestFit="1" customWidth="1"/>
    <col min="411" max="411" width="19.140625" bestFit="1" customWidth="1"/>
    <col min="412" max="412" width="11.42578125" bestFit="1" customWidth="1"/>
    <col min="413" max="413" width="23.42578125" bestFit="1" customWidth="1"/>
    <col min="414" max="414" width="17.5703125" bestFit="1" customWidth="1"/>
    <col min="415" max="415" width="12.85546875" bestFit="1" customWidth="1"/>
    <col min="416" max="416" width="23.7109375" bestFit="1" customWidth="1"/>
    <col min="417" max="417" width="18.85546875" bestFit="1" customWidth="1"/>
    <col min="418" max="418" width="33" bestFit="1" customWidth="1"/>
    <col min="419" max="419" width="34.7109375" bestFit="1" customWidth="1"/>
    <col min="420" max="420" width="32.28515625" bestFit="1" customWidth="1"/>
    <col min="421" max="421" width="11.85546875" bestFit="1" customWidth="1"/>
    <col min="422" max="422" width="31.5703125" bestFit="1" customWidth="1"/>
    <col min="423" max="423" width="5.42578125" bestFit="1" customWidth="1"/>
    <col min="424" max="424" width="9" bestFit="1" customWidth="1"/>
    <col min="425" max="425" width="12.7109375" bestFit="1" customWidth="1"/>
    <col min="426" max="426" width="20.140625" bestFit="1" customWidth="1"/>
    <col min="427" max="427" width="23.7109375" bestFit="1" customWidth="1"/>
    <col min="428" max="428" width="12.7109375" bestFit="1" customWidth="1"/>
    <col min="429" max="429" width="12.85546875" bestFit="1" customWidth="1"/>
    <col min="430" max="430" width="29.140625" bestFit="1" customWidth="1"/>
    <col min="431" max="431" width="21.7109375" bestFit="1" customWidth="1"/>
    <col min="432" max="432" width="22" bestFit="1" customWidth="1"/>
    <col min="433" max="433" width="20.85546875" bestFit="1" customWidth="1"/>
    <col min="434" max="434" width="19.5703125" bestFit="1" customWidth="1"/>
    <col min="435" max="435" width="28.85546875" bestFit="1" customWidth="1"/>
    <col min="436" max="436" width="21.7109375" bestFit="1" customWidth="1"/>
    <col min="437" max="437" width="22.7109375" bestFit="1" customWidth="1"/>
    <col min="438" max="438" width="15.7109375" bestFit="1" customWidth="1"/>
    <col min="439" max="439" width="5.7109375" bestFit="1" customWidth="1"/>
    <col min="440" max="440" width="10.7109375" bestFit="1" customWidth="1"/>
    <col min="441" max="441" width="31.7109375" bestFit="1" customWidth="1"/>
    <col min="442" max="442" width="16.42578125" bestFit="1" customWidth="1"/>
    <col min="443" max="443" width="16.7109375" bestFit="1" customWidth="1"/>
    <col min="444" max="444" width="6.42578125" bestFit="1" customWidth="1"/>
    <col min="445" max="445" width="12.140625" bestFit="1" customWidth="1"/>
    <col min="446" max="446" width="10" bestFit="1" customWidth="1"/>
    <col min="447" max="447" width="27.140625" bestFit="1" customWidth="1"/>
    <col min="448" max="448" width="11" bestFit="1" customWidth="1"/>
    <col min="449" max="449" width="16.140625" bestFit="1" customWidth="1"/>
    <col min="450" max="450" width="32.28515625" bestFit="1" customWidth="1"/>
    <col min="451" max="451" width="35.5703125" bestFit="1" customWidth="1"/>
    <col min="452" max="452" width="38.85546875" bestFit="1" customWidth="1"/>
    <col min="453" max="453" width="16.28515625" bestFit="1" customWidth="1"/>
    <col min="454" max="454" width="32.28515625" bestFit="1" customWidth="1"/>
    <col min="455" max="455" width="29.140625" bestFit="1" customWidth="1"/>
    <col min="456" max="456" width="31.42578125" bestFit="1" customWidth="1"/>
    <col min="457" max="457" width="30.5703125" bestFit="1" customWidth="1"/>
    <col min="458" max="458" width="5.28515625" bestFit="1" customWidth="1"/>
    <col min="459" max="459" width="11.140625" bestFit="1" customWidth="1"/>
    <col min="460" max="460" width="15.42578125" bestFit="1" customWidth="1"/>
    <col min="461" max="461" width="10.7109375" bestFit="1" customWidth="1"/>
    <col min="462" max="462" width="25.7109375" bestFit="1" customWidth="1"/>
    <col min="463" max="463" width="40" bestFit="1" customWidth="1"/>
    <col min="464" max="464" width="15.140625" bestFit="1" customWidth="1"/>
    <col min="465" max="465" width="19" bestFit="1" customWidth="1"/>
    <col min="466" max="466" width="35.140625" bestFit="1" customWidth="1"/>
    <col min="467" max="467" width="33.28515625" bestFit="1" customWidth="1"/>
    <col min="468" max="468" width="26.28515625" bestFit="1" customWidth="1"/>
    <col min="469" max="469" width="20.5703125" bestFit="1" customWidth="1"/>
    <col min="470" max="470" width="9" bestFit="1" customWidth="1"/>
    <col min="471" max="471" width="23.7109375" bestFit="1" customWidth="1"/>
    <col min="472" max="472" width="25.140625" bestFit="1" customWidth="1"/>
    <col min="473" max="473" width="27.85546875" bestFit="1" customWidth="1"/>
    <col min="474" max="474" width="21.85546875" bestFit="1" customWidth="1"/>
    <col min="475" max="475" width="27" bestFit="1" customWidth="1"/>
    <col min="476" max="476" width="20.42578125" bestFit="1" customWidth="1"/>
    <col min="477" max="477" width="14.42578125" bestFit="1" customWidth="1"/>
    <col min="478" max="478" width="23.85546875" bestFit="1" customWidth="1"/>
    <col min="479" max="479" width="15" bestFit="1" customWidth="1"/>
    <col min="480" max="480" width="23.28515625" bestFit="1" customWidth="1"/>
    <col min="481" max="481" width="28.85546875" bestFit="1" customWidth="1"/>
    <col min="482" max="482" width="14.5703125" bestFit="1" customWidth="1"/>
    <col min="483" max="483" width="26.28515625" bestFit="1" customWidth="1"/>
    <col min="484" max="484" width="22.28515625" bestFit="1" customWidth="1"/>
    <col min="485" max="485" width="32.85546875" bestFit="1" customWidth="1"/>
    <col min="486" max="486" width="23.42578125" bestFit="1" customWidth="1"/>
    <col min="487" max="487" width="10.7109375" bestFit="1" customWidth="1"/>
    <col min="488" max="488" width="8.42578125" bestFit="1" customWidth="1"/>
    <col min="489" max="489" width="13.28515625" bestFit="1" customWidth="1"/>
    <col min="490" max="490" width="19.28515625" bestFit="1" customWidth="1"/>
    <col min="491" max="491" width="37.28515625" bestFit="1" customWidth="1"/>
    <col min="492" max="492" width="10.5703125" bestFit="1" customWidth="1"/>
    <col min="493" max="493" width="33.85546875" bestFit="1" customWidth="1"/>
    <col min="494" max="494" width="9" bestFit="1" customWidth="1"/>
    <col min="495" max="495" width="36.7109375" bestFit="1" customWidth="1"/>
    <col min="496" max="496" width="17.5703125" bestFit="1" customWidth="1"/>
    <col min="497" max="497" width="28.42578125" bestFit="1" customWidth="1"/>
    <col min="498" max="498" width="46.7109375" bestFit="1" customWidth="1"/>
    <col min="499" max="499" width="31.42578125" bestFit="1" customWidth="1"/>
    <col min="500" max="500" width="12.42578125" bestFit="1" customWidth="1"/>
    <col min="501" max="501" width="33.140625" bestFit="1" customWidth="1"/>
    <col min="502" max="502" width="12.28515625" bestFit="1" customWidth="1"/>
    <col min="503" max="503" width="16.5703125" bestFit="1" customWidth="1"/>
    <col min="504" max="504" width="21.5703125" bestFit="1" customWidth="1"/>
    <col min="505" max="505" width="34.28515625" bestFit="1" customWidth="1"/>
    <col min="506" max="506" width="25.140625" bestFit="1" customWidth="1"/>
    <col min="507" max="507" width="19.28515625" bestFit="1" customWidth="1"/>
    <col min="508" max="508" width="10.140625" bestFit="1" customWidth="1"/>
    <col min="509" max="509" width="11.5703125" bestFit="1" customWidth="1"/>
    <col min="510" max="510" width="20.7109375" bestFit="1" customWidth="1"/>
    <col min="511" max="511" width="25.28515625" bestFit="1" customWidth="1"/>
    <col min="512" max="512" width="23.42578125" bestFit="1" customWidth="1"/>
    <col min="513" max="513" width="15.28515625" bestFit="1" customWidth="1"/>
    <col min="514" max="514" width="47.42578125" bestFit="1" customWidth="1"/>
    <col min="515" max="515" width="16.28515625" bestFit="1" customWidth="1"/>
    <col min="516" max="516" width="9.5703125" bestFit="1" customWidth="1"/>
    <col min="517" max="517" width="18.42578125" bestFit="1" customWidth="1"/>
    <col min="518" max="518" width="12.42578125" bestFit="1" customWidth="1"/>
    <col min="519" max="519" width="19.42578125" bestFit="1" customWidth="1"/>
    <col min="520" max="520" width="33.42578125" bestFit="1" customWidth="1"/>
    <col min="521" max="521" width="20.140625" bestFit="1" customWidth="1"/>
    <col min="522" max="522" width="18.42578125" bestFit="1" customWidth="1"/>
    <col min="523" max="523" width="19.140625" bestFit="1" customWidth="1"/>
    <col min="524" max="524" width="26" bestFit="1" customWidth="1"/>
    <col min="525" max="525" width="23.42578125" bestFit="1" customWidth="1"/>
    <col min="526" max="526" width="32.42578125" bestFit="1" customWidth="1"/>
    <col min="527" max="527" width="10" bestFit="1" customWidth="1"/>
    <col min="528" max="528" width="23.5703125" bestFit="1" customWidth="1"/>
    <col min="529" max="529" width="14" bestFit="1" customWidth="1"/>
    <col min="530" max="530" width="4.140625" bestFit="1" customWidth="1"/>
    <col min="531" max="531" width="29" bestFit="1" customWidth="1"/>
    <col min="532" max="532" width="10.85546875" bestFit="1" customWidth="1"/>
    <col min="533" max="533" width="12.28515625" bestFit="1" customWidth="1"/>
    <col min="534" max="534" width="20.28515625" bestFit="1" customWidth="1"/>
    <col min="535" max="535" width="22.85546875" bestFit="1" customWidth="1"/>
    <col min="536" max="536" width="10.140625" bestFit="1" customWidth="1"/>
    <col min="537" max="537" width="28.28515625" bestFit="1" customWidth="1"/>
    <col min="538" max="538" width="44.28515625" bestFit="1" customWidth="1"/>
    <col min="539" max="539" width="41.5703125" bestFit="1" customWidth="1"/>
    <col min="540" max="540" width="15.28515625" bestFit="1" customWidth="1"/>
    <col min="541" max="541" width="35.140625" bestFit="1" customWidth="1"/>
    <col min="542" max="542" width="33.140625" bestFit="1" customWidth="1"/>
    <col min="543" max="543" width="31.140625" bestFit="1" customWidth="1"/>
    <col min="544" max="544" width="10" bestFit="1" customWidth="1"/>
    <col min="545" max="545" width="8.7109375" bestFit="1" customWidth="1"/>
    <col min="546" max="546" width="21.42578125" bestFit="1" customWidth="1"/>
    <col min="547" max="547" width="20.85546875" bestFit="1" customWidth="1"/>
    <col min="548" max="548" width="23" bestFit="1" customWidth="1"/>
    <col min="549" max="549" width="20.140625" bestFit="1" customWidth="1"/>
    <col min="550" max="550" width="4.42578125" bestFit="1" customWidth="1"/>
    <col min="551" max="551" width="16.42578125" bestFit="1" customWidth="1"/>
    <col min="552" max="552" width="14.140625" bestFit="1" customWidth="1"/>
    <col min="553" max="553" width="12" bestFit="1" customWidth="1"/>
    <col min="554" max="554" width="9.28515625" bestFit="1" customWidth="1"/>
    <col min="555" max="555" width="10.7109375" bestFit="1" customWidth="1"/>
    <col min="556" max="556" width="26.85546875" bestFit="1" customWidth="1"/>
    <col min="557" max="557" width="31.42578125" bestFit="1" customWidth="1"/>
    <col min="558" max="558" width="11.140625" bestFit="1" customWidth="1"/>
    <col min="559" max="560" width="12.5703125" bestFit="1" customWidth="1"/>
    <col min="561" max="561" width="12.42578125" bestFit="1" customWidth="1"/>
    <col min="562" max="562" width="12.140625" bestFit="1" customWidth="1"/>
    <col min="563" max="563" width="28.85546875" bestFit="1" customWidth="1"/>
    <col min="564" max="564" width="15.140625" bestFit="1" customWidth="1"/>
    <col min="565" max="565" width="9.85546875" bestFit="1" customWidth="1"/>
    <col min="566" max="566" width="10" bestFit="1" customWidth="1"/>
    <col min="567" max="567" width="21.85546875" bestFit="1" customWidth="1"/>
    <col min="568" max="569" width="12.85546875" bestFit="1" customWidth="1"/>
    <col min="570" max="570" width="18.140625" bestFit="1" customWidth="1"/>
    <col min="571" max="571" width="11.42578125" bestFit="1" customWidth="1"/>
    <col min="572" max="572" width="26" bestFit="1" customWidth="1"/>
    <col min="573" max="576" width="14.7109375" bestFit="1" customWidth="1"/>
    <col min="577" max="577" width="16.7109375" bestFit="1" customWidth="1"/>
    <col min="578" max="578" width="10.5703125" bestFit="1" customWidth="1"/>
    <col min="579" max="579" width="5.5703125" bestFit="1" customWidth="1"/>
    <col min="580" max="580" width="15.42578125" bestFit="1" customWidth="1"/>
    <col min="581" max="581" width="10.28515625" bestFit="1" customWidth="1"/>
    <col min="582" max="584" width="24.85546875" bestFit="1" customWidth="1"/>
    <col min="585" max="585" width="10.5703125" bestFit="1" customWidth="1"/>
    <col min="586" max="586" width="21.140625" bestFit="1" customWidth="1"/>
    <col min="587" max="587" width="33.42578125" bestFit="1" customWidth="1"/>
    <col min="588" max="588" width="28.85546875" bestFit="1" customWidth="1"/>
    <col min="589" max="589" width="34.140625" bestFit="1" customWidth="1"/>
    <col min="590" max="590" width="18.140625" bestFit="1" customWidth="1"/>
    <col min="591" max="591" width="13.140625" bestFit="1" customWidth="1"/>
    <col min="592" max="592" width="14" bestFit="1" customWidth="1"/>
    <col min="593" max="593" width="12.7109375" bestFit="1" customWidth="1"/>
    <col min="594" max="594" width="14.140625" bestFit="1" customWidth="1"/>
    <col min="595" max="595" width="21.5703125" bestFit="1" customWidth="1"/>
    <col min="596" max="596" width="41.28515625" bestFit="1" customWidth="1"/>
    <col min="597" max="597" width="37.140625" bestFit="1" customWidth="1"/>
    <col min="598" max="598" width="24.85546875" bestFit="1" customWidth="1"/>
    <col min="599" max="599" width="23.5703125" bestFit="1" customWidth="1"/>
    <col min="600" max="600" width="25" bestFit="1" customWidth="1"/>
    <col min="601" max="601" width="11.140625" bestFit="1" customWidth="1"/>
    <col min="602" max="602" width="12.5703125" bestFit="1" customWidth="1"/>
    <col min="603" max="603" width="16.7109375" bestFit="1" customWidth="1"/>
    <col min="604" max="604" width="25" bestFit="1" customWidth="1"/>
    <col min="605" max="605" width="26.140625" bestFit="1" customWidth="1"/>
    <col min="606" max="606" width="24.140625" bestFit="1" customWidth="1"/>
    <col min="607" max="607" width="22.5703125" bestFit="1" customWidth="1"/>
    <col min="608" max="608" width="24" bestFit="1" customWidth="1"/>
    <col min="609" max="609" width="24.7109375" bestFit="1" customWidth="1"/>
    <col min="610" max="610" width="20.85546875" bestFit="1" customWidth="1"/>
    <col min="611" max="611" width="42.28515625" bestFit="1" customWidth="1"/>
    <col min="612" max="612" width="27.7109375" bestFit="1" customWidth="1"/>
    <col min="613" max="613" width="22.28515625" bestFit="1" customWidth="1"/>
    <col min="614" max="614" width="35.28515625" bestFit="1" customWidth="1"/>
    <col min="615" max="615" width="37.140625" bestFit="1" customWidth="1"/>
    <col min="616" max="616" width="27.42578125" bestFit="1" customWidth="1"/>
    <col min="617" max="617" width="24.140625" bestFit="1" customWidth="1"/>
    <col min="618" max="618" width="28.28515625" bestFit="1" customWidth="1"/>
    <col min="619" max="619" width="24.7109375" bestFit="1" customWidth="1"/>
    <col min="620" max="620" width="13.140625" bestFit="1" customWidth="1"/>
    <col min="621" max="621" width="20.140625" bestFit="1" customWidth="1"/>
    <col min="622" max="622" width="29.7109375" bestFit="1" customWidth="1"/>
    <col min="623" max="623" width="18.42578125" bestFit="1" customWidth="1"/>
    <col min="624" max="624" width="15.5703125" bestFit="1" customWidth="1"/>
    <col min="625" max="625" width="17" bestFit="1" customWidth="1"/>
    <col min="626" max="626" width="36.7109375" bestFit="1" customWidth="1"/>
    <col min="627" max="627" width="36.42578125" bestFit="1" customWidth="1"/>
    <col min="628" max="628" width="28.85546875" bestFit="1" customWidth="1"/>
    <col min="629" max="629" width="55.140625" bestFit="1" customWidth="1"/>
    <col min="630" max="630" width="11.85546875" bestFit="1" customWidth="1"/>
    <col min="631" max="631" width="20.28515625" bestFit="1" customWidth="1"/>
    <col min="632" max="632" width="13.28515625" bestFit="1" customWidth="1"/>
    <col min="633" max="633" width="7.85546875" bestFit="1" customWidth="1"/>
    <col min="634" max="634" width="20.85546875" bestFit="1" customWidth="1"/>
    <col min="635" max="635" width="11" bestFit="1" customWidth="1"/>
    <col min="636" max="636" width="26.5703125" bestFit="1" customWidth="1"/>
    <col min="637" max="637" width="20.85546875" bestFit="1" customWidth="1"/>
    <col min="638" max="638" width="20.7109375" bestFit="1" customWidth="1"/>
    <col min="639" max="639" width="22.42578125" bestFit="1" customWidth="1"/>
    <col min="640" max="640" width="18.140625" bestFit="1" customWidth="1"/>
    <col min="641" max="641" width="27.140625" bestFit="1" customWidth="1"/>
    <col min="642" max="642" width="24.28515625" bestFit="1" customWidth="1"/>
    <col min="643" max="643" width="25.5703125" bestFit="1" customWidth="1"/>
    <col min="644" max="644" width="38.28515625" bestFit="1" customWidth="1"/>
    <col min="645" max="645" width="29.28515625" bestFit="1" customWidth="1"/>
    <col min="646" max="646" width="22.140625" bestFit="1" customWidth="1"/>
    <col min="647" max="647" width="11.140625" bestFit="1" customWidth="1"/>
    <col min="648" max="648" width="12.85546875" bestFit="1" customWidth="1"/>
    <col min="649" max="649" width="4.85546875" bestFit="1" customWidth="1"/>
    <col min="650" max="654" width="17" bestFit="1" customWidth="1"/>
    <col min="655" max="655" width="24.5703125" bestFit="1" customWidth="1"/>
    <col min="656" max="656" width="20" bestFit="1" customWidth="1"/>
    <col min="657" max="657" width="17.5703125" bestFit="1" customWidth="1"/>
    <col min="658" max="658" width="25.140625" bestFit="1" customWidth="1"/>
    <col min="659" max="659" width="16.140625" bestFit="1" customWidth="1"/>
    <col min="660" max="660" width="14.7109375" bestFit="1" customWidth="1"/>
    <col min="661" max="661" width="24" bestFit="1" customWidth="1"/>
    <col min="662" max="662" width="25.5703125" bestFit="1" customWidth="1"/>
    <col min="663" max="663" width="29.7109375" bestFit="1" customWidth="1"/>
    <col min="664" max="664" width="18.140625" bestFit="1" customWidth="1"/>
    <col min="665" max="665" width="12.42578125" bestFit="1" customWidth="1"/>
    <col min="666" max="666" width="35.42578125" bestFit="1" customWidth="1"/>
    <col min="667" max="667" width="18.5703125" bestFit="1" customWidth="1"/>
    <col min="668" max="668" width="6.28515625" bestFit="1" customWidth="1"/>
    <col min="669" max="669" width="29" bestFit="1" customWidth="1"/>
    <col min="670" max="670" width="27.28515625" bestFit="1" customWidth="1"/>
    <col min="671" max="671" width="25.28515625" bestFit="1" customWidth="1"/>
    <col min="672" max="672" width="51" bestFit="1" customWidth="1"/>
    <col min="673" max="673" width="8.42578125" bestFit="1" customWidth="1"/>
    <col min="674" max="674" width="11.42578125" bestFit="1" customWidth="1"/>
    <col min="675" max="675" width="10.85546875" bestFit="1" customWidth="1"/>
    <col min="676" max="676" width="13.85546875" bestFit="1" customWidth="1"/>
    <col min="677" max="677" width="11.85546875" bestFit="1" customWidth="1"/>
    <col min="678" max="679" width="22.5703125" bestFit="1" customWidth="1"/>
    <col min="680" max="680" width="13.85546875" bestFit="1" customWidth="1"/>
    <col min="681" max="681" width="30.85546875" bestFit="1" customWidth="1"/>
    <col min="682" max="682" width="13.28515625" bestFit="1" customWidth="1"/>
    <col min="683" max="683" width="16.5703125" bestFit="1" customWidth="1"/>
    <col min="684" max="684" width="19.85546875" bestFit="1" customWidth="1"/>
    <col min="685" max="685" width="23" bestFit="1" customWidth="1"/>
    <col min="686" max="686" width="15" bestFit="1" customWidth="1"/>
    <col min="687" max="687" width="15.140625" bestFit="1" customWidth="1"/>
    <col min="688" max="688" width="8" bestFit="1" customWidth="1"/>
    <col min="689" max="689" width="5.42578125" bestFit="1" customWidth="1"/>
    <col min="690" max="690" width="29.140625" bestFit="1" customWidth="1"/>
    <col min="691" max="691" width="37.140625" bestFit="1" customWidth="1"/>
    <col min="692" max="692" width="3.42578125" bestFit="1" customWidth="1"/>
    <col min="693" max="693" width="31.28515625" bestFit="1" customWidth="1"/>
    <col min="694" max="694" width="18.42578125" bestFit="1" customWidth="1"/>
    <col min="695" max="695" width="29.7109375" bestFit="1" customWidth="1"/>
    <col min="696" max="696" width="47" bestFit="1" customWidth="1"/>
    <col min="697" max="697" width="48.7109375" bestFit="1" customWidth="1"/>
    <col min="698" max="698" width="10" bestFit="1" customWidth="1"/>
    <col min="699" max="699" width="11.42578125" bestFit="1" customWidth="1"/>
    <col min="700" max="702" width="10.7109375" bestFit="1" customWidth="1"/>
    <col min="703" max="703" width="4.85546875" bestFit="1" customWidth="1"/>
    <col min="704" max="706" width="7.28515625" bestFit="1" customWidth="1"/>
    <col min="707" max="707" width="17.7109375" bestFit="1" customWidth="1"/>
    <col min="708" max="708" width="9.42578125" bestFit="1" customWidth="1"/>
    <col min="709" max="712" width="8.42578125" bestFit="1" customWidth="1"/>
    <col min="713" max="713" width="23.42578125" bestFit="1" customWidth="1"/>
    <col min="714" max="714" width="20.5703125" bestFit="1" customWidth="1"/>
    <col min="715" max="717" width="11.28515625" bestFit="1" customWidth="1"/>
    <col min="718" max="719" width="21.42578125" bestFit="1" customWidth="1"/>
    <col min="720" max="720" width="23.42578125" bestFit="1" customWidth="1"/>
    <col min="721" max="723" width="16.42578125" bestFit="1" customWidth="1"/>
    <col min="724" max="724" width="23.42578125" bestFit="1" customWidth="1"/>
    <col min="725" max="725" width="29.140625" bestFit="1" customWidth="1"/>
    <col min="726" max="726" width="34.140625" bestFit="1" customWidth="1"/>
    <col min="727" max="727" width="22.5703125" bestFit="1" customWidth="1"/>
    <col min="728" max="728" width="36" bestFit="1" customWidth="1"/>
    <col min="729" max="729" width="28.5703125" bestFit="1" customWidth="1"/>
    <col min="730" max="730" width="33.5703125" bestFit="1" customWidth="1"/>
    <col min="731" max="731" width="24.7109375" bestFit="1" customWidth="1"/>
    <col min="732" max="732" width="21" bestFit="1" customWidth="1"/>
    <col min="733" max="733" width="26.85546875" bestFit="1" customWidth="1"/>
    <col min="734" max="734" width="25" bestFit="1" customWidth="1"/>
    <col min="735" max="735" width="18.42578125" bestFit="1" customWidth="1"/>
    <col min="736" max="736" width="29.7109375" bestFit="1" customWidth="1"/>
    <col min="737" max="737" width="21.7109375" bestFit="1" customWidth="1"/>
    <col min="738" max="738" width="25.28515625" bestFit="1" customWidth="1"/>
    <col min="739" max="739" width="17.7109375" bestFit="1" customWidth="1"/>
    <col min="740" max="741" width="11.5703125" bestFit="1" customWidth="1"/>
    <col min="742" max="742" width="8.7109375" bestFit="1" customWidth="1"/>
    <col min="743" max="746" width="7" bestFit="1" customWidth="1"/>
    <col min="748" max="750" width="8.140625" bestFit="1" customWidth="1"/>
    <col min="751" max="751" width="30.28515625" bestFit="1" customWidth="1"/>
    <col min="752" max="752" width="5.28515625" bestFit="1" customWidth="1"/>
    <col min="753" max="753" width="44.28515625" bestFit="1" customWidth="1"/>
    <col min="754" max="754" width="25.7109375" bestFit="1" customWidth="1"/>
    <col min="755" max="755" width="11.140625" bestFit="1" customWidth="1"/>
    <col min="756" max="756" width="18.5703125" bestFit="1" customWidth="1"/>
    <col min="757" max="757" width="26.42578125" bestFit="1" customWidth="1"/>
    <col min="758" max="758" width="11.85546875" bestFit="1" customWidth="1"/>
    <col min="759" max="759" width="10.28515625" bestFit="1" customWidth="1"/>
    <col min="760" max="760" width="11.28515625" bestFit="1" customWidth="1"/>
    <col min="761" max="761" width="9.42578125" bestFit="1" customWidth="1"/>
    <col min="762" max="762" width="15.7109375" bestFit="1" customWidth="1"/>
    <col min="763" max="763" width="22.85546875" bestFit="1" customWidth="1"/>
    <col min="764" max="764" width="10.5703125" bestFit="1" customWidth="1"/>
    <col min="765" max="765" width="32.85546875" bestFit="1" customWidth="1"/>
    <col min="766" max="766" width="22.140625" bestFit="1" customWidth="1"/>
    <col min="767" max="767" width="12.42578125" bestFit="1" customWidth="1"/>
    <col min="768" max="768" width="12.5703125" bestFit="1" customWidth="1"/>
    <col min="769" max="769" width="33.42578125" bestFit="1" customWidth="1"/>
    <col min="770" max="770" width="18.85546875" bestFit="1" customWidth="1"/>
    <col min="771" max="771" width="11.85546875" bestFit="1" customWidth="1"/>
    <col min="772" max="772" width="9.85546875" bestFit="1" customWidth="1"/>
    <col min="773" max="773" width="41.140625" bestFit="1" customWidth="1"/>
    <col min="774" max="774" width="25.140625" bestFit="1" customWidth="1"/>
    <col min="775" max="775" width="14.85546875" bestFit="1" customWidth="1"/>
    <col min="776" max="776" width="15" bestFit="1" customWidth="1"/>
    <col min="777" max="777" width="8.85546875" bestFit="1" customWidth="1"/>
    <col min="778" max="778" width="10.42578125" bestFit="1" customWidth="1"/>
    <col min="779" max="779" width="16.7109375" bestFit="1" customWidth="1"/>
    <col min="780" max="780" width="21" bestFit="1" customWidth="1"/>
    <col min="781" max="781" width="20.42578125" bestFit="1" customWidth="1"/>
    <col min="782" max="782" width="16.28515625" bestFit="1" customWidth="1"/>
    <col min="783" max="783" width="19.7109375" bestFit="1" customWidth="1"/>
    <col min="784" max="784" width="19" bestFit="1" customWidth="1"/>
    <col min="785" max="785" width="8.28515625" bestFit="1" customWidth="1"/>
    <col min="786" max="786" width="21.42578125" bestFit="1" customWidth="1"/>
    <col min="787" max="787" width="29.28515625" bestFit="1" customWidth="1"/>
    <col min="788" max="789" width="34" bestFit="1" customWidth="1"/>
    <col min="790" max="790" width="16.5703125" bestFit="1" customWidth="1"/>
    <col min="791" max="791" width="16.42578125" bestFit="1" customWidth="1"/>
    <col min="792" max="792" width="45.5703125" bestFit="1" customWidth="1"/>
    <col min="793" max="793" width="21.140625" bestFit="1" customWidth="1"/>
    <col min="794" max="794" width="21.7109375" bestFit="1" customWidth="1"/>
    <col min="795" max="795" width="14.5703125" bestFit="1" customWidth="1"/>
    <col min="796" max="796" width="28" bestFit="1" customWidth="1"/>
    <col min="797" max="797" width="41.85546875" bestFit="1" customWidth="1"/>
    <col min="798" max="798" width="45.28515625" bestFit="1" customWidth="1"/>
    <col min="799" max="800" width="9.85546875" bestFit="1" customWidth="1"/>
    <col min="801" max="801" width="41.140625" bestFit="1" customWidth="1"/>
    <col min="802" max="802" width="41.5703125" bestFit="1" customWidth="1"/>
    <col min="803" max="803" width="8.85546875" bestFit="1" customWidth="1"/>
    <col min="804" max="804" width="11" bestFit="1" customWidth="1"/>
    <col min="805" max="805" width="40.140625" bestFit="1" customWidth="1"/>
    <col min="806" max="806" width="19.42578125" bestFit="1" customWidth="1"/>
    <col min="807" max="807" width="19.85546875" bestFit="1" customWidth="1"/>
    <col min="808" max="808" width="8.5703125" bestFit="1" customWidth="1"/>
    <col min="809" max="809" width="13.28515625" bestFit="1" customWidth="1"/>
    <col min="810" max="810" width="13.85546875" bestFit="1" customWidth="1"/>
    <col min="811" max="811" width="27.5703125" bestFit="1" customWidth="1"/>
    <col min="812" max="812" width="16" bestFit="1" customWidth="1"/>
    <col min="813" max="813" width="19.85546875" bestFit="1" customWidth="1"/>
    <col min="814" max="814" width="21" bestFit="1" customWidth="1"/>
    <col min="815" max="815" width="45.42578125" bestFit="1" customWidth="1"/>
    <col min="816" max="816" width="48.5703125" bestFit="1" customWidth="1"/>
    <col min="817" max="817" width="43.42578125" bestFit="1" customWidth="1"/>
    <col min="818" max="818" width="44.85546875" bestFit="1" customWidth="1"/>
    <col min="819" max="819" width="16.28515625" bestFit="1" customWidth="1"/>
    <col min="820" max="820" width="18" bestFit="1" customWidth="1"/>
    <col min="821" max="821" width="35.28515625" bestFit="1" customWidth="1"/>
    <col min="822" max="822" width="20.7109375" bestFit="1" customWidth="1"/>
    <col min="823" max="823" width="18" bestFit="1" customWidth="1"/>
    <col min="824" max="824" width="28" bestFit="1" customWidth="1"/>
    <col min="825" max="825" width="9" bestFit="1" customWidth="1"/>
    <col min="826" max="826" width="12.42578125" bestFit="1" customWidth="1"/>
    <col min="827" max="827" width="12.28515625" bestFit="1" customWidth="1"/>
    <col min="828" max="828" width="34.28515625" bestFit="1" customWidth="1"/>
    <col min="829" max="829" width="22.140625" bestFit="1" customWidth="1"/>
    <col min="830" max="830" width="32.140625" bestFit="1" customWidth="1"/>
    <col min="831" max="831" width="5" bestFit="1" customWidth="1"/>
    <col min="832" max="832" width="14.85546875" bestFit="1" customWidth="1"/>
    <col min="833" max="833" width="26.7109375" bestFit="1" customWidth="1"/>
    <col min="834" max="834" width="44.85546875" bestFit="1" customWidth="1"/>
    <col min="835" max="835" width="30.42578125" bestFit="1" customWidth="1"/>
    <col min="836" max="836" width="19.42578125" bestFit="1" customWidth="1"/>
    <col min="837" max="837" width="26.85546875" bestFit="1" customWidth="1"/>
    <col min="838" max="839" width="23.85546875" bestFit="1" customWidth="1"/>
    <col min="840" max="840" width="37.42578125" bestFit="1" customWidth="1"/>
    <col min="841" max="841" width="36.5703125" bestFit="1" customWidth="1"/>
    <col min="842" max="842" width="32.42578125" bestFit="1" customWidth="1"/>
    <col min="843" max="843" width="9.85546875" bestFit="1" customWidth="1"/>
    <col min="844" max="844" width="11.85546875" bestFit="1" customWidth="1"/>
    <col min="845" max="845" width="5.140625" bestFit="1" customWidth="1"/>
    <col min="846" max="846" width="12.5703125" bestFit="1" customWidth="1"/>
    <col min="847" max="847" width="28" bestFit="1" customWidth="1"/>
    <col min="848" max="848" width="14.85546875" bestFit="1" customWidth="1"/>
    <col min="849" max="849" width="16" bestFit="1" customWidth="1"/>
    <col min="850" max="850" width="37.42578125" bestFit="1" customWidth="1"/>
    <col min="851" max="851" width="21.7109375" bestFit="1" customWidth="1"/>
    <col min="852" max="852" width="17" bestFit="1" customWidth="1"/>
    <col min="853" max="853" width="8.140625" bestFit="1" customWidth="1"/>
    <col min="854" max="854" width="8.5703125" bestFit="1" customWidth="1"/>
    <col min="855" max="855" width="19.5703125" bestFit="1" customWidth="1"/>
    <col min="856" max="856" width="9.42578125" bestFit="1" customWidth="1"/>
    <col min="857" max="857" width="26" bestFit="1" customWidth="1"/>
    <col min="858" max="858" width="25.85546875" bestFit="1" customWidth="1"/>
    <col min="859" max="859" width="10.7109375" bestFit="1" customWidth="1"/>
    <col min="860" max="860" width="41" bestFit="1" customWidth="1"/>
    <col min="861" max="861" width="44.28515625" bestFit="1" customWidth="1"/>
    <col min="862" max="862" width="27.5703125" bestFit="1" customWidth="1"/>
    <col min="863" max="863" width="36.5703125" bestFit="1" customWidth="1"/>
    <col min="864" max="864" width="22.140625" bestFit="1" customWidth="1"/>
    <col min="865" max="865" width="23.5703125" bestFit="1" customWidth="1"/>
    <col min="866" max="866" width="30.140625" bestFit="1" customWidth="1"/>
    <col min="867" max="867" width="34" bestFit="1" customWidth="1"/>
    <col min="868" max="868" width="21" bestFit="1" customWidth="1"/>
    <col min="869" max="869" width="55" bestFit="1" customWidth="1"/>
    <col min="870" max="870" width="15.28515625" bestFit="1" customWidth="1"/>
    <col min="871" max="871" width="21.140625" bestFit="1" customWidth="1"/>
    <col min="872" max="872" width="20.42578125" bestFit="1" customWidth="1"/>
    <col min="873" max="873" width="9.42578125" bestFit="1" customWidth="1"/>
    <col min="874" max="874" width="32.85546875" bestFit="1" customWidth="1"/>
    <col min="875" max="875" width="31" bestFit="1" customWidth="1"/>
    <col min="876" max="877" width="14" bestFit="1" customWidth="1"/>
    <col min="878" max="878" width="27" bestFit="1" customWidth="1"/>
    <col min="879" max="879" width="35.42578125" bestFit="1" customWidth="1"/>
    <col min="880" max="880" width="36" bestFit="1" customWidth="1"/>
    <col min="881" max="881" width="11.85546875" bestFit="1" customWidth="1"/>
    <col min="882" max="882" width="21.7109375" bestFit="1" customWidth="1"/>
    <col min="883" max="883" width="22" bestFit="1" customWidth="1"/>
    <col min="884" max="884" width="17.42578125" bestFit="1" customWidth="1"/>
    <col min="885" max="885" width="18" bestFit="1" customWidth="1"/>
    <col min="886" max="886" width="21.140625" bestFit="1" customWidth="1"/>
    <col min="887" max="887" width="29.7109375" bestFit="1" customWidth="1"/>
    <col min="888" max="888" width="15.140625" bestFit="1" customWidth="1"/>
    <col min="889" max="889" width="11.28515625" bestFit="1" customWidth="1"/>
    <col min="890" max="891" width="12.7109375" bestFit="1" customWidth="1"/>
    <col min="892" max="892" width="14.140625" bestFit="1" customWidth="1"/>
    <col min="893" max="893" width="20.140625" bestFit="1" customWidth="1"/>
    <col min="894" max="894" width="5.85546875" bestFit="1" customWidth="1"/>
    <col min="895" max="895" width="23.140625" bestFit="1" customWidth="1"/>
    <col min="896" max="896" width="25.28515625" bestFit="1" customWidth="1"/>
    <col min="897" max="897" width="10" bestFit="1" customWidth="1"/>
    <col min="898" max="898" width="11.42578125" bestFit="1" customWidth="1"/>
    <col min="899" max="899" width="30.7109375" bestFit="1" customWidth="1"/>
    <col min="900" max="900" width="35.5703125" bestFit="1" customWidth="1"/>
    <col min="901" max="901" width="14.140625" bestFit="1" customWidth="1"/>
    <col min="902" max="902" width="14" bestFit="1" customWidth="1"/>
    <col min="903" max="903" width="16" bestFit="1" customWidth="1"/>
    <col min="904" max="904" width="16.7109375" bestFit="1" customWidth="1"/>
    <col min="905" max="905" width="16.28515625" bestFit="1" customWidth="1"/>
    <col min="906" max="906" width="37" bestFit="1" customWidth="1"/>
    <col min="907" max="907" width="35.5703125" bestFit="1" customWidth="1"/>
    <col min="908" max="908" width="30.28515625" bestFit="1" customWidth="1"/>
    <col min="909" max="909" width="20.5703125" bestFit="1" customWidth="1"/>
    <col min="910" max="910" width="40.7109375" bestFit="1" customWidth="1"/>
    <col min="911" max="911" width="10.5703125" bestFit="1" customWidth="1"/>
    <col min="912" max="912" width="12" bestFit="1" customWidth="1"/>
    <col min="913" max="913" width="28.5703125" bestFit="1" customWidth="1"/>
    <col min="914" max="914" width="15.85546875" bestFit="1" customWidth="1"/>
    <col min="915" max="915" width="27" bestFit="1" customWidth="1"/>
    <col min="916" max="916" width="18" bestFit="1" customWidth="1"/>
    <col min="917" max="917" width="26.42578125" bestFit="1" customWidth="1"/>
    <col min="918" max="918" width="23.7109375" bestFit="1" customWidth="1"/>
    <col min="919" max="919" width="28.85546875" bestFit="1" customWidth="1"/>
    <col min="920" max="920" width="4.5703125" bestFit="1" customWidth="1"/>
    <col min="921" max="921" width="19.7109375" bestFit="1" customWidth="1"/>
    <col min="922" max="922" width="26.42578125" bestFit="1" customWidth="1"/>
    <col min="923" max="923" width="26" bestFit="1" customWidth="1"/>
    <col min="924" max="924" width="29.7109375" bestFit="1" customWidth="1"/>
    <col min="925" max="925" width="23.42578125" bestFit="1" customWidth="1"/>
    <col min="926" max="926" width="22.5703125" bestFit="1" customWidth="1"/>
    <col min="927" max="927" width="13.140625" bestFit="1" customWidth="1"/>
    <col min="928" max="928" width="11.85546875" bestFit="1" customWidth="1"/>
    <col min="929" max="929" width="36" bestFit="1" customWidth="1"/>
    <col min="930" max="930" width="17.85546875" bestFit="1" customWidth="1"/>
    <col min="931" max="931" width="20.7109375" bestFit="1" customWidth="1"/>
    <col min="932" max="932" width="9" bestFit="1" customWidth="1"/>
    <col min="933" max="933" width="16.85546875" bestFit="1" customWidth="1"/>
    <col min="934" max="934" width="11.42578125" bestFit="1" customWidth="1"/>
    <col min="935" max="935" width="23.140625" bestFit="1" customWidth="1"/>
    <col min="936" max="936" width="15.42578125" bestFit="1" customWidth="1"/>
    <col min="937" max="937" width="21.5703125" bestFit="1" customWidth="1"/>
    <col min="938" max="938" width="17.7109375" bestFit="1" customWidth="1"/>
    <col min="939" max="939" width="11" bestFit="1" customWidth="1"/>
    <col min="940" max="940" width="26.140625" bestFit="1" customWidth="1"/>
    <col min="941" max="941" width="35.7109375" bestFit="1" customWidth="1"/>
    <col min="942" max="942" width="38.42578125" bestFit="1" customWidth="1"/>
    <col min="943" max="943" width="23.5703125" bestFit="1" customWidth="1"/>
    <col min="944" max="944" width="32.85546875" bestFit="1" customWidth="1"/>
    <col min="945" max="945" width="34.85546875" bestFit="1" customWidth="1"/>
    <col min="946" max="946" width="30.28515625" bestFit="1" customWidth="1"/>
    <col min="947" max="947" width="16" bestFit="1" customWidth="1"/>
    <col min="948" max="948" width="14.5703125" bestFit="1" customWidth="1"/>
    <col min="949" max="949" width="32.7109375" bestFit="1" customWidth="1"/>
    <col min="950" max="950" width="16.5703125" bestFit="1" customWidth="1"/>
    <col min="951" max="951" width="22.7109375" bestFit="1" customWidth="1"/>
    <col min="952" max="952" width="29.42578125" bestFit="1" customWidth="1"/>
    <col min="953" max="953" width="11.42578125" bestFit="1" customWidth="1"/>
    <col min="954" max="954" width="14.85546875" bestFit="1" customWidth="1"/>
    <col min="955" max="955" width="10.42578125" bestFit="1" customWidth="1"/>
    <col min="956" max="956" width="31" bestFit="1" customWidth="1"/>
    <col min="957" max="957" width="8.140625" bestFit="1" customWidth="1"/>
    <col min="958" max="958" width="13.5703125" bestFit="1" customWidth="1"/>
    <col min="959" max="959" width="14.7109375" bestFit="1" customWidth="1"/>
    <col min="960" max="960" width="13.28515625" bestFit="1" customWidth="1"/>
    <col min="961" max="961" width="16.5703125" bestFit="1" customWidth="1"/>
    <col min="962" max="962" width="7.140625" bestFit="1" customWidth="1"/>
    <col min="963" max="963" width="7.42578125" bestFit="1" customWidth="1"/>
    <col min="964" max="964" width="6.28515625" bestFit="1" customWidth="1"/>
    <col min="965" max="965" width="11.7109375" bestFit="1" customWidth="1"/>
    <col min="966" max="966" width="12.42578125" bestFit="1" customWidth="1"/>
    <col min="967" max="967" width="20" bestFit="1" customWidth="1"/>
    <col min="968" max="968" width="24.140625" bestFit="1" customWidth="1"/>
    <col min="969" max="969" width="20" bestFit="1" customWidth="1"/>
    <col min="970" max="970" width="23.7109375" bestFit="1" customWidth="1"/>
    <col min="971" max="971" width="37.5703125" bestFit="1" customWidth="1"/>
    <col min="972" max="972" width="38.7109375" bestFit="1" customWidth="1"/>
    <col min="973" max="973" width="40.140625" bestFit="1" customWidth="1"/>
    <col min="974" max="974" width="37.28515625" bestFit="1" customWidth="1"/>
    <col min="975" max="975" width="25.7109375" bestFit="1" customWidth="1"/>
    <col min="976" max="976" width="27.42578125" bestFit="1" customWidth="1"/>
    <col min="977" max="977" width="24.42578125" bestFit="1" customWidth="1"/>
    <col min="978" max="978" width="36.7109375" bestFit="1" customWidth="1"/>
    <col min="979" max="979" width="21.85546875" bestFit="1" customWidth="1"/>
    <col min="980" max="980" width="24" bestFit="1" customWidth="1"/>
    <col min="981" max="981" width="11.28515625" bestFit="1" customWidth="1"/>
    <col min="982" max="982" width="12.7109375" bestFit="1" customWidth="1"/>
    <col min="983" max="983" width="10.42578125" bestFit="1" customWidth="1"/>
    <col min="984" max="984" width="20.5703125" bestFit="1" customWidth="1"/>
    <col min="985" max="985" width="18.85546875" bestFit="1" customWidth="1"/>
    <col min="986" max="986" width="15.85546875" bestFit="1" customWidth="1"/>
    <col min="987" max="987" width="33.140625" bestFit="1" customWidth="1"/>
    <col min="988" max="988" width="12.42578125" bestFit="1" customWidth="1"/>
    <col min="989" max="989" width="13.5703125" bestFit="1" customWidth="1"/>
    <col min="990" max="990" width="18.85546875" bestFit="1" customWidth="1"/>
    <col min="991" max="991" width="18.5703125" bestFit="1" customWidth="1"/>
    <col min="992" max="992" width="13.28515625" bestFit="1" customWidth="1"/>
    <col min="993" max="993" width="22.42578125" bestFit="1" customWidth="1"/>
    <col min="994" max="994" width="24.7109375" bestFit="1" customWidth="1"/>
    <col min="995" max="995" width="10.85546875" bestFit="1" customWidth="1"/>
    <col min="996" max="996" width="29.140625" bestFit="1" customWidth="1"/>
    <col min="997" max="997" width="27.28515625" bestFit="1" customWidth="1"/>
    <col min="998" max="999" width="12.85546875" bestFit="1" customWidth="1"/>
    <col min="1000" max="1000" width="24.5703125" bestFit="1" customWidth="1"/>
    <col min="1001" max="1001" width="27.85546875" bestFit="1" customWidth="1"/>
    <col min="1002" max="1002" width="12.28515625" bestFit="1" customWidth="1"/>
    <col min="1003" max="1003" width="56.28515625" bestFit="1" customWidth="1"/>
    <col min="1004" max="1004" width="51.140625" bestFit="1" customWidth="1"/>
    <col min="1005" max="1005" width="42.28515625" bestFit="1" customWidth="1"/>
    <col min="1006" max="1006" width="15.28515625" bestFit="1" customWidth="1"/>
    <col min="1007" max="1007" width="10.85546875" bestFit="1" customWidth="1"/>
    <col min="1008" max="1008" width="7.140625" bestFit="1" customWidth="1"/>
    <col min="1009" max="1009" width="20.5703125" bestFit="1" customWidth="1"/>
    <col min="1010" max="1010" width="8.140625" bestFit="1" customWidth="1"/>
    <col min="1011" max="1011" width="11.28515625" bestFit="1" customWidth="1"/>
    <col min="1012" max="1012" width="28.140625" bestFit="1" customWidth="1"/>
    <col min="1013" max="1013" width="17.7109375" bestFit="1" customWidth="1"/>
    <col min="1014" max="1014" width="25.140625" bestFit="1" customWidth="1"/>
    <col min="1015" max="1015" width="15.140625" bestFit="1" customWidth="1"/>
    <col min="1016" max="1016" width="18.42578125" bestFit="1" customWidth="1"/>
    <col min="1017" max="1017" width="23.5703125" bestFit="1" customWidth="1"/>
    <col min="1018" max="1018" width="39.28515625" bestFit="1" customWidth="1"/>
    <col min="1019" max="1019" width="22.140625" bestFit="1" customWidth="1"/>
    <col min="1020" max="1020" width="39.42578125" bestFit="1" customWidth="1"/>
    <col min="1021" max="1021" width="23.85546875" bestFit="1" customWidth="1"/>
    <col min="1022" max="1022" width="38" bestFit="1" customWidth="1"/>
    <col min="1023" max="1023" width="41.28515625" bestFit="1" customWidth="1"/>
    <col min="1024" max="1024" width="29.7109375" bestFit="1" customWidth="1"/>
    <col min="1025" max="1025" width="9.5703125" bestFit="1" customWidth="1"/>
    <col min="1026" max="1026" width="25.28515625" bestFit="1" customWidth="1"/>
    <col min="1027" max="1027" width="15.5703125" bestFit="1" customWidth="1"/>
    <col min="1028" max="1028" width="16.7109375" bestFit="1" customWidth="1"/>
    <col min="1029" max="1029" width="17.7109375" bestFit="1" customWidth="1"/>
    <col min="1030" max="1030" width="21.5703125" bestFit="1" customWidth="1"/>
    <col min="1031" max="1031" width="39.5703125" bestFit="1" customWidth="1"/>
    <col min="1032" max="1032" width="23.7109375" bestFit="1" customWidth="1"/>
    <col min="1033" max="1033" width="24.140625" bestFit="1" customWidth="1"/>
    <col min="1034" max="1034" width="17.28515625" bestFit="1" customWidth="1"/>
    <col min="1035" max="1035" width="18.5703125" bestFit="1" customWidth="1"/>
    <col min="1036" max="1036" width="20" bestFit="1" customWidth="1"/>
    <col min="1037" max="1037" width="28" bestFit="1" customWidth="1"/>
    <col min="1038" max="1038" width="30" bestFit="1" customWidth="1"/>
    <col min="1039" max="1039" width="30.42578125" bestFit="1" customWidth="1"/>
    <col min="1040" max="1040" width="17.7109375" bestFit="1" customWidth="1"/>
    <col min="1041" max="1041" width="19.85546875" bestFit="1" customWidth="1"/>
    <col min="1042" max="1042" width="23.5703125" bestFit="1" customWidth="1"/>
    <col min="1043" max="1043" width="16.28515625" bestFit="1" customWidth="1"/>
    <col min="1044" max="1044" width="24.7109375" bestFit="1" customWidth="1"/>
    <col min="1045" max="1045" width="17.5703125" bestFit="1" customWidth="1"/>
    <col min="1046" max="1046" width="20.5703125" bestFit="1" customWidth="1"/>
    <col min="1047" max="1047" width="22.140625" bestFit="1" customWidth="1"/>
    <col min="1048" max="1048" width="9" bestFit="1" customWidth="1"/>
    <col min="1049" max="1049" width="19.7109375" bestFit="1" customWidth="1"/>
    <col min="1050" max="1050" width="7.5703125" bestFit="1" customWidth="1"/>
    <col min="1051" max="1051" width="24.28515625" bestFit="1" customWidth="1"/>
    <col min="1052" max="1052" width="28.28515625" bestFit="1" customWidth="1"/>
    <col min="1053" max="1053" width="23.5703125" bestFit="1" customWidth="1"/>
    <col min="1054" max="1054" width="41.42578125" bestFit="1" customWidth="1"/>
    <col min="1055" max="1055" width="16.28515625" bestFit="1" customWidth="1"/>
    <col min="1056" max="1056" width="33.85546875" bestFit="1" customWidth="1"/>
    <col min="1057" max="1057" width="39.140625" bestFit="1" customWidth="1"/>
    <col min="1058" max="1058" width="13.140625" bestFit="1" customWidth="1"/>
    <col min="1059" max="1059" width="37.42578125" bestFit="1" customWidth="1"/>
    <col min="1060" max="1060" width="18.5703125" bestFit="1" customWidth="1"/>
    <col min="1061" max="1061" width="47.42578125" bestFit="1" customWidth="1"/>
    <col min="1062" max="1062" width="46.28515625" bestFit="1" customWidth="1"/>
    <col min="1063" max="1063" width="8.85546875" bestFit="1" customWidth="1"/>
    <col min="1064" max="1064" width="24.5703125" bestFit="1" customWidth="1"/>
    <col min="1065" max="1065" width="8.85546875" bestFit="1" customWidth="1"/>
    <col min="1066" max="1066" width="18.7109375" bestFit="1" customWidth="1"/>
    <col min="1067" max="1067" width="20.28515625" bestFit="1" customWidth="1"/>
    <col min="1068" max="1068" width="19.5703125" bestFit="1" customWidth="1"/>
    <col min="1069" max="1069" width="8.7109375" bestFit="1" customWidth="1"/>
    <col min="1070" max="1070" width="15" bestFit="1" customWidth="1"/>
    <col min="1071" max="1071" width="11" bestFit="1" customWidth="1"/>
    <col min="1072" max="1072" width="12.7109375" bestFit="1" customWidth="1"/>
    <col min="1073" max="1073" width="21.7109375" bestFit="1" customWidth="1"/>
    <col min="1074" max="1074" width="8.85546875" bestFit="1" customWidth="1"/>
    <col min="1075" max="1075" width="37.28515625" bestFit="1" customWidth="1"/>
    <col min="1076" max="1076" width="45" bestFit="1" customWidth="1"/>
    <col min="1077" max="1077" width="45.7109375" bestFit="1" customWidth="1"/>
    <col min="1078" max="1078" width="8.7109375" bestFit="1" customWidth="1"/>
    <col min="1079" max="1079" width="8.140625" bestFit="1" customWidth="1"/>
    <col min="1080" max="1080" width="11.7109375" bestFit="1" customWidth="1"/>
    <col min="1081" max="1081" width="13.85546875" bestFit="1" customWidth="1"/>
    <col min="1082" max="1082" width="12.7109375" bestFit="1" customWidth="1"/>
    <col min="1083" max="1083" width="26.85546875" bestFit="1" customWidth="1"/>
    <col min="1084" max="1084" width="32.140625" bestFit="1" customWidth="1"/>
    <col min="1085" max="1085" width="19.5703125" bestFit="1" customWidth="1"/>
    <col min="1086" max="1086" width="22.85546875" bestFit="1" customWidth="1"/>
    <col min="1087" max="1087" width="15.5703125" bestFit="1" customWidth="1"/>
    <col min="1088" max="1088" width="31.28515625" bestFit="1" customWidth="1"/>
    <col min="1089" max="1089" width="24.28515625" bestFit="1" customWidth="1"/>
    <col min="1090" max="1090" width="19.85546875" bestFit="1" customWidth="1"/>
    <col min="1091" max="1091" width="33" bestFit="1" customWidth="1"/>
    <col min="1092" max="1092" width="29.7109375" bestFit="1" customWidth="1"/>
    <col min="1093" max="1093" width="24.85546875" bestFit="1" customWidth="1"/>
    <col min="1094" max="1094" width="18.42578125" bestFit="1" customWidth="1"/>
    <col min="1095" max="1095" width="44" bestFit="1" customWidth="1"/>
    <col min="1096" max="1096" width="21.5703125" bestFit="1" customWidth="1"/>
    <col min="1097" max="1097" width="16.7109375" bestFit="1" customWidth="1"/>
    <col min="1098" max="1098" width="46.5703125" bestFit="1" customWidth="1"/>
    <col min="1099" max="1099" width="40.28515625" bestFit="1" customWidth="1"/>
    <col min="1100" max="1100" width="39.85546875" bestFit="1" customWidth="1"/>
    <col min="1101" max="1101" width="19.85546875" bestFit="1" customWidth="1"/>
    <col min="1102" max="1102" width="37.5703125" bestFit="1" customWidth="1"/>
    <col min="1103" max="1103" width="31" bestFit="1" customWidth="1"/>
    <col min="1104" max="1104" width="35.42578125" bestFit="1" customWidth="1"/>
    <col min="1105" max="1105" width="19.7109375" bestFit="1" customWidth="1"/>
    <col min="1106" max="1106" width="29.42578125" bestFit="1" customWidth="1"/>
    <col min="1107" max="1107" width="26.85546875" bestFit="1" customWidth="1"/>
    <col min="1108" max="1108" width="44.5703125" bestFit="1" customWidth="1"/>
    <col min="1109" max="1109" width="15" bestFit="1" customWidth="1"/>
    <col min="1110" max="1110" width="10" bestFit="1" customWidth="1"/>
    <col min="1111" max="1111" width="16" bestFit="1" customWidth="1"/>
    <col min="1112" max="1112" width="12.7109375" bestFit="1" customWidth="1"/>
    <col min="1113" max="1113" width="11.5703125" bestFit="1" customWidth="1"/>
    <col min="1114" max="1114" width="19.140625" bestFit="1" customWidth="1"/>
    <col min="1115" max="1115" width="10.28515625" bestFit="1" customWidth="1"/>
    <col min="1116" max="1116" width="25.7109375" bestFit="1" customWidth="1"/>
    <col min="1117" max="1117" width="19.85546875" bestFit="1" customWidth="1"/>
    <col min="1118" max="1118" width="15.28515625" bestFit="1" customWidth="1"/>
    <col min="1119" max="1119" width="24.5703125" bestFit="1" customWidth="1"/>
    <col min="1120" max="1120" width="23.85546875" bestFit="1" customWidth="1"/>
    <col min="1121" max="1121" width="12.42578125" bestFit="1" customWidth="1"/>
    <col min="1122" max="1122" width="44.42578125" bestFit="1" customWidth="1"/>
    <col min="1123" max="1123" width="24" bestFit="1" customWidth="1"/>
    <col min="1124" max="1124" width="9.42578125" bestFit="1" customWidth="1"/>
    <col min="1125" max="1125" width="21.7109375" bestFit="1" customWidth="1"/>
    <col min="1126" max="1126" width="21.140625" bestFit="1" customWidth="1"/>
    <col min="1127" max="1130" width="23.7109375" bestFit="1" customWidth="1"/>
    <col min="1131" max="1131" width="12" bestFit="1" customWidth="1"/>
    <col min="1132" max="1132" width="12.140625" bestFit="1" customWidth="1"/>
    <col min="1133" max="1133" width="9.5703125" bestFit="1" customWidth="1"/>
    <col min="1134" max="1134" width="6.28515625" bestFit="1" customWidth="1"/>
    <col min="1135" max="1135" width="12.85546875" bestFit="1" customWidth="1"/>
    <col min="1136" max="1136" width="8.28515625" bestFit="1" customWidth="1"/>
    <col min="1137" max="1137" width="20.140625" bestFit="1" customWidth="1"/>
    <col min="1138" max="1138" width="45" bestFit="1" customWidth="1"/>
    <col min="1139" max="1139" width="48.28515625" bestFit="1" customWidth="1"/>
    <col min="1140" max="1140" width="20.5703125" bestFit="1" customWidth="1"/>
    <col min="1141" max="1141" width="30.5703125" bestFit="1" customWidth="1"/>
    <col min="1142" max="1142" width="32" bestFit="1" customWidth="1"/>
    <col min="1143" max="1143" width="35" bestFit="1" customWidth="1"/>
    <col min="1144" max="1144" width="37.7109375" bestFit="1" customWidth="1"/>
    <col min="1145" max="1145" width="24.28515625" bestFit="1" customWidth="1"/>
    <col min="1146" max="1146" width="28.7109375" bestFit="1" customWidth="1"/>
    <col min="1147" max="1147" width="31.5703125" bestFit="1" customWidth="1"/>
    <col min="1148" max="1148" width="24.7109375" bestFit="1" customWidth="1"/>
    <col min="1149" max="1149" width="20.42578125" bestFit="1" customWidth="1"/>
    <col min="1150" max="1150" width="26.85546875" bestFit="1" customWidth="1"/>
    <col min="1151" max="1151" width="33" bestFit="1" customWidth="1"/>
    <col min="1152" max="1152" width="11" bestFit="1" customWidth="1"/>
    <col min="1153" max="1154" width="10" bestFit="1" customWidth="1"/>
    <col min="1155" max="1155" width="15.42578125" bestFit="1" customWidth="1"/>
    <col min="1156" max="1156" width="20.28515625" bestFit="1" customWidth="1"/>
    <col min="1157" max="1157" width="14.85546875" bestFit="1" customWidth="1"/>
    <col min="1158" max="1158" width="9" bestFit="1" customWidth="1"/>
    <col min="1159" max="1159" width="16" bestFit="1" customWidth="1"/>
    <col min="1160" max="1160" width="13.85546875" bestFit="1" customWidth="1"/>
    <col min="1161" max="1161" width="22.28515625" bestFit="1" customWidth="1"/>
    <col min="1162" max="1162" width="25" bestFit="1" customWidth="1"/>
    <col min="1163" max="1163" width="33.85546875" bestFit="1" customWidth="1"/>
    <col min="1164" max="1164" width="23.140625" bestFit="1" customWidth="1"/>
    <col min="1165" max="1165" width="25.140625" bestFit="1" customWidth="1"/>
    <col min="1166" max="1166" width="29.7109375" bestFit="1" customWidth="1"/>
    <col min="1167" max="1167" width="29.85546875" bestFit="1" customWidth="1"/>
    <col min="1168" max="1168" width="31.5703125" bestFit="1" customWidth="1"/>
    <col min="1169" max="1169" width="12.85546875" bestFit="1" customWidth="1"/>
    <col min="1170" max="1170" width="24.140625" bestFit="1" customWidth="1"/>
    <col min="1171" max="1171" width="13.28515625" bestFit="1" customWidth="1"/>
    <col min="1172" max="1172" width="9" bestFit="1" customWidth="1"/>
    <col min="1173" max="1173" width="7.28515625" bestFit="1" customWidth="1"/>
    <col min="1174" max="1174" width="15.140625" bestFit="1" customWidth="1"/>
    <col min="1175" max="1175" width="13.85546875" bestFit="1" customWidth="1"/>
    <col min="1176" max="1176" width="26.42578125" bestFit="1" customWidth="1"/>
    <col min="1177" max="1177" width="6" bestFit="1" customWidth="1"/>
    <col min="1178" max="1178" width="12.85546875" bestFit="1" customWidth="1"/>
    <col min="1179" max="1179" width="23" bestFit="1" customWidth="1"/>
    <col min="1180" max="1180" width="11.5703125" bestFit="1" customWidth="1"/>
    <col min="1181" max="1181" width="32.5703125" bestFit="1" customWidth="1"/>
    <col min="1182" max="1182" width="14.7109375" bestFit="1" customWidth="1"/>
    <col min="1183" max="1183" width="20.140625" bestFit="1" customWidth="1"/>
    <col min="1184" max="1184" width="13.85546875" bestFit="1" customWidth="1"/>
    <col min="1185" max="1185" width="26.28515625" bestFit="1" customWidth="1"/>
    <col min="1186" max="1186" width="24.42578125" bestFit="1" customWidth="1"/>
    <col min="1187" max="1187" width="26.85546875" bestFit="1" customWidth="1"/>
    <col min="1188" max="1188" width="25.85546875" bestFit="1" customWidth="1"/>
    <col min="1189" max="1189" width="15.140625" bestFit="1" customWidth="1"/>
    <col min="1190" max="1190" width="28.28515625" bestFit="1" customWidth="1"/>
    <col min="1191" max="1191" width="26.42578125" bestFit="1" customWidth="1"/>
    <col min="1192" max="1192" width="20.7109375" bestFit="1" customWidth="1"/>
    <col min="1193" max="1193" width="16.140625" bestFit="1" customWidth="1"/>
    <col min="1194" max="1194" width="39.28515625" bestFit="1" customWidth="1"/>
    <col min="1195" max="1195" width="28.7109375" bestFit="1" customWidth="1"/>
    <col min="1196" max="1196" width="33.5703125" bestFit="1" customWidth="1"/>
    <col min="1197" max="1197" width="3.5703125" bestFit="1" customWidth="1"/>
    <col min="1198" max="1198" width="15.28515625" bestFit="1" customWidth="1"/>
    <col min="1199" max="1199" width="18.140625" bestFit="1" customWidth="1"/>
    <col min="1200" max="1200" width="36.85546875" bestFit="1" customWidth="1"/>
    <col min="1201" max="1201" width="23.42578125" bestFit="1" customWidth="1"/>
    <col min="1202" max="1202" width="12.85546875" bestFit="1" customWidth="1"/>
    <col min="1203" max="1203" width="15" bestFit="1" customWidth="1"/>
    <col min="1204" max="1204" width="14.85546875" bestFit="1" customWidth="1"/>
    <col min="1205" max="1205" width="27.7109375" bestFit="1" customWidth="1"/>
    <col min="1206" max="1206" width="28.7109375" bestFit="1" customWidth="1"/>
    <col min="1207" max="1207" width="28.5703125" bestFit="1" customWidth="1"/>
    <col min="1208" max="1208" width="22.7109375" bestFit="1" customWidth="1"/>
    <col min="1209" max="1209" width="14.7109375" bestFit="1" customWidth="1"/>
    <col min="1210" max="1210" width="17.42578125" bestFit="1" customWidth="1"/>
    <col min="1211" max="1211" width="14.28515625" bestFit="1" customWidth="1"/>
    <col min="1212" max="1212" width="24.140625" bestFit="1" customWidth="1"/>
    <col min="1213" max="1213" width="12" bestFit="1" customWidth="1"/>
    <col min="1214" max="1214" width="25.7109375" bestFit="1" customWidth="1"/>
    <col min="1215" max="1215" width="27.5703125" bestFit="1" customWidth="1"/>
    <col min="1216" max="1216" width="30.7109375" bestFit="1" customWidth="1"/>
    <col min="1217" max="1217" width="6.85546875" bestFit="1" customWidth="1"/>
    <col min="1218" max="1218" width="24.5703125" bestFit="1" customWidth="1"/>
    <col min="1219" max="1219" width="34.85546875" bestFit="1" customWidth="1"/>
    <col min="1220" max="1220" width="28.85546875" bestFit="1" customWidth="1"/>
    <col min="1221" max="1221" width="39.5703125" bestFit="1" customWidth="1"/>
    <col min="1222" max="1222" width="9.42578125" bestFit="1" customWidth="1"/>
    <col min="1223" max="1223" width="20" bestFit="1" customWidth="1"/>
    <col min="1224" max="1224" width="24.28515625" bestFit="1" customWidth="1"/>
    <col min="1225" max="1225" width="16.5703125" bestFit="1" customWidth="1"/>
    <col min="1226" max="1226" width="20.28515625" bestFit="1" customWidth="1"/>
    <col min="1227" max="1227" width="26.140625" bestFit="1" customWidth="1"/>
    <col min="1228" max="1228" width="15.140625" bestFit="1" customWidth="1"/>
    <col min="1229" max="1229" width="24.5703125" bestFit="1" customWidth="1"/>
    <col min="1230" max="1230" width="48.140625" bestFit="1" customWidth="1"/>
    <col min="1231" max="1231" width="38.140625" bestFit="1" customWidth="1"/>
    <col min="1232" max="1232" width="20" bestFit="1" customWidth="1"/>
    <col min="1233" max="1233" width="13.85546875" bestFit="1" customWidth="1"/>
    <col min="1234" max="1234" width="7.140625" bestFit="1" customWidth="1"/>
    <col min="1235" max="1235" width="19.85546875" bestFit="1" customWidth="1"/>
    <col min="1236" max="1236" width="5" bestFit="1" customWidth="1"/>
    <col min="1237" max="1237" width="10.85546875" bestFit="1" customWidth="1"/>
    <col min="1238" max="1238" width="34" bestFit="1" customWidth="1"/>
    <col min="1239" max="1239" width="6.85546875" bestFit="1" customWidth="1"/>
    <col min="1240" max="1240" width="11" bestFit="1" customWidth="1"/>
    <col min="1241" max="1241" width="8.28515625" bestFit="1" customWidth="1"/>
    <col min="1242" max="1242" width="16.42578125" bestFit="1" customWidth="1"/>
    <col min="1243" max="1243" width="12.85546875" bestFit="1" customWidth="1"/>
    <col min="1244" max="1244" width="23.42578125" bestFit="1" customWidth="1"/>
    <col min="1245" max="1245" width="11.42578125" bestFit="1" customWidth="1"/>
    <col min="1246" max="1246" width="39.42578125" bestFit="1" customWidth="1"/>
    <col min="1247" max="1247" width="36" bestFit="1" customWidth="1"/>
    <col min="1248" max="1248" width="23" bestFit="1" customWidth="1"/>
    <col min="1249" max="1249" width="14.140625" bestFit="1" customWidth="1"/>
    <col min="1250" max="1250" width="13.42578125" bestFit="1" customWidth="1"/>
    <col min="1251" max="1251" width="12.140625" bestFit="1" customWidth="1"/>
    <col min="1252" max="1252" width="10" bestFit="1" customWidth="1"/>
    <col min="1253" max="1253" width="49.140625" bestFit="1" customWidth="1"/>
    <col min="1254" max="1254" width="20.5703125" bestFit="1" customWidth="1"/>
    <col min="1255" max="1255" width="44.42578125" bestFit="1" customWidth="1"/>
    <col min="1256" max="1256" width="45.85546875" bestFit="1" customWidth="1"/>
    <col min="1257" max="1257" width="17.42578125" bestFit="1" customWidth="1"/>
    <col min="1258" max="1258" width="22.140625" bestFit="1" customWidth="1"/>
    <col min="1259" max="1259" width="21.42578125" bestFit="1" customWidth="1"/>
    <col min="1260" max="1260" width="22.85546875" bestFit="1" customWidth="1"/>
    <col min="1261" max="1261" width="29" bestFit="1" customWidth="1"/>
    <col min="1262" max="1263" width="29.140625" bestFit="1" customWidth="1"/>
    <col min="1264" max="1264" width="29" bestFit="1" customWidth="1"/>
    <col min="1265" max="1266" width="29.140625" bestFit="1" customWidth="1"/>
    <col min="1267" max="1267" width="8.7109375" bestFit="1" customWidth="1"/>
    <col min="1268" max="1268" width="17.7109375" bestFit="1" customWidth="1"/>
    <col min="1269" max="1269" width="24.5703125" bestFit="1" customWidth="1"/>
    <col min="1270" max="1270" width="41.42578125" bestFit="1" customWidth="1"/>
    <col min="1271" max="1271" width="35.85546875" bestFit="1" customWidth="1"/>
    <col min="1272" max="1272" width="24.28515625" bestFit="1" customWidth="1"/>
    <col min="1273" max="1273" width="16.7109375" bestFit="1" customWidth="1"/>
    <col min="1274" max="1274" width="15.85546875" bestFit="1" customWidth="1"/>
    <col min="1275" max="1275" width="19.7109375" bestFit="1" customWidth="1"/>
    <col min="1276" max="1276" width="25.28515625" bestFit="1" customWidth="1"/>
    <col min="1277" max="1277" width="38.5703125" bestFit="1" customWidth="1"/>
    <col min="1278" max="1278" width="8.7109375" bestFit="1" customWidth="1"/>
    <col min="1279" max="1279" width="12.5703125" bestFit="1" customWidth="1"/>
    <col min="1280" max="1280" width="12" bestFit="1" customWidth="1"/>
    <col min="1281" max="1281" width="11.140625" bestFit="1" customWidth="1"/>
    <col min="1282" max="1282" width="13.85546875" bestFit="1" customWidth="1"/>
    <col min="1283" max="1283" width="5.42578125" bestFit="1" customWidth="1"/>
    <col min="1284" max="1284" width="11.28515625" bestFit="1" customWidth="1"/>
  </cols>
  <sheetData>
    <row r="4" spans="1:11" x14ac:dyDescent="0.25">
      <c r="A4" s="2" t="s">
        <v>1783</v>
      </c>
    </row>
    <row r="5" spans="1:11" x14ac:dyDescent="0.25">
      <c r="A5" s="1" t="s">
        <v>1782</v>
      </c>
      <c r="B5" s="1" t="s">
        <v>1784</v>
      </c>
    </row>
    <row r="6" spans="1:11" x14ac:dyDescent="0.25">
      <c r="A6" s="1" t="s">
        <v>1780</v>
      </c>
      <c r="B6" t="s">
        <v>13</v>
      </c>
      <c r="C6" t="s">
        <v>661</v>
      </c>
      <c r="D6" t="s">
        <v>987</v>
      </c>
      <c r="E6" t="s">
        <v>1279</v>
      </c>
      <c r="F6" t="s">
        <v>1577</v>
      </c>
      <c r="G6" t="s">
        <v>1781</v>
      </c>
      <c r="H6" s="4">
        <f>B14/G14</f>
        <v>0.2204846800593486</v>
      </c>
      <c r="I6" s="6">
        <f>1-H6</f>
        <v>0.77951531994065137</v>
      </c>
      <c r="J6" s="3" t="s">
        <v>13</v>
      </c>
    </row>
    <row r="7" spans="1:11" x14ac:dyDescent="0.25">
      <c r="A7" s="2">
        <v>2004</v>
      </c>
      <c r="B7" s="8">
        <v>7.5000000000000009</v>
      </c>
      <c r="C7" s="8"/>
      <c r="D7" s="8"/>
      <c r="E7" s="8">
        <v>2.27</v>
      </c>
      <c r="F7" s="8"/>
      <c r="G7" s="8">
        <v>9.7700000000000014</v>
      </c>
      <c r="H7" s="4">
        <f>C14/G14</f>
        <v>0.24089164174183372</v>
      </c>
      <c r="J7" s="3" t="s">
        <v>661</v>
      </c>
    </row>
    <row r="8" spans="1:11" x14ac:dyDescent="0.25">
      <c r="A8" s="2">
        <v>2005</v>
      </c>
      <c r="B8" s="8">
        <v>47.250000000000014</v>
      </c>
      <c r="C8" s="8"/>
      <c r="D8" s="8"/>
      <c r="E8" s="8">
        <v>23.319999999999997</v>
      </c>
      <c r="F8" s="8">
        <v>7.6099999999999985</v>
      </c>
      <c r="G8" s="8">
        <v>78.180000000000007</v>
      </c>
      <c r="H8" s="4">
        <f>D14/G14</f>
        <v>0.16810720425802503</v>
      </c>
      <c r="J8" s="3" t="s">
        <v>987</v>
      </c>
    </row>
    <row r="9" spans="1:11" x14ac:dyDescent="0.25">
      <c r="A9" s="2">
        <v>2006</v>
      </c>
      <c r="B9" s="8">
        <v>42.759999999999984</v>
      </c>
      <c r="C9" s="8">
        <v>29.119999999999994</v>
      </c>
      <c r="D9" s="8">
        <v>8.1300000000000008</v>
      </c>
      <c r="E9" s="8">
        <v>24.100000000000023</v>
      </c>
      <c r="F9" s="8">
        <v>32.74000000000003</v>
      </c>
      <c r="G9" s="8">
        <v>136.85000000000002</v>
      </c>
      <c r="H9" s="4">
        <f>E14/G14</f>
        <v>8.6879724924047969E-2</v>
      </c>
      <c r="J9" s="3" t="s">
        <v>1279</v>
      </c>
    </row>
    <row r="10" spans="1:11" x14ac:dyDescent="0.25">
      <c r="A10" s="2">
        <v>2007</v>
      </c>
      <c r="B10" s="8">
        <v>43.93</v>
      </c>
      <c r="C10" s="8">
        <v>65.66</v>
      </c>
      <c r="D10" s="8">
        <v>30.809999999999992</v>
      </c>
      <c r="E10" s="8">
        <v>12.81999999999999</v>
      </c>
      <c r="F10" s="8">
        <v>60.679999999999993</v>
      </c>
      <c r="G10" s="8">
        <v>213.89999999999998</v>
      </c>
      <c r="H10" s="4">
        <f>F14/G14</f>
        <v>0.28363674901674479</v>
      </c>
      <c r="J10" s="3" t="s">
        <v>1577</v>
      </c>
    </row>
    <row r="11" spans="1:11" x14ac:dyDescent="0.25">
      <c r="A11" s="2">
        <v>2008</v>
      </c>
      <c r="B11" s="8">
        <v>27.589999999999989</v>
      </c>
      <c r="C11" s="8">
        <v>51.830000000000034</v>
      </c>
      <c r="D11" s="8">
        <v>46.590000000000018</v>
      </c>
      <c r="E11" s="8">
        <v>7.71</v>
      </c>
      <c r="F11" s="8">
        <v>70.659999999999911</v>
      </c>
      <c r="G11" s="8">
        <v>204.37999999999994</v>
      </c>
    </row>
    <row r="12" spans="1:11" x14ac:dyDescent="0.25">
      <c r="A12" s="2">
        <v>2009</v>
      </c>
      <c r="B12" s="8">
        <v>17.630000000000003</v>
      </c>
      <c r="C12" s="8">
        <v>53.019999999999982</v>
      </c>
      <c r="D12" s="8">
        <v>44.359999999999985</v>
      </c>
      <c r="E12" s="8">
        <v>3.3099999999999996</v>
      </c>
      <c r="F12" s="8">
        <v>54.030000000000008</v>
      </c>
      <c r="G12" s="8">
        <v>172.34999999999997</v>
      </c>
    </row>
    <row r="13" spans="1:11" x14ac:dyDescent="0.25">
      <c r="A13" s="2">
        <v>2010</v>
      </c>
      <c r="B13" s="8">
        <v>0.57999999999999996</v>
      </c>
      <c r="C13" s="8">
        <v>4.9399999999999986</v>
      </c>
      <c r="D13" s="8">
        <v>12.870000000000001</v>
      </c>
      <c r="E13" s="8">
        <v>0.25</v>
      </c>
      <c r="F13" s="8">
        <v>15.149999999999999</v>
      </c>
      <c r="G13" s="8">
        <v>33.79</v>
      </c>
      <c r="H13" s="1" t="s">
        <v>1780</v>
      </c>
      <c r="I13" t="s">
        <v>1787</v>
      </c>
      <c r="J13" t="s">
        <v>1788</v>
      </c>
      <c r="K13" t="s">
        <v>1789</v>
      </c>
    </row>
    <row r="14" spans="1:11" x14ac:dyDescent="0.25">
      <c r="A14" s="2" t="s">
        <v>1781</v>
      </c>
      <c r="B14" s="8">
        <v>187.23999999999998</v>
      </c>
      <c r="C14" s="8">
        <v>204.57</v>
      </c>
      <c r="D14" s="8">
        <v>142.76</v>
      </c>
      <c r="E14" s="8">
        <v>73.78</v>
      </c>
      <c r="F14" s="8">
        <v>240.86999999999995</v>
      </c>
      <c r="G14" s="8">
        <v>849.2199999999998</v>
      </c>
      <c r="H14" s="2" t="s">
        <v>13</v>
      </c>
      <c r="I14" s="8">
        <v>228</v>
      </c>
      <c r="J14" s="8">
        <v>62</v>
      </c>
      <c r="K14" s="8">
        <v>8</v>
      </c>
    </row>
    <row r="15" spans="1:11" x14ac:dyDescent="0.25">
      <c r="H15" s="2" t="s">
        <v>661</v>
      </c>
      <c r="I15" s="8">
        <v>101</v>
      </c>
      <c r="J15" s="8">
        <v>80</v>
      </c>
      <c r="K15" s="8">
        <v>24</v>
      </c>
    </row>
    <row r="16" spans="1:11" x14ac:dyDescent="0.25">
      <c r="A16" s="1" t="s">
        <v>1780</v>
      </c>
      <c r="B16" t="s">
        <v>1786</v>
      </c>
      <c r="H16" s="2" t="s">
        <v>987</v>
      </c>
      <c r="I16" s="8">
        <v>62</v>
      </c>
      <c r="J16" s="8">
        <v>108</v>
      </c>
      <c r="K16" s="8">
        <v>84</v>
      </c>
    </row>
    <row r="17" spans="1:12" x14ac:dyDescent="0.25">
      <c r="A17" s="2">
        <v>2004</v>
      </c>
      <c r="B17" s="8">
        <v>23</v>
      </c>
      <c r="H17" s="2" t="s">
        <v>1279</v>
      </c>
      <c r="I17" s="8">
        <v>109</v>
      </c>
      <c r="J17" s="8">
        <v>108</v>
      </c>
      <c r="K17" s="8">
        <v>32</v>
      </c>
    </row>
    <row r="18" spans="1:12" x14ac:dyDescent="0.25">
      <c r="A18" s="2">
        <v>2005</v>
      </c>
      <c r="B18" s="8">
        <v>150</v>
      </c>
      <c r="H18" s="2" t="s">
        <v>1577</v>
      </c>
      <c r="I18" s="8">
        <v>88</v>
      </c>
      <c r="J18" s="8">
        <v>150</v>
      </c>
      <c r="K18" s="8">
        <v>113</v>
      </c>
    </row>
    <row r="19" spans="1:12" x14ac:dyDescent="0.25">
      <c r="A19" s="2">
        <v>2006</v>
      </c>
      <c r="B19" s="8">
        <v>294</v>
      </c>
      <c r="H19" s="2" t="s">
        <v>1781</v>
      </c>
      <c r="I19" s="8">
        <v>588</v>
      </c>
      <c r="J19" s="8">
        <v>508</v>
      </c>
      <c r="K19" s="8">
        <v>261</v>
      </c>
    </row>
    <row r="20" spans="1:12" x14ac:dyDescent="0.25">
      <c r="A20" s="2">
        <v>2007</v>
      </c>
      <c r="B20" s="8">
        <v>465</v>
      </c>
    </row>
    <row r="21" spans="1:12" x14ac:dyDescent="0.25">
      <c r="A21" s="2">
        <v>2008</v>
      </c>
      <c r="B21" s="8">
        <v>444</v>
      </c>
      <c r="H21" s="2" t="s">
        <v>13</v>
      </c>
      <c r="I21" s="4">
        <f>I14/I19</f>
        <v>0.38775510204081631</v>
      </c>
      <c r="J21" s="4">
        <f>J14/J19</f>
        <v>0.12204724409448819</v>
      </c>
      <c r="K21" s="4">
        <f>K14/K19</f>
        <v>3.0651340996168581E-2</v>
      </c>
    </row>
    <row r="22" spans="1:12" x14ac:dyDescent="0.25">
      <c r="A22" s="2">
        <v>2009</v>
      </c>
      <c r="B22" s="8">
        <v>321</v>
      </c>
      <c r="H22" s="2" t="s">
        <v>661</v>
      </c>
      <c r="I22" s="4">
        <f>I15/I19</f>
        <v>0.17176870748299319</v>
      </c>
      <c r="J22" s="4">
        <f>J15/J19</f>
        <v>0.15748031496062992</v>
      </c>
      <c r="K22" s="4">
        <f>K15/K19</f>
        <v>9.1954022988505746E-2</v>
      </c>
    </row>
    <row r="23" spans="1:12" x14ac:dyDescent="0.25">
      <c r="A23" s="2">
        <v>2010</v>
      </c>
      <c r="B23" s="8">
        <v>73</v>
      </c>
      <c r="H23" s="2" t="s">
        <v>987</v>
      </c>
      <c r="I23" s="4">
        <f>I16/I19</f>
        <v>0.10544217687074831</v>
      </c>
      <c r="J23" s="4">
        <f>J16/J19</f>
        <v>0.2125984251968504</v>
      </c>
      <c r="K23" s="4">
        <f>K16/K19</f>
        <v>0.32183908045977011</v>
      </c>
    </row>
    <row r="24" spans="1:12" x14ac:dyDescent="0.25">
      <c r="A24" s="2" t="s">
        <v>1781</v>
      </c>
      <c r="B24" s="8">
        <v>1770</v>
      </c>
      <c r="H24" s="2" t="s">
        <v>1279</v>
      </c>
      <c r="I24" s="4">
        <f>I17/I19</f>
        <v>0.18537414965986396</v>
      </c>
      <c r="J24" s="4">
        <f>J17/J19</f>
        <v>0.2125984251968504</v>
      </c>
      <c r="K24" s="4">
        <f>K17/K19</f>
        <v>0.12260536398467432</v>
      </c>
    </row>
    <row r="25" spans="1:12" x14ac:dyDescent="0.25">
      <c r="H25" s="2" t="s">
        <v>1577</v>
      </c>
      <c r="I25" s="4">
        <f>I18/I19</f>
        <v>0.14965986394557823</v>
      </c>
      <c r="J25" s="4">
        <f>J18/J19</f>
        <v>0.29527559055118108</v>
      </c>
      <c r="K25" s="4">
        <f>K18/K19</f>
        <v>0.43295019157088122</v>
      </c>
    </row>
    <row r="26" spans="1:12" x14ac:dyDescent="0.25">
      <c r="A26" s="1" t="s">
        <v>1780</v>
      </c>
      <c r="B26" t="s">
        <v>1782</v>
      </c>
    </row>
    <row r="27" spans="1:12" x14ac:dyDescent="0.25">
      <c r="A27" s="2" t="s">
        <v>16</v>
      </c>
      <c r="B27" s="8">
        <v>344.93000000000012</v>
      </c>
      <c r="C27">
        <f>MAX(B27:B84)</f>
        <v>344.93000000000012</v>
      </c>
      <c r="D27" s="1" t="s">
        <v>1780</v>
      </c>
      <c r="E27" t="s">
        <v>1785</v>
      </c>
    </row>
    <row r="28" spans="1:12" x14ac:dyDescent="0.25">
      <c r="A28" s="2" t="s">
        <v>46</v>
      </c>
      <c r="B28" s="8">
        <v>20.019999999999996</v>
      </c>
      <c r="C28" s="5" t="str">
        <f>INDEX(A27:A84,MATCH(C27,B27:B84,0))</f>
        <v>Action</v>
      </c>
      <c r="D28" s="2" t="s">
        <v>786</v>
      </c>
      <c r="E28" s="8">
        <v>17.95</v>
      </c>
      <c r="F28">
        <f>MAX(E28:E1309)</f>
        <v>164.85</v>
      </c>
      <c r="H28" s="1" t="s">
        <v>1780</v>
      </c>
      <c r="I28" t="s">
        <v>1790</v>
      </c>
      <c r="J28" t="s">
        <v>1791</v>
      </c>
      <c r="L28" s="5" t="s">
        <v>1792</v>
      </c>
    </row>
    <row r="29" spans="1:12" x14ac:dyDescent="0.25">
      <c r="A29" s="2" t="s">
        <v>247</v>
      </c>
      <c r="B29" s="8">
        <v>0.35</v>
      </c>
      <c r="D29" s="2" t="s">
        <v>1434</v>
      </c>
      <c r="E29" s="8">
        <v>17.95</v>
      </c>
      <c r="F29" t="str">
        <f>INDEX(D28:D1309,MATCH(F28,E28:E1309,0))</f>
        <v>Rock Band 2</v>
      </c>
      <c r="H29" s="2" t="s">
        <v>13</v>
      </c>
      <c r="I29" s="8">
        <v>27642</v>
      </c>
      <c r="J29" s="7">
        <f>Sheet1!A1773</f>
        <v>418</v>
      </c>
      <c r="K29" s="2" t="s">
        <v>13</v>
      </c>
      <c r="L29">
        <f>I29/J29</f>
        <v>66.129186602870817</v>
      </c>
    </row>
    <row r="30" spans="1:12" x14ac:dyDescent="0.25">
      <c r="A30" s="2" t="s">
        <v>648</v>
      </c>
      <c r="B30" s="8">
        <v>0.47</v>
      </c>
      <c r="D30" s="2" t="s">
        <v>1328</v>
      </c>
      <c r="E30" s="8">
        <v>14.95</v>
      </c>
      <c r="H30" s="2" t="s">
        <v>661</v>
      </c>
      <c r="I30" s="8">
        <v>19275</v>
      </c>
      <c r="J30" s="7">
        <f>Sheet1!A1774</f>
        <v>296</v>
      </c>
      <c r="K30" s="2" t="s">
        <v>661</v>
      </c>
      <c r="L30">
        <f>I30/J30</f>
        <v>65.118243243243242</v>
      </c>
    </row>
    <row r="31" spans="1:12" x14ac:dyDescent="0.25">
      <c r="A31" s="2" t="s">
        <v>165</v>
      </c>
      <c r="B31" s="8">
        <v>2.42</v>
      </c>
      <c r="D31" s="2" t="s">
        <v>1005</v>
      </c>
      <c r="E31" s="8">
        <v>34.950000000000003</v>
      </c>
      <c r="H31" s="2" t="s">
        <v>987</v>
      </c>
      <c r="I31" s="8">
        <v>22521</v>
      </c>
      <c r="J31" s="7">
        <f>Sheet1!A1775</f>
        <v>312</v>
      </c>
      <c r="K31" s="2" t="s">
        <v>987</v>
      </c>
      <c r="L31">
        <f>I31/J31</f>
        <v>72.182692307692307</v>
      </c>
    </row>
    <row r="32" spans="1:12" x14ac:dyDescent="0.25">
      <c r="A32" s="2" t="s">
        <v>235</v>
      </c>
      <c r="B32" s="8">
        <v>0.62</v>
      </c>
      <c r="D32" s="2" t="s">
        <v>1101</v>
      </c>
      <c r="E32" s="8">
        <v>39.9</v>
      </c>
      <c r="H32" s="2" t="s">
        <v>1279</v>
      </c>
      <c r="I32" s="8">
        <v>21017</v>
      </c>
      <c r="J32" s="7">
        <f>Sheet1!A1776</f>
        <v>307</v>
      </c>
      <c r="K32" s="2" t="s">
        <v>1279</v>
      </c>
      <c r="L32">
        <f>I32/J32</f>
        <v>68.45928338762215</v>
      </c>
    </row>
    <row r="33" spans="1:12" x14ac:dyDescent="0.25">
      <c r="A33" s="2" t="s">
        <v>444</v>
      </c>
      <c r="B33" s="8">
        <v>0.01</v>
      </c>
      <c r="D33" s="2" t="s">
        <v>383</v>
      </c>
      <c r="E33" s="8">
        <v>35.9</v>
      </c>
      <c r="H33" s="2" t="s">
        <v>1577</v>
      </c>
      <c r="I33" s="8">
        <v>30664</v>
      </c>
      <c r="J33" s="7">
        <f>Sheet1!A1777</f>
        <v>437</v>
      </c>
      <c r="K33" s="2" t="s">
        <v>1577</v>
      </c>
      <c r="L33">
        <f>I33/J33</f>
        <v>70.169336384439362</v>
      </c>
    </row>
    <row r="34" spans="1:12" x14ac:dyDescent="0.25">
      <c r="A34" s="2" t="s">
        <v>526</v>
      </c>
      <c r="B34" s="8">
        <v>0.05</v>
      </c>
      <c r="D34" s="2" t="s">
        <v>726</v>
      </c>
      <c r="E34" s="8">
        <v>24.95</v>
      </c>
      <c r="H34" s="2" t="s">
        <v>1781</v>
      </c>
      <c r="I34" s="8">
        <v>121119</v>
      </c>
    </row>
    <row r="35" spans="1:12" x14ac:dyDescent="0.25">
      <c r="A35" s="2" t="s">
        <v>36</v>
      </c>
      <c r="B35" s="8">
        <v>39.209999999999994</v>
      </c>
      <c r="D35" s="2" t="s">
        <v>1168</v>
      </c>
      <c r="E35" s="8">
        <v>29.9</v>
      </c>
    </row>
    <row r="36" spans="1:12" x14ac:dyDescent="0.25">
      <c r="A36" s="2" t="s">
        <v>419</v>
      </c>
      <c r="B36" s="8">
        <v>1.29</v>
      </c>
      <c r="D36" s="2" t="s">
        <v>54</v>
      </c>
      <c r="E36" s="8">
        <v>24.95</v>
      </c>
      <c r="H36" s="1" t="s">
        <v>1780</v>
      </c>
      <c r="I36" t="s">
        <v>1790</v>
      </c>
    </row>
    <row r="37" spans="1:12" x14ac:dyDescent="0.25">
      <c r="A37" s="2" t="s">
        <v>676</v>
      </c>
      <c r="B37" s="8">
        <v>0.06</v>
      </c>
      <c r="D37" s="2" t="s">
        <v>1667</v>
      </c>
      <c r="E37" s="8">
        <v>19.95</v>
      </c>
      <c r="H37" s="2" t="s">
        <v>786</v>
      </c>
      <c r="I37" s="8">
        <v>90</v>
      </c>
      <c r="J37">
        <f>MAX(I37:I1318)</f>
        <v>370</v>
      </c>
    </row>
    <row r="38" spans="1:12" x14ac:dyDescent="0.25">
      <c r="A38" s="2" t="s">
        <v>1385</v>
      </c>
      <c r="B38" s="8">
        <v>0.55000000000000004</v>
      </c>
      <c r="D38" s="2" t="s">
        <v>1392</v>
      </c>
      <c r="E38" s="8">
        <v>22.95</v>
      </c>
      <c r="H38" s="2" t="s">
        <v>1434</v>
      </c>
      <c r="I38" s="8">
        <v>61</v>
      </c>
      <c r="J38" t="str">
        <f>INDEX(H37:H1318,MATCH(J37,I37:I1318,0))</f>
        <v>LEGO Batman: The Videogame</v>
      </c>
    </row>
    <row r="39" spans="1:12" x14ac:dyDescent="0.25">
      <c r="A39" s="2" t="s">
        <v>595</v>
      </c>
      <c r="B39" s="8">
        <v>0.12</v>
      </c>
      <c r="D39" s="2" t="s">
        <v>1443</v>
      </c>
      <c r="E39" s="8">
        <v>17.95</v>
      </c>
      <c r="H39" s="2" t="s">
        <v>1328</v>
      </c>
      <c r="I39" s="8">
        <v>55</v>
      </c>
    </row>
    <row r="40" spans="1:12" x14ac:dyDescent="0.25">
      <c r="A40" s="2" t="s">
        <v>1444</v>
      </c>
      <c r="B40" s="8">
        <v>0.05</v>
      </c>
      <c r="D40" s="2" t="s">
        <v>132</v>
      </c>
      <c r="E40" s="8">
        <v>17.95</v>
      </c>
      <c r="H40" s="2" t="s">
        <v>1005</v>
      </c>
      <c r="I40" s="8">
        <v>77</v>
      </c>
    </row>
    <row r="41" spans="1:12" x14ac:dyDescent="0.25">
      <c r="A41" s="2" t="s">
        <v>71</v>
      </c>
      <c r="B41" s="8">
        <v>4.55</v>
      </c>
      <c r="D41" s="2" t="s">
        <v>574</v>
      </c>
      <c r="E41" s="8">
        <v>17.95</v>
      </c>
      <c r="H41" s="2" t="s">
        <v>1101</v>
      </c>
      <c r="I41" s="8">
        <v>143</v>
      </c>
    </row>
    <row r="42" spans="1:12" x14ac:dyDescent="0.25">
      <c r="A42" s="2" t="s">
        <v>772</v>
      </c>
      <c r="B42" s="8">
        <v>0.74</v>
      </c>
      <c r="D42" s="2" t="s">
        <v>1184</v>
      </c>
      <c r="E42" s="8">
        <v>47.95</v>
      </c>
      <c r="H42" s="2" t="s">
        <v>383</v>
      </c>
      <c r="I42" s="8">
        <v>111</v>
      </c>
    </row>
    <row r="43" spans="1:12" x14ac:dyDescent="0.25">
      <c r="A43" s="2" t="s">
        <v>1371</v>
      </c>
      <c r="B43" s="8">
        <v>0.01</v>
      </c>
      <c r="D43" s="2" t="s">
        <v>1087</v>
      </c>
      <c r="E43" s="8">
        <v>34.9</v>
      </c>
      <c r="H43" s="2" t="s">
        <v>726</v>
      </c>
      <c r="I43" s="8">
        <v>80</v>
      </c>
    </row>
    <row r="44" spans="1:12" x14ac:dyDescent="0.25">
      <c r="A44" s="2" t="s">
        <v>27</v>
      </c>
      <c r="B44" s="8">
        <v>39.399999999999991</v>
      </c>
      <c r="D44" s="2" t="s">
        <v>1373</v>
      </c>
      <c r="E44" s="8">
        <v>19.95</v>
      </c>
      <c r="H44" s="2" t="s">
        <v>1168</v>
      </c>
      <c r="I44" s="8">
        <v>123</v>
      </c>
    </row>
    <row r="45" spans="1:12" x14ac:dyDescent="0.25">
      <c r="A45" s="2" t="s">
        <v>145</v>
      </c>
      <c r="B45" s="8">
        <v>0.58000000000000007</v>
      </c>
      <c r="D45" s="2" t="s">
        <v>847</v>
      </c>
      <c r="E45" s="8">
        <v>17.95</v>
      </c>
      <c r="H45" s="2" t="s">
        <v>54</v>
      </c>
      <c r="I45" s="8">
        <v>78</v>
      </c>
    </row>
    <row r="46" spans="1:12" x14ac:dyDescent="0.25">
      <c r="A46" s="2" t="s">
        <v>1432</v>
      </c>
      <c r="B46" s="8">
        <v>7.0000000000000007E-2</v>
      </c>
      <c r="D46" s="2" t="s">
        <v>846</v>
      </c>
      <c r="E46" s="8">
        <v>17.95</v>
      </c>
      <c r="H46" s="2" t="s">
        <v>1667</v>
      </c>
      <c r="I46" s="8">
        <v>80</v>
      </c>
    </row>
    <row r="47" spans="1:12" x14ac:dyDescent="0.25">
      <c r="A47" s="2" t="s">
        <v>1134</v>
      </c>
      <c r="B47" s="8">
        <v>0.95</v>
      </c>
      <c r="D47" s="2" t="s">
        <v>178</v>
      </c>
      <c r="E47" s="8">
        <v>17.95</v>
      </c>
      <c r="H47" s="2" t="s">
        <v>1392</v>
      </c>
      <c r="I47" s="8">
        <v>75</v>
      </c>
    </row>
    <row r="48" spans="1:12" x14ac:dyDescent="0.25">
      <c r="A48" s="2" t="s">
        <v>107</v>
      </c>
      <c r="B48" s="8">
        <v>39.640000000000008</v>
      </c>
      <c r="D48" s="2" t="s">
        <v>488</v>
      </c>
      <c r="E48" s="8">
        <v>17.95</v>
      </c>
      <c r="H48" s="2" t="s">
        <v>1443</v>
      </c>
      <c r="I48" s="8">
        <v>75</v>
      </c>
    </row>
    <row r="49" spans="1:9" x14ac:dyDescent="0.25">
      <c r="A49" s="2" t="s">
        <v>901</v>
      </c>
      <c r="B49" s="8">
        <v>1.38</v>
      </c>
      <c r="D49" s="2" t="s">
        <v>1291</v>
      </c>
      <c r="E49" s="8">
        <v>24.95</v>
      </c>
      <c r="H49" s="2" t="s">
        <v>132</v>
      </c>
      <c r="I49" s="8">
        <v>86</v>
      </c>
    </row>
    <row r="50" spans="1:9" x14ac:dyDescent="0.25">
      <c r="A50" s="2" t="s">
        <v>917</v>
      </c>
      <c r="B50" s="8">
        <v>0.69</v>
      </c>
      <c r="D50" s="2" t="s">
        <v>1580</v>
      </c>
      <c r="E50" s="8">
        <v>47.95</v>
      </c>
      <c r="H50" s="2" t="s">
        <v>574</v>
      </c>
      <c r="I50" s="8">
        <v>90</v>
      </c>
    </row>
    <row r="51" spans="1:9" x14ac:dyDescent="0.25">
      <c r="A51" s="2" t="s">
        <v>110</v>
      </c>
      <c r="B51" s="8">
        <v>40.670000000000016</v>
      </c>
      <c r="D51" s="2" t="s">
        <v>531</v>
      </c>
      <c r="E51" s="8">
        <v>12.95</v>
      </c>
      <c r="H51" s="2" t="s">
        <v>1184</v>
      </c>
      <c r="I51" s="8">
        <v>63</v>
      </c>
    </row>
    <row r="52" spans="1:9" x14ac:dyDescent="0.25">
      <c r="A52" s="2" t="s">
        <v>30</v>
      </c>
      <c r="B52" s="8">
        <v>20.37</v>
      </c>
      <c r="D52" s="2" t="s">
        <v>671</v>
      </c>
      <c r="E52" s="8">
        <v>32.950000000000003</v>
      </c>
      <c r="H52" s="2" t="s">
        <v>1087</v>
      </c>
      <c r="I52" s="8">
        <v>130</v>
      </c>
    </row>
    <row r="53" spans="1:9" x14ac:dyDescent="0.25">
      <c r="A53" s="2" t="s">
        <v>82</v>
      </c>
      <c r="B53" s="8">
        <v>4.5099999999999989</v>
      </c>
      <c r="D53" s="2" t="s">
        <v>942</v>
      </c>
      <c r="E53" s="8">
        <v>25.9</v>
      </c>
      <c r="H53" s="2" t="s">
        <v>1373</v>
      </c>
      <c r="I53" s="8">
        <v>73</v>
      </c>
    </row>
    <row r="54" spans="1:9" x14ac:dyDescent="0.25">
      <c r="A54" s="2" t="s">
        <v>309</v>
      </c>
      <c r="B54" s="8">
        <v>0.7</v>
      </c>
      <c r="D54" s="2" t="s">
        <v>1001</v>
      </c>
      <c r="E54" s="8">
        <v>74.900000000000006</v>
      </c>
      <c r="H54" s="2" t="s">
        <v>847</v>
      </c>
      <c r="I54" s="8">
        <v>50</v>
      </c>
    </row>
    <row r="55" spans="1:9" x14ac:dyDescent="0.25">
      <c r="A55" s="2" t="s">
        <v>839</v>
      </c>
      <c r="B55" s="8">
        <v>7.0000000000000007E-2</v>
      </c>
      <c r="D55" s="2" t="s">
        <v>1357</v>
      </c>
      <c r="E55" s="8">
        <v>17.95</v>
      </c>
      <c r="H55" s="2" t="s">
        <v>846</v>
      </c>
      <c r="I55" s="8">
        <v>46</v>
      </c>
    </row>
    <row r="56" spans="1:9" x14ac:dyDescent="0.25">
      <c r="A56" s="2" t="s">
        <v>33</v>
      </c>
      <c r="B56" s="8">
        <v>1.96</v>
      </c>
      <c r="D56" s="2" t="s">
        <v>1245</v>
      </c>
      <c r="E56" s="8">
        <v>17.899999999999999</v>
      </c>
      <c r="H56" s="2" t="s">
        <v>178</v>
      </c>
      <c r="I56" s="8">
        <v>78</v>
      </c>
    </row>
    <row r="57" spans="1:9" x14ac:dyDescent="0.25">
      <c r="A57" s="2" t="s">
        <v>169</v>
      </c>
      <c r="B57" s="8">
        <v>0.23</v>
      </c>
      <c r="D57" s="2" t="s">
        <v>823</v>
      </c>
      <c r="E57" s="8">
        <v>29.9</v>
      </c>
      <c r="H57" s="2" t="s">
        <v>488</v>
      </c>
      <c r="I57" s="8">
        <v>80</v>
      </c>
    </row>
    <row r="58" spans="1:9" x14ac:dyDescent="0.25">
      <c r="A58" s="2" t="s">
        <v>177</v>
      </c>
      <c r="B58" s="8">
        <v>0.18</v>
      </c>
      <c r="D58" s="2" t="s">
        <v>1187</v>
      </c>
      <c r="E58" s="8">
        <v>16.95</v>
      </c>
      <c r="H58" s="2" t="s">
        <v>1291</v>
      </c>
      <c r="I58" s="8">
        <v>36</v>
      </c>
    </row>
    <row r="59" spans="1:9" x14ac:dyDescent="0.25">
      <c r="A59" s="2" t="s">
        <v>104</v>
      </c>
      <c r="B59" s="8">
        <v>3.2199999999999998</v>
      </c>
      <c r="D59" s="2" t="s">
        <v>878</v>
      </c>
      <c r="E59" s="8">
        <v>9.9499999999999993</v>
      </c>
      <c r="H59" s="2" t="s">
        <v>1580</v>
      </c>
      <c r="I59" s="8">
        <v>83</v>
      </c>
    </row>
    <row r="60" spans="1:9" x14ac:dyDescent="0.25">
      <c r="A60" s="2" t="s">
        <v>156</v>
      </c>
      <c r="B60" s="8">
        <v>0.3</v>
      </c>
      <c r="D60" s="2" t="s">
        <v>1776</v>
      </c>
      <c r="E60" s="8">
        <v>14.95</v>
      </c>
      <c r="H60" s="2" t="s">
        <v>531</v>
      </c>
      <c r="I60" s="8">
        <v>48</v>
      </c>
    </row>
    <row r="61" spans="1:9" x14ac:dyDescent="0.25">
      <c r="A61" s="2" t="s">
        <v>55</v>
      </c>
      <c r="B61" s="8">
        <v>2.0499999999999998</v>
      </c>
      <c r="D61" s="2" t="s">
        <v>756</v>
      </c>
      <c r="E61" s="8">
        <v>29.95</v>
      </c>
      <c r="H61" s="2" t="s">
        <v>671</v>
      </c>
      <c r="I61" s="8">
        <v>69</v>
      </c>
    </row>
    <row r="62" spans="1:9" x14ac:dyDescent="0.25">
      <c r="A62" s="2" t="s">
        <v>400</v>
      </c>
      <c r="B62" s="8">
        <v>0.08</v>
      </c>
      <c r="D62" s="2" t="s">
        <v>556</v>
      </c>
      <c r="E62" s="8">
        <v>24.95</v>
      </c>
      <c r="H62" s="2" t="s">
        <v>942</v>
      </c>
      <c r="I62" s="8">
        <v>99</v>
      </c>
    </row>
    <row r="63" spans="1:9" x14ac:dyDescent="0.25">
      <c r="A63" s="2" t="s">
        <v>666</v>
      </c>
      <c r="B63" s="8">
        <v>0.42</v>
      </c>
      <c r="D63" s="2" t="s">
        <v>946</v>
      </c>
      <c r="E63" s="8">
        <v>9.9499999999999993</v>
      </c>
      <c r="H63" s="2" t="s">
        <v>1001</v>
      </c>
      <c r="I63" s="8">
        <v>129</v>
      </c>
    </row>
    <row r="64" spans="1:9" x14ac:dyDescent="0.25">
      <c r="A64" s="2" t="s">
        <v>91</v>
      </c>
      <c r="B64" s="8">
        <v>0.15</v>
      </c>
      <c r="D64" s="2" t="s">
        <v>1574</v>
      </c>
      <c r="E64" s="8">
        <v>14.95</v>
      </c>
      <c r="H64" s="2" t="s">
        <v>1357</v>
      </c>
      <c r="I64" s="8">
        <v>49</v>
      </c>
    </row>
    <row r="65" spans="1:9" x14ac:dyDescent="0.25">
      <c r="A65" s="2" t="s">
        <v>330</v>
      </c>
      <c r="B65" s="8">
        <v>0.64</v>
      </c>
      <c r="D65" s="2" t="s">
        <v>160</v>
      </c>
      <c r="E65" s="8">
        <v>24.95</v>
      </c>
      <c r="H65" s="2" t="s">
        <v>1245</v>
      </c>
      <c r="I65" s="8">
        <v>148</v>
      </c>
    </row>
    <row r="66" spans="1:9" x14ac:dyDescent="0.25">
      <c r="A66" s="2" t="s">
        <v>327</v>
      </c>
      <c r="B66" s="8">
        <v>0.52</v>
      </c>
      <c r="D66" s="2" t="s">
        <v>385</v>
      </c>
      <c r="E66" s="8">
        <v>11.95</v>
      </c>
      <c r="H66" s="2" t="s">
        <v>823</v>
      </c>
      <c r="I66" s="8">
        <v>97</v>
      </c>
    </row>
    <row r="67" spans="1:9" x14ac:dyDescent="0.25">
      <c r="A67" s="2" t="s">
        <v>681</v>
      </c>
      <c r="B67" s="8">
        <v>20.82</v>
      </c>
      <c r="D67" s="2" t="s">
        <v>432</v>
      </c>
      <c r="E67" s="8">
        <v>16.95</v>
      </c>
      <c r="H67" s="2" t="s">
        <v>1187</v>
      </c>
      <c r="I67" s="8">
        <v>69</v>
      </c>
    </row>
    <row r="68" spans="1:9" x14ac:dyDescent="0.25">
      <c r="A68" s="2" t="s">
        <v>317</v>
      </c>
      <c r="B68" s="8">
        <v>0.53</v>
      </c>
      <c r="D68" s="2" t="s">
        <v>1277</v>
      </c>
      <c r="E68" s="8">
        <v>37.9</v>
      </c>
      <c r="H68" s="2" t="s">
        <v>878</v>
      </c>
      <c r="I68" s="8">
        <v>33</v>
      </c>
    </row>
    <row r="69" spans="1:9" x14ac:dyDescent="0.25">
      <c r="A69" s="2" t="s">
        <v>151</v>
      </c>
      <c r="B69" s="8">
        <v>51.209999999999987</v>
      </c>
      <c r="D69" s="2" t="s">
        <v>1201</v>
      </c>
      <c r="E69" s="8">
        <v>54.9</v>
      </c>
      <c r="H69" s="2" t="s">
        <v>1776</v>
      </c>
      <c r="I69" s="8">
        <v>72</v>
      </c>
    </row>
    <row r="70" spans="1:9" x14ac:dyDescent="0.25">
      <c r="A70" s="2" t="s">
        <v>652</v>
      </c>
      <c r="B70" s="8">
        <v>6.2299999999999995</v>
      </c>
      <c r="D70" s="2" t="s">
        <v>1575</v>
      </c>
      <c r="E70" s="8">
        <v>16.95</v>
      </c>
      <c r="H70" s="2" t="s">
        <v>756</v>
      </c>
      <c r="I70" s="8">
        <v>73</v>
      </c>
    </row>
    <row r="71" spans="1:9" x14ac:dyDescent="0.25">
      <c r="A71" s="2" t="s">
        <v>1066</v>
      </c>
      <c r="B71" s="8">
        <v>2.2800000000000002</v>
      </c>
      <c r="D71" s="2" t="s">
        <v>1128</v>
      </c>
      <c r="E71" s="8">
        <v>33.9</v>
      </c>
      <c r="H71" s="2" t="s">
        <v>556</v>
      </c>
      <c r="I71" s="8">
        <v>86</v>
      </c>
    </row>
    <row r="72" spans="1:9" x14ac:dyDescent="0.25">
      <c r="A72" s="2" t="s">
        <v>1644</v>
      </c>
      <c r="B72" s="8">
        <v>0.14000000000000001</v>
      </c>
      <c r="D72" s="2" t="s">
        <v>1002</v>
      </c>
      <c r="E72" s="8">
        <v>69.900000000000006</v>
      </c>
      <c r="H72" s="2" t="s">
        <v>946</v>
      </c>
      <c r="I72" s="8">
        <v>19</v>
      </c>
    </row>
    <row r="73" spans="1:9" x14ac:dyDescent="0.25">
      <c r="A73" s="2" t="s">
        <v>171</v>
      </c>
      <c r="B73" s="8">
        <v>8.6900000000000013</v>
      </c>
      <c r="D73" s="2" t="s">
        <v>651</v>
      </c>
      <c r="E73" s="8">
        <v>14.95</v>
      </c>
      <c r="H73" s="2" t="s">
        <v>1574</v>
      </c>
      <c r="I73" s="8">
        <v>51</v>
      </c>
    </row>
    <row r="74" spans="1:9" x14ac:dyDescent="0.25">
      <c r="A74" s="2" t="s">
        <v>21</v>
      </c>
      <c r="B74" s="8">
        <v>44.140000000000008</v>
      </c>
      <c r="D74" s="2" t="s">
        <v>1206</v>
      </c>
      <c r="E74" s="8">
        <v>34.9</v>
      </c>
      <c r="H74" s="2" t="s">
        <v>160</v>
      </c>
      <c r="I74" s="8">
        <v>78</v>
      </c>
    </row>
    <row r="75" spans="1:9" x14ac:dyDescent="0.25">
      <c r="A75" s="2" t="s">
        <v>472</v>
      </c>
      <c r="B75" s="8">
        <v>2.37</v>
      </c>
      <c r="D75" s="2" t="s">
        <v>1022</v>
      </c>
      <c r="E75" s="8">
        <v>59.9</v>
      </c>
      <c r="H75" s="2" t="s">
        <v>385</v>
      </c>
      <c r="I75" s="8">
        <v>38</v>
      </c>
    </row>
    <row r="76" spans="1:9" x14ac:dyDescent="0.25">
      <c r="A76" s="2" t="s">
        <v>1427</v>
      </c>
      <c r="B76" s="8">
        <v>0.08</v>
      </c>
      <c r="D76" s="2" t="s">
        <v>273</v>
      </c>
      <c r="E76" s="8">
        <v>11.95</v>
      </c>
      <c r="H76" s="2" t="s">
        <v>432</v>
      </c>
      <c r="I76" s="8">
        <v>61</v>
      </c>
    </row>
    <row r="77" spans="1:9" x14ac:dyDescent="0.25">
      <c r="A77" s="2" t="s">
        <v>63</v>
      </c>
      <c r="B77" s="8">
        <v>4.3599999999999994</v>
      </c>
      <c r="D77" s="2" t="s">
        <v>1283</v>
      </c>
      <c r="E77" s="8">
        <v>22.95</v>
      </c>
      <c r="H77" s="2" t="s">
        <v>1277</v>
      </c>
      <c r="I77" s="8">
        <v>130</v>
      </c>
    </row>
    <row r="78" spans="1:9" x14ac:dyDescent="0.25">
      <c r="A78" s="2" t="s">
        <v>138</v>
      </c>
      <c r="B78" s="8">
        <v>30.160000000000004</v>
      </c>
      <c r="D78" s="2" t="s">
        <v>1469</v>
      </c>
      <c r="E78" s="8">
        <v>16.95</v>
      </c>
      <c r="H78" s="2" t="s">
        <v>1201</v>
      </c>
      <c r="I78" s="8">
        <v>126</v>
      </c>
    </row>
    <row r="79" spans="1:9" x14ac:dyDescent="0.25">
      <c r="A79" s="2" t="s">
        <v>101</v>
      </c>
      <c r="B79" s="8">
        <v>1.9700000000000002</v>
      </c>
      <c r="D79" s="2" t="s">
        <v>1497</v>
      </c>
      <c r="E79" s="8">
        <v>12.95</v>
      </c>
      <c r="H79" s="2" t="s">
        <v>1575</v>
      </c>
      <c r="I79" s="8">
        <v>66</v>
      </c>
    </row>
    <row r="80" spans="1:9" x14ac:dyDescent="0.25">
      <c r="A80" s="2" t="s">
        <v>1182</v>
      </c>
      <c r="B80" s="8">
        <v>0.2</v>
      </c>
      <c r="D80" s="2" t="s">
        <v>606</v>
      </c>
      <c r="E80" s="8">
        <v>14.95</v>
      </c>
      <c r="H80" s="2" t="s">
        <v>1128</v>
      </c>
      <c r="I80" s="8">
        <v>146</v>
      </c>
    </row>
    <row r="81" spans="1:9" x14ac:dyDescent="0.25">
      <c r="A81" s="2" t="s">
        <v>96</v>
      </c>
      <c r="B81" s="8">
        <v>4.7900000000000009</v>
      </c>
      <c r="D81" s="2" t="s">
        <v>198</v>
      </c>
      <c r="E81" s="8">
        <v>27.95</v>
      </c>
      <c r="H81" s="2" t="s">
        <v>1002</v>
      </c>
      <c r="I81" s="8">
        <v>147</v>
      </c>
    </row>
    <row r="82" spans="1:9" x14ac:dyDescent="0.25">
      <c r="A82" s="2" t="s">
        <v>147</v>
      </c>
      <c r="B82" s="8">
        <v>81.130000000000024</v>
      </c>
      <c r="D82" s="2" t="s">
        <v>477</v>
      </c>
      <c r="E82" s="8">
        <v>35.9</v>
      </c>
      <c r="H82" s="2" t="s">
        <v>651</v>
      </c>
      <c r="I82" s="8">
        <v>60</v>
      </c>
    </row>
    <row r="83" spans="1:9" x14ac:dyDescent="0.25">
      <c r="A83" s="2" t="s">
        <v>1514</v>
      </c>
      <c r="B83" s="8">
        <v>0.32</v>
      </c>
      <c r="D83" s="2" t="s">
        <v>284</v>
      </c>
      <c r="E83" s="8">
        <v>14.95</v>
      </c>
      <c r="H83" s="2" t="s">
        <v>1206</v>
      </c>
      <c r="I83" s="8">
        <v>162</v>
      </c>
    </row>
    <row r="84" spans="1:9" x14ac:dyDescent="0.25">
      <c r="A84" s="2" t="s">
        <v>43</v>
      </c>
      <c r="B84" s="8">
        <v>15.569999999999999</v>
      </c>
      <c r="D84" s="2" t="s">
        <v>438</v>
      </c>
      <c r="E84" s="8">
        <v>12.95</v>
      </c>
      <c r="H84" s="2" t="s">
        <v>1022</v>
      </c>
      <c r="I84" s="8">
        <v>181</v>
      </c>
    </row>
    <row r="85" spans="1:9" x14ac:dyDescent="0.25">
      <c r="A85" s="2" t="s">
        <v>1781</v>
      </c>
      <c r="B85" s="8">
        <v>849.22000000000037</v>
      </c>
      <c r="D85" s="2" t="s">
        <v>1192</v>
      </c>
      <c r="E85" s="8">
        <v>34.9</v>
      </c>
      <c r="H85" s="2" t="s">
        <v>273</v>
      </c>
      <c r="I85" s="8">
        <v>58</v>
      </c>
    </row>
    <row r="86" spans="1:9" x14ac:dyDescent="0.25">
      <c r="D86" s="2" t="s">
        <v>441</v>
      </c>
      <c r="E86" s="8">
        <v>19.899999999999999</v>
      </c>
      <c r="H86" s="2" t="s">
        <v>1283</v>
      </c>
      <c r="I86" s="8">
        <v>63</v>
      </c>
    </row>
    <row r="87" spans="1:9" x14ac:dyDescent="0.25">
      <c r="A87" s="1" t="s">
        <v>1780</v>
      </c>
      <c r="B87" t="s">
        <v>1782</v>
      </c>
      <c r="D87" s="2" t="s">
        <v>690</v>
      </c>
      <c r="E87" s="8">
        <v>90.850000000000009</v>
      </c>
      <c r="H87" s="2" t="s">
        <v>1469</v>
      </c>
      <c r="I87" s="8">
        <v>48</v>
      </c>
    </row>
    <row r="88" spans="1:9" x14ac:dyDescent="0.25">
      <c r="A88" s="2" t="s">
        <v>786</v>
      </c>
      <c r="B88" s="8">
        <v>0.39</v>
      </c>
      <c r="C88">
        <f>MAX(B88:B1369)</f>
        <v>14.66</v>
      </c>
      <c r="D88" s="2" t="s">
        <v>238</v>
      </c>
      <c r="E88" s="8">
        <v>14.95</v>
      </c>
      <c r="H88" s="2" t="s">
        <v>1497</v>
      </c>
      <c r="I88" s="8">
        <v>63</v>
      </c>
    </row>
    <row r="89" spans="1:9" x14ac:dyDescent="0.25">
      <c r="A89" s="2" t="s">
        <v>1434</v>
      </c>
      <c r="B89" s="8">
        <v>7.0000000000000007E-2</v>
      </c>
      <c r="C89" t="str">
        <f>INDEX(A88:A1369,MATCH(C88,B88:B1369,0))</f>
        <v>Wii Play</v>
      </c>
      <c r="D89" s="2" t="s">
        <v>1631</v>
      </c>
      <c r="E89" s="8">
        <v>17.95</v>
      </c>
      <c r="H89" s="2" t="s">
        <v>606</v>
      </c>
      <c r="I89" s="8">
        <v>35</v>
      </c>
    </row>
    <row r="90" spans="1:9" x14ac:dyDescent="0.25">
      <c r="A90" s="2" t="s">
        <v>1328</v>
      </c>
      <c r="B90" s="8">
        <v>0.26</v>
      </c>
      <c r="D90" s="2" t="s">
        <v>949</v>
      </c>
      <c r="E90" s="8">
        <v>17.95</v>
      </c>
      <c r="H90" s="2" t="s">
        <v>198</v>
      </c>
      <c r="I90" s="8">
        <v>71</v>
      </c>
    </row>
    <row r="91" spans="1:9" x14ac:dyDescent="0.25">
      <c r="A91" s="2" t="s">
        <v>1005</v>
      </c>
      <c r="B91" s="8">
        <v>0.27</v>
      </c>
      <c r="D91" s="2" t="s">
        <v>851</v>
      </c>
      <c r="E91" s="8">
        <v>19.95</v>
      </c>
      <c r="H91" s="2" t="s">
        <v>477</v>
      </c>
      <c r="I91" s="8">
        <v>121</v>
      </c>
    </row>
    <row r="92" spans="1:9" x14ac:dyDescent="0.25">
      <c r="A92" s="2" t="s">
        <v>1101</v>
      </c>
      <c r="B92" s="8">
        <v>0.18</v>
      </c>
      <c r="D92" s="2" t="s">
        <v>1025</v>
      </c>
      <c r="E92" s="8">
        <v>62.900000000000006</v>
      </c>
      <c r="H92" s="2" t="s">
        <v>284</v>
      </c>
      <c r="I92" s="8">
        <v>65</v>
      </c>
    </row>
    <row r="93" spans="1:9" x14ac:dyDescent="0.25">
      <c r="A93" s="2" t="s">
        <v>383</v>
      </c>
      <c r="B93" s="8">
        <v>0.18</v>
      </c>
      <c r="D93" s="2" t="s">
        <v>1657</v>
      </c>
      <c r="E93" s="8">
        <v>22.95</v>
      </c>
      <c r="H93" s="2" t="s">
        <v>438</v>
      </c>
      <c r="I93" s="8">
        <v>38</v>
      </c>
    </row>
    <row r="94" spans="1:9" x14ac:dyDescent="0.25">
      <c r="A94" s="2" t="s">
        <v>726</v>
      </c>
      <c r="B94" s="8">
        <v>0.16</v>
      </c>
      <c r="D94" s="2" t="s">
        <v>835</v>
      </c>
      <c r="E94" s="8">
        <v>14.95</v>
      </c>
      <c r="H94" s="2" t="s">
        <v>1192</v>
      </c>
      <c r="I94" s="8">
        <v>126</v>
      </c>
    </row>
    <row r="95" spans="1:9" x14ac:dyDescent="0.25">
      <c r="A95" s="2" t="s">
        <v>1168</v>
      </c>
      <c r="B95" s="8">
        <v>0.38</v>
      </c>
      <c r="D95" s="2" t="s">
        <v>1764</v>
      </c>
      <c r="E95" s="8">
        <v>16.95</v>
      </c>
      <c r="H95" s="2" t="s">
        <v>441</v>
      </c>
      <c r="I95" s="8">
        <v>81</v>
      </c>
    </row>
    <row r="96" spans="1:9" x14ac:dyDescent="0.25">
      <c r="A96" s="2" t="s">
        <v>54</v>
      </c>
      <c r="B96" s="8">
        <v>0.17</v>
      </c>
      <c r="D96" s="2" t="s">
        <v>1126</v>
      </c>
      <c r="E96" s="8">
        <v>34.9</v>
      </c>
      <c r="H96" s="2" t="s">
        <v>690</v>
      </c>
      <c r="I96" s="8">
        <v>231</v>
      </c>
    </row>
    <row r="97" spans="1:9" x14ac:dyDescent="0.25">
      <c r="A97" s="2" t="s">
        <v>1667</v>
      </c>
      <c r="B97" s="8">
        <v>0.57999999999999996</v>
      </c>
      <c r="D97" s="2" t="s">
        <v>991</v>
      </c>
      <c r="E97" s="8">
        <v>92.9</v>
      </c>
      <c r="H97" s="2" t="s">
        <v>238</v>
      </c>
      <c r="I97" s="8">
        <v>83</v>
      </c>
    </row>
    <row r="98" spans="1:9" x14ac:dyDescent="0.25">
      <c r="A98" s="2" t="s">
        <v>1392</v>
      </c>
      <c r="B98" s="8">
        <v>0.32</v>
      </c>
      <c r="D98" s="2" t="s">
        <v>612</v>
      </c>
      <c r="E98" s="8">
        <v>14.95</v>
      </c>
      <c r="H98" s="2" t="s">
        <v>1631</v>
      </c>
      <c r="I98" s="8">
        <v>79</v>
      </c>
    </row>
    <row r="99" spans="1:9" x14ac:dyDescent="0.25">
      <c r="A99" s="2" t="s">
        <v>1443</v>
      </c>
      <c r="B99" s="8">
        <v>0.05</v>
      </c>
      <c r="D99" s="2" t="s">
        <v>428</v>
      </c>
      <c r="E99" s="8">
        <v>17.95</v>
      </c>
      <c r="H99" s="2" t="s">
        <v>949</v>
      </c>
      <c r="I99" s="8">
        <v>65</v>
      </c>
    </row>
    <row r="100" spans="1:9" x14ac:dyDescent="0.25">
      <c r="A100" s="2" t="s">
        <v>132</v>
      </c>
      <c r="B100" s="8">
        <v>0.43</v>
      </c>
      <c r="D100" s="2" t="s">
        <v>1678</v>
      </c>
      <c r="E100" s="8">
        <v>17.95</v>
      </c>
      <c r="H100" s="2" t="s">
        <v>851</v>
      </c>
      <c r="I100" s="8">
        <v>50</v>
      </c>
    </row>
    <row r="101" spans="1:9" x14ac:dyDescent="0.25">
      <c r="A101" s="2" t="s">
        <v>574</v>
      </c>
      <c r="B101" s="8">
        <v>0.3</v>
      </c>
      <c r="D101" s="2" t="s">
        <v>1601</v>
      </c>
      <c r="E101" s="8">
        <v>24.95</v>
      </c>
      <c r="H101" s="2" t="s">
        <v>1025</v>
      </c>
      <c r="I101" s="8">
        <v>183</v>
      </c>
    </row>
    <row r="102" spans="1:9" x14ac:dyDescent="0.25">
      <c r="A102" s="2" t="s">
        <v>1184</v>
      </c>
      <c r="B102" s="8">
        <v>0.1</v>
      </c>
      <c r="D102" s="2" t="s">
        <v>1458</v>
      </c>
      <c r="E102" s="8">
        <v>14.95</v>
      </c>
      <c r="H102" s="2" t="s">
        <v>1657</v>
      </c>
      <c r="I102" s="8">
        <v>71</v>
      </c>
    </row>
    <row r="103" spans="1:9" x14ac:dyDescent="0.25">
      <c r="A103" s="2" t="s">
        <v>1087</v>
      </c>
      <c r="B103" s="8">
        <v>0.27</v>
      </c>
      <c r="D103" s="2" t="s">
        <v>1051</v>
      </c>
      <c r="E103" s="8">
        <v>79.900000000000006</v>
      </c>
      <c r="H103" s="2" t="s">
        <v>835</v>
      </c>
      <c r="I103" s="8">
        <v>58</v>
      </c>
    </row>
    <row r="104" spans="1:9" x14ac:dyDescent="0.25">
      <c r="A104" s="2" t="s">
        <v>1373</v>
      </c>
      <c r="B104" s="8">
        <v>0.01</v>
      </c>
      <c r="D104" s="2" t="s">
        <v>1467</v>
      </c>
      <c r="E104" s="8">
        <v>17.95</v>
      </c>
      <c r="H104" s="2" t="s">
        <v>1764</v>
      </c>
      <c r="I104" s="8">
        <v>77</v>
      </c>
    </row>
    <row r="105" spans="1:9" x14ac:dyDescent="0.25">
      <c r="A105" s="2" t="s">
        <v>847</v>
      </c>
      <c r="B105" s="8">
        <v>0.05</v>
      </c>
      <c r="D105" s="2" t="s">
        <v>1691</v>
      </c>
      <c r="E105" s="8">
        <v>17.95</v>
      </c>
      <c r="H105" s="2" t="s">
        <v>1126</v>
      </c>
      <c r="I105" s="8">
        <v>167</v>
      </c>
    </row>
    <row r="106" spans="1:9" x14ac:dyDescent="0.25">
      <c r="A106" s="2" t="s">
        <v>846</v>
      </c>
      <c r="B106" s="8">
        <v>0.05</v>
      </c>
      <c r="D106" s="2" t="s">
        <v>321</v>
      </c>
      <c r="E106" s="8">
        <v>45.849999999999994</v>
      </c>
      <c r="H106" s="2" t="s">
        <v>991</v>
      </c>
      <c r="I106" s="8">
        <v>176</v>
      </c>
    </row>
    <row r="107" spans="1:9" x14ac:dyDescent="0.25">
      <c r="A107" s="2" t="s">
        <v>178</v>
      </c>
      <c r="B107" s="8">
        <v>0.17</v>
      </c>
      <c r="D107" s="2" t="s">
        <v>1642</v>
      </c>
      <c r="E107" s="8">
        <v>14.95</v>
      </c>
      <c r="H107" s="2" t="s">
        <v>612</v>
      </c>
      <c r="I107" s="8">
        <v>64</v>
      </c>
    </row>
    <row r="108" spans="1:9" x14ac:dyDescent="0.25">
      <c r="A108" s="2" t="s">
        <v>488</v>
      </c>
      <c r="B108" s="8">
        <v>0.19</v>
      </c>
      <c r="D108" s="2" t="s">
        <v>714</v>
      </c>
      <c r="E108" s="8">
        <v>52.9</v>
      </c>
      <c r="H108" s="2" t="s">
        <v>428</v>
      </c>
      <c r="I108" s="8">
        <v>55</v>
      </c>
    </row>
    <row r="109" spans="1:9" x14ac:dyDescent="0.25">
      <c r="A109" s="2" t="s">
        <v>1291</v>
      </c>
      <c r="B109" s="8">
        <v>0.04</v>
      </c>
      <c r="D109" s="2" t="s">
        <v>886</v>
      </c>
      <c r="E109" s="8">
        <v>33.9</v>
      </c>
      <c r="H109" s="2" t="s">
        <v>1678</v>
      </c>
      <c r="I109" s="8">
        <v>73</v>
      </c>
    </row>
    <row r="110" spans="1:9" x14ac:dyDescent="0.25">
      <c r="A110" s="2" t="s">
        <v>1580</v>
      </c>
      <c r="B110" s="8">
        <v>0.59</v>
      </c>
      <c r="D110" s="2" t="s">
        <v>1249</v>
      </c>
      <c r="E110" s="8">
        <v>25.9</v>
      </c>
      <c r="H110" s="2" t="s">
        <v>1601</v>
      </c>
      <c r="I110" s="8">
        <v>76</v>
      </c>
    </row>
    <row r="111" spans="1:9" x14ac:dyDescent="0.25">
      <c r="A111" s="2" t="s">
        <v>531</v>
      </c>
      <c r="B111" s="8">
        <v>0.05</v>
      </c>
      <c r="D111" s="2" t="s">
        <v>782</v>
      </c>
      <c r="E111" s="8">
        <v>16.95</v>
      </c>
      <c r="H111" s="2" t="s">
        <v>1458</v>
      </c>
      <c r="I111" s="8">
        <v>57</v>
      </c>
    </row>
    <row r="112" spans="1:9" x14ac:dyDescent="0.25">
      <c r="A112" s="2" t="s">
        <v>671</v>
      </c>
      <c r="B112" s="8">
        <v>0.18</v>
      </c>
      <c r="D112" s="2" t="s">
        <v>557</v>
      </c>
      <c r="E112" s="8">
        <v>16.95</v>
      </c>
      <c r="H112" s="2" t="s">
        <v>1051</v>
      </c>
      <c r="I112" s="8">
        <v>177</v>
      </c>
    </row>
    <row r="113" spans="1:9" x14ac:dyDescent="0.25">
      <c r="A113" s="2" t="s">
        <v>942</v>
      </c>
      <c r="B113" s="8">
        <v>0.13</v>
      </c>
      <c r="D113" s="2" t="s">
        <v>872</v>
      </c>
      <c r="E113" s="8">
        <v>19.95</v>
      </c>
      <c r="H113" s="2" t="s">
        <v>1467</v>
      </c>
      <c r="I113" s="8">
        <v>50</v>
      </c>
    </row>
    <row r="114" spans="1:9" x14ac:dyDescent="0.25">
      <c r="A114" s="2" t="s">
        <v>1001</v>
      </c>
      <c r="B114" s="8">
        <v>0.87</v>
      </c>
      <c r="D114" s="2" t="s">
        <v>1082</v>
      </c>
      <c r="E114" s="8">
        <v>26.9</v>
      </c>
      <c r="H114" s="2" t="s">
        <v>1691</v>
      </c>
      <c r="I114" s="8">
        <v>73</v>
      </c>
    </row>
    <row r="115" spans="1:9" x14ac:dyDescent="0.25">
      <c r="A115" s="2" t="s">
        <v>1357</v>
      </c>
      <c r="B115" s="8">
        <v>0.03</v>
      </c>
      <c r="D115" s="2" t="s">
        <v>523</v>
      </c>
      <c r="E115" s="8">
        <v>49.849999999999994</v>
      </c>
      <c r="H115" s="2" t="s">
        <v>321</v>
      </c>
      <c r="I115" s="8">
        <v>191</v>
      </c>
    </row>
    <row r="116" spans="1:9" x14ac:dyDescent="0.25">
      <c r="A116" s="2" t="s">
        <v>1245</v>
      </c>
      <c r="B116" s="8">
        <v>0.38</v>
      </c>
      <c r="D116" s="2" t="s">
        <v>1138</v>
      </c>
      <c r="E116" s="8">
        <v>34.9</v>
      </c>
      <c r="H116" s="2" t="s">
        <v>1642</v>
      </c>
      <c r="I116" s="8">
        <v>60</v>
      </c>
    </row>
    <row r="117" spans="1:9" x14ac:dyDescent="0.25">
      <c r="A117" s="2" t="s">
        <v>823</v>
      </c>
      <c r="B117" s="8">
        <v>0.21</v>
      </c>
      <c r="D117" s="2" t="s">
        <v>996</v>
      </c>
      <c r="E117" s="8">
        <v>77.900000000000006</v>
      </c>
      <c r="H117" s="2" t="s">
        <v>714</v>
      </c>
      <c r="I117" s="8">
        <v>131</v>
      </c>
    </row>
    <row r="118" spans="1:9" x14ac:dyDescent="0.25">
      <c r="A118" s="2" t="s">
        <v>1187</v>
      </c>
      <c r="B118" s="8">
        <v>0.09</v>
      </c>
      <c r="D118" s="2" t="s">
        <v>85</v>
      </c>
      <c r="E118" s="8">
        <v>24.95</v>
      </c>
      <c r="H118" s="2" t="s">
        <v>886</v>
      </c>
      <c r="I118" s="8">
        <v>123</v>
      </c>
    </row>
    <row r="119" spans="1:9" x14ac:dyDescent="0.25">
      <c r="A119" s="2" t="s">
        <v>878</v>
      </c>
      <c r="B119" s="8">
        <v>0.89</v>
      </c>
      <c r="D119" s="2" t="s">
        <v>1260</v>
      </c>
      <c r="E119" s="8">
        <v>35.9</v>
      </c>
      <c r="H119" s="2" t="s">
        <v>1249</v>
      </c>
      <c r="I119" s="8">
        <v>102</v>
      </c>
    </row>
    <row r="120" spans="1:9" x14ac:dyDescent="0.25">
      <c r="A120" s="2" t="s">
        <v>1776</v>
      </c>
      <c r="B120" s="8">
        <v>0.13</v>
      </c>
      <c r="D120" s="2" t="s">
        <v>1440</v>
      </c>
      <c r="E120" s="8">
        <v>16.95</v>
      </c>
      <c r="H120" s="2" t="s">
        <v>782</v>
      </c>
      <c r="I120" s="8">
        <v>44</v>
      </c>
    </row>
    <row r="121" spans="1:9" x14ac:dyDescent="0.25">
      <c r="A121" s="2" t="s">
        <v>756</v>
      </c>
      <c r="B121" s="8">
        <v>1.78</v>
      </c>
      <c r="D121" s="2" t="s">
        <v>1252</v>
      </c>
      <c r="E121" s="8">
        <v>79.900000000000006</v>
      </c>
      <c r="H121" s="2" t="s">
        <v>557</v>
      </c>
      <c r="I121" s="8">
        <v>74</v>
      </c>
    </row>
    <row r="122" spans="1:9" x14ac:dyDescent="0.25">
      <c r="A122" s="2" t="s">
        <v>556</v>
      </c>
      <c r="B122" s="8">
        <v>2.6</v>
      </c>
      <c r="D122" s="2" t="s">
        <v>837</v>
      </c>
      <c r="E122" s="8">
        <v>14.95</v>
      </c>
      <c r="H122" s="2" t="s">
        <v>872</v>
      </c>
      <c r="I122" s="8">
        <v>68</v>
      </c>
    </row>
    <row r="123" spans="1:9" x14ac:dyDescent="0.25">
      <c r="A123" s="2" t="s">
        <v>946</v>
      </c>
      <c r="B123" s="8">
        <v>0.04</v>
      </c>
      <c r="D123" s="2" t="s">
        <v>1052</v>
      </c>
      <c r="E123" s="8">
        <v>23.95</v>
      </c>
      <c r="H123" s="2" t="s">
        <v>1082</v>
      </c>
      <c r="I123" s="8">
        <v>141</v>
      </c>
    </row>
    <row r="124" spans="1:9" x14ac:dyDescent="0.25">
      <c r="A124" s="2" t="s">
        <v>1574</v>
      </c>
      <c r="B124" s="8">
        <v>0.13</v>
      </c>
      <c r="D124" s="2" t="s">
        <v>1600</v>
      </c>
      <c r="E124" s="8">
        <v>32.950000000000003</v>
      </c>
      <c r="H124" s="2" t="s">
        <v>523</v>
      </c>
      <c r="I124" s="8">
        <v>183</v>
      </c>
    </row>
    <row r="125" spans="1:9" x14ac:dyDescent="0.25">
      <c r="A125" s="2" t="s">
        <v>160</v>
      </c>
      <c r="B125" s="8">
        <v>0.24</v>
      </c>
      <c r="D125" s="2" t="s">
        <v>1259</v>
      </c>
      <c r="E125" s="8">
        <v>39.9</v>
      </c>
      <c r="H125" s="2" t="s">
        <v>1138</v>
      </c>
      <c r="I125" s="8">
        <v>190</v>
      </c>
    </row>
    <row r="126" spans="1:9" x14ac:dyDescent="0.25">
      <c r="A126" s="2" t="s">
        <v>385</v>
      </c>
      <c r="B126" s="8">
        <v>0.1</v>
      </c>
      <c r="D126" s="2" t="s">
        <v>883</v>
      </c>
      <c r="E126" s="8">
        <v>50.849999999999994</v>
      </c>
      <c r="H126" s="2" t="s">
        <v>996</v>
      </c>
      <c r="I126" s="8">
        <v>176</v>
      </c>
    </row>
    <row r="127" spans="1:9" x14ac:dyDescent="0.25">
      <c r="A127" s="2" t="s">
        <v>432</v>
      </c>
      <c r="B127" s="8">
        <v>0.03</v>
      </c>
      <c r="D127" s="2" t="s">
        <v>337</v>
      </c>
      <c r="E127" s="8">
        <v>17.95</v>
      </c>
      <c r="H127" s="2" t="s">
        <v>85</v>
      </c>
      <c r="I127" s="8">
        <v>58</v>
      </c>
    </row>
    <row r="128" spans="1:9" x14ac:dyDescent="0.25">
      <c r="A128" s="2" t="s">
        <v>1277</v>
      </c>
      <c r="B128" s="8">
        <v>0.28000000000000003</v>
      </c>
      <c r="D128" s="2" t="s">
        <v>1735</v>
      </c>
      <c r="E128" s="8">
        <v>14.95</v>
      </c>
      <c r="H128" s="2" t="s">
        <v>1260</v>
      </c>
      <c r="I128" s="8">
        <v>118</v>
      </c>
    </row>
    <row r="129" spans="1:9" x14ac:dyDescent="0.25">
      <c r="A129" s="2" t="s">
        <v>1201</v>
      </c>
      <c r="B129" s="8">
        <v>0.1</v>
      </c>
      <c r="D129" s="2" t="s">
        <v>1191</v>
      </c>
      <c r="E129" s="8">
        <v>27.9</v>
      </c>
      <c r="H129" s="2" t="s">
        <v>1440</v>
      </c>
      <c r="I129" s="8">
        <v>60</v>
      </c>
    </row>
    <row r="130" spans="1:9" x14ac:dyDescent="0.25">
      <c r="A130" s="2" t="s">
        <v>1575</v>
      </c>
      <c r="B130" s="8">
        <v>0.05</v>
      </c>
      <c r="D130" s="2" t="s">
        <v>1608</v>
      </c>
      <c r="E130" s="8">
        <v>39.950000000000003</v>
      </c>
      <c r="H130" s="2" t="s">
        <v>1252</v>
      </c>
      <c r="I130" s="8">
        <v>121</v>
      </c>
    </row>
    <row r="131" spans="1:9" x14ac:dyDescent="0.25">
      <c r="A131" s="2" t="s">
        <v>1128</v>
      </c>
      <c r="B131" s="8">
        <v>1.87</v>
      </c>
      <c r="D131" s="2" t="s">
        <v>1722</v>
      </c>
      <c r="E131" s="8">
        <v>14.95</v>
      </c>
      <c r="H131" s="2" t="s">
        <v>837</v>
      </c>
      <c r="I131" s="8">
        <v>78</v>
      </c>
    </row>
    <row r="132" spans="1:9" x14ac:dyDescent="0.25">
      <c r="A132" s="2" t="s">
        <v>1002</v>
      </c>
      <c r="B132" s="8">
        <v>0.78</v>
      </c>
      <c r="D132" s="2" t="s">
        <v>1012</v>
      </c>
      <c r="E132" s="8">
        <v>84.9</v>
      </c>
      <c r="H132" s="2" t="s">
        <v>1052</v>
      </c>
      <c r="I132" s="8">
        <v>87</v>
      </c>
    </row>
    <row r="133" spans="1:9" x14ac:dyDescent="0.25">
      <c r="A133" s="2" t="s">
        <v>651</v>
      </c>
      <c r="B133" s="8">
        <v>0.11</v>
      </c>
      <c r="D133" s="2" t="s">
        <v>604</v>
      </c>
      <c r="E133" s="8">
        <v>30.9</v>
      </c>
      <c r="H133" s="2" t="s">
        <v>1600</v>
      </c>
      <c r="I133" s="8">
        <v>86</v>
      </c>
    </row>
    <row r="134" spans="1:9" x14ac:dyDescent="0.25">
      <c r="A134" s="2" t="s">
        <v>1206</v>
      </c>
      <c r="B134" s="8">
        <v>4.9399999999999995</v>
      </c>
      <c r="D134" s="2" t="s">
        <v>812</v>
      </c>
      <c r="E134" s="8">
        <v>19.95</v>
      </c>
      <c r="H134" s="2" t="s">
        <v>1259</v>
      </c>
      <c r="I134" s="8">
        <v>142</v>
      </c>
    </row>
    <row r="135" spans="1:9" x14ac:dyDescent="0.25">
      <c r="A135" s="2" t="s">
        <v>1022</v>
      </c>
      <c r="B135" s="8">
        <v>4.99</v>
      </c>
      <c r="D135" s="2" t="s">
        <v>535</v>
      </c>
      <c r="E135" s="8">
        <v>24.95</v>
      </c>
      <c r="H135" s="2" t="s">
        <v>883</v>
      </c>
      <c r="I135" s="8">
        <v>190</v>
      </c>
    </row>
    <row r="136" spans="1:9" x14ac:dyDescent="0.25">
      <c r="A136" s="2" t="s">
        <v>273</v>
      </c>
      <c r="B136" s="8">
        <v>0.03</v>
      </c>
      <c r="D136" s="2" t="s">
        <v>1755</v>
      </c>
      <c r="E136" s="8">
        <v>12.95</v>
      </c>
      <c r="H136" s="2" t="s">
        <v>337</v>
      </c>
      <c r="I136" s="8">
        <v>83</v>
      </c>
    </row>
    <row r="137" spans="1:9" x14ac:dyDescent="0.25">
      <c r="A137" s="2" t="s">
        <v>1283</v>
      </c>
      <c r="B137" s="8">
        <v>0.37</v>
      </c>
      <c r="D137" s="2" t="s">
        <v>894</v>
      </c>
      <c r="E137" s="8">
        <v>17.95</v>
      </c>
      <c r="H137" s="2" t="s">
        <v>1735</v>
      </c>
      <c r="I137" s="8">
        <v>69</v>
      </c>
    </row>
    <row r="138" spans="1:9" x14ac:dyDescent="0.25">
      <c r="A138" s="2" t="s">
        <v>1469</v>
      </c>
      <c r="B138" s="8">
        <v>0.03</v>
      </c>
      <c r="D138" s="2" t="s">
        <v>795</v>
      </c>
      <c r="E138" s="8">
        <v>26.95</v>
      </c>
      <c r="H138" s="2" t="s">
        <v>1191</v>
      </c>
      <c r="I138" s="8">
        <v>130</v>
      </c>
    </row>
    <row r="139" spans="1:9" x14ac:dyDescent="0.25">
      <c r="A139" s="2" t="s">
        <v>1497</v>
      </c>
      <c r="B139" s="8">
        <v>0.56000000000000005</v>
      </c>
      <c r="D139" s="2" t="s">
        <v>41</v>
      </c>
      <c r="E139" s="8">
        <v>17.95</v>
      </c>
      <c r="H139" s="2" t="s">
        <v>1608</v>
      </c>
      <c r="I139" s="8">
        <v>61</v>
      </c>
    </row>
    <row r="140" spans="1:9" x14ac:dyDescent="0.25">
      <c r="A140" s="2" t="s">
        <v>606</v>
      </c>
      <c r="B140" s="8">
        <v>0.11</v>
      </c>
      <c r="D140" s="2" t="s">
        <v>773</v>
      </c>
      <c r="E140" s="8">
        <v>24.95</v>
      </c>
      <c r="H140" s="2" t="s">
        <v>1722</v>
      </c>
      <c r="I140" s="8">
        <v>79</v>
      </c>
    </row>
    <row r="141" spans="1:9" x14ac:dyDescent="0.25">
      <c r="A141" s="2" t="s">
        <v>198</v>
      </c>
      <c r="B141" s="8">
        <v>0.1</v>
      </c>
      <c r="D141" s="2" t="s">
        <v>702</v>
      </c>
      <c r="E141" s="8">
        <v>24.95</v>
      </c>
      <c r="H141" s="2" t="s">
        <v>1012</v>
      </c>
      <c r="I141" s="8">
        <v>164</v>
      </c>
    </row>
    <row r="142" spans="1:9" x14ac:dyDescent="0.25">
      <c r="A142" s="2" t="s">
        <v>477</v>
      </c>
      <c r="B142" s="8">
        <v>0.41</v>
      </c>
      <c r="D142" s="2" t="s">
        <v>1038</v>
      </c>
      <c r="E142" s="8">
        <v>69.900000000000006</v>
      </c>
      <c r="H142" s="2" t="s">
        <v>604</v>
      </c>
      <c r="I142" s="8">
        <v>148</v>
      </c>
    </row>
    <row r="143" spans="1:9" x14ac:dyDescent="0.25">
      <c r="A143" s="2" t="s">
        <v>284</v>
      </c>
      <c r="B143" s="8">
        <v>0.01</v>
      </c>
      <c r="D143" s="2" t="s">
        <v>1465</v>
      </c>
      <c r="E143" s="8">
        <v>17.95</v>
      </c>
      <c r="H143" s="2" t="s">
        <v>812</v>
      </c>
      <c r="I143" s="8">
        <v>57</v>
      </c>
    </row>
    <row r="144" spans="1:9" x14ac:dyDescent="0.25">
      <c r="A144" s="2" t="s">
        <v>438</v>
      </c>
      <c r="B144" s="8">
        <v>0.02</v>
      </c>
      <c r="D144" s="2" t="s">
        <v>554</v>
      </c>
      <c r="E144" s="8">
        <v>17.95</v>
      </c>
      <c r="H144" s="2" t="s">
        <v>535</v>
      </c>
      <c r="I144" s="8">
        <v>78</v>
      </c>
    </row>
    <row r="145" spans="1:9" x14ac:dyDescent="0.25">
      <c r="A145" s="2" t="s">
        <v>1192</v>
      </c>
      <c r="B145" s="8">
        <v>0.2</v>
      </c>
      <c r="D145" s="2" t="s">
        <v>555</v>
      </c>
      <c r="E145" s="8">
        <v>17.95</v>
      </c>
      <c r="H145" s="2" t="s">
        <v>1755</v>
      </c>
      <c r="I145" s="8">
        <v>34</v>
      </c>
    </row>
    <row r="146" spans="1:9" x14ac:dyDescent="0.25">
      <c r="A146" s="2" t="s">
        <v>441</v>
      </c>
      <c r="B146" s="8">
        <v>0.03</v>
      </c>
      <c r="D146" s="2" t="s">
        <v>495</v>
      </c>
      <c r="E146" s="8">
        <v>12.95</v>
      </c>
      <c r="H146" s="2" t="s">
        <v>894</v>
      </c>
      <c r="I146" s="8">
        <v>57</v>
      </c>
    </row>
    <row r="147" spans="1:9" x14ac:dyDescent="0.25">
      <c r="A147" s="2" t="s">
        <v>690</v>
      </c>
      <c r="B147" s="8">
        <v>1.05</v>
      </c>
      <c r="D147" s="2" t="s">
        <v>496</v>
      </c>
      <c r="E147" s="8">
        <v>13.95</v>
      </c>
      <c r="H147" s="2" t="s">
        <v>795</v>
      </c>
      <c r="I147" s="8">
        <v>67</v>
      </c>
    </row>
    <row r="148" spans="1:9" x14ac:dyDescent="0.25">
      <c r="A148" s="2" t="s">
        <v>238</v>
      </c>
      <c r="B148" s="8">
        <v>0.05</v>
      </c>
      <c r="D148" s="2" t="s">
        <v>213</v>
      </c>
      <c r="E148" s="8">
        <v>17.95</v>
      </c>
      <c r="H148" s="2" t="s">
        <v>41</v>
      </c>
      <c r="I148" s="8">
        <v>73</v>
      </c>
    </row>
    <row r="149" spans="1:9" x14ac:dyDescent="0.25">
      <c r="A149" s="2" t="s">
        <v>1631</v>
      </c>
      <c r="B149" s="8">
        <v>0.31</v>
      </c>
      <c r="D149" s="2" t="s">
        <v>1340</v>
      </c>
      <c r="E149" s="8">
        <v>17.95</v>
      </c>
      <c r="H149" s="2" t="s">
        <v>773</v>
      </c>
      <c r="I149" s="8">
        <v>85</v>
      </c>
    </row>
    <row r="150" spans="1:9" x14ac:dyDescent="0.25">
      <c r="A150" s="2" t="s">
        <v>949</v>
      </c>
      <c r="B150" s="8">
        <v>0.04</v>
      </c>
      <c r="D150" s="2" t="s">
        <v>596</v>
      </c>
      <c r="E150" s="8">
        <v>17.95</v>
      </c>
      <c r="H150" s="2" t="s">
        <v>702</v>
      </c>
      <c r="I150" s="8">
        <v>86</v>
      </c>
    </row>
    <row r="151" spans="1:9" x14ac:dyDescent="0.25">
      <c r="A151" s="2" t="s">
        <v>851</v>
      </c>
      <c r="B151" s="8">
        <v>0.04</v>
      </c>
      <c r="D151" s="2" t="s">
        <v>1047</v>
      </c>
      <c r="E151" s="8">
        <v>35.9</v>
      </c>
      <c r="H151" s="2" t="s">
        <v>1038</v>
      </c>
      <c r="I151" s="8">
        <v>167</v>
      </c>
    </row>
    <row r="152" spans="1:9" x14ac:dyDescent="0.25">
      <c r="A152" s="2" t="s">
        <v>1025</v>
      </c>
      <c r="B152" s="8">
        <v>2.7199999999999998</v>
      </c>
      <c r="D152" s="2" t="s">
        <v>81</v>
      </c>
      <c r="E152" s="8">
        <v>37.9</v>
      </c>
      <c r="H152" s="2" t="s">
        <v>1465</v>
      </c>
      <c r="I152" s="8">
        <v>63</v>
      </c>
    </row>
    <row r="153" spans="1:9" x14ac:dyDescent="0.25">
      <c r="A153" s="2" t="s">
        <v>1657</v>
      </c>
      <c r="B153" s="8">
        <v>0.05</v>
      </c>
      <c r="D153" s="2" t="s">
        <v>1345</v>
      </c>
      <c r="E153" s="8">
        <v>16.95</v>
      </c>
      <c r="H153" s="2" t="s">
        <v>554</v>
      </c>
      <c r="I153" s="8">
        <v>77</v>
      </c>
    </row>
    <row r="154" spans="1:9" x14ac:dyDescent="0.25">
      <c r="A154" s="2" t="s">
        <v>835</v>
      </c>
      <c r="B154" s="8">
        <v>0.08</v>
      </c>
      <c r="D154" s="2" t="s">
        <v>427</v>
      </c>
      <c r="E154" s="8">
        <v>17.95</v>
      </c>
      <c r="H154" s="2" t="s">
        <v>555</v>
      </c>
      <c r="I154" s="8">
        <v>77</v>
      </c>
    </row>
    <row r="155" spans="1:9" x14ac:dyDescent="0.25">
      <c r="A155" s="2" t="s">
        <v>1764</v>
      </c>
      <c r="B155" s="8">
        <v>0.36</v>
      </c>
      <c r="D155" s="2" t="s">
        <v>1403</v>
      </c>
      <c r="E155" s="8">
        <v>6.95</v>
      </c>
      <c r="H155" s="2" t="s">
        <v>495</v>
      </c>
      <c r="I155" s="8">
        <v>39</v>
      </c>
    </row>
    <row r="156" spans="1:9" x14ac:dyDescent="0.25">
      <c r="A156" s="2" t="s">
        <v>1126</v>
      </c>
      <c r="B156" s="8">
        <v>1.5899999999999999</v>
      </c>
      <c r="D156" s="2" t="s">
        <v>822</v>
      </c>
      <c r="E156" s="8">
        <v>17.95</v>
      </c>
      <c r="H156" s="2" t="s">
        <v>496</v>
      </c>
      <c r="I156" s="8">
        <v>40</v>
      </c>
    </row>
    <row r="157" spans="1:9" x14ac:dyDescent="0.25">
      <c r="A157" s="2" t="s">
        <v>991</v>
      </c>
      <c r="B157" s="8">
        <v>3.04</v>
      </c>
      <c r="D157" s="2" t="s">
        <v>1145</v>
      </c>
      <c r="E157" s="8">
        <v>37.9</v>
      </c>
      <c r="H157" s="2" t="s">
        <v>213</v>
      </c>
      <c r="I157" s="8">
        <v>52</v>
      </c>
    </row>
    <row r="158" spans="1:9" x14ac:dyDescent="0.25">
      <c r="A158" s="2" t="s">
        <v>612</v>
      </c>
      <c r="B158" s="8">
        <v>0.09</v>
      </c>
      <c r="D158" s="2" t="s">
        <v>425</v>
      </c>
      <c r="E158" s="8">
        <v>17.95</v>
      </c>
      <c r="H158" s="2" t="s">
        <v>1340</v>
      </c>
      <c r="I158" s="8">
        <v>76</v>
      </c>
    </row>
    <row r="159" spans="1:9" x14ac:dyDescent="0.25">
      <c r="A159" s="2" t="s">
        <v>428</v>
      </c>
      <c r="B159" s="8">
        <v>0.03</v>
      </c>
      <c r="D159" s="2" t="s">
        <v>1459</v>
      </c>
      <c r="E159" s="8">
        <v>12.95</v>
      </c>
      <c r="H159" s="2" t="s">
        <v>596</v>
      </c>
      <c r="I159" s="8">
        <v>68</v>
      </c>
    </row>
    <row r="160" spans="1:9" x14ac:dyDescent="0.25">
      <c r="A160" s="2" t="s">
        <v>1678</v>
      </c>
      <c r="B160" s="8">
        <v>0.21</v>
      </c>
      <c r="D160" s="2" t="s">
        <v>627</v>
      </c>
      <c r="E160" s="8">
        <v>17.95</v>
      </c>
      <c r="H160" s="2" t="s">
        <v>1047</v>
      </c>
      <c r="I160" s="8">
        <v>165</v>
      </c>
    </row>
    <row r="161" spans="1:9" x14ac:dyDescent="0.25">
      <c r="A161" s="2" t="s">
        <v>1601</v>
      </c>
      <c r="B161" s="8">
        <v>0.16</v>
      </c>
      <c r="D161" s="2" t="s">
        <v>1752</v>
      </c>
      <c r="E161" s="8">
        <v>16.95</v>
      </c>
      <c r="H161" s="2" t="s">
        <v>81</v>
      </c>
      <c r="I161" s="8">
        <v>152</v>
      </c>
    </row>
    <row r="162" spans="1:9" x14ac:dyDescent="0.25">
      <c r="A162" s="2" t="s">
        <v>1458</v>
      </c>
      <c r="B162" s="8">
        <v>0.03</v>
      </c>
      <c r="D162" s="2" t="s">
        <v>804</v>
      </c>
      <c r="E162" s="8">
        <v>35.9</v>
      </c>
      <c r="H162" s="2" t="s">
        <v>1345</v>
      </c>
      <c r="I162" s="8">
        <v>51</v>
      </c>
    </row>
    <row r="163" spans="1:9" x14ac:dyDescent="0.25">
      <c r="A163" s="2" t="s">
        <v>1051</v>
      </c>
      <c r="B163" s="8">
        <v>0.83000000000000007</v>
      </c>
      <c r="D163" s="2" t="s">
        <v>1363</v>
      </c>
      <c r="E163" s="8">
        <v>17.95</v>
      </c>
      <c r="H163" s="2" t="s">
        <v>427</v>
      </c>
      <c r="I163" s="8">
        <v>72</v>
      </c>
    </row>
    <row r="164" spans="1:9" x14ac:dyDescent="0.25">
      <c r="A164" s="2" t="s">
        <v>1467</v>
      </c>
      <c r="B164" s="8">
        <v>0.03</v>
      </c>
      <c r="D164" s="2" t="s">
        <v>588</v>
      </c>
      <c r="E164" s="8">
        <v>32.9</v>
      </c>
      <c r="H164" s="2" t="s">
        <v>1403</v>
      </c>
      <c r="I164" s="8">
        <v>65</v>
      </c>
    </row>
    <row r="165" spans="1:9" x14ac:dyDescent="0.25">
      <c r="A165" s="2" t="s">
        <v>1691</v>
      </c>
      <c r="B165" s="8">
        <v>0.11</v>
      </c>
      <c r="D165" s="2" t="s">
        <v>1122</v>
      </c>
      <c r="E165" s="8">
        <v>17.95</v>
      </c>
      <c r="H165" s="2" t="s">
        <v>822</v>
      </c>
      <c r="I165" s="8">
        <v>45</v>
      </c>
    </row>
    <row r="166" spans="1:9" x14ac:dyDescent="0.25">
      <c r="A166" s="2" t="s">
        <v>321</v>
      </c>
      <c r="B166" s="8">
        <v>0.91</v>
      </c>
      <c r="D166" s="2" t="s">
        <v>1409</v>
      </c>
      <c r="E166" s="8">
        <v>14.95</v>
      </c>
      <c r="H166" s="2" t="s">
        <v>1145</v>
      </c>
      <c r="I166" s="8">
        <v>152</v>
      </c>
    </row>
    <row r="167" spans="1:9" x14ac:dyDescent="0.25">
      <c r="A167" s="2" t="s">
        <v>1642</v>
      </c>
      <c r="B167" s="8">
        <v>0.15</v>
      </c>
      <c r="D167" s="2" t="s">
        <v>609</v>
      </c>
      <c r="E167" s="8">
        <v>17.95</v>
      </c>
      <c r="H167" s="2" t="s">
        <v>425</v>
      </c>
      <c r="I167" s="8">
        <v>50</v>
      </c>
    </row>
    <row r="168" spans="1:9" x14ac:dyDescent="0.25">
      <c r="A168" s="2" t="s">
        <v>714</v>
      </c>
      <c r="B168" s="8">
        <v>0.31</v>
      </c>
      <c r="D168" s="2" t="s">
        <v>1157</v>
      </c>
      <c r="E168" s="8">
        <v>14.95</v>
      </c>
      <c r="H168" s="2" t="s">
        <v>1459</v>
      </c>
      <c r="I168" s="8">
        <v>47</v>
      </c>
    </row>
    <row r="169" spans="1:9" x14ac:dyDescent="0.25">
      <c r="A169" s="2" t="s">
        <v>886</v>
      </c>
      <c r="B169" s="8">
        <v>0.76</v>
      </c>
      <c r="D169" s="2" t="s">
        <v>1081</v>
      </c>
      <c r="E169" s="8">
        <v>49.95</v>
      </c>
      <c r="H169" s="2" t="s">
        <v>627</v>
      </c>
      <c r="I169" s="8">
        <v>38</v>
      </c>
    </row>
    <row r="170" spans="1:9" x14ac:dyDescent="0.25">
      <c r="A170" s="2" t="s">
        <v>1249</v>
      </c>
      <c r="B170" s="8">
        <v>0.48</v>
      </c>
      <c r="D170" s="2" t="s">
        <v>916</v>
      </c>
      <c r="E170" s="8">
        <v>14.95</v>
      </c>
      <c r="H170" s="2" t="s">
        <v>1752</v>
      </c>
      <c r="I170" s="8">
        <v>55</v>
      </c>
    </row>
    <row r="171" spans="1:9" x14ac:dyDescent="0.25">
      <c r="A171" s="2" t="s">
        <v>782</v>
      </c>
      <c r="B171" s="8">
        <v>0.44</v>
      </c>
      <c r="D171" s="2" t="s">
        <v>1740</v>
      </c>
      <c r="E171" s="8">
        <v>17.95</v>
      </c>
      <c r="H171" s="2" t="s">
        <v>804</v>
      </c>
      <c r="I171" s="8">
        <v>163</v>
      </c>
    </row>
    <row r="172" spans="1:9" x14ac:dyDescent="0.25">
      <c r="A172" s="2" t="s">
        <v>557</v>
      </c>
      <c r="B172" s="8">
        <v>1.77</v>
      </c>
      <c r="D172" s="2" t="s">
        <v>1741</v>
      </c>
      <c r="E172" s="8">
        <v>17.95</v>
      </c>
      <c r="H172" s="2" t="s">
        <v>1363</v>
      </c>
      <c r="I172" s="8">
        <v>76</v>
      </c>
    </row>
    <row r="173" spans="1:9" x14ac:dyDescent="0.25">
      <c r="A173" s="2" t="s">
        <v>872</v>
      </c>
      <c r="B173" s="8">
        <v>1.1000000000000001</v>
      </c>
      <c r="D173" s="2" t="s">
        <v>1701</v>
      </c>
      <c r="E173" s="8">
        <v>19.95</v>
      </c>
      <c r="H173" s="2" t="s">
        <v>588</v>
      </c>
      <c r="I173" s="8">
        <v>124</v>
      </c>
    </row>
    <row r="174" spans="1:9" x14ac:dyDescent="0.25">
      <c r="A174" s="2" t="s">
        <v>1082</v>
      </c>
      <c r="B174" s="8">
        <v>0.24</v>
      </c>
      <c r="D174" s="2" t="s">
        <v>1645</v>
      </c>
      <c r="E174" s="8">
        <v>19.95</v>
      </c>
      <c r="H174" s="2" t="s">
        <v>1122</v>
      </c>
      <c r="I174" s="8">
        <v>87</v>
      </c>
    </row>
    <row r="175" spans="1:9" x14ac:dyDescent="0.25">
      <c r="A175" s="2" t="s">
        <v>523</v>
      </c>
      <c r="B175" s="8">
        <v>0.15</v>
      </c>
      <c r="D175" s="2" t="s">
        <v>396</v>
      </c>
      <c r="E175" s="8">
        <v>16.95</v>
      </c>
      <c r="H175" s="2" t="s">
        <v>1409</v>
      </c>
      <c r="I175" s="8">
        <v>73</v>
      </c>
    </row>
    <row r="176" spans="1:9" x14ac:dyDescent="0.25">
      <c r="A176" s="2" t="s">
        <v>1138</v>
      </c>
      <c r="B176" s="8">
        <v>2.0499999999999998</v>
      </c>
      <c r="D176" s="2" t="s">
        <v>166</v>
      </c>
      <c r="E176" s="8">
        <v>17.95</v>
      </c>
      <c r="H176" s="2" t="s">
        <v>609</v>
      </c>
      <c r="I176" s="8">
        <v>75</v>
      </c>
    </row>
    <row r="177" spans="1:9" x14ac:dyDescent="0.25">
      <c r="A177" s="2" t="s">
        <v>996</v>
      </c>
      <c r="B177" s="8">
        <v>1.8599999999999999</v>
      </c>
      <c r="D177" s="2" t="s">
        <v>1760</v>
      </c>
      <c r="E177" s="8">
        <v>17.95</v>
      </c>
      <c r="H177" s="2" t="s">
        <v>1157</v>
      </c>
      <c r="I177" s="8">
        <v>80</v>
      </c>
    </row>
    <row r="178" spans="1:9" x14ac:dyDescent="0.25">
      <c r="A178" s="2" t="s">
        <v>85</v>
      </c>
      <c r="B178" s="8">
        <v>0.05</v>
      </c>
      <c r="D178" s="2" t="s">
        <v>955</v>
      </c>
      <c r="E178" s="8">
        <v>56.849999999999994</v>
      </c>
      <c r="H178" s="2" t="s">
        <v>1081</v>
      </c>
      <c r="I178" s="8">
        <v>80</v>
      </c>
    </row>
    <row r="179" spans="1:9" x14ac:dyDescent="0.25">
      <c r="A179" s="2" t="s">
        <v>1260</v>
      </c>
      <c r="B179" s="8">
        <v>0.36</v>
      </c>
      <c r="D179" s="2" t="s">
        <v>300</v>
      </c>
      <c r="E179" s="8">
        <v>74.849999999999994</v>
      </c>
      <c r="H179" s="2" t="s">
        <v>916</v>
      </c>
      <c r="I179" s="8">
        <v>75</v>
      </c>
    </row>
    <row r="180" spans="1:9" x14ac:dyDescent="0.25">
      <c r="A180" s="2" t="s">
        <v>1440</v>
      </c>
      <c r="B180" s="8">
        <v>0.06</v>
      </c>
      <c r="D180" s="2" t="s">
        <v>1019</v>
      </c>
      <c r="E180" s="8">
        <v>97.9</v>
      </c>
      <c r="H180" s="2" t="s">
        <v>1740</v>
      </c>
      <c r="I180" s="8">
        <v>53</v>
      </c>
    </row>
    <row r="181" spans="1:9" x14ac:dyDescent="0.25">
      <c r="A181" s="2" t="s">
        <v>1252</v>
      </c>
      <c r="B181" s="8">
        <v>0.18</v>
      </c>
      <c r="D181" s="2" t="s">
        <v>1319</v>
      </c>
      <c r="E181" s="8">
        <v>24.95</v>
      </c>
      <c r="H181" s="2" t="s">
        <v>1741</v>
      </c>
      <c r="I181" s="8">
        <v>48</v>
      </c>
    </row>
    <row r="182" spans="1:9" x14ac:dyDescent="0.25">
      <c r="A182" s="2" t="s">
        <v>837</v>
      </c>
      <c r="B182" s="8">
        <v>7.0000000000000007E-2</v>
      </c>
      <c r="D182" s="2" t="s">
        <v>760</v>
      </c>
      <c r="E182" s="8">
        <v>89.85</v>
      </c>
      <c r="H182" s="2" t="s">
        <v>1701</v>
      </c>
      <c r="I182" s="8">
        <v>51</v>
      </c>
    </row>
    <row r="183" spans="1:9" x14ac:dyDescent="0.25">
      <c r="A183" s="2" t="s">
        <v>1052</v>
      </c>
      <c r="B183" s="8">
        <v>0.36</v>
      </c>
      <c r="D183" s="2" t="s">
        <v>1688</v>
      </c>
      <c r="E183" s="8">
        <v>14.95</v>
      </c>
      <c r="H183" s="2" t="s">
        <v>1645</v>
      </c>
      <c r="I183" s="8">
        <v>42</v>
      </c>
    </row>
    <row r="184" spans="1:9" x14ac:dyDescent="0.25">
      <c r="A184" s="2" t="s">
        <v>1600</v>
      </c>
      <c r="B184" s="8">
        <v>0.2</v>
      </c>
      <c r="D184" s="2" t="s">
        <v>1054</v>
      </c>
      <c r="E184" s="8">
        <v>35.9</v>
      </c>
      <c r="H184" s="2" t="s">
        <v>396</v>
      </c>
      <c r="I184" s="8">
        <v>55</v>
      </c>
    </row>
    <row r="185" spans="1:9" x14ac:dyDescent="0.25">
      <c r="A185" s="2" t="s">
        <v>1259</v>
      </c>
      <c r="B185" s="8">
        <v>0.16999999999999998</v>
      </c>
      <c r="D185" s="2" t="s">
        <v>1395</v>
      </c>
      <c r="E185" s="8">
        <v>17.95</v>
      </c>
      <c r="H185" s="2" t="s">
        <v>166</v>
      </c>
      <c r="I185" s="8">
        <v>57</v>
      </c>
    </row>
    <row r="186" spans="1:9" x14ac:dyDescent="0.25">
      <c r="A186" s="2" t="s">
        <v>883</v>
      </c>
      <c r="B186" s="8">
        <v>1.4700000000000002</v>
      </c>
      <c r="D186" s="2" t="s">
        <v>1507</v>
      </c>
      <c r="E186" s="8">
        <v>17.95</v>
      </c>
      <c r="H186" s="2" t="s">
        <v>1760</v>
      </c>
      <c r="I186" s="8">
        <v>89</v>
      </c>
    </row>
    <row r="187" spans="1:9" x14ac:dyDescent="0.25">
      <c r="A187" s="2" t="s">
        <v>337</v>
      </c>
      <c r="B187" s="8">
        <v>0.31</v>
      </c>
      <c r="D187" s="2" t="s">
        <v>1367</v>
      </c>
      <c r="E187" s="8">
        <v>19.95</v>
      </c>
      <c r="H187" s="2" t="s">
        <v>955</v>
      </c>
      <c r="I187" s="8">
        <v>231</v>
      </c>
    </row>
    <row r="188" spans="1:9" x14ac:dyDescent="0.25">
      <c r="A188" s="2" t="s">
        <v>1735</v>
      </c>
      <c r="B188" s="8">
        <v>0.14000000000000001</v>
      </c>
      <c r="D188" s="2" t="s">
        <v>530</v>
      </c>
      <c r="E188" s="8">
        <v>14.95</v>
      </c>
      <c r="H188" s="2" t="s">
        <v>300</v>
      </c>
      <c r="I188" s="8">
        <v>263</v>
      </c>
    </row>
    <row r="189" spans="1:9" x14ac:dyDescent="0.25">
      <c r="A189" s="2" t="s">
        <v>1191</v>
      </c>
      <c r="B189" s="8">
        <v>0.16</v>
      </c>
      <c r="D189" s="2" t="s">
        <v>829</v>
      </c>
      <c r="E189" s="8">
        <v>17.95</v>
      </c>
      <c r="H189" s="2" t="s">
        <v>1019</v>
      </c>
      <c r="I189" s="8">
        <v>188</v>
      </c>
    </row>
    <row r="190" spans="1:9" x14ac:dyDescent="0.25">
      <c r="A190" s="2" t="s">
        <v>1608</v>
      </c>
      <c r="B190" s="8">
        <v>0.11</v>
      </c>
      <c r="D190" s="2" t="s">
        <v>569</v>
      </c>
      <c r="E190" s="8">
        <v>17.95</v>
      </c>
      <c r="H190" s="2" t="s">
        <v>1319</v>
      </c>
      <c r="I190" s="8">
        <v>64</v>
      </c>
    </row>
    <row r="191" spans="1:9" x14ac:dyDescent="0.25">
      <c r="A191" s="2" t="s">
        <v>1722</v>
      </c>
      <c r="B191" s="8">
        <v>0.27</v>
      </c>
      <c r="D191" s="2" t="s">
        <v>163</v>
      </c>
      <c r="E191" s="8">
        <v>24.95</v>
      </c>
      <c r="H191" s="2" t="s">
        <v>760</v>
      </c>
      <c r="I191" s="8">
        <v>252</v>
      </c>
    </row>
    <row r="192" spans="1:9" x14ac:dyDescent="0.25">
      <c r="A192" s="2" t="s">
        <v>1012</v>
      </c>
      <c r="B192" s="8">
        <v>0.31000000000000005</v>
      </c>
      <c r="D192" s="2" t="s">
        <v>476</v>
      </c>
      <c r="E192" s="8">
        <v>17.95</v>
      </c>
      <c r="H192" s="2" t="s">
        <v>1688</v>
      </c>
      <c r="I192" s="8">
        <v>71</v>
      </c>
    </row>
    <row r="193" spans="1:9" x14ac:dyDescent="0.25">
      <c r="A193" s="2" t="s">
        <v>604</v>
      </c>
      <c r="B193" s="8">
        <v>0.26</v>
      </c>
      <c r="D193" s="2" t="s">
        <v>1334</v>
      </c>
      <c r="E193" s="8">
        <v>16.95</v>
      </c>
      <c r="H193" s="2" t="s">
        <v>1054</v>
      </c>
      <c r="I193" s="8">
        <v>155</v>
      </c>
    </row>
    <row r="194" spans="1:9" x14ac:dyDescent="0.25">
      <c r="A194" s="2" t="s">
        <v>812</v>
      </c>
      <c r="B194" s="8">
        <v>0.12</v>
      </c>
      <c r="D194" s="2" t="s">
        <v>745</v>
      </c>
      <c r="E194" s="8">
        <v>16.95</v>
      </c>
      <c r="H194" s="2" t="s">
        <v>1395</v>
      </c>
      <c r="I194" s="8">
        <v>75</v>
      </c>
    </row>
    <row r="195" spans="1:9" x14ac:dyDescent="0.25">
      <c r="A195" s="2" t="s">
        <v>535</v>
      </c>
      <c r="B195" s="8">
        <v>0.04</v>
      </c>
      <c r="D195" s="2" t="s">
        <v>514</v>
      </c>
      <c r="E195" s="8">
        <v>14.95</v>
      </c>
      <c r="H195" s="2" t="s">
        <v>1507</v>
      </c>
      <c r="I195" s="8">
        <v>72</v>
      </c>
    </row>
    <row r="196" spans="1:9" x14ac:dyDescent="0.25">
      <c r="A196" s="2" t="s">
        <v>1755</v>
      </c>
      <c r="B196" s="8">
        <v>0.04</v>
      </c>
      <c r="D196" s="2" t="s">
        <v>280</v>
      </c>
      <c r="E196" s="8">
        <v>17.95</v>
      </c>
      <c r="H196" s="2" t="s">
        <v>1367</v>
      </c>
      <c r="I196" s="8">
        <v>65</v>
      </c>
    </row>
    <row r="197" spans="1:9" x14ac:dyDescent="0.25">
      <c r="A197" s="2" t="s">
        <v>894</v>
      </c>
      <c r="B197" s="8">
        <v>0.45</v>
      </c>
      <c r="D197" s="2" t="s">
        <v>911</v>
      </c>
      <c r="E197" s="8">
        <v>12.95</v>
      </c>
      <c r="H197" s="2" t="s">
        <v>530</v>
      </c>
      <c r="I197" s="8">
        <v>55</v>
      </c>
    </row>
    <row r="198" spans="1:9" x14ac:dyDescent="0.25">
      <c r="A198" s="2" t="s">
        <v>795</v>
      </c>
      <c r="B198" s="8">
        <v>0.22</v>
      </c>
      <c r="D198" s="2" t="s">
        <v>493</v>
      </c>
      <c r="E198" s="8">
        <v>16.95</v>
      </c>
      <c r="H198" s="2" t="s">
        <v>829</v>
      </c>
      <c r="I198" s="8">
        <v>49</v>
      </c>
    </row>
    <row r="199" spans="1:9" x14ac:dyDescent="0.25">
      <c r="A199" s="2" t="s">
        <v>41</v>
      </c>
      <c r="B199" s="8">
        <v>0.23</v>
      </c>
      <c r="D199" s="2" t="s">
        <v>1724</v>
      </c>
      <c r="E199" s="8">
        <v>14.95</v>
      </c>
      <c r="H199" s="2" t="s">
        <v>569</v>
      </c>
      <c r="I199" s="8">
        <v>89</v>
      </c>
    </row>
    <row r="200" spans="1:9" x14ac:dyDescent="0.25">
      <c r="A200" s="2" t="s">
        <v>773</v>
      </c>
      <c r="B200" s="8">
        <v>0.72</v>
      </c>
      <c r="D200" s="2" t="s">
        <v>128</v>
      </c>
      <c r="E200" s="8">
        <v>17.95</v>
      </c>
      <c r="H200" s="2" t="s">
        <v>163</v>
      </c>
      <c r="I200" s="8">
        <v>85</v>
      </c>
    </row>
    <row r="201" spans="1:9" x14ac:dyDescent="0.25">
      <c r="A201" s="2" t="s">
        <v>702</v>
      </c>
      <c r="B201" s="8">
        <v>0.34</v>
      </c>
      <c r="D201" s="2" t="s">
        <v>565</v>
      </c>
      <c r="E201" s="8">
        <v>17.95</v>
      </c>
      <c r="H201" s="2" t="s">
        <v>476</v>
      </c>
      <c r="I201" s="8">
        <v>85</v>
      </c>
    </row>
    <row r="202" spans="1:9" x14ac:dyDescent="0.25">
      <c r="A202" s="2" t="s">
        <v>1038</v>
      </c>
      <c r="B202" s="8">
        <v>2.65</v>
      </c>
      <c r="D202" s="2" t="s">
        <v>434</v>
      </c>
      <c r="E202" s="8">
        <v>11.95</v>
      </c>
      <c r="H202" s="2" t="s">
        <v>1334</v>
      </c>
      <c r="I202" s="8">
        <v>80</v>
      </c>
    </row>
    <row r="203" spans="1:9" x14ac:dyDescent="0.25">
      <c r="A203" s="2" t="s">
        <v>1465</v>
      </c>
      <c r="B203" s="8">
        <v>0.03</v>
      </c>
      <c r="D203" s="2" t="s">
        <v>232</v>
      </c>
      <c r="E203" s="8">
        <v>14.95</v>
      </c>
      <c r="H203" s="2" t="s">
        <v>745</v>
      </c>
      <c r="I203" s="8">
        <v>65</v>
      </c>
    </row>
    <row r="204" spans="1:9" x14ac:dyDescent="0.25">
      <c r="A204" s="2" t="s">
        <v>554</v>
      </c>
      <c r="B204" s="8">
        <v>5.07</v>
      </c>
      <c r="D204" s="2" t="s">
        <v>939</v>
      </c>
      <c r="E204" s="8">
        <v>17.95</v>
      </c>
      <c r="H204" s="2" t="s">
        <v>514</v>
      </c>
      <c r="I204" s="8">
        <v>60</v>
      </c>
    </row>
    <row r="205" spans="1:9" x14ac:dyDescent="0.25">
      <c r="A205" s="2" t="s">
        <v>555</v>
      </c>
      <c r="B205" s="8">
        <v>3.65</v>
      </c>
      <c r="D205" s="2" t="s">
        <v>1506</v>
      </c>
      <c r="E205" s="8">
        <v>12.95</v>
      </c>
      <c r="H205" s="2" t="s">
        <v>280</v>
      </c>
      <c r="I205" s="8">
        <v>39</v>
      </c>
    </row>
    <row r="206" spans="1:9" x14ac:dyDescent="0.25">
      <c r="A206" s="2" t="s">
        <v>495</v>
      </c>
      <c r="B206" s="8">
        <v>0.15</v>
      </c>
      <c r="D206" s="2" t="s">
        <v>1349</v>
      </c>
      <c r="E206" s="8">
        <v>14.95</v>
      </c>
      <c r="H206" s="2" t="s">
        <v>911</v>
      </c>
      <c r="I206" s="8">
        <v>27</v>
      </c>
    </row>
    <row r="207" spans="1:9" x14ac:dyDescent="0.25">
      <c r="A207" s="2" t="s">
        <v>496</v>
      </c>
      <c r="B207" s="8">
        <v>0.15</v>
      </c>
      <c r="D207" s="2" t="s">
        <v>1739</v>
      </c>
      <c r="E207" s="8">
        <v>6.95</v>
      </c>
      <c r="H207" s="2" t="s">
        <v>493</v>
      </c>
      <c r="I207" s="8">
        <v>65</v>
      </c>
    </row>
    <row r="208" spans="1:9" x14ac:dyDescent="0.25">
      <c r="A208" s="2" t="s">
        <v>213</v>
      </c>
      <c r="B208" s="8">
        <v>7.0000000000000007E-2</v>
      </c>
      <c r="D208" s="2" t="s">
        <v>1238</v>
      </c>
      <c r="E208" s="8">
        <v>13.9</v>
      </c>
      <c r="H208" s="2" t="s">
        <v>1724</v>
      </c>
      <c r="I208" s="8">
        <v>71</v>
      </c>
    </row>
    <row r="209" spans="1:9" x14ac:dyDescent="0.25">
      <c r="A209" s="2" t="s">
        <v>1340</v>
      </c>
      <c r="B209" s="8">
        <v>0.11</v>
      </c>
      <c r="D209" s="2" t="s">
        <v>1247</v>
      </c>
      <c r="E209" s="8">
        <v>22.9</v>
      </c>
      <c r="H209" s="2" t="s">
        <v>128</v>
      </c>
      <c r="I209" s="8">
        <v>92</v>
      </c>
    </row>
    <row r="210" spans="1:9" x14ac:dyDescent="0.25">
      <c r="A210" s="2" t="s">
        <v>596</v>
      </c>
      <c r="B210" s="8">
        <v>0.12</v>
      </c>
      <c r="D210" s="2" t="s">
        <v>1641</v>
      </c>
      <c r="E210" s="8">
        <v>17.95</v>
      </c>
      <c r="H210" s="2" t="s">
        <v>565</v>
      </c>
      <c r="I210" s="8">
        <v>83</v>
      </c>
    </row>
    <row r="211" spans="1:9" x14ac:dyDescent="0.25">
      <c r="A211" s="2" t="s">
        <v>1047</v>
      </c>
      <c r="B211" s="8">
        <v>1.03</v>
      </c>
      <c r="D211" s="2" t="s">
        <v>1676</v>
      </c>
      <c r="E211" s="8">
        <v>24.95</v>
      </c>
      <c r="H211" s="2" t="s">
        <v>434</v>
      </c>
      <c r="I211" s="8">
        <v>63</v>
      </c>
    </row>
    <row r="212" spans="1:9" x14ac:dyDescent="0.25">
      <c r="A212" s="2" t="s">
        <v>81</v>
      </c>
      <c r="B212" s="8">
        <v>0.14000000000000001</v>
      </c>
      <c r="D212" s="2" t="s">
        <v>1639</v>
      </c>
      <c r="E212" s="8">
        <v>14.95</v>
      </c>
      <c r="H212" s="2" t="s">
        <v>232</v>
      </c>
      <c r="I212" s="8">
        <v>51</v>
      </c>
    </row>
    <row r="213" spans="1:9" x14ac:dyDescent="0.25">
      <c r="A213" s="2" t="s">
        <v>1345</v>
      </c>
      <c r="B213" s="8">
        <v>0.08</v>
      </c>
      <c r="D213" s="2" t="s">
        <v>282</v>
      </c>
      <c r="E213" s="8">
        <v>16.95</v>
      </c>
      <c r="H213" s="2" t="s">
        <v>939</v>
      </c>
      <c r="I213" s="8">
        <v>58</v>
      </c>
    </row>
    <row r="214" spans="1:9" x14ac:dyDescent="0.25">
      <c r="A214" s="2" t="s">
        <v>427</v>
      </c>
      <c r="B214" s="8">
        <v>0.04</v>
      </c>
      <c r="D214" s="2" t="s">
        <v>1246</v>
      </c>
      <c r="E214" s="8">
        <v>32.9</v>
      </c>
      <c r="H214" s="2" t="s">
        <v>1506</v>
      </c>
      <c r="I214" s="8">
        <v>59</v>
      </c>
    </row>
    <row r="215" spans="1:9" x14ac:dyDescent="0.25">
      <c r="A215" s="2" t="s">
        <v>1403</v>
      </c>
      <c r="B215" s="8">
        <v>0.19</v>
      </c>
      <c r="D215" s="2" t="s">
        <v>1172</v>
      </c>
      <c r="E215" s="8">
        <v>29.9</v>
      </c>
      <c r="H215" s="2" t="s">
        <v>1349</v>
      </c>
      <c r="I215" s="8">
        <v>56</v>
      </c>
    </row>
    <row r="216" spans="1:9" x14ac:dyDescent="0.25">
      <c r="A216" s="2" t="s">
        <v>822</v>
      </c>
      <c r="B216" s="8">
        <v>0.1</v>
      </c>
      <c r="D216" s="2" t="s">
        <v>1767</v>
      </c>
      <c r="E216" s="8">
        <v>14.95</v>
      </c>
      <c r="H216" s="2" t="s">
        <v>1739</v>
      </c>
      <c r="I216" s="8">
        <v>70</v>
      </c>
    </row>
    <row r="217" spans="1:9" x14ac:dyDescent="0.25">
      <c r="A217" s="2" t="s">
        <v>1145</v>
      </c>
      <c r="B217" s="8">
        <v>0.8899999999999999</v>
      </c>
      <c r="D217" s="2" t="s">
        <v>1200</v>
      </c>
      <c r="E217" s="8">
        <v>30.9</v>
      </c>
      <c r="H217" s="2" t="s">
        <v>1238</v>
      </c>
      <c r="I217" s="8">
        <v>163</v>
      </c>
    </row>
    <row r="218" spans="1:9" x14ac:dyDescent="0.25">
      <c r="A218" s="2" t="s">
        <v>425</v>
      </c>
      <c r="B218" s="8">
        <v>0.04</v>
      </c>
      <c r="D218" s="2" t="s">
        <v>518</v>
      </c>
      <c r="E218" s="8">
        <v>14.95</v>
      </c>
      <c r="H218" s="2" t="s">
        <v>1247</v>
      </c>
      <c r="I218" s="8">
        <v>163</v>
      </c>
    </row>
    <row r="219" spans="1:9" x14ac:dyDescent="0.25">
      <c r="A219" s="2" t="s">
        <v>1459</v>
      </c>
      <c r="B219" s="8">
        <v>0.03</v>
      </c>
      <c r="D219" s="2" t="s">
        <v>347</v>
      </c>
      <c r="E219" s="8">
        <v>17.95</v>
      </c>
      <c r="H219" s="2" t="s">
        <v>1641</v>
      </c>
      <c r="I219" s="8">
        <v>75</v>
      </c>
    </row>
    <row r="220" spans="1:9" x14ac:dyDescent="0.25">
      <c r="A220" s="2" t="s">
        <v>627</v>
      </c>
      <c r="B220" s="8">
        <v>0.04</v>
      </c>
      <c r="D220" s="2" t="s">
        <v>457</v>
      </c>
      <c r="E220" s="8">
        <v>17.95</v>
      </c>
      <c r="H220" s="2" t="s">
        <v>1676</v>
      </c>
      <c r="I220" s="8">
        <v>82</v>
      </c>
    </row>
    <row r="221" spans="1:9" x14ac:dyDescent="0.25">
      <c r="A221" s="2" t="s">
        <v>1752</v>
      </c>
      <c r="B221" s="8">
        <v>0.06</v>
      </c>
      <c r="D221" s="2" t="s">
        <v>292</v>
      </c>
      <c r="E221" s="8">
        <v>17.95</v>
      </c>
      <c r="H221" s="2" t="s">
        <v>1639</v>
      </c>
      <c r="I221" s="8">
        <v>77</v>
      </c>
    </row>
    <row r="222" spans="1:9" x14ac:dyDescent="0.25">
      <c r="A222" s="2" t="s">
        <v>804</v>
      </c>
      <c r="B222" s="8">
        <v>0.69000000000000006</v>
      </c>
      <c r="D222" s="2" t="s">
        <v>868</v>
      </c>
      <c r="E222" s="8">
        <v>14.95</v>
      </c>
      <c r="H222" s="2" t="s">
        <v>282</v>
      </c>
      <c r="I222" s="8">
        <v>64</v>
      </c>
    </row>
    <row r="223" spans="1:9" x14ac:dyDescent="0.25">
      <c r="A223" s="2" t="s">
        <v>1363</v>
      </c>
      <c r="B223" s="8">
        <v>0.02</v>
      </c>
      <c r="D223" s="2" t="s">
        <v>744</v>
      </c>
      <c r="E223" s="8">
        <v>12.95</v>
      </c>
      <c r="H223" s="2" t="s">
        <v>1246</v>
      </c>
      <c r="I223" s="8">
        <v>138</v>
      </c>
    </row>
    <row r="224" spans="1:9" x14ac:dyDescent="0.25">
      <c r="A224" s="2" t="s">
        <v>588</v>
      </c>
      <c r="B224" s="8">
        <v>0.84000000000000008</v>
      </c>
      <c r="D224" s="2" t="s">
        <v>1666</v>
      </c>
      <c r="E224" s="8">
        <v>14.95</v>
      </c>
      <c r="H224" s="2" t="s">
        <v>1172</v>
      </c>
      <c r="I224" s="8">
        <v>162</v>
      </c>
    </row>
    <row r="225" spans="1:9" x14ac:dyDescent="0.25">
      <c r="A225" s="2" t="s">
        <v>1122</v>
      </c>
      <c r="B225" s="8">
        <v>1.01</v>
      </c>
      <c r="D225" s="2" t="s">
        <v>263</v>
      </c>
      <c r="E225" s="8">
        <v>17.95</v>
      </c>
      <c r="H225" s="2" t="s">
        <v>1767</v>
      </c>
      <c r="I225" s="8">
        <v>81</v>
      </c>
    </row>
    <row r="226" spans="1:9" x14ac:dyDescent="0.25">
      <c r="A226" s="2" t="s">
        <v>1409</v>
      </c>
      <c r="B226" s="8">
        <v>0.14000000000000001</v>
      </c>
      <c r="D226" s="2" t="s">
        <v>930</v>
      </c>
      <c r="E226" s="8">
        <v>17.95</v>
      </c>
      <c r="H226" s="2" t="s">
        <v>1200</v>
      </c>
      <c r="I226" s="8">
        <v>103</v>
      </c>
    </row>
    <row r="227" spans="1:9" x14ac:dyDescent="0.25">
      <c r="A227" s="2" t="s">
        <v>609</v>
      </c>
      <c r="B227" s="8">
        <v>0.09</v>
      </c>
      <c r="D227" s="2" t="s">
        <v>320</v>
      </c>
      <c r="E227" s="8">
        <v>53.849999999999994</v>
      </c>
      <c r="H227" s="2" t="s">
        <v>518</v>
      </c>
      <c r="I227" s="8">
        <v>73</v>
      </c>
    </row>
    <row r="228" spans="1:9" x14ac:dyDescent="0.25">
      <c r="A228" s="2" t="s">
        <v>1157</v>
      </c>
      <c r="B228" s="8">
        <v>0.28000000000000003</v>
      </c>
      <c r="D228" s="2" t="s">
        <v>788</v>
      </c>
      <c r="E228" s="8">
        <v>42.9</v>
      </c>
      <c r="H228" s="2" t="s">
        <v>347</v>
      </c>
      <c r="I228" s="8">
        <v>83</v>
      </c>
    </row>
    <row r="229" spans="1:9" x14ac:dyDescent="0.25">
      <c r="A229" s="2" t="s">
        <v>1081</v>
      </c>
      <c r="B229" s="8">
        <v>0.13</v>
      </c>
      <c r="D229" s="2" t="s">
        <v>1343</v>
      </c>
      <c r="E229" s="8">
        <v>17.95</v>
      </c>
      <c r="H229" s="2" t="s">
        <v>457</v>
      </c>
      <c r="I229" s="8">
        <v>67</v>
      </c>
    </row>
    <row r="230" spans="1:9" x14ac:dyDescent="0.25">
      <c r="A230" s="2" t="s">
        <v>916</v>
      </c>
      <c r="B230" s="8">
        <v>0.21</v>
      </c>
      <c r="D230" s="2" t="s">
        <v>1288</v>
      </c>
      <c r="E230" s="8">
        <v>24.95</v>
      </c>
      <c r="H230" s="2" t="s">
        <v>292</v>
      </c>
      <c r="I230" s="8">
        <v>70</v>
      </c>
    </row>
    <row r="231" spans="1:9" x14ac:dyDescent="0.25">
      <c r="A231" s="2" t="s">
        <v>1740</v>
      </c>
      <c r="B231" s="8">
        <v>0.1</v>
      </c>
      <c r="D231" s="2" t="s">
        <v>316</v>
      </c>
      <c r="E231" s="8">
        <v>17.95</v>
      </c>
      <c r="H231" s="2" t="s">
        <v>868</v>
      </c>
      <c r="I231" s="8">
        <v>61</v>
      </c>
    </row>
    <row r="232" spans="1:9" x14ac:dyDescent="0.25">
      <c r="A232" s="2" t="s">
        <v>1741</v>
      </c>
      <c r="B232" s="8">
        <v>0.1</v>
      </c>
      <c r="D232" s="2" t="s">
        <v>1348</v>
      </c>
      <c r="E232" s="8">
        <v>16.95</v>
      </c>
      <c r="H232" s="2" t="s">
        <v>744</v>
      </c>
      <c r="I232" s="8">
        <v>42</v>
      </c>
    </row>
    <row r="233" spans="1:9" x14ac:dyDescent="0.25">
      <c r="A233" s="2" t="s">
        <v>1701</v>
      </c>
      <c r="B233" s="8">
        <v>0.04</v>
      </c>
      <c r="D233" s="2" t="s">
        <v>1614</v>
      </c>
      <c r="E233" s="8">
        <v>24.95</v>
      </c>
      <c r="H233" s="2" t="s">
        <v>1666</v>
      </c>
      <c r="I233" s="8">
        <v>83</v>
      </c>
    </row>
    <row r="234" spans="1:9" x14ac:dyDescent="0.25">
      <c r="A234" s="2" t="s">
        <v>1645</v>
      </c>
      <c r="B234" s="8">
        <v>0.13</v>
      </c>
      <c r="D234" s="2" t="s">
        <v>787</v>
      </c>
      <c r="E234" s="8">
        <v>37.9</v>
      </c>
      <c r="H234" s="2" t="s">
        <v>263</v>
      </c>
      <c r="I234" s="8">
        <v>63</v>
      </c>
    </row>
    <row r="235" spans="1:9" x14ac:dyDescent="0.25">
      <c r="A235" s="2" t="s">
        <v>396</v>
      </c>
      <c r="B235" s="8">
        <v>0.08</v>
      </c>
      <c r="D235" s="2" t="s">
        <v>1361</v>
      </c>
      <c r="E235" s="8">
        <v>17.95</v>
      </c>
      <c r="H235" s="2" t="s">
        <v>930</v>
      </c>
      <c r="I235" s="8">
        <v>64</v>
      </c>
    </row>
    <row r="236" spans="1:9" x14ac:dyDescent="0.25">
      <c r="A236" s="2" t="s">
        <v>166</v>
      </c>
      <c r="B236" s="8">
        <v>0.24</v>
      </c>
      <c r="D236" s="2" t="s">
        <v>1648</v>
      </c>
      <c r="E236" s="8">
        <v>17.95</v>
      </c>
      <c r="H236" s="2" t="s">
        <v>320</v>
      </c>
      <c r="I236" s="8">
        <v>207</v>
      </c>
    </row>
    <row r="237" spans="1:9" x14ac:dyDescent="0.25">
      <c r="A237" s="2" t="s">
        <v>1760</v>
      </c>
      <c r="B237" s="8">
        <v>1.69</v>
      </c>
      <c r="D237" s="2" t="s">
        <v>741</v>
      </c>
      <c r="E237" s="8">
        <v>14.95</v>
      </c>
      <c r="H237" s="2" t="s">
        <v>788</v>
      </c>
      <c r="I237" s="8">
        <v>130</v>
      </c>
    </row>
    <row r="238" spans="1:9" x14ac:dyDescent="0.25">
      <c r="A238" s="2" t="s">
        <v>955</v>
      </c>
      <c r="B238" s="8">
        <v>3.1799999999999997</v>
      </c>
      <c r="D238" s="2" t="s">
        <v>551</v>
      </c>
      <c r="E238" s="8">
        <v>17.95</v>
      </c>
      <c r="H238" s="2" t="s">
        <v>1343</v>
      </c>
      <c r="I238" s="8">
        <v>64</v>
      </c>
    </row>
    <row r="239" spans="1:9" x14ac:dyDescent="0.25">
      <c r="A239" s="2" t="s">
        <v>300</v>
      </c>
      <c r="B239" s="8">
        <v>9.6199999999999992</v>
      </c>
      <c r="D239" s="2" t="s">
        <v>1103</v>
      </c>
      <c r="E239" s="8">
        <v>37.9</v>
      </c>
      <c r="H239" s="2" t="s">
        <v>1288</v>
      </c>
      <c r="I239" s="8">
        <v>78</v>
      </c>
    </row>
    <row r="240" spans="1:9" x14ac:dyDescent="0.25">
      <c r="A240" s="2" t="s">
        <v>1019</v>
      </c>
      <c r="B240" s="8">
        <v>13.559999999999999</v>
      </c>
      <c r="D240" s="2" t="s">
        <v>867</v>
      </c>
      <c r="E240" s="8">
        <v>17.95</v>
      </c>
      <c r="H240" s="2" t="s">
        <v>316</v>
      </c>
      <c r="I240" s="8">
        <v>67</v>
      </c>
    </row>
    <row r="241" spans="1:9" x14ac:dyDescent="0.25">
      <c r="A241" s="2" t="s">
        <v>1319</v>
      </c>
      <c r="B241" s="8">
        <v>0.51</v>
      </c>
      <c r="D241" s="2" t="s">
        <v>1669</v>
      </c>
      <c r="E241" s="8">
        <v>19.95</v>
      </c>
      <c r="H241" s="2" t="s">
        <v>1348</v>
      </c>
      <c r="I241" s="8">
        <v>83</v>
      </c>
    </row>
    <row r="242" spans="1:9" x14ac:dyDescent="0.25">
      <c r="A242" s="2" t="s">
        <v>760</v>
      </c>
      <c r="B242" s="8">
        <v>8.2799999999999994</v>
      </c>
      <c r="D242" s="2" t="s">
        <v>1583</v>
      </c>
      <c r="E242" s="8">
        <v>34.950000000000003</v>
      </c>
      <c r="H242" s="2" t="s">
        <v>1614</v>
      </c>
      <c r="I242" s="8">
        <v>51</v>
      </c>
    </row>
    <row r="243" spans="1:9" x14ac:dyDescent="0.25">
      <c r="A243" s="2" t="s">
        <v>1688</v>
      </c>
      <c r="B243" s="8">
        <v>0.15</v>
      </c>
      <c r="D243" s="2" t="s">
        <v>999</v>
      </c>
      <c r="E243" s="8">
        <v>34.950000000000003</v>
      </c>
      <c r="H243" s="2" t="s">
        <v>787</v>
      </c>
      <c r="I243" s="8">
        <v>97</v>
      </c>
    </row>
    <row r="244" spans="1:9" x14ac:dyDescent="0.25">
      <c r="A244" s="2" t="s">
        <v>1054</v>
      </c>
      <c r="B244" s="8">
        <v>0.62</v>
      </c>
      <c r="D244" s="2" t="s">
        <v>1646</v>
      </c>
      <c r="E244" s="8">
        <v>17.95</v>
      </c>
      <c r="H244" s="2" t="s">
        <v>1361</v>
      </c>
      <c r="I244" s="8">
        <v>60</v>
      </c>
    </row>
    <row r="245" spans="1:9" x14ac:dyDescent="0.25">
      <c r="A245" s="2" t="s">
        <v>1395</v>
      </c>
      <c r="B245" s="8">
        <v>0.26</v>
      </c>
      <c r="D245" s="2" t="s">
        <v>1163</v>
      </c>
      <c r="E245" s="8">
        <v>28.9</v>
      </c>
      <c r="H245" s="2" t="s">
        <v>1648</v>
      </c>
      <c r="I245" s="8">
        <v>75</v>
      </c>
    </row>
    <row r="246" spans="1:9" x14ac:dyDescent="0.25">
      <c r="A246" s="2" t="s">
        <v>1507</v>
      </c>
      <c r="B246" s="8">
        <v>0.28000000000000003</v>
      </c>
      <c r="D246" s="2" t="s">
        <v>1011</v>
      </c>
      <c r="E246" s="8">
        <v>45.9</v>
      </c>
      <c r="H246" s="2" t="s">
        <v>741</v>
      </c>
      <c r="I246" s="8">
        <v>67</v>
      </c>
    </row>
    <row r="247" spans="1:9" x14ac:dyDescent="0.25">
      <c r="A247" s="2" t="s">
        <v>1367</v>
      </c>
      <c r="B247" s="8">
        <v>0.01</v>
      </c>
      <c r="D247" s="2" t="s">
        <v>997</v>
      </c>
      <c r="E247" s="8">
        <v>65.900000000000006</v>
      </c>
      <c r="H247" s="2" t="s">
        <v>551</v>
      </c>
      <c r="I247" s="8">
        <v>74</v>
      </c>
    </row>
    <row r="248" spans="1:9" x14ac:dyDescent="0.25">
      <c r="A248" s="2" t="s">
        <v>530</v>
      </c>
      <c r="B248" s="8">
        <v>0.05</v>
      </c>
      <c r="D248" s="2" t="s">
        <v>1573</v>
      </c>
      <c r="E248" s="8">
        <v>14.95</v>
      </c>
      <c r="H248" s="2" t="s">
        <v>1103</v>
      </c>
      <c r="I248" s="8">
        <v>72</v>
      </c>
    </row>
    <row r="249" spans="1:9" x14ac:dyDescent="0.25">
      <c r="A249" s="2" t="s">
        <v>829</v>
      </c>
      <c r="B249" s="8">
        <v>0.09</v>
      </c>
      <c r="D249" s="2" t="s">
        <v>675</v>
      </c>
      <c r="E249" s="8">
        <v>16.95</v>
      </c>
      <c r="H249" s="2" t="s">
        <v>867</v>
      </c>
      <c r="I249" s="8">
        <v>73</v>
      </c>
    </row>
    <row r="250" spans="1:9" x14ac:dyDescent="0.25">
      <c r="A250" s="2" t="s">
        <v>569</v>
      </c>
      <c r="B250" s="8">
        <v>0.31</v>
      </c>
      <c r="D250" s="2" t="s">
        <v>94</v>
      </c>
      <c r="E250" s="8">
        <v>35.9</v>
      </c>
      <c r="H250" s="2" t="s">
        <v>1669</v>
      </c>
      <c r="I250" s="8">
        <v>65</v>
      </c>
    </row>
    <row r="251" spans="1:9" x14ac:dyDescent="0.25">
      <c r="A251" s="2" t="s">
        <v>163</v>
      </c>
      <c r="B251" s="8">
        <v>0.24</v>
      </c>
      <c r="D251" s="2" t="s">
        <v>1374</v>
      </c>
      <c r="E251" s="8">
        <v>14.95</v>
      </c>
      <c r="H251" s="2" t="s">
        <v>1583</v>
      </c>
      <c r="I251" s="8">
        <v>73</v>
      </c>
    </row>
    <row r="252" spans="1:9" x14ac:dyDescent="0.25">
      <c r="A252" s="2" t="s">
        <v>476</v>
      </c>
      <c r="B252" s="8">
        <v>0.3</v>
      </c>
      <c r="D252" s="2" t="s">
        <v>779</v>
      </c>
      <c r="E252" s="8">
        <v>16.95</v>
      </c>
      <c r="H252" s="2" t="s">
        <v>999</v>
      </c>
      <c r="I252" s="8">
        <v>75</v>
      </c>
    </row>
    <row r="253" spans="1:9" x14ac:dyDescent="0.25">
      <c r="A253" s="2" t="s">
        <v>1334</v>
      </c>
      <c r="B253" s="8">
        <v>0.21</v>
      </c>
      <c r="D253" s="2" t="s">
        <v>1355</v>
      </c>
      <c r="E253" s="8">
        <v>12.95</v>
      </c>
      <c r="H253" s="2" t="s">
        <v>1646</v>
      </c>
      <c r="I253" s="8">
        <v>52</v>
      </c>
    </row>
    <row r="254" spans="1:9" x14ac:dyDescent="0.25">
      <c r="A254" s="2" t="s">
        <v>745</v>
      </c>
      <c r="B254" s="8">
        <v>0.05</v>
      </c>
      <c r="D254" s="2" t="s">
        <v>1763</v>
      </c>
      <c r="E254" s="8">
        <v>17.95</v>
      </c>
      <c r="H254" s="2" t="s">
        <v>1163</v>
      </c>
      <c r="I254" s="8">
        <v>144</v>
      </c>
    </row>
    <row r="255" spans="1:9" x14ac:dyDescent="0.25">
      <c r="A255" s="2" t="s">
        <v>514</v>
      </c>
      <c r="B255" s="8">
        <v>0.08</v>
      </c>
      <c r="D255" s="2" t="s">
        <v>1736</v>
      </c>
      <c r="E255" s="8">
        <v>14.95</v>
      </c>
      <c r="H255" s="2" t="s">
        <v>1011</v>
      </c>
      <c r="I255" s="8">
        <v>118</v>
      </c>
    </row>
    <row r="256" spans="1:9" x14ac:dyDescent="0.25">
      <c r="A256" s="2" t="s">
        <v>280</v>
      </c>
      <c r="B256" s="8">
        <v>0.02</v>
      </c>
      <c r="D256" s="2" t="s">
        <v>1710</v>
      </c>
      <c r="E256" s="8">
        <v>16.95</v>
      </c>
      <c r="H256" s="2" t="s">
        <v>997</v>
      </c>
      <c r="I256" s="8">
        <v>165</v>
      </c>
    </row>
    <row r="257" spans="1:9" x14ac:dyDescent="0.25">
      <c r="A257" s="2" t="s">
        <v>911</v>
      </c>
      <c r="B257" s="8">
        <v>0.26</v>
      </c>
      <c r="D257" s="2" t="s">
        <v>729</v>
      </c>
      <c r="E257" s="8">
        <v>22.95</v>
      </c>
      <c r="H257" s="2" t="s">
        <v>1573</v>
      </c>
      <c r="I257" s="8">
        <v>74</v>
      </c>
    </row>
    <row r="258" spans="1:9" x14ac:dyDescent="0.25">
      <c r="A258" s="2" t="s">
        <v>493</v>
      </c>
      <c r="B258" s="8">
        <v>0.16</v>
      </c>
      <c r="D258" s="2" t="s">
        <v>1123</v>
      </c>
      <c r="E258" s="8">
        <v>17.95</v>
      </c>
      <c r="H258" s="2" t="s">
        <v>675</v>
      </c>
      <c r="I258" s="8">
        <v>56</v>
      </c>
    </row>
    <row r="259" spans="1:9" x14ac:dyDescent="0.25">
      <c r="A259" s="2" t="s">
        <v>1724</v>
      </c>
      <c r="B259" s="8">
        <v>0.25</v>
      </c>
      <c r="D259" s="2" t="s">
        <v>710</v>
      </c>
      <c r="E259" s="8">
        <v>24.95</v>
      </c>
      <c r="H259" s="2" t="s">
        <v>94</v>
      </c>
      <c r="I259" s="8">
        <v>163</v>
      </c>
    </row>
    <row r="260" spans="1:9" x14ac:dyDescent="0.25">
      <c r="A260" s="2" t="s">
        <v>128</v>
      </c>
      <c r="B260" s="8">
        <v>0.51</v>
      </c>
      <c r="D260" s="2" t="s">
        <v>1534</v>
      </c>
      <c r="E260" s="8">
        <v>14.95</v>
      </c>
      <c r="H260" s="2" t="s">
        <v>1374</v>
      </c>
      <c r="I260" s="8">
        <v>85</v>
      </c>
    </row>
    <row r="261" spans="1:9" x14ac:dyDescent="0.25">
      <c r="A261" s="2" t="s">
        <v>565</v>
      </c>
      <c r="B261" s="8">
        <v>0.61</v>
      </c>
      <c r="D261" s="2" t="s">
        <v>739</v>
      </c>
      <c r="E261" s="8">
        <v>17.95</v>
      </c>
      <c r="H261" s="2" t="s">
        <v>779</v>
      </c>
      <c r="I261" s="8">
        <v>82</v>
      </c>
    </row>
    <row r="262" spans="1:9" x14ac:dyDescent="0.25">
      <c r="A262" s="2" t="s">
        <v>434</v>
      </c>
      <c r="B262" s="8">
        <v>0.03</v>
      </c>
      <c r="D262" s="2" t="s">
        <v>299</v>
      </c>
      <c r="E262" s="8">
        <v>11.95</v>
      </c>
      <c r="H262" s="2" t="s">
        <v>1355</v>
      </c>
      <c r="I262" s="8">
        <v>75</v>
      </c>
    </row>
    <row r="263" spans="1:9" x14ac:dyDescent="0.25">
      <c r="A263" s="2" t="s">
        <v>232</v>
      </c>
      <c r="B263" s="8">
        <v>0.06</v>
      </c>
      <c r="D263" s="2" t="s">
        <v>1524</v>
      </c>
      <c r="E263" s="8">
        <v>9.9499999999999993</v>
      </c>
      <c r="H263" s="2" t="s">
        <v>1763</v>
      </c>
      <c r="I263" s="8">
        <v>85</v>
      </c>
    </row>
    <row r="264" spans="1:9" x14ac:dyDescent="0.25">
      <c r="A264" s="2" t="s">
        <v>939</v>
      </c>
      <c r="B264" s="8">
        <v>7.0000000000000007E-2</v>
      </c>
      <c r="D264" s="2" t="s">
        <v>405</v>
      </c>
      <c r="E264" s="8">
        <v>12.95</v>
      </c>
      <c r="H264" s="2" t="s">
        <v>1736</v>
      </c>
      <c r="I264" s="8">
        <v>53</v>
      </c>
    </row>
    <row r="265" spans="1:9" x14ac:dyDescent="0.25">
      <c r="A265" s="2" t="s">
        <v>1506</v>
      </c>
      <c r="B265" s="8">
        <v>0.3</v>
      </c>
      <c r="D265" s="2" t="s">
        <v>825</v>
      </c>
      <c r="E265" s="8">
        <v>32.9</v>
      </c>
      <c r="H265" s="2" t="s">
        <v>1710</v>
      </c>
      <c r="I265" s="8">
        <v>85</v>
      </c>
    </row>
    <row r="266" spans="1:9" x14ac:dyDescent="0.25">
      <c r="A266" s="2" t="s">
        <v>1349</v>
      </c>
      <c r="B266" s="8">
        <v>0.06</v>
      </c>
      <c r="D266" s="2" t="s">
        <v>761</v>
      </c>
      <c r="E266" s="8">
        <v>17.95</v>
      </c>
      <c r="H266" s="2" t="s">
        <v>729</v>
      </c>
      <c r="I266" s="8">
        <v>61</v>
      </c>
    </row>
    <row r="267" spans="1:9" x14ac:dyDescent="0.25">
      <c r="A267" s="2" t="s">
        <v>1739</v>
      </c>
      <c r="B267" s="8">
        <v>0.11</v>
      </c>
      <c r="D267" s="2" t="s">
        <v>521</v>
      </c>
      <c r="E267" s="8">
        <v>10.95</v>
      </c>
      <c r="H267" s="2" t="s">
        <v>1123</v>
      </c>
      <c r="I267" s="8">
        <v>88</v>
      </c>
    </row>
    <row r="268" spans="1:9" x14ac:dyDescent="0.25">
      <c r="A268" s="2" t="s">
        <v>1238</v>
      </c>
      <c r="B268" s="8">
        <v>0.35</v>
      </c>
      <c r="D268" s="2" t="s">
        <v>1422</v>
      </c>
      <c r="E268" s="8">
        <v>17.95</v>
      </c>
      <c r="H268" s="2" t="s">
        <v>710</v>
      </c>
      <c r="I268" s="8">
        <v>82</v>
      </c>
    </row>
    <row r="269" spans="1:9" x14ac:dyDescent="0.25">
      <c r="A269" s="2" t="s">
        <v>1247</v>
      </c>
      <c r="B269" s="8">
        <v>0.27</v>
      </c>
      <c r="D269" s="2" t="s">
        <v>1241</v>
      </c>
      <c r="E269" s="8">
        <v>34.9</v>
      </c>
      <c r="H269" s="2" t="s">
        <v>1534</v>
      </c>
      <c r="I269" s="8">
        <v>54</v>
      </c>
    </row>
    <row r="270" spans="1:9" x14ac:dyDescent="0.25">
      <c r="A270" s="2" t="s">
        <v>1641</v>
      </c>
      <c r="B270" s="8">
        <v>0.15</v>
      </c>
      <c r="D270" s="2" t="s">
        <v>370</v>
      </c>
      <c r="E270" s="8">
        <v>17.95</v>
      </c>
      <c r="H270" s="2" t="s">
        <v>739</v>
      </c>
      <c r="I270" s="8">
        <v>72</v>
      </c>
    </row>
    <row r="271" spans="1:9" x14ac:dyDescent="0.25">
      <c r="A271" s="2" t="s">
        <v>1676</v>
      </c>
      <c r="B271" s="8">
        <v>0.35</v>
      </c>
      <c r="D271" s="2" t="s">
        <v>1040</v>
      </c>
      <c r="E271" s="8">
        <v>32.950000000000003</v>
      </c>
      <c r="H271" s="2" t="s">
        <v>299</v>
      </c>
      <c r="I271" s="8">
        <v>20</v>
      </c>
    </row>
    <row r="272" spans="1:9" x14ac:dyDescent="0.25">
      <c r="A272" s="2" t="s">
        <v>1639</v>
      </c>
      <c r="B272" s="8">
        <v>0.16</v>
      </c>
      <c r="D272" s="2" t="s">
        <v>816</v>
      </c>
      <c r="E272" s="8">
        <v>17.95</v>
      </c>
      <c r="H272" s="2" t="s">
        <v>1524</v>
      </c>
      <c r="I272" s="8">
        <v>61</v>
      </c>
    </row>
    <row r="273" spans="1:9" x14ac:dyDescent="0.25">
      <c r="A273" s="2" t="s">
        <v>282</v>
      </c>
      <c r="B273" s="8">
        <v>0.02</v>
      </c>
      <c r="D273" s="2" t="s">
        <v>1136</v>
      </c>
      <c r="E273" s="8">
        <v>37.9</v>
      </c>
      <c r="H273" s="2" t="s">
        <v>405</v>
      </c>
      <c r="I273" s="8">
        <v>47</v>
      </c>
    </row>
    <row r="274" spans="1:9" x14ac:dyDescent="0.25">
      <c r="A274" s="2" t="s">
        <v>1246</v>
      </c>
      <c r="B274" s="8">
        <v>0.28000000000000003</v>
      </c>
      <c r="D274" s="2" t="s">
        <v>297</v>
      </c>
      <c r="E274" s="8">
        <v>24.95</v>
      </c>
      <c r="H274" s="2" t="s">
        <v>825</v>
      </c>
      <c r="I274" s="8">
        <v>139</v>
      </c>
    </row>
    <row r="275" spans="1:9" x14ac:dyDescent="0.25">
      <c r="A275" s="2" t="s">
        <v>1172</v>
      </c>
      <c r="B275" s="8">
        <v>0.44999999999999996</v>
      </c>
      <c r="D275" s="2" t="s">
        <v>622</v>
      </c>
      <c r="E275" s="8">
        <v>16.95</v>
      </c>
      <c r="H275" s="2" t="s">
        <v>761</v>
      </c>
      <c r="I275" s="8">
        <v>50</v>
      </c>
    </row>
    <row r="276" spans="1:9" x14ac:dyDescent="0.25">
      <c r="A276" s="2" t="s">
        <v>1767</v>
      </c>
      <c r="B276" s="8">
        <v>0.33</v>
      </c>
      <c r="D276" s="2" t="s">
        <v>512</v>
      </c>
      <c r="E276" s="8">
        <v>27.95</v>
      </c>
      <c r="H276" s="2" t="s">
        <v>521</v>
      </c>
      <c r="I276" s="8">
        <v>57</v>
      </c>
    </row>
    <row r="277" spans="1:9" x14ac:dyDescent="0.25">
      <c r="A277" s="2" t="s">
        <v>1200</v>
      </c>
      <c r="B277" s="8">
        <v>0.14000000000000001</v>
      </c>
      <c r="D277" s="2" t="s">
        <v>332</v>
      </c>
      <c r="E277" s="8">
        <v>17.95</v>
      </c>
      <c r="H277" s="2" t="s">
        <v>1422</v>
      </c>
      <c r="I277" s="8">
        <v>79</v>
      </c>
    </row>
    <row r="278" spans="1:9" x14ac:dyDescent="0.25">
      <c r="A278" s="2" t="s">
        <v>518</v>
      </c>
      <c r="B278" s="8">
        <v>7.0000000000000007E-2</v>
      </c>
      <c r="D278" s="2" t="s">
        <v>1342</v>
      </c>
      <c r="E278" s="8">
        <v>17.95</v>
      </c>
      <c r="H278" s="2" t="s">
        <v>1241</v>
      </c>
      <c r="I278" s="8">
        <v>137</v>
      </c>
    </row>
    <row r="279" spans="1:9" x14ac:dyDescent="0.25">
      <c r="A279" s="2" t="s">
        <v>347</v>
      </c>
      <c r="B279" s="8">
        <v>0.27</v>
      </c>
      <c r="D279" s="2" t="s">
        <v>1239</v>
      </c>
      <c r="E279" s="8">
        <v>35.9</v>
      </c>
      <c r="H279" s="2" t="s">
        <v>370</v>
      </c>
      <c r="I279" s="8">
        <v>72</v>
      </c>
    </row>
    <row r="280" spans="1:9" x14ac:dyDescent="0.25">
      <c r="A280" s="2" t="s">
        <v>457</v>
      </c>
      <c r="B280" s="8">
        <v>2.9</v>
      </c>
      <c r="D280" s="2" t="s">
        <v>1064</v>
      </c>
      <c r="E280" s="8">
        <v>67.900000000000006</v>
      </c>
      <c r="H280" s="2" t="s">
        <v>1040</v>
      </c>
      <c r="I280" s="8">
        <v>90</v>
      </c>
    </row>
    <row r="281" spans="1:9" x14ac:dyDescent="0.25">
      <c r="A281" s="2" t="s">
        <v>292</v>
      </c>
      <c r="B281" s="8">
        <v>1.56</v>
      </c>
      <c r="D281" s="2" t="s">
        <v>200</v>
      </c>
      <c r="E281" s="8">
        <v>24.95</v>
      </c>
      <c r="H281" s="2" t="s">
        <v>816</v>
      </c>
      <c r="I281" s="8">
        <v>53</v>
      </c>
    </row>
    <row r="282" spans="1:9" x14ac:dyDescent="0.25">
      <c r="A282" s="2" t="s">
        <v>868</v>
      </c>
      <c r="B282" s="8">
        <v>1.38</v>
      </c>
      <c r="D282" s="2" t="s">
        <v>1336</v>
      </c>
      <c r="E282" s="8">
        <v>17.95</v>
      </c>
      <c r="H282" s="2" t="s">
        <v>1136</v>
      </c>
      <c r="I282" s="8">
        <v>168</v>
      </c>
    </row>
    <row r="283" spans="1:9" x14ac:dyDescent="0.25">
      <c r="A283" s="2" t="s">
        <v>744</v>
      </c>
      <c r="B283" s="8">
        <v>0.05</v>
      </c>
      <c r="D283" s="2" t="s">
        <v>346</v>
      </c>
      <c r="E283" s="8">
        <v>29.9</v>
      </c>
      <c r="H283" s="2" t="s">
        <v>297</v>
      </c>
      <c r="I283" s="8">
        <v>63</v>
      </c>
    </row>
    <row r="284" spans="1:9" x14ac:dyDescent="0.25">
      <c r="A284" s="2" t="s">
        <v>1666</v>
      </c>
      <c r="B284" s="8">
        <v>1.02</v>
      </c>
      <c r="D284" s="2" t="s">
        <v>982</v>
      </c>
      <c r="E284" s="8">
        <v>47.849999999999994</v>
      </c>
      <c r="H284" s="2" t="s">
        <v>622</v>
      </c>
      <c r="I284" s="8">
        <v>65</v>
      </c>
    </row>
    <row r="285" spans="1:9" x14ac:dyDescent="0.25">
      <c r="A285" s="2" t="s">
        <v>263</v>
      </c>
      <c r="B285" s="8">
        <v>0.04</v>
      </c>
      <c r="D285" s="2" t="s">
        <v>312</v>
      </c>
      <c r="E285" s="8">
        <v>60.849999999999994</v>
      </c>
      <c r="H285" s="2" t="s">
        <v>512</v>
      </c>
      <c r="I285" s="8">
        <v>49</v>
      </c>
    </row>
    <row r="286" spans="1:9" x14ac:dyDescent="0.25">
      <c r="A286" s="2" t="s">
        <v>930</v>
      </c>
      <c r="B286" s="8">
        <v>0.14000000000000001</v>
      </c>
      <c r="D286" s="2" t="s">
        <v>689</v>
      </c>
      <c r="E286" s="8">
        <v>84.850000000000009</v>
      </c>
      <c r="H286" s="2" t="s">
        <v>332</v>
      </c>
      <c r="I286" s="8">
        <v>64</v>
      </c>
    </row>
    <row r="287" spans="1:9" x14ac:dyDescent="0.25">
      <c r="A287" s="2" t="s">
        <v>320</v>
      </c>
      <c r="B287" s="8">
        <v>1.17</v>
      </c>
      <c r="D287" s="2" t="s">
        <v>1299</v>
      </c>
      <c r="E287" s="8">
        <v>17.95</v>
      </c>
      <c r="H287" s="2" t="s">
        <v>1342</v>
      </c>
      <c r="I287" s="8">
        <v>55</v>
      </c>
    </row>
    <row r="288" spans="1:9" x14ac:dyDescent="0.25">
      <c r="A288" s="2" t="s">
        <v>788</v>
      </c>
      <c r="B288" s="8">
        <v>0.57999999999999996</v>
      </c>
      <c r="D288" s="2" t="s">
        <v>1602</v>
      </c>
      <c r="E288" s="8">
        <v>34.950000000000003</v>
      </c>
      <c r="H288" s="2" t="s">
        <v>1239</v>
      </c>
      <c r="I288" s="8">
        <v>166</v>
      </c>
    </row>
    <row r="289" spans="1:9" x14ac:dyDescent="0.25">
      <c r="A289" s="2" t="s">
        <v>1343</v>
      </c>
      <c r="B289" s="8">
        <v>0.1</v>
      </c>
      <c r="D289" s="2" t="s">
        <v>698</v>
      </c>
      <c r="E289" s="8">
        <v>134.85000000000002</v>
      </c>
      <c r="H289" s="2" t="s">
        <v>1064</v>
      </c>
      <c r="I289" s="8">
        <v>174</v>
      </c>
    </row>
    <row r="290" spans="1:9" x14ac:dyDescent="0.25">
      <c r="A290" s="2" t="s">
        <v>1288</v>
      </c>
      <c r="B290" s="8">
        <v>0.06</v>
      </c>
      <c r="D290" s="2" t="s">
        <v>348</v>
      </c>
      <c r="E290" s="8">
        <v>24.95</v>
      </c>
      <c r="H290" s="2" t="s">
        <v>200</v>
      </c>
      <c r="I290" s="8">
        <v>82</v>
      </c>
    </row>
    <row r="291" spans="1:9" x14ac:dyDescent="0.25">
      <c r="A291" s="2" t="s">
        <v>316</v>
      </c>
      <c r="B291" s="8">
        <v>0.53</v>
      </c>
      <c r="D291" s="2" t="s">
        <v>811</v>
      </c>
      <c r="E291" s="8">
        <v>17.95</v>
      </c>
      <c r="H291" s="2" t="s">
        <v>1336</v>
      </c>
      <c r="I291" s="8">
        <v>87</v>
      </c>
    </row>
    <row r="292" spans="1:9" x14ac:dyDescent="0.25">
      <c r="A292" s="2" t="s">
        <v>1348</v>
      </c>
      <c r="B292" s="8">
        <v>0.08</v>
      </c>
      <c r="D292" s="2" t="s">
        <v>1640</v>
      </c>
      <c r="E292" s="8">
        <v>14.95</v>
      </c>
      <c r="H292" s="2" t="s">
        <v>346</v>
      </c>
      <c r="I292" s="8">
        <v>121</v>
      </c>
    </row>
    <row r="293" spans="1:9" x14ac:dyDescent="0.25">
      <c r="A293" s="2" t="s">
        <v>1614</v>
      </c>
      <c r="B293" s="8">
        <v>0.09</v>
      </c>
      <c r="D293" s="2" t="s">
        <v>919</v>
      </c>
      <c r="E293" s="8">
        <v>29.95</v>
      </c>
      <c r="H293" s="2" t="s">
        <v>982</v>
      </c>
      <c r="I293" s="8">
        <v>200</v>
      </c>
    </row>
    <row r="294" spans="1:9" x14ac:dyDescent="0.25">
      <c r="A294" s="2" t="s">
        <v>787</v>
      </c>
      <c r="B294" s="8">
        <v>0.45</v>
      </c>
      <c r="D294" s="2" t="s">
        <v>1313</v>
      </c>
      <c r="E294" s="8">
        <v>14.95</v>
      </c>
      <c r="H294" s="2" t="s">
        <v>312</v>
      </c>
      <c r="I294" s="8">
        <v>190</v>
      </c>
    </row>
    <row r="295" spans="1:9" x14ac:dyDescent="0.25">
      <c r="A295" s="2" t="s">
        <v>1361</v>
      </c>
      <c r="B295" s="8">
        <v>0.02</v>
      </c>
      <c r="D295" s="2" t="s">
        <v>381</v>
      </c>
      <c r="E295" s="8">
        <v>16.95</v>
      </c>
      <c r="H295" s="2" t="s">
        <v>689</v>
      </c>
      <c r="I295" s="8">
        <v>173</v>
      </c>
    </row>
    <row r="296" spans="1:9" x14ac:dyDescent="0.25">
      <c r="A296" s="2" t="s">
        <v>1648</v>
      </c>
      <c r="B296" s="8">
        <v>0.12</v>
      </c>
      <c r="D296" s="2" t="s">
        <v>1037</v>
      </c>
      <c r="E296" s="8">
        <v>75.900000000000006</v>
      </c>
      <c r="H296" s="2" t="s">
        <v>1299</v>
      </c>
      <c r="I296" s="8">
        <v>79</v>
      </c>
    </row>
    <row r="297" spans="1:9" x14ac:dyDescent="0.25">
      <c r="A297" s="2" t="s">
        <v>741</v>
      </c>
      <c r="B297" s="8">
        <v>0.06</v>
      </c>
      <c r="D297" s="2" t="s">
        <v>1007</v>
      </c>
      <c r="E297" s="8">
        <v>67.900000000000006</v>
      </c>
      <c r="H297" s="2" t="s">
        <v>1602</v>
      </c>
      <c r="I297" s="8">
        <v>62</v>
      </c>
    </row>
    <row r="298" spans="1:9" x14ac:dyDescent="0.25">
      <c r="A298" s="2" t="s">
        <v>551</v>
      </c>
      <c r="B298" s="8">
        <v>0.01</v>
      </c>
      <c r="D298" s="2" t="s">
        <v>64</v>
      </c>
      <c r="E298" s="8">
        <v>17.95</v>
      </c>
      <c r="H298" s="2" t="s">
        <v>698</v>
      </c>
      <c r="I298" s="8">
        <v>257</v>
      </c>
    </row>
    <row r="299" spans="1:9" x14ac:dyDescent="0.25">
      <c r="A299" s="2" t="s">
        <v>1103</v>
      </c>
      <c r="B299" s="8">
        <v>0.13</v>
      </c>
      <c r="D299" s="2" t="s">
        <v>970</v>
      </c>
      <c r="E299" s="8">
        <v>14.95</v>
      </c>
      <c r="H299" s="2" t="s">
        <v>348</v>
      </c>
      <c r="I299" s="8">
        <v>77</v>
      </c>
    </row>
    <row r="300" spans="1:9" x14ac:dyDescent="0.25">
      <c r="A300" s="2" t="s">
        <v>867</v>
      </c>
      <c r="B300" s="8">
        <v>1.45</v>
      </c>
      <c r="D300" s="2" t="s">
        <v>905</v>
      </c>
      <c r="E300" s="8">
        <v>17.95</v>
      </c>
      <c r="H300" s="2" t="s">
        <v>811</v>
      </c>
      <c r="I300" s="8">
        <v>72</v>
      </c>
    </row>
    <row r="301" spans="1:9" x14ac:dyDescent="0.25">
      <c r="A301" s="2" t="s">
        <v>1669</v>
      </c>
      <c r="B301" s="8">
        <v>0.48</v>
      </c>
      <c r="D301" s="2" t="s">
        <v>1164</v>
      </c>
      <c r="E301" s="8">
        <v>37.9</v>
      </c>
      <c r="H301" s="2" t="s">
        <v>1640</v>
      </c>
      <c r="I301" s="8">
        <v>56</v>
      </c>
    </row>
    <row r="302" spans="1:9" x14ac:dyDescent="0.25">
      <c r="A302" s="2" t="s">
        <v>1583</v>
      </c>
      <c r="B302" s="8">
        <v>0.49</v>
      </c>
      <c r="D302" s="2" t="s">
        <v>357</v>
      </c>
      <c r="E302" s="8">
        <v>14.95</v>
      </c>
      <c r="H302" s="2" t="s">
        <v>919</v>
      </c>
      <c r="I302" s="8">
        <v>46</v>
      </c>
    </row>
    <row r="303" spans="1:9" x14ac:dyDescent="0.25">
      <c r="A303" s="2" t="s">
        <v>999</v>
      </c>
      <c r="B303" s="8">
        <v>0.56000000000000005</v>
      </c>
      <c r="D303" s="2" t="s">
        <v>1326</v>
      </c>
      <c r="E303" s="8">
        <v>16.95</v>
      </c>
      <c r="H303" s="2" t="s">
        <v>1313</v>
      </c>
      <c r="I303" s="8">
        <v>77</v>
      </c>
    </row>
    <row r="304" spans="1:9" x14ac:dyDescent="0.25">
      <c r="A304" s="2" t="s">
        <v>1646</v>
      </c>
      <c r="B304" s="8">
        <v>0.13</v>
      </c>
      <c r="D304" s="2" t="s">
        <v>591</v>
      </c>
      <c r="E304" s="8">
        <v>22.95</v>
      </c>
      <c r="H304" s="2" t="s">
        <v>381</v>
      </c>
      <c r="I304" s="8">
        <v>71</v>
      </c>
    </row>
    <row r="305" spans="1:9" x14ac:dyDescent="0.25">
      <c r="A305" s="2" t="s">
        <v>1163</v>
      </c>
      <c r="B305" s="8">
        <v>0.44</v>
      </c>
      <c r="D305" s="2" t="s">
        <v>208</v>
      </c>
      <c r="E305" s="8">
        <v>15.95</v>
      </c>
      <c r="H305" s="2" t="s">
        <v>1037</v>
      </c>
      <c r="I305" s="8">
        <v>173</v>
      </c>
    </row>
    <row r="306" spans="1:9" x14ac:dyDescent="0.25">
      <c r="A306" s="2" t="s">
        <v>1011</v>
      </c>
      <c r="B306" s="8">
        <v>0.3</v>
      </c>
      <c r="D306" s="2" t="s">
        <v>592</v>
      </c>
      <c r="E306" s="8">
        <v>12.95</v>
      </c>
      <c r="H306" s="2" t="s">
        <v>1007</v>
      </c>
      <c r="I306" s="8">
        <v>160</v>
      </c>
    </row>
    <row r="307" spans="1:9" x14ac:dyDescent="0.25">
      <c r="A307" s="2" t="s">
        <v>997</v>
      </c>
      <c r="B307" s="8">
        <v>1.18</v>
      </c>
      <c r="D307" s="2" t="s">
        <v>350</v>
      </c>
      <c r="E307" s="8">
        <v>24.95</v>
      </c>
      <c r="H307" s="2" t="s">
        <v>64</v>
      </c>
      <c r="I307" s="8">
        <v>73</v>
      </c>
    </row>
    <row r="308" spans="1:9" x14ac:dyDescent="0.25">
      <c r="A308" s="2" t="s">
        <v>1573</v>
      </c>
      <c r="B308" s="8">
        <v>0.14000000000000001</v>
      </c>
      <c r="D308" s="2" t="s">
        <v>484</v>
      </c>
      <c r="E308" s="8">
        <v>14.95</v>
      </c>
      <c r="H308" s="2" t="s">
        <v>970</v>
      </c>
      <c r="I308" s="8">
        <v>72</v>
      </c>
    </row>
    <row r="309" spans="1:9" x14ac:dyDescent="0.25">
      <c r="A309" s="2" t="s">
        <v>675</v>
      </c>
      <c r="B309" s="8">
        <v>0.06</v>
      </c>
      <c r="D309" s="2" t="s">
        <v>924</v>
      </c>
      <c r="E309" s="8">
        <v>16.95</v>
      </c>
      <c r="H309" s="2" t="s">
        <v>905</v>
      </c>
      <c r="I309" s="8">
        <v>72</v>
      </c>
    </row>
    <row r="310" spans="1:9" x14ac:dyDescent="0.25">
      <c r="A310" s="2" t="s">
        <v>94</v>
      </c>
      <c r="B310" s="8">
        <v>0.15</v>
      </c>
      <c r="D310" s="2" t="s">
        <v>189</v>
      </c>
      <c r="E310" s="8">
        <v>29.95</v>
      </c>
      <c r="H310" s="2" t="s">
        <v>1164</v>
      </c>
      <c r="I310" s="8">
        <v>143</v>
      </c>
    </row>
    <row r="311" spans="1:9" x14ac:dyDescent="0.25">
      <c r="A311" s="2" t="s">
        <v>1374</v>
      </c>
      <c r="B311" s="8">
        <v>2.38</v>
      </c>
      <c r="D311" s="2" t="s">
        <v>1364</v>
      </c>
      <c r="E311" s="8">
        <v>24.95</v>
      </c>
      <c r="H311" s="2" t="s">
        <v>357</v>
      </c>
      <c r="I311" s="8">
        <v>57</v>
      </c>
    </row>
    <row r="312" spans="1:9" x14ac:dyDescent="0.25">
      <c r="A312" s="2" t="s">
        <v>779</v>
      </c>
      <c r="B312" s="8">
        <v>0.45</v>
      </c>
      <c r="D312" s="2" t="s">
        <v>435</v>
      </c>
      <c r="E312" s="8">
        <v>15.95</v>
      </c>
      <c r="H312" s="2" t="s">
        <v>1326</v>
      </c>
      <c r="I312" s="8">
        <v>65</v>
      </c>
    </row>
    <row r="313" spans="1:9" x14ac:dyDescent="0.25">
      <c r="A313" s="2" t="s">
        <v>1355</v>
      </c>
      <c r="B313" s="8">
        <v>0.03</v>
      </c>
      <c r="D313" s="2" t="s">
        <v>305</v>
      </c>
      <c r="E313" s="8">
        <v>17.95</v>
      </c>
      <c r="H313" s="2" t="s">
        <v>591</v>
      </c>
      <c r="I313" s="8">
        <v>66</v>
      </c>
    </row>
    <row r="314" spans="1:9" x14ac:dyDescent="0.25">
      <c r="A314" s="2" t="s">
        <v>1763</v>
      </c>
      <c r="B314" s="8">
        <v>0.38</v>
      </c>
      <c r="D314" s="2" t="s">
        <v>39</v>
      </c>
      <c r="E314" s="8">
        <v>17.95</v>
      </c>
      <c r="H314" s="2" t="s">
        <v>208</v>
      </c>
      <c r="I314" s="8">
        <v>78</v>
      </c>
    </row>
    <row r="315" spans="1:9" x14ac:dyDescent="0.25">
      <c r="A315" s="2" t="s">
        <v>1736</v>
      </c>
      <c r="B315" s="8">
        <v>0.13</v>
      </c>
      <c r="D315" s="2" t="s">
        <v>820</v>
      </c>
      <c r="E315" s="8">
        <v>16.95</v>
      </c>
      <c r="H315" s="2" t="s">
        <v>592</v>
      </c>
      <c r="I315" s="8">
        <v>83</v>
      </c>
    </row>
    <row r="316" spans="1:9" x14ac:dyDescent="0.25">
      <c r="A316" s="2" t="s">
        <v>1710</v>
      </c>
      <c r="B316" s="8">
        <v>1.1599999999999999</v>
      </c>
      <c r="D316" s="2" t="s">
        <v>1358</v>
      </c>
      <c r="E316" s="8">
        <v>17.95</v>
      </c>
      <c r="H316" s="2" t="s">
        <v>350</v>
      </c>
      <c r="I316" s="8">
        <v>80</v>
      </c>
    </row>
    <row r="317" spans="1:9" x14ac:dyDescent="0.25">
      <c r="A317" s="2" t="s">
        <v>729</v>
      </c>
      <c r="B317" s="8">
        <v>0.13</v>
      </c>
      <c r="D317" s="2" t="s">
        <v>952</v>
      </c>
      <c r="E317" s="8">
        <v>24.95</v>
      </c>
      <c r="H317" s="2" t="s">
        <v>484</v>
      </c>
      <c r="I317" s="8">
        <v>75</v>
      </c>
    </row>
    <row r="318" spans="1:9" x14ac:dyDescent="0.25">
      <c r="A318" s="2" t="s">
        <v>1123</v>
      </c>
      <c r="B318" s="8">
        <v>0.96</v>
      </c>
      <c r="D318" s="2" t="s">
        <v>275</v>
      </c>
      <c r="E318" s="8">
        <v>24.95</v>
      </c>
      <c r="H318" s="2" t="s">
        <v>924</v>
      </c>
      <c r="I318" s="8">
        <v>65</v>
      </c>
    </row>
    <row r="319" spans="1:9" x14ac:dyDescent="0.25">
      <c r="A319" s="2" t="s">
        <v>710</v>
      </c>
      <c r="B319" s="8">
        <v>0.28000000000000003</v>
      </c>
      <c r="D319" s="2" t="s">
        <v>248</v>
      </c>
      <c r="E319" s="8">
        <v>35.9</v>
      </c>
      <c r="H319" s="2" t="s">
        <v>189</v>
      </c>
      <c r="I319" s="8">
        <v>84</v>
      </c>
    </row>
    <row r="320" spans="1:9" x14ac:dyDescent="0.25">
      <c r="A320" s="2" t="s">
        <v>1534</v>
      </c>
      <c r="B320" s="8">
        <v>0.13</v>
      </c>
      <c r="D320" s="2" t="s">
        <v>1475</v>
      </c>
      <c r="E320" s="8">
        <v>14.95</v>
      </c>
      <c r="H320" s="2" t="s">
        <v>1364</v>
      </c>
      <c r="I320" s="8">
        <v>56</v>
      </c>
    </row>
    <row r="321" spans="1:9" x14ac:dyDescent="0.25">
      <c r="A321" s="2" t="s">
        <v>739</v>
      </c>
      <c r="B321" s="8">
        <v>0.08</v>
      </c>
      <c r="D321" s="2" t="s">
        <v>1413</v>
      </c>
      <c r="E321" s="8">
        <v>24.95</v>
      </c>
      <c r="H321" s="2" t="s">
        <v>435</v>
      </c>
      <c r="I321" s="8">
        <v>43</v>
      </c>
    </row>
    <row r="322" spans="1:9" x14ac:dyDescent="0.25">
      <c r="A322" s="2" t="s">
        <v>299</v>
      </c>
      <c r="B322" s="8">
        <v>1.1000000000000001</v>
      </c>
      <c r="D322" s="2" t="s">
        <v>1571</v>
      </c>
      <c r="E322" s="8">
        <v>14.95</v>
      </c>
      <c r="H322" s="2" t="s">
        <v>305</v>
      </c>
      <c r="I322" s="8">
        <v>73</v>
      </c>
    </row>
    <row r="323" spans="1:9" x14ac:dyDescent="0.25">
      <c r="A323" s="2" t="s">
        <v>1524</v>
      </c>
      <c r="B323" s="8">
        <v>0.19</v>
      </c>
      <c r="D323" s="2" t="s">
        <v>1742</v>
      </c>
      <c r="E323" s="8">
        <v>14.95</v>
      </c>
      <c r="H323" s="2" t="s">
        <v>39</v>
      </c>
      <c r="I323" s="8">
        <v>72</v>
      </c>
    </row>
    <row r="324" spans="1:9" x14ac:dyDescent="0.25">
      <c r="A324" s="2" t="s">
        <v>405</v>
      </c>
      <c r="B324" s="8">
        <v>7.0000000000000007E-2</v>
      </c>
      <c r="D324" s="2" t="s">
        <v>1169</v>
      </c>
      <c r="E324" s="8">
        <v>49.9</v>
      </c>
      <c r="H324" s="2" t="s">
        <v>820</v>
      </c>
      <c r="I324" s="8">
        <v>54</v>
      </c>
    </row>
    <row r="325" spans="1:9" x14ac:dyDescent="0.25">
      <c r="A325" s="2" t="s">
        <v>825</v>
      </c>
      <c r="B325" s="8">
        <v>0.14000000000000001</v>
      </c>
      <c r="D325" s="2" t="s">
        <v>431</v>
      </c>
      <c r="E325" s="8">
        <v>14.95</v>
      </c>
      <c r="H325" s="2" t="s">
        <v>1358</v>
      </c>
      <c r="I325" s="8">
        <v>57</v>
      </c>
    </row>
    <row r="326" spans="1:9" x14ac:dyDescent="0.25">
      <c r="A326" s="2" t="s">
        <v>761</v>
      </c>
      <c r="B326" s="8">
        <v>1.1599999999999999</v>
      </c>
      <c r="D326" s="2" t="s">
        <v>1244</v>
      </c>
      <c r="E326" s="8">
        <v>45.9</v>
      </c>
      <c r="H326" s="2" t="s">
        <v>952</v>
      </c>
      <c r="I326" s="8">
        <v>59</v>
      </c>
    </row>
    <row r="327" spans="1:9" x14ac:dyDescent="0.25">
      <c r="A327" s="2" t="s">
        <v>521</v>
      </c>
      <c r="B327" s="8">
        <v>0.06</v>
      </c>
      <c r="D327" s="2" t="s">
        <v>1296</v>
      </c>
      <c r="E327" s="8">
        <v>24.95</v>
      </c>
      <c r="H327" s="2" t="s">
        <v>275</v>
      </c>
      <c r="I327" s="8">
        <v>74</v>
      </c>
    </row>
    <row r="328" spans="1:9" x14ac:dyDescent="0.25">
      <c r="A328" s="2" t="s">
        <v>1422</v>
      </c>
      <c r="B328" s="8">
        <v>0.09</v>
      </c>
      <c r="D328" s="2" t="s">
        <v>336</v>
      </c>
      <c r="E328" s="8">
        <v>29.9</v>
      </c>
      <c r="H328" s="2" t="s">
        <v>248</v>
      </c>
      <c r="I328" s="8">
        <v>116</v>
      </c>
    </row>
    <row r="329" spans="1:9" x14ac:dyDescent="0.25">
      <c r="A329" s="2" t="s">
        <v>1241</v>
      </c>
      <c r="B329" s="8">
        <v>0.48</v>
      </c>
      <c r="D329" s="2" t="s">
        <v>1431</v>
      </c>
      <c r="E329" s="8">
        <v>14.95</v>
      </c>
      <c r="H329" s="2" t="s">
        <v>1475</v>
      </c>
      <c r="I329" s="8">
        <v>70</v>
      </c>
    </row>
    <row r="330" spans="1:9" x14ac:dyDescent="0.25">
      <c r="A330" s="2" t="s">
        <v>370</v>
      </c>
      <c r="B330" s="8">
        <v>0.15</v>
      </c>
      <c r="D330" s="2" t="s">
        <v>682</v>
      </c>
      <c r="E330" s="8">
        <v>39.950000000000003</v>
      </c>
      <c r="H330" s="2" t="s">
        <v>1413</v>
      </c>
      <c r="I330" s="8">
        <v>74</v>
      </c>
    </row>
    <row r="331" spans="1:9" x14ac:dyDescent="0.25">
      <c r="A331" s="2" t="s">
        <v>1040</v>
      </c>
      <c r="B331" s="8">
        <v>0.72</v>
      </c>
      <c r="D331" s="2" t="s">
        <v>1757</v>
      </c>
      <c r="E331" s="8">
        <v>17.95</v>
      </c>
      <c r="H331" s="2" t="s">
        <v>1571</v>
      </c>
      <c r="I331" s="8">
        <v>62</v>
      </c>
    </row>
    <row r="332" spans="1:9" x14ac:dyDescent="0.25">
      <c r="A332" s="2" t="s">
        <v>816</v>
      </c>
      <c r="B332" s="8">
        <v>0.11</v>
      </c>
      <c r="D332" s="2" t="s">
        <v>1097</v>
      </c>
      <c r="E332" s="8">
        <v>32.9</v>
      </c>
      <c r="H332" s="2" t="s">
        <v>1742</v>
      </c>
      <c r="I332" s="8">
        <v>61</v>
      </c>
    </row>
    <row r="333" spans="1:9" x14ac:dyDescent="0.25">
      <c r="A333" s="2" t="s">
        <v>1136</v>
      </c>
      <c r="B333" s="8">
        <v>1.36</v>
      </c>
      <c r="D333" s="2" t="s">
        <v>279</v>
      </c>
      <c r="E333" s="8">
        <v>11.95</v>
      </c>
      <c r="H333" s="2" t="s">
        <v>1169</v>
      </c>
      <c r="I333" s="8">
        <v>119</v>
      </c>
    </row>
    <row r="334" spans="1:9" x14ac:dyDescent="0.25">
      <c r="A334" s="2" t="s">
        <v>297</v>
      </c>
      <c r="B334" s="8">
        <v>1.1599999999999999</v>
      </c>
      <c r="D334" s="2" t="s">
        <v>971</v>
      </c>
      <c r="E334" s="8">
        <v>14.95</v>
      </c>
      <c r="H334" s="2" t="s">
        <v>431</v>
      </c>
      <c r="I334" s="8">
        <v>56</v>
      </c>
    </row>
    <row r="335" spans="1:9" x14ac:dyDescent="0.25">
      <c r="A335" s="2" t="s">
        <v>622</v>
      </c>
      <c r="B335" s="8">
        <v>0.06</v>
      </c>
      <c r="D335" s="2" t="s">
        <v>637</v>
      </c>
      <c r="E335" s="8">
        <v>29.95</v>
      </c>
      <c r="H335" s="2" t="s">
        <v>1244</v>
      </c>
      <c r="I335" s="8">
        <v>115</v>
      </c>
    </row>
    <row r="336" spans="1:9" x14ac:dyDescent="0.25">
      <c r="A336" s="2" t="s">
        <v>512</v>
      </c>
      <c r="B336" s="8">
        <v>0.08</v>
      </c>
      <c r="D336" s="2" t="s">
        <v>631</v>
      </c>
      <c r="E336" s="8">
        <v>17.95</v>
      </c>
      <c r="H336" s="2" t="s">
        <v>1296</v>
      </c>
      <c r="I336" s="8">
        <v>65</v>
      </c>
    </row>
    <row r="337" spans="1:9" x14ac:dyDescent="0.25">
      <c r="A337" s="2" t="s">
        <v>332</v>
      </c>
      <c r="B337" s="8">
        <v>0.34</v>
      </c>
      <c r="D337" s="2" t="s">
        <v>478</v>
      </c>
      <c r="E337" s="8">
        <v>9.9499999999999993</v>
      </c>
      <c r="H337" s="2" t="s">
        <v>336</v>
      </c>
      <c r="I337" s="8">
        <v>126</v>
      </c>
    </row>
    <row r="338" spans="1:9" x14ac:dyDescent="0.25">
      <c r="A338" s="2" t="s">
        <v>1342</v>
      </c>
      <c r="B338" s="8">
        <v>0.1</v>
      </c>
      <c r="D338" s="2" t="s">
        <v>853</v>
      </c>
      <c r="E338" s="8">
        <v>8.9499999999999993</v>
      </c>
      <c r="H338" s="2" t="s">
        <v>1431</v>
      </c>
      <c r="I338" s="8">
        <v>56</v>
      </c>
    </row>
    <row r="339" spans="1:9" x14ac:dyDescent="0.25">
      <c r="A339" s="2" t="s">
        <v>1239</v>
      </c>
      <c r="B339" s="8">
        <v>0.55000000000000004</v>
      </c>
      <c r="D339" s="2" t="s">
        <v>1234</v>
      </c>
      <c r="E339" s="8">
        <v>35.9</v>
      </c>
      <c r="H339" s="2" t="s">
        <v>682</v>
      </c>
      <c r="I339" s="8">
        <v>81</v>
      </c>
    </row>
    <row r="340" spans="1:9" x14ac:dyDescent="0.25">
      <c r="A340" s="2" t="s">
        <v>1064</v>
      </c>
      <c r="B340" s="8">
        <v>0.59000000000000008</v>
      </c>
      <c r="D340" s="2" t="s">
        <v>895</v>
      </c>
      <c r="E340" s="8">
        <v>24.95</v>
      </c>
      <c r="H340" s="2" t="s">
        <v>1757</v>
      </c>
      <c r="I340" s="8">
        <v>69</v>
      </c>
    </row>
    <row r="341" spans="1:9" x14ac:dyDescent="0.25">
      <c r="A341" s="2" t="s">
        <v>200</v>
      </c>
      <c r="B341" s="8">
        <v>0.1</v>
      </c>
      <c r="D341" s="2" t="s">
        <v>664</v>
      </c>
      <c r="E341" s="8">
        <v>24.95</v>
      </c>
      <c r="H341" s="2" t="s">
        <v>1097</v>
      </c>
      <c r="I341" s="8">
        <v>104</v>
      </c>
    </row>
    <row r="342" spans="1:9" x14ac:dyDescent="0.25">
      <c r="A342" s="2" t="s">
        <v>1336</v>
      </c>
      <c r="B342" s="8">
        <v>0.15</v>
      </c>
      <c r="D342" s="2" t="s">
        <v>1161</v>
      </c>
      <c r="E342" s="8">
        <v>31.9</v>
      </c>
      <c r="H342" s="2" t="s">
        <v>279</v>
      </c>
      <c r="I342" s="8">
        <v>55</v>
      </c>
    </row>
    <row r="343" spans="1:9" x14ac:dyDescent="0.25">
      <c r="A343" s="2" t="s">
        <v>346</v>
      </c>
      <c r="B343" s="8">
        <v>0.42000000000000004</v>
      </c>
      <c r="D343" s="2" t="s">
        <v>501</v>
      </c>
      <c r="E343" s="8">
        <v>44.849999999999994</v>
      </c>
      <c r="H343" s="2" t="s">
        <v>971</v>
      </c>
      <c r="I343" s="8">
        <v>75</v>
      </c>
    </row>
    <row r="344" spans="1:9" x14ac:dyDescent="0.25">
      <c r="A344" s="2" t="s">
        <v>982</v>
      </c>
      <c r="B344" s="8">
        <v>0.98</v>
      </c>
      <c r="D344" s="2" t="s">
        <v>948</v>
      </c>
      <c r="E344" s="8">
        <v>14.95</v>
      </c>
      <c r="H344" s="2" t="s">
        <v>637</v>
      </c>
      <c r="I344" s="8">
        <v>71</v>
      </c>
    </row>
    <row r="345" spans="1:9" x14ac:dyDescent="0.25">
      <c r="A345" s="2" t="s">
        <v>312</v>
      </c>
      <c r="B345" s="8">
        <v>1.21</v>
      </c>
      <c r="D345" s="2" t="s">
        <v>1175</v>
      </c>
      <c r="E345" s="8">
        <v>52.9</v>
      </c>
      <c r="H345" s="2" t="s">
        <v>631</v>
      </c>
      <c r="I345" s="8">
        <v>12</v>
      </c>
    </row>
    <row r="346" spans="1:9" x14ac:dyDescent="0.25">
      <c r="A346" s="2" t="s">
        <v>689</v>
      </c>
      <c r="B346" s="8">
        <v>0.77</v>
      </c>
      <c r="D346" s="2" t="s">
        <v>360</v>
      </c>
      <c r="E346" s="8">
        <v>24.95</v>
      </c>
      <c r="H346" s="2" t="s">
        <v>478</v>
      </c>
      <c r="I346" s="8">
        <v>87</v>
      </c>
    </row>
    <row r="347" spans="1:9" x14ac:dyDescent="0.25">
      <c r="A347" s="2" t="s">
        <v>1299</v>
      </c>
      <c r="B347" s="8">
        <v>0.49</v>
      </c>
      <c r="D347" s="2" t="s">
        <v>212</v>
      </c>
      <c r="E347" s="8">
        <v>24.95</v>
      </c>
      <c r="H347" s="2" t="s">
        <v>853</v>
      </c>
      <c r="I347" s="8">
        <v>40</v>
      </c>
    </row>
    <row r="348" spans="1:9" x14ac:dyDescent="0.25">
      <c r="A348" s="2" t="s">
        <v>1602</v>
      </c>
      <c r="B348" s="8">
        <v>0.15</v>
      </c>
      <c r="D348" s="2" t="s">
        <v>1438</v>
      </c>
      <c r="E348" s="8">
        <v>11.95</v>
      </c>
      <c r="H348" s="2" t="s">
        <v>1234</v>
      </c>
      <c r="I348" s="8">
        <v>133</v>
      </c>
    </row>
    <row r="349" spans="1:9" x14ac:dyDescent="0.25">
      <c r="A349" s="2" t="s">
        <v>698</v>
      </c>
      <c r="B349" s="8">
        <v>1.18</v>
      </c>
      <c r="D349" s="2" t="s">
        <v>966</v>
      </c>
      <c r="E349" s="8">
        <v>19.95</v>
      </c>
      <c r="H349" s="2" t="s">
        <v>895</v>
      </c>
      <c r="I349" s="8">
        <v>72</v>
      </c>
    </row>
    <row r="350" spans="1:9" x14ac:dyDescent="0.25">
      <c r="A350" s="2" t="s">
        <v>348</v>
      </c>
      <c r="B350" s="8">
        <v>0.26</v>
      </c>
      <c r="D350" s="2" t="s">
        <v>1562</v>
      </c>
      <c r="E350" s="8">
        <v>9.9499999999999993</v>
      </c>
      <c r="H350" s="2" t="s">
        <v>664</v>
      </c>
      <c r="I350" s="8">
        <v>76</v>
      </c>
    </row>
    <row r="351" spans="1:9" x14ac:dyDescent="0.25">
      <c r="A351" s="2" t="s">
        <v>811</v>
      </c>
      <c r="B351" s="8">
        <v>0.12</v>
      </c>
      <c r="D351" s="2" t="s">
        <v>217</v>
      </c>
      <c r="E351" s="8">
        <v>14.95</v>
      </c>
      <c r="H351" s="2" t="s">
        <v>1161</v>
      </c>
      <c r="I351" s="8">
        <v>129</v>
      </c>
    </row>
    <row r="352" spans="1:9" x14ac:dyDescent="0.25">
      <c r="A352" s="2" t="s">
        <v>1640</v>
      </c>
      <c r="B352" s="8">
        <v>0.15</v>
      </c>
      <c r="D352" s="2" t="s">
        <v>1074</v>
      </c>
      <c r="E352" s="8">
        <v>34.9</v>
      </c>
      <c r="H352" s="2" t="s">
        <v>501</v>
      </c>
      <c r="I352" s="8">
        <v>170</v>
      </c>
    </row>
    <row r="353" spans="1:9" x14ac:dyDescent="0.25">
      <c r="A353" s="2" t="s">
        <v>919</v>
      </c>
      <c r="B353" s="8">
        <v>0.19</v>
      </c>
      <c r="D353" s="2" t="s">
        <v>1698</v>
      </c>
      <c r="E353" s="8">
        <v>17.95</v>
      </c>
      <c r="H353" s="2" t="s">
        <v>948</v>
      </c>
      <c r="I353" s="8">
        <v>37</v>
      </c>
    </row>
    <row r="354" spans="1:9" x14ac:dyDescent="0.25">
      <c r="A354" s="2" t="s">
        <v>1313</v>
      </c>
      <c r="B354" s="8">
        <v>0.03</v>
      </c>
      <c r="D354" s="2" t="s">
        <v>1235</v>
      </c>
      <c r="E354" s="8">
        <v>35.9</v>
      </c>
      <c r="H354" s="2" t="s">
        <v>1175</v>
      </c>
      <c r="I354" s="8">
        <v>159</v>
      </c>
    </row>
    <row r="355" spans="1:9" x14ac:dyDescent="0.25">
      <c r="A355" s="2" t="s">
        <v>381</v>
      </c>
      <c r="B355" s="8">
        <v>0.1</v>
      </c>
      <c r="D355" s="2" t="s">
        <v>1625</v>
      </c>
      <c r="E355" s="8">
        <v>17.95</v>
      </c>
      <c r="H355" s="2" t="s">
        <v>360</v>
      </c>
      <c r="I355" s="8">
        <v>75</v>
      </c>
    </row>
    <row r="356" spans="1:9" x14ac:dyDescent="0.25">
      <c r="A356" s="2" t="s">
        <v>1037</v>
      </c>
      <c r="B356" s="8">
        <v>2.4300000000000002</v>
      </c>
      <c r="D356" s="2" t="s">
        <v>1177</v>
      </c>
      <c r="E356" s="8">
        <v>27.9</v>
      </c>
      <c r="H356" s="2" t="s">
        <v>212</v>
      </c>
      <c r="I356" s="8">
        <v>82</v>
      </c>
    </row>
    <row r="357" spans="1:9" x14ac:dyDescent="0.25">
      <c r="A357" s="2" t="s">
        <v>1007</v>
      </c>
      <c r="B357" s="8">
        <v>0.43</v>
      </c>
      <c r="D357" s="2" t="s">
        <v>1311</v>
      </c>
      <c r="E357" s="8">
        <v>17.95</v>
      </c>
      <c r="H357" s="2" t="s">
        <v>1438</v>
      </c>
      <c r="I357" s="8">
        <v>74</v>
      </c>
    </row>
    <row r="358" spans="1:9" x14ac:dyDescent="0.25">
      <c r="A358" s="2" t="s">
        <v>64</v>
      </c>
      <c r="B358" s="8">
        <v>0.11</v>
      </c>
      <c r="D358" s="2" t="s">
        <v>1098</v>
      </c>
      <c r="E358" s="8">
        <v>34.9</v>
      </c>
      <c r="H358" s="2" t="s">
        <v>966</v>
      </c>
      <c r="I358" s="8">
        <v>72</v>
      </c>
    </row>
    <row r="359" spans="1:9" x14ac:dyDescent="0.25">
      <c r="A359" s="2" t="s">
        <v>970</v>
      </c>
      <c r="B359" s="8">
        <v>0.24</v>
      </c>
      <c r="D359" s="2" t="s">
        <v>1117</v>
      </c>
      <c r="E359" s="8">
        <v>35.9</v>
      </c>
      <c r="H359" s="2" t="s">
        <v>1562</v>
      </c>
      <c r="I359" s="8">
        <v>77</v>
      </c>
    </row>
    <row r="360" spans="1:9" x14ac:dyDescent="0.25">
      <c r="A360" s="2" t="s">
        <v>905</v>
      </c>
      <c r="B360" s="8">
        <v>0.33</v>
      </c>
      <c r="D360" s="2" t="s">
        <v>1402</v>
      </c>
      <c r="E360" s="8">
        <v>19.95</v>
      </c>
      <c r="H360" s="2" t="s">
        <v>217</v>
      </c>
      <c r="I360" s="8">
        <v>64</v>
      </c>
    </row>
    <row r="361" spans="1:9" x14ac:dyDescent="0.25">
      <c r="A361" s="2" t="s">
        <v>1164</v>
      </c>
      <c r="B361" s="8">
        <v>0.45999999999999996</v>
      </c>
      <c r="D361" s="2" t="s">
        <v>421</v>
      </c>
      <c r="E361" s="8">
        <v>57.8</v>
      </c>
      <c r="H361" s="2" t="s">
        <v>1074</v>
      </c>
      <c r="I361" s="8">
        <v>156</v>
      </c>
    </row>
    <row r="362" spans="1:9" x14ac:dyDescent="0.25">
      <c r="A362" s="2" t="s">
        <v>357</v>
      </c>
      <c r="B362" s="8">
        <v>0.2</v>
      </c>
      <c r="D362" s="2" t="s">
        <v>1144</v>
      </c>
      <c r="E362" s="8">
        <v>39.9</v>
      </c>
      <c r="H362" s="2" t="s">
        <v>1698</v>
      </c>
      <c r="I362" s="8">
        <v>66</v>
      </c>
    </row>
    <row r="363" spans="1:9" x14ac:dyDescent="0.25">
      <c r="A363" s="2" t="s">
        <v>1326</v>
      </c>
      <c r="B363" s="8">
        <v>0.27</v>
      </c>
      <c r="D363" s="2" t="s">
        <v>1729</v>
      </c>
      <c r="E363" s="8">
        <v>17.95</v>
      </c>
      <c r="H363" s="2" t="s">
        <v>1235</v>
      </c>
      <c r="I363" s="8">
        <v>157</v>
      </c>
    </row>
    <row r="364" spans="1:9" x14ac:dyDescent="0.25">
      <c r="A364" s="2" t="s">
        <v>591</v>
      </c>
      <c r="B364" s="8">
        <v>0.13</v>
      </c>
      <c r="D364" s="2" t="s">
        <v>983</v>
      </c>
      <c r="E364" s="8">
        <v>16.95</v>
      </c>
      <c r="H364" s="2" t="s">
        <v>1625</v>
      </c>
      <c r="I364" s="8">
        <v>89</v>
      </c>
    </row>
    <row r="365" spans="1:9" x14ac:dyDescent="0.25">
      <c r="A365" s="2" t="s">
        <v>208</v>
      </c>
      <c r="B365" s="8">
        <v>0.08</v>
      </c>
      <c r="D365" s="2" t="s">
        <v>646</v>
      </c>
      <c r="E365" s="8">
        <v>8.9499999999999993</v>
      </c>
      <c r="H365" s="2" t="s">
        <v>1177</v>
      </c>
      <c r="I365" s="8">
        <v>107</v>
      </c>
    </row>
    <row r="366" spans="1:9" x14ac:dyDescent="0.25">
      <c r="A366" s="2" t="s">
        <v>592</v>
      </c>
      <c r="B366" s="8">
        <v>0.13</v>
      </c>
      <c r="D366" s="2" t="s">
        <v>1173</v>
      </c>
      <c r="E366" s="8">
        <v>17.95</v>
      </c>
      <c r="H366" s="2" t="s">
        <v>1311</v>
      </c>
      <c r="I366" s="8">
        <v>62</v>
      </c>
    </row>
    <row r="367" spans="1:9" x14ac:dyDescent="0.25">
      <c r="A367" s="2" t="s">
        <v>350</v>
      </c>
      <c r="B367" s="8">
        <v>0.26</v>
      </c>
      <c r="D367" s="2" t="s">
        <v>1406</v>
      </c>
      <c r="E367" s="8">
        <v>14.95</v>
      </c>
      <c r="H367" s="2" t="s">
        <v>1098</v>
      </c>
      <c r="I367" s="8">
        <v>104</v>
      </c>
    </row>
    <row r="368" spans="1:9" x14ac:dyDescent="0.25">
      <c r="A368" s="2" t="s">
        <v>484</v>
      </c>
      <c r="B368" s="8">
        <v>0.24</v>
      </c>
      <c r="D368" s="2" t="s">
        <v>1537</v>
      </c>
      <c r="E368" s="8">
        <v>14.95</v>
      </c>
      <c r="H368" s="2" t="s">
        <v>1117</v>
      </c>
      <c r="I368" s="8">
        <v>183</v>
      </c>
    </row>
    <row r="369" spans="1:9" x14ac:dyDescent="0.25">
      <c r="A369" s="2" t="s">
        <v>924</v>
      </c>
      <c r="B369" s="8">
        <v>0.15</v>
      </c>
      <c r="D369" s="2" t="s">
        <v>1539</v>
      </c>
      <c r="E369" s="8">
        <v>16.95</v>
      </c>
      <c r="H369" s="2" t="s">
        <v>1402</v>
      </c>
      <c r="I369" s="8">
        <v>51</v>
      </c>
    </row>
    <row r="370" spans="1:9" x14ac:dyDescent="0.25">
      <c r="A370" s="2" t="s">
        <v>189</v>
      </c>
      <c r="B370" s="8">
        <v>0.12</v>
      </c>
      <c r="D370" s="2" t="s">
        <v>1396</v>
      </c>
      <c r="E370" s="8">
        <v>13.95</v>
      </c>
      <c r="H370" s="2" t="s">
        <v>421</v>
      </c>
      <c r="I370" s="8">
        <v>166</v>
      </c>
    </row>
    <row r="371" spans="1:9" x14ac:dyDescent="0.25">
      <c r="A371" s="2" t="s">
        <v>1364</v>
      </c>
      <c r="B371" s="8">
        <v>0.02</v>
      </c>
      <c r="D371" s="2" t="s">
        <v>903</v>
      </c>
      <c r="E371" s="8">
        <v>62.8</v>
      </c>
      <c r="H371" s="2" t="s">
        <v>1144</v>
      </c>
      <c r="I371" s="8">
        <v>170</v>
      </c>
    </row>
    <row r="372" spans="1:9" x14ac:dyDescent="0.25">
      <c r="A372" s="2" t="s">
        <v>435</v>
      </c>
      <c r="B372" s="8">
        <v>0.03</v>
      </c>
      <c r="D372" s="2" t="s">
        <v>1139</v>
      </c>
      <c r="E372" s="8">
        <v>60.849999999999994</v>
      </c>
      <c r="H372" s="2" t="s">
        <v>1729</v>
      </c>
      <c r="I372" s="8">
        <v>78</v>
      </c>
    </row>
    <row r="373" spans="1:9" x14ac:dyDescent="0.25">
      <c r="A373" s="2" t="s">
        <v>305</v>
      </c>
      <c r="B373" s="8">
        <v>0.75</v>
      </c>
      <c r="D373" s="2" t="s">
        <v>1045</v>
      </c>
      <c r="E373" s="8">
        <v>94.9</v>
      </c>
      <c r="H373" s="2" t="s">
        <v>983</v>
      </c>
      <c r="I373" s="8">
        <v>38</v>
      </c>
    </row>
    <row r="374" spans="1:9" x14ac:dyDescent="0.25">
      <c r="A374" s="2" t="s">
        <v>39</v>
      </c>
      <c r="B374" s="8">
        <v>0.42</v>
      </c>
      <c r="D374" s="2" t="s">
        <v>1433</v>
      </c>
      <c r="E374" s="8">
        <v>17.95</v>
      </c>
      <c r="H374" s="2" t="s">
        <v>646</v>
      </c>
      <c r="I374" s="8">
        <v>75</v>
      </c>
    </row>
    <row r="375" spans="1:9" x14ac:dyDescent="0.25">
      <c r="A375" s="2" t="s">
        <v>820</v>
      </c>
      <c r="B375" s="8">
        <v>0.1</v>
      </c>
      <c r="D375" s="2" t="s">
        <v>1196</v>
      </c>
      <c r="E375" s="8">
        <v>32.9</v>
      </c>
      <c r="H375" s="2" t="s">
        <v>1173</v>
      </c>
      <c r="I375" s="8">
        <v>71</v>
      </c>
    </row>
    <row r="376" spans="1:9" x14ac:dyDescent="0.25">
      <c r="A376" s="2" t="s">
        <v>1358</v>
      </c>
      <c r="B376" s="8">
        <v>0.03</v>
      </c>
      <c r="D376" s="2" t="s">
        <v>1419</v>
      </c>
      <c r="E376" s="8">
        <v>32.9</v>
      </c>
      <c r="H376" s="2" t="s">
        <v>1406</v>
      </c>
      <c r="I376" s="8">
        <v>77</v>
      </c>
    </row>
    <row r="377" spans="1:9" x14ac:dyDescent="0.25">
      <c r="A377" s="2" t="s">
        <v>952</v>
      </c>
      <c r="B377" s="8">
        <v>0.01</v>
      </c>
      <c r="D377" s="2" t="s">
        <v>1265</v>
      </c>
      <c r="E377" s="8">
        <v>45.849999999999994</v>
      </c>
      <c r="H377" s="2" t="s">
        <v>1537</v>
      </c>
      <c r="I377" s="8">
        <v>73</v>
      </c>
    </row>
    <row r="378" spans="1:9" x14ac:dyDescent="0.25">
      <c r="A378" s="2" t="s">
        <v>275</v>
      </c>
      <c r="B378" s="8">
        <v>0.02</v>
      </c>
      <c r="D378" s="2" t="s">
        <v>1033</v>
      </c>
      <c r="E378" s="8">
        <v>44.9</v>
      </c>
      <c r="H378" s="2" t="s">
        <v>1539</v>
      </c>
      <c r="I378" s="8">
        <v>77</v>
      </c>
    </row>
    <row r="379" spans="1:9" x14ac:dyDescent="0.25">
      <c r="A379" s="2" t="s">
        <v>248</v>
      </c>
      <c r="B379" s="8">
        <v>6.0000000000000005E-2</v>
      </c>
      <c r="D379" s="2" t="s">
        <v>76</v>
      </c>
      <c r="E379" s="8">
        <v>24.95</v>
      </c>
      <c r="H379" s="2" t="s">
        <v>1396</v>
      </c>
      <c r="I379" s="8">
        <v>80</v>
      </c>
    </row>
    <row r="380" spans="1:9" x14ac:dyDescent="0.25">
      <c r="A380" s="2" t="s">
        <v>1475</v>
      </c>
      <c r="B380" s="8">
        <v>0.02</v>
      </c>
      <c r="D380" s="2" t="s">
        <v>1323</v>
      </c>
      <c r="E380" s="8">
        <v>17.95</v>
      </c>
      <c r="H380" s="2" t="s">
        <v>903</v>
      </c>
      <c r="I380" s="8">
        <v>307</v>
      </c>
    </row>
    <row r="381" spans="1:9" x14ac:dyDescent="0.25">
      <c r="A381" s="2" t="s">
        <v>1413</v>
      </c>
      <c r="B381" s="8">
        <v>0.13</v>
      </c>
      <c r="D381" s="2" t="s">
        <v>388</v>
      </c>
      <c r="E381" s="8">
        <v>17.95</v>
      </c>
      <c r="H381" s="2" t="s">
        <v>1139</v>
      </c>
      <c r="I381" s="8">
        <v>258</v>
      </c>
    </row>
    <row r="382" spans="1:9" x14ac:dyDescent="0.25">
      <c r="A382" s="2" t="s">
        <v>1571</v>
      </c>
      <c r="B382" s="8">
        <v>0.2</v>
      </c>
      <c r="D382" s="2" t="s">
        <v>834</v>
      </c>
      <c r="E382" s="8">
        <v>17.95</v>
      </c>
      <c r="H382" s="2" t="s">
        <v>1045</v>
      </c>
      <c r="I382" s="8">
        <v>181</v>
      </c>
    </row>
    <row r="383" spans="1:9" x14ac:dyDescent="0.25">
      <c r="A383" s="2" t="s">
        <v>1742</v>
      </c>
      <c r="B383" s="8">
        <v>0.1</v>
      </c>
      <c r="D383" s="2" t="s">
        <v>1325</v>
      </c>
      <c r="E383" s="8">
        <v>17.95</v>
      </c>
      <c r="H383" s="2" t="s">
        <v>1433</v>
      </c>
      <c r="I383" s="8">
        <v>58</v>
      </c>
    </row>
    <row r="384" spans="1:9" x14ac:dyDescent="0.25">
      <c r="A384" s="2" t="s">
        <v>1169</v>
      </c>
      <c r="B384" s="8">
        <v>0.33999999999999997</v>
      </c>
      <c r="D384" s="2" t="s">
        <v>465</v>
      </c>
      <c r="E384" s="8">
        <v>17.95</v>
      </c>
      <c r="H384" s="2" t="s">
        <v>1196</v>
      </c>
      <c r="I384" s="8">
        <v>126</v>
      </c>
    </row>
    <row r="385" spans="1:9" x14ac:dyDescent="0.25">
      <c r="A385" s="2" t="s">
        <v>431</v>
      </c>
      <c r="B385" s="8">
        <v>0.03</v>
      </c>
      <c r="D385" s="2" t="s">
        <v>319</v>
      </c>
      <c r="E385" s="8">
        <v>17.95</v>
      </c>
      <c r="H385" s="2" t="s">
        <v>1419</v>
      </c>
      <c r="I385" s="8">
        <v>144</v>
      </c>
    </row>
    <row r="386" spans="1:9" x14ac:dyDescent="0.25">
      <c r="A386" s="2" t="s">
        <v>1244</v>
      </c>
      <c r="B386" s="8">
        <v>0.3</v>
      </c>
      <c r="D386" s="2" t="s">
        <v>1321</v>
      </c>
      <c r="E386" s="8">
        <v>17.95</v>
      </c>
      <c r="H386" s="2" t="s">
        <v>1265</v>
      </c>
      <c r="I386" s="8">
        <v>243</v>
      </c>
    </row>
    <row r="387" spans="1:9" x14ac:dyDescent="0.25">
      <c r="A387" s="2" t="s">
        <v>1296</v>
      </c>
      <c r="B387" s="8">
        <v>0.03</v>
      </c>
      <c r="D387" s="2" t="s">
        <v>331</v>
      </c>
      <c r="E387" s="8">
        <v>17.95</v>
      </c>
      <c r="H387" s="2" t="s">
        <v>1033</v>
      </c>
      <c r="I387" s="8">
        <v>175</v>
      </c>
    </row>
    <row r="388" spans="1:9" x14ac:dyDescent="0.25">
      <c r="A388" s="2" t="s">
        <v>336</v>
      </c>
      <c r="B388" s="8">
        <v>1.03</v>
      </c>
      <c r="D388" s="2" t="s">
        <v>1730</v>
      </c>
      <c r="E388" s="8">
        <v>4.95</v>
      </c>
      <c r="H388" s="2" t="s">
        <v>76</v>
      </c>
      <c r="I388" s="8">
        <v>45</v>
      </c>
    </row>
    <row r="389" spans="1:9" x14ac:dyDescent="0.25">
      <c r="A389" s="2" t="s">
        <v>1431</v>
      </c>
      <c r="B389" s="8">
        <v>7.0000000000000007E-2</v>
      </c>
      <c r="D389" s="2" t="s">
        <v>1681</v>
      </c>
      <c r="E389" s="8">
        <v>13.95</v>
      </c>
      <c r="H389" s="2" t="s">
        <v>1323</v>
      </c>
      <c r="I389" s="8">
        <v>67</v>
      </c>
    </row>
    <row r="390" spans="1:9" x14ac:dyDescent="0.25">
      <c r="A390" s="2" t="s">
        <v>682</v>
      </c>
      <c r="B390" s="8">
        <v>2.16</v>
      </c>
      <c r="D390" s="2" t="s">
        <v>334</v>
      </c>
      <c r="E390" s="8">
        <v>19.95</v>
      </c>
      <c r="H390" s="2" t="s">
        <v>388</v>
      </c>
      <c r="I390" s="8">
        <v>75</v>
      </c>
    </row>
    <row r="391" spans="1:9" x14ac:dyDescent="0.25">
      <c r="A391" s="2" t="s">
        <v>1757</v>
      </c>
      <c r="B391" s="8">
        <v>0.03</v>
      </c>
      <c r="D391" s="2" t="s">
        <v>1026</v>
      </c>
      <c r="E391" s="8">
        <v>89.9</v>
      </c>
      <c r="H391" s="2" t="s">
        <v>834</v>
      </c>
      <c r="I391" s="8">
        <v>76</v>
      </c>
    </row>
    <row r="392" spans="1:9" x14ac:dyDescent="0.25">
      <c r="A392" s="2" t="s">
        <v>1097</v>
      </c>
      <c r="B392" s="8">
        <v>0.19</v>
      </c>
      <c r="D392" s="2" t="s">
        <v>378</v>
      </c>
      <c r="E392" s="8">
        <v>49.9</v>
      </c>
      <c r="H392" s="2" t="s">
        <v>1325</v>
      </c>
      <c r="I392" s="8">
        <v>63</v>
      </c>
    </row>
    <row r="393" spans="1:9" x14ac:dyDescent="0.25">
      <c r="A393" s="2" t="s">
        <v>279</v>
      </c>
      <c r="B393" s="8">
        <v>0.02</v>
      </c>
      <c r="D393" s="2" t="s">
        <v>47</v>
      </c>
      <c r="E393" s="8">
        <v>19.95</v>
      </c>
      <c r="H393" s="2" t="s">
        <v>465</v>
      </c>
      <c r="I393" s="8">
        <v>77</v>
      </c>
    </row>
    <row r="394" spans="1:9" x14ac:dyDescent="0.25">
      <c r="A394" s="2" t="s">
        <v>971</v>
      </c>
      <c r="B394" s="8">
        <v>0.22</v>
      </c>
      <c r="D394" s="2" t="s">
        <v>720</v>
      </c>
      <c r="E394" s="8">
        <v>29.95</v>
      </c>
      <c r="H394" s="2" t="s">
        <v>319</v>
      </c>
      <c r="I394" s="8">
        <v>85</v>
      </c>
    </row>
    <row r="395" spans="1:9" x14ac:dyDescent="0.25">
      <c r="A395" s="2" t="s">
        <v>637</v>
      </c>
      <c r="B395" s="8">
        <v>0.01</v>
      </c>
      <c r="D395" s="2" t="s">
        <v>520</v>
      </c>
      <c r="E395" s="8">
        <v>17.95</v>
      </c>
      <c r="H395" s="2" t="s">
        <v>1321</v>
      </c>
      <c r="I395" s="8">
        <v>88</v>
      </c>
    </row>
    <row r="396" spans="1:9" x14ac:dyDescent="0.25">
      <c r="A396" s="2" t="s">
        <v>631</v>
      </c>
      <c r="B396" s="8">
        <v>0.02</v>
      </c>
      <c r="D396" s="2" t="s">
        <v>912</v>
      </c>
      <c r="E396" s="8">
        <v>34.950000000000003</v>
      </c>
      <c r="H396" s="2" t="s">
        <v>331</v>
      </c>
      <c r="I396" s="8">
        <v>80</v>
      </c>
    </row>
    <row r="397" spans="1:9" x14ac:dyDescent="0.25">
      <c r="A397" s="2" t="s">
        <v>478</v>
      </c>
      <c r="B397" s="8">
        <v>0.27</v>
      </c>
      <c r="D397" s="2" t="s">
        <v>157</v>
      </c>
      <c r="E397" s="8">
        <v>19.95</v>
      </c>
      <c r="H397" s="2" t="s">
        <v>1730</v>
      </c>
      <c r="I397" s="8">
        <v>66</v>
      </c>
    </row>
    <row r="398" spans="1:9" x14ac:dyDescent="0.25">
      <c r="A398" s="2" t="s">
        <v>853</v>
      </c>
      <c r="B398" s="8">
        <v>0.02</v>
      </c>
      <c r="D398" s="2" t="s">
        <v>301</v>
      </c>
      <c r="E398" s="8">
        <v>17.95</v>
      </c>
      <c r="H398" s="2" t="s">
        <v>1681</v>
      </c>
      <c r="I398" s="8">
        <v>63</v>
      </c>
    </row>
    <row r="399" spans="1:9" x14ac:dyDescent="0.25">
      <c r="A399" s="2" t="s">
        <v>1234</v>
      </c>
      <c r="B399" s="8">
        <v>0.32999999999999996</v>
      </c>
      <c r="D399" s="2" t="s">
        <v>1306</v>
      </c>
      <c r="E399" s="8">
        <v>9.9499999999999993</v>
      </c>
      <c r="H399" s="2" t="s">
        <v>334</v>
      </c>
      <c r="I399" s="8">
        <v>81</v>
      </c>
    </row>
    <row r="400" spans="1:9" x14ac:dyDescent="0.25">
      <c r="A400" s="2" t="s">
        <v>895</v>
      </c>
      <c r="B400" s="8">
        <v>0.44</v>
      </c>
      <c r="D400" s="2" t="s">
        <v>1696</v>
      </c>
      <c r="E400" s="8">
        <v>16.95</v>
      </c>
      <c r="H400" s="2" t="s">
        <v>1026</v>
      </c>
      <c r="I400" s="8">
        <v>165</v>
      </c>
    </row>
    <row r="401" spans="1:9" x14ac:dyDescent="0.25">
      <c r="A401" s="2" t="s">
        <v>664</v>
      </c>
      <c r="B401" s="8">
        <v>0.42</v>
      </c>
      <c r="D401" s="2" t="s">
        <v>261</v>
      </c>
      <c r="E401" s="8">
        <v>23.95</v>
      </c>
      <c r="H401" s="2" t="s">
        <v>378</v>
      </c>
      <c r="I401" s="8">
        <v>139</v>
      </c>
    </row>
    <row r="402" spans="1:9" x14ac:dyDescent="0.25">
      <c r="A402" s="2" t="s">
        <v>1161</v>
      </c>
      <c r="B402" s="8">
        <v>0.5</v>
      </c>
      <c r="D402" s="2" t="s">
        <v>1236</v>
      </c>
      <c r="E402" s="8">
        <v>24.95</v>
      </c>
      <c r="H402" s="2" t="s">
        <v>47</v>
      </c>
      <c r="I402" s="8">
        <v>77</v>
      </c>
    </row>
    <row r="403" spans="1:9" x14ac:dyDescent="0.25">
      <c r="A403" s="2" t="s">
        <v>501</v>
      </c>
      <c r="B403" s="8">
        <v>0.33999999999999997</v>
      </c>
      <c r="D403" s="2" t="s">
        <v>1451</v>
      </c>
      <c r="E403" s="8">
        <v>17.95</v>
      </c>
      <c r="H403" s="2" t="s">
        <v>720</v>
      </c>
      <c r="I403" s="8">
        <v>66</v>
      </c>
    </row>
    <row r="404" spans="1:9" x14ac:dyDescent="0.25">
      <c r="A404" s="2" t="s">
        <v>948</v>
      </c>
      <c r="B404" s="8">
        <v>0.04</v>
      </c>
      <c r="D404" s="2" t="s">
        <v>608</v>
      </c>
      <c r="E404" s="8">
        <v>14.95</v>
      </c>
      <c r="H404" s="2" t="s">
        <v>520</v>
      </c>
      <c r="I404" s="8">
        <v>66</v>
      </c>
    </row>
    <row r="405" spans="1:9" x14ac:dyDescent="0.25">
      <c r="A405" s="2" t="s">
        <v>1175</v>
      </c>
      <c r="B405" s="8">
        <v>0.29000000000000004</v>
      </c>
      <c r="D405" s="2" t="s">
        <v>849</v>
      </c>
      <c r="E405" s="8">
        <v>29.9</v>
      </c>
      <c r="H405" s="2" t="s">
        <v>912</v>
      </c>
      <c r="I405" s="8">
        <v>78</v>
      </c>
    </row>
    <row r="406" spans="1:9" x14ac:dyDescent="0.25">
      <c r="A406" s="2" t="s">
        <v>360</v>
      </c>
      <c r="B406" s="8">
        <v>0.19</v>
      </c>
      <c r="D406" s="2" t="s">
        <v>1662</v>
      </c>
      <c r="E406" s="8">
        <v>12.95</v>
      </c>
      <c r="H406" s="2" t="s">
        <v>157</v>
      </c>
      <c r="I406" s="8">
        <v>81</v>
      </c>
    </row>
    <row r="407" spans="1:9" x14ac:dyDescent="0.25">
      <c r="A407" s="2" t="s">
        <v>212</v>
      </c>
      <c r="B407" s="8">
        <v>7.0000000000000007E-2</v>
      </c>
      <c r="D407" s="2" t="s">
        <v>1592</v>
      </c>
      <c r="E407" s="8">
        <v>39.950000000000003</v>
      </c>
      <c r="H407" s="2" t="s">
        <v>301</v>
      </c>
      <c r="I407" s="8">
        <v>59</v>
      </c>
    </row>
    <row r="408" spans="1:9" x14ac:dyDescent="0.25">
      <c r="A408" s="2" t="s">
        <v>1438</v>
      </c>
      <c r="B408" s="8">
        <v>0.06</v>
      </c>
      <c r="D408" s="2" t="s">
        <v>1190</v>
      </c>
      <c r="E408" s="8">
        <v>29.9</v>
      </c>
      <c r="H408" s="2" t="s">
        <v>1306</v>
      </c>
      <c r="I408" s="8">
        <v>74</v>
      </c>
    </row>
    <row r="409" spans="1:9" x14ac:dyDescent="0.25">
      <c r="A409" s="2" t="s">
        <v>966</v>
      </c>
      <c r="B409" s="8">
        <v>0.4</v>
      </c>
      <c r="D409" s="2" t="s">
        <v>1551</v>
      </c>
      <c r="E409" s="8">
        <v>12.95</v>
      </c>
      <c r="H409" s="2" t="s">
        <v>1696</v>
      </c>
      <c r="I409" s="8">
        <v>80</v>
      </c>
    </row>
    <row r="410" spans="1:9" x14ac:dyDescent="0.25">
      <c r="A410" s="2" t="s">
        <v>1562</v>
      </c>
      <c r="B410" s="8">
        <v>0.05</v>
      </c>
      <c r="D410" s="2" t="s">
        <v>546</v>
      </c>
      <c r="E410" s="8">
        <v>14.95</v>
      </c>
      <c r="H410" s="2" t="s">
        <v>261</v>
      </c>
      <c r="I410" s="8">
        <v>54</v>
      </c>
    </row>
    <row r="411" spans="1:9" x14ac:dyDescent="0.25">
      <c r="A411" s="2" t="s">
        <v>217</v>
      </c>
      <c r="B411" s="8">
        <v>7.0000000000000007E-2</v>
      </c>
      <c r="D411" s="2" t="s">
        <v>619</v>
      </c>
      <c r="E411" s="8">
        <v>37.9</v>
      </c>
      <c r="H411" s="2" t="s">
        <v>1236</v>
      </c>
      <c r="I411" s="8">
        <v>75</v>
      </c>
    </row>
    <row r="412" spans="1:9" x14ac:dyDescent="0.25">
      <c r="A412" s="2" t="s">
        <v>1074</v>
      </c>
      <c r="B412" s="8">
        <v>0.51</v>
      </c>
      <c r="D412" s="2" t="s">
        <v>236</v>
      </c>
      <c r="E412" s="8">
        <v>19.95</v>
      </c>
      <c r="H412" s="2" t="s">
        <v>1451</v>
      </c>
      <c r="I412" s="8">
        <v>52</v>
      </c>
    </row>
    <row r="413" spans="1:9" x14ac:dyDescent="0.25">
      <c r="A413" s="2" t="s">
        <v>1698</v>
      </c>
      <c r="B413" s="8">
        <v>0.06</v>
      </c>
      <c r="D413" s="2" t="s">
        <v>452</v>
      </c>
      <c r="E413" s="8">
        <v>17.95</v>
      </c>
      <c r="H413" s="2" t="s">
        <v>608</v>
      </c>
      <c r="I413" s="8">
        <v>49</v>
      </c>
    </row>
    <row r="414" spans="1:9" x14ac:dyDescent="0.25">
      <c r="A414" s="2" t="s">
        <v>1235</v>
      </c>
      <c r="B414" s="8">
        <v>0.5</v>
      </c>
      <c r="D414" s="2" t="s">
        <v>1630</v>
      </c>
      <c r="E414" s="8">
        <v>14.95</v>
      </c>
      <c r="H414" s="2" t="s">
        <v>849</v>
      </c>
      <c r="I414" s="8">
        <v>84</v>
      </c>
    </row>
    <row r="415" spans="1:9" x14ac:dyDescent="0.25">
      <c r="A415" s="2" t="s">
        <v>1625</v>
      </c>
      <c r="B415" s="8">
        <v>2.5499999999999998</v>
      </c>
      <c r="D415" s="2" t="s">
        <v>1099</v>
      </c>
      <c r="E415" s="8">
        <v>31.9</v>
      </c>
      <c r="H415" s="2" t="s">
        <v>1662</v>
      </c>
      <c r="I415" s="8">
        <v>90</v>
      </c>
    </row>
    <row r="416" spans="1:9" x14ac:dyDescent="0.25">
      <c r="A416" s="2" t="s">
        <v>1177</v>
      </c>
      <c r="B416" s="8">
        <v>0.28000000000000003</v>
      </c>
      <c r="D416" s="2" t="s">
        <v>1728</v>
      </c>
      <c r="E416" s="8">
        <v>16.95</v>
      </c>
      <c r="H416" s="2" t="s">
        <v>1592</v>
      </c>
      <c r="I416" s="8">
        <v>92</v>
      </c>
    </row>
    <row r="417" spans="1:9" x14ac:dyDescent="0.25">
      <c r="A417" s="2" t="s">
        <v>1311</v>
      </c>
      <c r="B417" s="8">
        <v>0.03</v>
      </c>
      <c r="D417" s="2" t="s">
        <v>1274</v>
      </c>
      <c r="E417" s="8">
        <v>14.95</v>
      </c>
      <c r="H417" s="2" t="s">
        <v>1190</v>
      </c>
      <c r="I417" s="8">
        <v>125</v>
      </c>
    </row>
    <row r="418" spans="1:9" x14ac:dyDescent="0.25">
      <c r="A418" s="2" t="s">
        <v>1098</v>
      </c>
      <c r="B418" s="8">
        <v>0.2</v>
      </c>
      <c r="D418" s="2" t="s">
        <v>625</v>
      </c>
      <c r="E418" s="8">
        <v>14.95</v>
      </c>
      <c r="H418" s="2" t="s">
        <v>1551</v>
      </c>
      <c r="I418" s="8">
        <v>59</v>
      </c>
    </row>
    <row r="419" spans="1:9" x14ac:dyDescent="0.25">
      <c r="A419" s="2" t="s">
        <v>1117</v>
      </c>
      <c r="B419" s="8">
        <v>3.92</v>
      </c>
      <c r="D419" s="2" t="s">
        <v>1737</v>
      </c>
      <c r="E419" s="8">
        <v>14.95</v>
      </c>
      <c r="H419" s="2" t="s">
        <v>546</v>
      </c>
      <c r="I419" s="8">
        <v>46</v>
      </c>
    </row>
    <row r="420" spans="1:9" x14ac:dyDescent="0.25">
      <c r="A420" s="2" t="s">
        <v>1402</v>
      </c>
      <c r="B420" s="8">
        <v>0.19</v>
      </c>
      <c r="D420" s="2" t="s">
        <v>724</v>
      </c>
      <c r="E420" s="8">
        <v>55.849999999999994</v>
      </c>
      <c r="H420" s="2" t="s">
        <v>619</v>
      </c>
      <c r="I420" s="8">
        <v>135</v>
      </c>
    </row>
    <row r="421" spans="1:9" x14ac:dyDescent="0.25">
      <c r="A421" s="2" t="s">
        <v>421</v>
      </c>
      <c r="B421" s="8">
        <v>0.26</v>
      </c>
      <c r="D421" s="2" t="s">
        <v>865</v>
      </c>
      <c r="E421" s="8">
        <v>14.95</v>
      </c>
      <c r="H421" s="2" t="s">
        <v>236</v>
      </c>
      <c r="I421" s="8">
        <v>60</v>
      </c>
    </row>
    <row r="422" spans="1:9" x14ac:dyDescent="0.25">
      <c r="A422" s="2" t="s">
        <v>1144</v>
      </c>
      <c r="B422" s="8">
        <v>1.1599999999999999</v>
      </c>
      <c r="D422" s="2" t="s">
        <v>240</v>
      </c>
      <c r="E422" s="8">
        <v>12.95</v>
      </c>
      <c r="H422" s="2" t="s">
        <v>452</v>
      </c>
      <c r="I422" s="8">
        <v>72</v>
      </c>
    </row>
    <row r="423" spans="1:9" x14ac:dyDescent="0.25">
      <c r="A423" s="2" t="s">
        <v>1729</v>
      </c>
      <c r="B423" s="8">
        <v>0.19</v>
      </c>
      <c r="D423" s="2" t="s">
        <v>1704</v>
      </c>
      <c r="E423" s="8">
        <v>19.95</v>
      </c>
      <c r="H423" s="2" t="s">
        <v>1630</v>
      </c>
      <c r="I423" s="8">
        <v>75</v>
      </c>
    </row>
    <row r="424" spans="1:9" x14ac:dyDescent="0.25">
      <c r="A424" s="2" t="s">
        <v>983</v>
      </c>
      <c r="B424" s="8">
        <v>7.0000000000000007E-2</v>
      </c>
      <c r="D424" s="2" t="s">
        <v>1624</v>
      </c>
      <c r="E424" s="8">
        <v>24.95</v>
      </c>
      <c r="H424" s="2" t="s">
        <v>1099</v>
      </c>
      <c r="I424" s="8">
        <v>133</v>
      </c>
    </row>
    <row r="425" spans="1:9" x14ac:dyDescent="0.25">
      <c r="A425" s="2" t="s">
        <v>646</v>
      </c>
      <c r="B425" s="8">
        <v>0.16</v>
      </c>
      <c r="D425" s="2" t="s">
        <v>1272</v>
      </c>
      <c r="E425" s="8">
        <v>14.95</v>
      </c>
      <c r="H425" s="2" t="s">
        <v>1728</v>
      </c>
      <c r="I425" s="8">
        <v>70</v>
      </c>
    </row>
    <row r="426" spans="1:9" x14ac:dyDescent="0.25">
      <c r="A426" s="2" t="s">
        <v>1173</v>
      </c>
      <c r="B426" s="8">
        <v>0.15</v>
      </c>
      <c r="D426" s="2" t="s">
        <v>374</v>
      </c>
      <c r="E426" s="8">
        <v>31.9</v>
      </c>
      <c r="H426" s="2" t="s">
        <v>1274</v>
      </c>
      <c r="I426" s="8">
        <v>67</v>
      </c>
    </row>
    <row r="427" spans="1:9" x14ac:dyDescent="0.25">
      <c r="A427" s="2" t="s">
        <v>1406</v>
      </c>
      <c r="B427" s="8">
        <v>0.16</v>
      </c>
      <c r="D427" s="2" t="s">
        <v>855</v>
      </c>
      <c r="E427" s="8">
        <v>16.95</v>
      </c>
      <c r="H427" s="2" t="s">
        <v>625</v>
      </c>
      <c r="I427" s="8">
        <v>58</v>
      </c>
    </row>
    <row r="428" spans="1:9" x14ac:dyDescent="0.25">
      <c r="A428" s="2" t="s">
        <v>1537</v>
      </c>
      <c r="B428" s="8">
        <v>0.12</v>
      </c>
      <c r="D428" s="2" t="s">
        <v>1555</v>
      </c>
      <c r="E428" s="8">
        <v>14.95</v>
      </c>
      <c r="H428" s="2" t="s">
        <v>1737</v>
      </c>
      <c r="I428" s="8">
        <v>49</v>
      </c>
    </row>
    <row r="429" spans="1:9" x14ac:dyDescent="0.25">
      <c r="A429" s="2" t="s">
        <v>1539</v>
      </c>
      <c r="B429" s="8">
        <v>0.11</v>
      </c>
      <c r="D429" s="2" t="s">
        <v>1331</v>
      </c>
      <c r="E429" s="8">
        <v>16.95</v>
      </c>
      <c r="H429" s="2" t="s">
        <v>724</v>
      </c>
      <c r="I429" s="8">
        <v>136</v>
      </c>
    </row>
    <row r="430" spans="1:9" x14ac:dyDescent="0.25">
      <c r="A430" s="2" t="s">
        <v>1396</v>
      </c>
      <c r="B430" s="8">
        <v>0.26</v>
      </c>
      <c r="D430" s="2" t="s">
        <v>52</v>
      </c>
      <c r="E430" s="8">
        <v>71.8</v>
      </c>
      <c r="H430" s="2" t="s">
        <v>865</v>
      </c>
      <c r="I430" s="8">
        <v>25</v>
      </c>
    </row>
    <row r="431" spans="1:9" x14ac:dyDescent="0.25">
      <c r="A431" s="2" t="s">
        <v>903</v>
      </c>
      <c r="B431" s="8">
        <v>1.26</v>
      </c>
      <c r="D431" s="2" t="s">
        <v>1453</v>
      </c>
      <c r="E431" s="8">
        <v>22.95</v>
      </c>
      <c r="H431" s="2" t="s">
        <v>240</v>
      </c>
      <c r="I431" s="8">
        <v>44</v>
      </c>
    </row>
    <row r="432" spans="1:9" x14ac:dyDescent="0.25">
      <c r="A432" s="2" t="s">
        <v>1139</v>
      </c>
      <c r="B432" s="8">
        <v>1.23</v>
      </c>
      <c r="D432" s="2" t="s">
        <v>403</v>
      </c>
      <c r="E432" s="8">
        <v>10.95</v>
      </c>
      <c r="H432" s="2" t="s">
        <v>1704</v>
      </c>
      <c r="I432" s="8">
        <v>94</v>
      </c>
    </row>
    <row r="433" spans="1:9" x14ac:dyDescent="0.25">
      <c r="A433" s="2" t="s">
        <v>1045</v>
      </c>
      <c r="B433" s="8">
        <v>1.19</v>
      </c>
      <c r="D433" s="2" t="s">
        <v>1023</v>
      </c>
      <c r="E433" s="8">
        <v>27.95</v>
      </c>
      <c r="H433" s="2" t="s">
        <v>1624</v>
      </c>
      <c r="I433" s="8">
        <v>93</v>
      </c>
    </row>
    <row r="434" spans="1:9" x14ac:dyDescent="0.25">
      <c r="A434" s="2" t="s">
        <v>1433</v>
      </c>
      <c r="B434" s="8">
        <v>7.0000000000000007E-2</v>
      </c>
      <c r="D434" s="2" t="s">
        <v>988</v>
      </c>
      <c r="E434" s="8">
        <v>44.95</v>
      </c>
      <c r="H434" s="2" t="s">
        <v>1272</v>
      </c>
      <c r="I434" s="8">
        <v>55</v>
      </c>
    </row>
    <row r="435" spans="1:9" x14ac:dyDescent="0.25">
      <c r="A435" s="2" t="s">
        <v>1196</v>
      </c>
      <c r="B435" s="8">
        <v>0.13</v>
      </c>
      <c r="D435" s="2" t="s">
        <v>1297</v>
      </c>
      <c r="E435" s="8">
        <v>17.95</v>
      </c>
      <c r="H435" s="2" t="s">
        <v>374</v>
      </c>
      <c r="I435" s="8">
        <v>159</v>
      </c>
    </row>
    <row r="436" spans="1:9" x14ac:dyDescent="0.25">
      <c r="A436" s="2" t="s">
        <v>1419</v>
      </c>
      <c r="B436" s="8">
        <v>0.34</v>
      </c>
      <c r="D436" s="2" t="s">
        <v>377</v>
      </c>
      <c r="E436" s="8">
        <v>17.95</v>
      </c>
      <c r="H436" s="2" t="s">
        <v>855</v>
      </c>
      <c r="I436" s="8">
        <v>35</v>
      </c>
    </row>
    <row r="437" spans="1:9" x14ac:dyDescent="0.25">
      <c r="A437" s="2" t="s">
        <v>1265</v>
      </c>
      <c r="B437" s="8">
        <v>2.7399999999999998</v>
      </c>
      <c r="D437" s="2" t="s">
        <v>925</v>
      </c>
      <c r="E437" s="8">
        <v>24.95</v>
      </c>
      <c r="H437" s="2" t="s">
        <v>1555</v>
      </c>
      <c r="I437" s="8">
        <v>61</v>
      </c>
    </row>
    <row r="438" spans="1:9" x14ac:dyDescent="0.25">
      <c r="A438" s="2" t="s">
        <v>1033</v>
      </c>
      <c r="B438" s="8">
        <v>1.85</v>
      </c>
      <c r="D438" s="2" t="s">
        <v>1687</v>
      </c>
      <c r="E438" s="8">
        <v>14.95</v>
      </c>
      <c r="H438" s="2" t="s">
        <v>1331</v>
      </c>
      <c r="I438" s="8">
        <v>49</v>
      </c>
    </row>
    <row r="439" spans="1:9" x14ac:dyDescent="0.25">
      <c r="A439" s="2" t="s">
        <v>76</v>
      </c>
      <c r="B439" s="8">
        <v>7.0000000000000007E-2</v>
      </c>
      <c r="D439" s="2" t="s">
        <v>602</v>
      </c>
      <c r="E439" s="8">
        <v>14.95</v>
      </c>
      <c r="H439" s="2" t="s">
        <v>52</v>
      </c>
      <c r="I439" s="8">
        <v>288</v>
      </c>
    </row>
    <row r="440" spans="1:9" x14ac:dyDescent="0.25">
      <c r="A440" s="2" t="s">
        <v>1323</v>
      </c>
      <c r="B440" s="8">
        <v>0.35</v>
      </c>
      <c r="D440" s="2" t="s">
        <v>1455</v>
      </c>
      <c r="E440" s="8">
        <v>17.95</v>
      </c>
      <c r="H440" s="2" t="s">
        <v>1453</v>
      </c>
      <c r="I440" s="8">
        <v>80</v>
      </c>
    </row>
    <row r="441" spans="1:9" x14ac:dyDescent="0.25">
      <c r="A441" s="2" t="s">
        <v>388</v>
      </c>
      <c r="B441" s="8">
        <v>0.1</v>
      </c>
      <c r="D441" s="2" t="s">
        <v>1282</v>
      </c>
      <c r="E441" s="8">
        <v>17.95</v>
      </c>
      <c r="H441" s="2" t="s">
        <v>403</v>
      </c>
      <c r="I441" s="8">
        <v>73</v>
      </c>
    </row>
    <row r="442" spans="1:9" x14ac:dyDescent="0.25">
      <c r="A442" s="2" t="s">
        <v>834</v>
      </c>
      <c r="B442" s="8">
        <v>0.09</v>
      </c>
      <c r="D442" s="2" t="s">
        <v>1208</v>
      </c>
      <c r="E442" s="8">
        <v>24.95</v>
      </c>
      <c r="H442" s="2" t="s">
        <v>1023</v>
      </c>
      <c r="I442" s="8">
        <v>91</v>
      </c>
    </row>
    <row r="443" spans="1:9" x14ac:dyDescent="0.25">
      <c r="A443" s="2" t="s">
        <v>1325</v>
      </c>
      <c r="B443" s="8">
        <v>0.31</v>
      </c>
      <c r="D443" s="2" t="s">
        <v>1113</v>
      </c>
      <c r="E443" s="8">
        <v>49.9</v>
      </c>
      <c r="H443" s="2" t="s">
        <v>988</v>
      </c>
      <c r="I443" s="8">
        <v>92</v>
      </c>
    </row>
    <row r="444" spans="1:9" x14ac:dyDescent="0.25">
      <c r="A444" s="2" t="s">
        <v>465</v>
      </c>
      <c r="B444" s="8">
        <v>0.86</v>
      </c>
      <c r="D444" s="2" t="s">
        <v>34</v>
      </c>
      <c r="E444" s="8">
        <v>42.9</v>
      </c>
      <c r="H444" s="2" t="s">
        <v>1297</v>
      </c>
      <c r="I444" s="8">
        <v>91</v>
      </c>
    </row>
    <row r="445" spans="1:9" x14ac:dyDescent="0.25">
      <c r="A445" s="2" t="s">
        <v>319</v>
      </c>
      <c r="B445" s="8">
        <v>0.48</v>
      </c>
      <c r="D445" s="2" t="s">
        <v>1483</v>
      </c>
      <c r="E445" s="8">
        <v>17.95</v>
      </c>
      <c r="H445" s="2" t="s">
        <v>377</v>
      </c>
      <c r="I445" s="8">
        <v>28</v>
      </c>
    </row>
    <row r="446" spans="1:9" x14ac:dyDescent="0.25">
      <c r="A446" s="2" t="s">
        <v>1321</v>
      </c>
      <c r="B446" s="8">
        <v>0.44</v>
      </c>
      <c r="D446" s="2" t="s">
        <v>1375</v>
      </c>
      <c r="E446" s="8">
        <v>17.95</v>
      </c>
      <c r="H446" s="2" t="s">
        <v>925</v>
      </c>
      <c r="I446" s="8">
        <v>44</v>
      </c>
    </row>
    <row r="447" spans="1:9" x14ac:dyDescent="0.25">
      <c r="A447" s="2" t="s">
        <v>331</v>
      </c>
      <c r="B447" s="8">
        <v>0.36</v>
      </c>
      <c r="D447" s="2" t="s">
        <v>1543</v>
      </c>
      <c r="E447" s="8">
        <v>9.9499999999999993</v>
      </c>
      <c r="H447" s="2" t="s">
        <v>1687</v>
      </c>
      <c r="I447" s="8">
        <v>45</v>
      </c>
    </row>
    <row r="448" spans="1:9" x14ac:dyDescent="0.25">
      <c r="A448" s="2" t="s">
        <v>1730</v>
      </c>
      <c r="B448" s="8">
        <v>0.18</v>
      </c>
      <c r="D448" s="2" t="s">
        <v>750</v>
      </c>
      <c r="E448" s="8">
        <v>19.95</v>
      </c>
      <c r="H448" s="2" t="s">
        <v>602</v>
      </c>
      <c r="I448" s="8">
        <v>58</v>
      </c>
    </row>
    <row r="449" spans="1:9" x14ac:dyDescent="0.25">
      <c r="A449" s="2" t="s">
        <v>1681</v>
      </c>
      <c r="B449" s="8">
        <v>0.18</v>
      </c>
      <c r="D449" s="2" t="s">
        <v>1152</v>
      </c>
      <c r="E449" s="8">
        <v>44.9</v>
      </c>
      <c r="H449" s="2" t="s">
        <v>1455</v>
      </c>
      <c r="I449" s="8">
        <v>76</v>
      </c>
    </row>
    <row r="450" spans="1:9" x14ac:dyDescent="0.25">
      <c r="A450" s="2" t="s">
        <v>334</v>
      </c>
      <c r="B450" s="8">
        <v>0.33</v>
      </c>
      <c r="D450" s="2" t="s">
        <v>1545</v>
      </c>
      <c r="E450" s="8">
        <v>9.9499999999999993</v>
      </c>
      <c r="H450" s="2" t="s">
        <v>1282</v>
      </c>
      <c r="I450" s="8">
        <v>74</v>
      </c>
    </row>
    <row r="451" spans="1:9" x14ac:dyDescent="0.25">
      <c r="A451" s="2" t="s">
        <v>1026</v>
      </c>
      <c r="B451" s="8">
        <v>2.4699999999999998</v>
      </c>
      <c r="D451" s="2" t="s">
        <v>961</v>
      </c>
      <c r="E451" s="8">
        <v>14.95</v>
      </c>
      <c r="H451" s="2" t="s">
        <v>1208</v>
      </c>
      <c r="I451" s="8">
        <v>80</v>
      </c>
    </row>
    <row r="452" spans="1:9" x14ac:dyDescent="0.25">
      <c r="A452" s="2" t="s">
        <v>378</v>
      </c>
      <c r="B452" s="8">
        <v>0.22</v>
      </c>
      <c r="D452" s="2" t="s">
        <v>950</v>
      </c>
      <c r="E452" s="8">
        <v>24.95</v>
      </c>
      <c r="H452" s="2" t="s">
        <v>1113</v>
      </c>
      <c r="I452" s="8">
        <v>196</v>
      </c>
    </row>
    <row r="453" spans="1:9" x14ac:dyDescent="0.25">
      <c r="A453" s="2" t="s">
        <v>47</v>
      </c>
      <c r="B453" s="8">
        <v>0.22</v>
      </c>
      <c r="D453" s="2" t="s">
        <v>528</v>
      </c>
      <c r="E453" s="8">
        <v>14.95</v>
      </c>
      <c r="H453" s="2" t="s">
        <v>34</v>
      </c>
      <c r="I453" s="8">
        <v>183</v>
      </c>
    </row>
    <row r="454" spans="1:9" x14ac:dyDescent="0.25">
      <c r="A454" s="2" t="s">
        <v>720</v>
      </c>
      <c r="B454" s="8">
        <v>0.18</v>
      </c>
      <c r="D454" s="2" t="s">
        <v>684</v>
      </c>
      <c r="E454" s="8">
        <v>77.849999999999994</v>
      </c>
      <c r="H454" s="2" t="s">
        <v>1483</v>
      </c>
      <c r="I454" s="8">
        <v>88</v>
      </c>
    </row>
    <row r="455" spans="1:9" x14ac:dyDescent="0.25">
      <c r="A455" s="2" t="s">
        <v>520</v>
      </c>
      <c r="B455" s="8">
        <v>7.0000000000000007E-2</v>
      </c>
      <c r="D455" s="2" t="s">
        <v>1663</v>
      </c>
      <c r="E455" s="8">
        <v>17.95</v>
      </c>
      <c r="H455" s="2" t="s">
        <v>1375</v>
      </c>
      <c r="I455" s="8">
        <v>86</v>
      </c>
    </row>
    <row r="456" spans="1:9" x14ac:dyDescent="0.25">
      <c r="A456" s="2" t="s">
        <v>912</v>
      </c>
      <c r="B456" s="8">
        <v>0.26</v>
      </c>
      <c r="D456" s="2" t="s">
        <v>862</v>
      </c>
      <c r="E456" s="8">
        <v>95.850000000000009</v>
      </c>
      <c r="H456" s="2" t="s">
        <v>1543</v>
      </c>
      <c r="I456" s="8">
        <v>61</v>
      </c>
    </row>
    <row r="457" spans="1:9" x14ac:dyDescent="0.25">
      <c r="A457" s="2" t="s">
        <v>157</v>
      </c>
      <c r="B457" s="8">
        <v>0.25</v>
      </c>
      <c r="D457" s="2" t="s">
        <v>709</v>
      </c>
      <c r="E457" s="8">
        <v>67.849999999999994</v>
      </c>
      <c r="H457" s="2" t="s">
        <v>750</v>
      </c>
      <c r="I457" s="8">
        <v>65</v>
      </c>
    </row>
    <row r="458" spans="1:9" x14ac:dyDescent="0.25">
      <c r="A458" s="2" t="s">
        <v>301</v>
      </c>
      <c r="B458" s="8">
        <v>0.91</v>
      </c>
      <c r="D458" s="2" t="s">
        <v>764</v>
      </c>
      <c r="E458" s="8">
        <v>39.849999999999994</v>
      </c>
      <c r="H458" s="2" t="s">
        <v>1152</v>
      </c>
      <c r="I458" s="8">
        <v>174</v>
      </c>
    </row>
    <row r="459" spans="1:9" x14ac:dyDescent="0.25">
      <c r="A459" s="2" t="s">
        <v>1306</v>
      </c>
      <c r="B459" s="8">
        <v>0.14000000000000001</v>
      </c>
      <c r="D459" s="2" t="s">
        <v>696</v>
      </c>
      <c r="E459" s="8">
        <v>84.85</v>
      </c>
      <c r="H459" s="2" t="s">
        <v>1545</v>
      </c>
      <c r="I459" s="8">
        <v>70</v>
      </c>
    </row>
    <row r="460" spans="1:9" x14ac:dyDescent="0.25">
      <c r="A460" s="2" t="s">
        <v>1696</v>
      </c>
      <c r="B460" s="8">
        <v>7.0000000000000007E-2</v>
      </c>
      <c r="D460" s="2" t="s">
        <v>105</v>
      </c>
      <c r="E460" s="8">
        <v>14.95</v>
      </c>
      <c r="H460" s="2" t="s">
        <v>961</v>
      </c>
      <c r="I460" s="8">
        <v>41</v>
      </c>
    </row>
    <row r="461" spans="1:9" x14ac:dyDescent="0.25">
      <c r="A461" s="2" t="s">
        <v>261</v>
      </c>
      <c r="B461" s="8">
        <v>0.04</v>
      </c>
      <c r="D461" s="2" t="s">
        <v>116</v>
      </c>
      <c r="E461" s="8">
        <v>17.95</v>
      </c>
      <c r="H461" s="2" t="s">
        <v>950</v>
      </c>
      <c r="I461" s="8">
        <v>75</v>
      </c>
    </row>
    <row r="462" spans="1:9" x14ac:dyDescent="0.25">
      <c r="A462" s="2" t="s">
        <v>1236</v>
      </c>
      <c r="B462" s="8">
        <v>0.18</v>
      </c>
      <c r="D462" s="2" t="s">
        <v>737</v>
      </c>
      <c r="E462" s="8">
        <v>94.850000000000009</v>
      </c>
      <c r="H462" s="2" t="s">
        <v>528</v>
      </c>
      <c r="I462" s="8">
        <v>60</v>
      </c>
    </row>
    <row r="463" spans="1:9" x14ac:dyDescent="0.25">
      <c r="A463" s="2" t="s">
        <v>1451</v>
      </c>
      <c r="B463" s="8">
        <v>0.04</v>
      </c>
      <c r="D463" s="2" t="s">
        <v>755</v>
      </c>
      <c r="E463" s="8">
        <v>52.849999999999994</v>
      </c>
      <c r="H463" s="2" t="s">
        <v>684</v>
      </c>
      <c r="I463" s="8">
        <v>260</v>
      </c>
    </row>
    <row r="464" spans="1:9" x14ac:dyDescent="0.25">
      <c r="A464" s="2" t="s">
        <v>608</v>
      </c>
      <c r="B464" s="8">
        <v>0.1</v>
      </c>
      <c r="D464" s="2" t="s">
        <v>194</v>
      </c>
      <c r="E464" s="8">
        <v>13.95</v>
      </c>
      <c r="H464" s="2" t="s">
        <v>1663</v>
      </c>
      <c r="I464" s="8">
        <v>92</v>
      </c>
    </row>
    <row r="465" spans="1:9" x14ac:dyDescent="0.25">
      <c r="A465" s="2" t="s">
        <v>849</v>
      </c>
      <c r="B465" s="8">
        <v>0.1</v>
      </c>
      <c r="D465" s="2" t="s">
        <v>1775</v>
      </c>
      <c r="E465" s="8">
        <v>19.95</v>
      </c>
      <c r="H465" s="2" t="s">
        <v>862</v>
      </c>
      <c r="I465" s="8">
        <v>254</v>
      </c>
    </row>
    <row r="466" spans="1:9" x14ac:dyDescent="0.25">
      <c r="A466" s="2" t="s">
        <v>1662</v>
      </c>
      <c r="B466" s="8">
        <v>2.48</v>
      </c>
      <c r="D466" s="2" t="s">
        <v>529</v>
      </c>
      <c r="E466" s="8">
        <v>12.95</v>
      </c>
      <c r="H466" s="2" t="s">
        <v>709</v>
      </c>
      <c r="I466" s="8">
        <v>218</v>
      </c>
    </row>
    <row r="467" spans="1:9" x14ac:dyDescent="0.25">
      <c r="A467" s="2" t="s">
        <v>1592</v>
      </c>
      <c r="B467" s="8">
        <v>2.79</v>
      </c>
      <c r="D467" s="2" t="s">
        <v>1480</v>
      </c>
      <c r="E467" s="8">
        <v>13.95</v>
      </c>
      <c r="H467" s="2" t="s">
        <v>764</v>
      </c>
      <c r="I467" s="8">
        <v>213</v>
      </c>
    </row>
    <row r="468" spans="1:9" x14ac:dyDescent="0.25">
      <c r="A468" s="2" t="s">
        <v>1190</v>
      </c>
      <c r="B468" s="8">
        <v>0.22</v>
      </c>
      <c r="D468" s="2" t="s">
        <v>1204</v>
      </c>
      <c r="E468" s="8">
        <v>32.9</v>
      </c>
      <c r="H468" s="2" t="s">
        <v>696</v>
      </c>
      <c r="I468" s="8">
        <v>255</v>
      </c>
    </row>
    <row r="469" spans="1:9" x14ac:dyDescent="0.25">
      <c r="A469" s="2" t="s">
        <v>1551</v>
      </c>
      <c r="B469" s="8">
        <v>0.08</v>
      </c>
      <c r="D469" s="2" t="s">
        <v>1287</v>
      </c>
      <c r="E469" s="8">
        <v>17.95</v>
      </c>
      <c r="H469" s="2" t="s">
        <v>105</v>
      </c>
      <c r="I469" s="8">
        <v>71</v>
      </c>
    </row>
    <row r="470" spans="1:9" x14ac:dyDescent="0.25">
      <c r="A470" s="2" t="s">
        <v>546</v>
      </c>
      <c r="B470" s="8">
        <v>0.02</v>
      </c>
      <c r="D470" s="2" t="s">
        <v>1661</v>
      </c>
      <c r="E470" s="8">
        <v>24.95</v>
      </c>
      <c r="H470" s="2" t="s">
        <v>116</v>
      </c>
      <c r="I470" s="8">
        <v>72</v>
      </c>
    </row>
    <row r="471" spans="1:9" x14ac:dyDescent="0.25">
      <c r="A471" s="2" t="s">
        <v>619</v>
      </c>
      <c r="B471" s="8">
        <v>0.16999999999999998</v>
      </c>
      <c r="D471" s="2" t="s">
        <v>1591</v>
      </c>
      <c r="E471" s="8">
        <v>32.950000000000003</v>
      </c>
      <c r="H471" s="2" t="s">
        <v>737</v>
      </c>
      <c r="I471" s="8">
        <v>166</v>
      </c>
    </row>
    <row r="472" spans="1:9" x14ac:dyDescent="0.25">
      <c r="A472" s="2" t="s">
        <v>236</v>
      </c>
      <c r="B472" s="8">
        <v>0.05</v>
      </c>
      <c r="D472" s="2" t="s">
        <v>1596</v>
      </c>
      <c r="E472" s="8">
        <v>17.95</v>
      </c>
      <c r="H472" s="2" t="s">
        <v>755</v>
      </c>
      <c r="I472" s="8">
        <v>255</v>
      </c>
    </row>
    <row r="473" spans="1:9" x14ac:dyDescent="0.25">
      <c r="A473" s="2" t="s">
        <v>452</v>
      </c>
      <c r="B473" s="8">
        <v>0.01</v>
      </c>
      <c r="D473" s="2" t="s">
        <v>1612</v>
      </c>
      <c r="E473" s="8">
        <v>16.95</v>
      </c>
      <c r="H473" s="2" t="s">
        <v>194</v>
      </c>
      <c r="I473" s="8">
        <v>60</v>
      </c>
    </row>
    <row r="474" spans="1:9" x14ac:dyDescent="0.25">
      <c r="A474" s="2" t="s">
        <v>1630</v>
      </c>
      <c r="B474" s="8">
        <v>0.35</v>
      </c>
      <c r="D474" s="2" t="s">
        <v>974</v>
      </c>
      <c r="E474" s="8">
        <v>14.95</v>
      </c>
      <c r="H474" s="2" t="s">
        <v>1775</v>
      </c>
      <c r="I474" s="8">
        <v>75</v>
      </c>
    </row>
    <row r="475" spans="1:9" x14ac:dyDescent="0.25">
      <c r="A475" s="2" t="s">
        <v>1099</v>
      </c>
      <c r="B475" s="8">
        <v>0.16</v>
      </c>
      <c r="D475" s="2" t="s">
        <v>1338</v>
      </c>
      <c r="E475" s="8">
        <v>17.95</v>
      </c>
      <c r="H475" s="2" t="s">
        <v>529</v>
      </c>
      <c r="I475" s="8">
        <v>70</v>
      </c>
    </row>
    <row r="476" spans="1:9" x14ac:dyDescent="0.25">
      <c r="A476" s="2" t="s">
        <v>1728</v>
      </c>
      <c r="B476" s="8">
        <v>0.19</v>
      </c>
      <c r="D476" s="2" t="s">
        <v>581</v>
      </c>
      <c r="E476" s="8">
        <v>35.9</v>
      </c>
      <c r="H476" s="2" t="s">
        <v>1480</v>
      </c>
      <c r="I476" s="8">
        <v>78</v>
      </c>
    </row>
    <row r="477" spans="1:9" x14ac:dyDescent="0.25">
      <c r="A477" s="2" t="s">
        <v>1274</v>
      </c>
      <c r="B477" s="8">
        <v>0.14000000000000001</v>
      </c>
      <c r="D477" s="2" t="s">
        <v>49</v>
      </c>
      <c r="E477" s="8">
        <v>82.8</v>
      </c>
      <c r="H477" s="2" t="s">
        <v>1204</v>
      </c>
      <c r="I477" s="8">
        <v>103</v>
      </c>
    </row>
    <row r="478" spans="1:9" x14ac:dyDescent="0.25">
      <c r="A478" s="2" t="s">
        <v>625</v>
      </c>
      <c r="B478" s="8">
        <v>0.05</v>
      </c>
      <c r="D478" s="2" t="s">
        <v>340</v>
      </c>
      <c r="E478" s="8">
        <v>94.75</v>
      </c>
      <c r="H478" s="2" t="s">
        <v>1287</v>
      </c>
      <c r="I478" s="8">
        <v>84</v>
      </c>
    </row>
    <row r="479" spans="1:9" x14ac:dyDescent="0.25">
      <c r="A479" s="2" t="s">
        <v>1737</v>
      </c>
      <c r="B479" s="8">
        <v>0.12</v>
      </c>
      <c r="D479" s="2" t="s">
        <v>470</v>
      </c>
      <c r="E479" s="8">
        <v>17.95</v>
      </c>
      <c r="H479" s="2" t="s">
        <v>1661</v>
      </c>
      <c r="I479" s="8">
        <v>94</v>
      </c>
    </row>
    <row r="480" spans="1:9" x14ac:dyDescent="0.25">
      <c r="A480" s="2" t="s">
        <v>724</v>
      </c>
      <c r="B480" s="8">
        <v>0.41000000000000003</v>
      </c>
      <c r="D480" s="2" t="s">
        <v>133</v>
      </c>
      <c r="E480" s="8">
        <v>24.95</v>
      </c>
      <c r="H480" s="2" t="s">
        <v>1591</v>
      </c>
      <c r="I480" s="8">
        <v>83</v>
      </c>
    </row>
    <row r="481" spans="1:9" x14ac:dyDescent="0.25">
      <c r="A481" s="2" t="s">
        <v>865</v>
      </c>
      <c r="B481" s="8">
        <v>1.49</v>
      </c>
      <c r="D481" s="2" t="s">
        <v>799</v>
      </c>
      <c r="E481" s="8">
        <v>23.95</v>
      </c>
      <c r="H481" s="2" t="s">
        <v>1596</v>
      </c>
      <c r="I481" s="8">
        <v>82</v>
      </c>
    </row>
    <row r="482" spans="1:9" x14ac:dyDescent="0.25">
      <c r="A482" s="2" t="s">
        <v>240</v>
      </c>
      <c r="B482" s="8">
        <v>0.05</v>
      </c>
      <c r="D482" s="2" t="s">
        <v>774</v>
      </c>
      <c r="E482" s="8">
        <v>34.950000000000003</v>
      </c>
      <c r="H482" s="2" t="s">
        <v>1612</v>
      </c>
      <c r="I482" s="8">
        <v>25</v>
      </c>
    </row>
    <row r="483" spans="1:9" x14ac:dyDescent="0.25">
      <c r="A483" s="2" t="s">
        <v>1704</v>
      </c>
      <c r="B483" s="8">
        <v>3.7</v>
      </c>
      <c r="D483" s="2" t="s">
        <v>842</v>
      </c>
      <c r="E483" s="8">
        <v>29.9</v>
      </c>
      <c r="H483" s="2" t="s">
        <v>974</v>
      </c>
      <c r="I483" s="8">
        <v>46</v>
      </c>
    </row>
    <row r="484" spans="1:9" x14ac:dyDescent="0.25">
      <c r="A484" s="2" t="s">
        <v>1624</v>
      </c>
      <c r="B484" s="8">
        <v>3.9</v>
      </c>
      <c r="D484" s="2" t="s">
        <v>1141</v>
      </c>
      <c r="E484" s="8">
        <v>12.95</v>
      </c>
      <c r="H484" s="2" t="s">
        <v>1338</v>
      </c>
      <c r="I484" s="8">
        <v>44</v>
      </c>
    </row>
    <row r="485" spans="1:9" x14ac:dyDescent="0.25">
      <c r="A485" s="2" t="s">
        <v>1272</v>
      </c>
      <c r="B485" s="8">
        <v>0.17</v>
      </c>
      <c r="D485" s="2" t="s">
        <v>935</v>
      </c>
      <c r="E485" s="8">
        <v>30.9</v>
      </c>
      <c r="H485" s="2" t="s">
        <v>581</v>
      </c>
      <c r="I485" s="8">
        <v>138</v>
      </c>
    </row>
    <row r="486" spans="1:9" x14ac:dyDescent="0.25">
      <c r="A486" s="2" t="s">
        <v>374</v>
      </c>
      <c r="B486" s="8">
        <v>0.22999999999999998</v>
      </c>
      <c r="D486" s="2" t="s">
        <v>1212</v>
      </c>
      <c r="E486" s="8">
        <v>24.95</v>
      </c>
      <c r="H486" s="2" t="s">
        <v>49</v>
      </c>
      <c r="I486" s="8">
        <v>238</v>
      </c>
    </row>
    <row r="487" spans="1:9" x14ac:dyDescent="0.25">
      <c r="A487" s="2" t="s">
        <v>855</v>
      </c>
      <c r="B487" s="8">
        <v>0.02</v>
      </c>
      <c r="D487" s="2" t="s">
        <v>992</v>
      </c>
      <c r="E487" s="8">
        <v>44.95</v>
      </c>
      <c r="H487" s="2" t="s">
        <v>340</v>
      </c>
      <c r="I487" s="8">
        <v>307</v>
      </c>
    </row>
    <row r="488" spans="1:9" x14ac:dyDescent="0.25">
      <c r="A488" s="2" t="s">
        <v>1555</v>
      </c>
      <c r="B488" s="8">
        <v>7.0000000000000007E-2</v>
      </c>
      <c r="D488" s="2" t="s">
        <v>1189</v>
      </c>
      <c r="E488" s="8">
        <v>46.849999999999994</v>
      </c>
      <c r="H488" s="2" t="s">
        <v>470</v>
      </c>
      <c r="I488" s="8">
        <v>67</v>
      </c>
    </row>
    <row r="489" spans="1:9" x14ac:dyDescent="0.25">
      <c r="A489" s="2" t="s">
        <v>1331</v>
      </c>
      <c r="B489" s="8">
        <v>0.23</v>
      </c>
      <c r="D489" s="2" t="s">
        <v>80</v>
      </c>
      <c r="E489" s="8">
        <v>17.95</v>
      </c>
      <c r="H489" s="2" t="s">
        <v>133</v>
      </c>
      <c r="I489" s="8">
        <v>65</v>
      </c>
    </row>
    <row r="490" spans="1:9" x14ac:dyDescent="0.25">
      <c r="A490" s="2" t="s">
        <v>52</v>
      </c>
      <c r="B490" s="8">
        <v>1.45</v>
      </c>
      <c r="D490" s="2" t="s">
        <v>410</v>
      </c>
      <c r="E490" s="8">
        <v>24.95</v>
      </c>
      <c r="H490" s="2" t="s">
        <v>799</v>
      </c>
      <c r="I490" s="8">
        <v>69</v>
      </c>
    </row>
    <row r="491" spans="1:9" x14ac:dyDescent="0.25">
      <c r="A491" s="2" t="s">
        <v>1453</v>
      </c>
      <c r="B491" s="8">
        <v>0.04</v>
      </c>
      <c r="D491" s="2" t="s">
        <v>1093</v>
      </c>
      <c r="E491" s="8">
        <v>44.9</v>
      </c>
      <c r="H491" s="2" t="s">
        <v>774</v>
      </c>
      <c r="I491" s="8">
        <v>65</v>
      </c>
    </row>
    <row r="492" spans="1:9" x14ac:dyDescent="0.25">
      <c r="A492" s="2" t="s">
        <v>403</v>
      </c>
      <c r="B492" s="8">
        <v>7.0000000000000007E-2</v>
      </c>
      <c r="D492" s="2" t="s">
        <v>126</v>
      </c>
      <c r="E492" s="8">
        <v>14.95</v>
      </c>
      <c r="H492" s="2" t="s">
        <v>842</v>
      </c>
      <c r="I492" s="8">
        <v>122</v>
      </c>
    </row>
    <row r="493" spans="1:9" x14ac:dyDescent="0.25">
      <c r="A493" s="2" t="s">
        <v>1023</v>
      </c>
      <c r="B493" s="8">
        <v>1.86</v>
      </c>
      <c r="D493" s="2" t="s">
        <v>298</v>
      </c>
      <c r="E493" s="8">
        <v>10.95</v>
      </c>
      <c r="H493" s="2" t="s">
        <v>1141</v>
      </c>
      <c r="I493" s="8">
        <v>55</v>
      </c>
    </row>
    <row r="494" spans="1:9" x14ac:dyDescent="0.25">
      <c r="A494" s="2" t="s">
        <v>988</v>
      </c>
      <c r="B494" s="8">
        <v>2.58</v>
      </c>
      <c r="D494" s="2" t="s">
        <v>871</v>
      </c>
      <c r="E494" s="8">
        <v>19.95</v>
      </c>
      <c r="H494" s="2" t="s">
        <v>935</v>
      </c>
      <c r="I494" s="8">
        <v>111</v>
      </c>
    </row>
    <row r="495" spans="1:9" x14ac:dyDescent="0.25">
      <c r="A495" s="2" t="s">
        <v>1297</v>
      </c>
      <c r="B495" s="8">
        <v>1.54</v>
      </c>
      <c r="D495" s="2" t="s">
        <v>1715</v>
      </c>
      <c r="E495" s="8">
        <v>22.95</v>
      </c>
      <c r="H495" s="2" t="s">
        <v>1212</v>
      </c>
      <c r="I495" s="8">
        <v>79</v>
      </c>
    </row>
    <row r="496" spans="1:9" x14ac:dyDescent="0.25">
      <c r="A496" s="2" t="s">
        <v>377</v>
      </c>
      <c r="B496" s="8">
        <v>0.11</v>
      </c>
      <c r="D496" s="2" t="s">
        <v>1354</v>
      </c>
      <c r="E496" s="8">
        <v>8.9499999999999993</v>
      </c>
      <c r="H496" s="2" t="s">
        <v>992</v>
      </c>
      <c r="I496" s="8">
        <v>87</v>
      </c>
    </row>
    <row r="497" spans="1:9" x14ac:dyDescent="0.25">
      <c r="A497" s="2" t="s">
        <v>925</v>
      </c>
      <c r="B497" s="8">
        <v>0.14000000000000001</v>
      </c>
      <c r="D497" s="2" t="s">
        <v>1566</v>
      </c>
      <c r="E497" s="8">
        <v>12.95</v>
      </c>
      <c r="H497" s="2" t="s">
        <v>1189</v>
      </c>
      <c r="I497" s="8">
        <v>133</v>
      </c>
    </row>
    <row r="498" spans="1:9" x14ac:dyDescent="0.25">
      <c r="A498" s="2" t="s">
        <v>1687</v>
      </c>
      <c r="B498" s="8">
        <v>0.15</v>
      </c>
      <c r="D498" s="2" t="s">
        <v>1302</v>
      </c>
      <c r="E498" s="8">
        <v>14.95</v>
      </c>
      <c r="H498" s="2" t="s">
        <v>80</v>
      </c>
      <c r="I498" s="8">
        <v>82</v>
      </c>
    </row>
    <row r="499" spans="1:9" x14ac:dyDescent="0.25">
      <c r="A499" s="2" t="s">
        <v>602</v>
      </c>
      <c r="B499" s="8">
        <v>0.11</v>
      </c>
      <c r="D499" s="2" t="s">
        <v>1154</v>
      </c>
      <c r="E499" s="8">
        <v>34.950000000000003</v>
      </c>
      <c r="H499" s="2" t="s">
        <v>410</v>
      </c>
      <c r="I499" s="8">
        <v>66</v>
      </c>
    </row>
    <row r="500" spans="1:9" x14ac:dyDescent="0.25">
      <c r="A500" s="2" t="s">
        <v>1455</v>
      </c>
      <c r="B500" s="8">
        <v>0.04</v>
      </c>
      <c r="D500" s="2" t="s">
        <v>1689</v>
      </c>
      <c r="E500" s="8">
        <v>19.95</v>
      </c>
      <c r="H500" s="2" t="s">
        <v>1093</v>
      </c>
      <c r="I500" s="8">
        <v>124</v>
      </c>
    </row>
    <row r="501" spans="1:9" x14ac:dyDescent="0.25">
      <c r="A501" s="2" t="s">
        <v>1282</v>
      </c>
      <c r="B501" s="8">
        <v>0.41</v>
      </c>
      <c r="D501" s="2" t="s">
        <v>1341</v>
      </c>
      <c r="E501" s="8">
        <v>17.95</v>
      </c>
      <c r="H501" s="2" t="s">
        <v>126</v>
      </c>
      <c r="I501" s="8">
        <v>38</v>
      </c>
    </row>
    <row r="502" spans="1:9" x14ac:dyDescent="0.25">
      <c r="A502" s="2" t="s">
        <v>1208</v>
      </c>
      <c r="B502" s="8">
        <v>1.31</v>
      </c>
      <c r="D502" s="2" t="s">
        <v>355</v>
      </c>
      <c r="E502" s="8">
        <v>14.95</v>
      </c>
      <c r="H502" s="2" t="s">
        <v>298</v>
      </c>
      <c r="I502" s="8">
        <v>66</v>
      </c>
    </row>
    <row r="503" spans="1:9" x14ac:dyDescent="0.25">
      <c r="A503" s="2" t="s">
        <v>1113</v>
      </c>
      <c r="B503" s="8">
        <v>9.67</v>
      </c>
      <c r="D503" s="2" t="s">
        <v>1690</v>
      </c>
      <c r="E503" s="8">
        <v>12.95</v>
      </c>
      <c r="H503" s="2" t="s">
        <v>871</v>
      </c>
      <c r="I503" s="8">
        <v>64</v>
      </c>
    </row>
    <row r="504" spans="1:9" x14ac:dyDescent="0.25">
      <c r="A504" s="2" t="s">
        <v>34</v>
      </c>
      <c r="B504" s="8">
        <v>0.83</v>
      </c>
      <c r="D504" s="2" t="s">
        <v>672</v>
      </c>
      <c r="E504" s="8">
        <v>119.85000000000001</v>
      </c>
      <c r="H504" s="2" t="s">
        <v>1715</v>
      </c>
      <c r="I504" s="8">
        <v>82</v>
      </c>
    </row>
    <row r="505" spans="1:9" x14ac:dyDescent="0.25">
      <c r="A505" s="2" t="s">
        <v>1483</v>
      </c>
      <c r="B505" s="8">
        <v>2.97</v>
      </c>
      <c r="D505" s="2" t="s">
        <v>307</v>
      </c>
      <c r="E505" s="8">
        <v>17.95</v>
      </c>
      <c r="H505" s="2" t="s">
        <v>1354</v>
      </c>
      <c r="I505" s="8">
        <v>55</v>
      </c>
    </row>
    <row r="506" spans="1:9" x14ac:dyDescent="0.25">
      <c r="A506" s="2" t="s">
        <v>1375</v>
      </c>
      <c r="B506" s="8">
        <v>1.72</v>
      </c>
      <c r="D506" s="2" t="s">
        <v>981</v>
      </c>
      <c r="E506" s="8">
        <v>17.95</v>
      </c>
      <c r="H506" s="2" t="s">
        <v>1566</v>
      </c>
      <c r="I506" s="8">
        <v>81</v>
      </c>
    </row>
    <row r="507" spans="1:9" x14ac:dyDescent="0.25">
      <c r="A507" s="2" t="s">
        <v>1543</v>
      </c>
      <c r="B507" s="8">
        <v>0.1</v>
      </c>
      <c r="D507" s="2" t="s">
        <v>734</v>
      </c>
      <c r="E507" s="8">
        <v>89.850000000000009</v>
      </c>
      <c r="H507" s="2" t="s">
        <v>1302</v>
      </c>
      <c r="I507" s="8">
        <v>82</v>
      </c>
    </row>
    <row r="508" spans="1:9" x14ac:dyDescent="0.25">
      <c r="A508" s="2" t="s">
        <v>750</v>
      </c>
      <c r="B508" s="8">
        <v>0.05</v>
      </c>
      <c r="D508" s="2" t="s">
        <v>270</v>
      </c>
      <c r="E508" s="8">
        <v>14.95</v>
      </c>
      <c r="H508" s="2" t="s">
        <v>1154</v>
      </c>
      <c r="I508" s="8">
        <v>81</v>
      </c>
    </row>
    <row r="509" spans="1:9" x14ac:dyDescent="0.25">
      <c r="A509" s="2" t="s">
        <v>1152</v>
      </c>
      <c r="B509" s="8">
        <v>0.65999999999999992</v>
      </c>
      <c r="D509" s="2" t="s">
        <v>1060</v>
      </c>
      <c r="E509" s="8">
        <v>49.9</v>
      </c>
      <c r="H509" s="2" t="s">
        <v>1689</v>
      </c>
      <c r="I509" s="8">
        <v>43</v>
      </c>
    </row>
    <row r="510" spans="1:9" x14ac:dyDescent="0.25">
      <c r="A510" s="2" t="s">
        <v>1545</v>
      </c>
      <c r="B510" s="8">
        <v>0.09</v>
      </c>
      <c r="D510" s="2" t="s">
        <v>1751</v>
      </c>
      <c r="E510" s="8">
        <v>17.95</v>
      </c>
      <c r="H510" s="2" t="s">
        <v>1341</v>
      </c>
      <c r="I510" s="8">
        <v>60</v>
      </c>
    </row>
    <row r="511" spans="1:9" x14ac:dyDescent="0.25">
      <c r="A511" s="2" t="s">
        <v>961</v>
      </c>
      <c r="B511" s="8">
        <v>0.49</v>
      </c>
      <c r="D511" s="2" t="s">
        <v>706</v>
      </c>
      <c r="E511" s="8">
        <v>35.9</v>
      </c>
      <c r="H511" s="2" t="s">
        <v>355</v>
      </c>
      <c r="I511" s="8">
        <v>78</v>
      </c>
    </row>
    <row r="512" spans="1:9" x14ac:dyDescent="0.25">
      <c r="A512" s="2" t="s">
        <v>950</v>
      </c>
      <c r="B512" s="8">
        <v>0.03</v>
      </c>
      <c r="D512" s="2" t="s">
        <v>402</v>
      </c>
      <c r="E512" s="8">
        <v>16.95</v>
      </c>
      <c r="H512" s="2" t="s">
        <v>1690</v>
      </c>
      <c r="I512" s="8">
        <v>37</v>
      </c>
    </row>
    <row r="513" spans="1:9" x14ac:dyDescent="0.25">
      <c r="A513" s="2" t="s">
        <v>528</v>
      </c>
      <c r="B513" s="8">
        <v>0.05</v>
      </c>
      <c r="D513" s="2" t="s">
        <v>1029</v>
      </c>
      <c r="E513" s="8">
        <v>24.95</v>
      </c>
      <c r="H513" s="2" t="s">
        <v>672</v>
      </c>
      <c r="I513" s="8">
        <v>168</v>
      </c>
    </row>
    <row r="514" spans="1:9" x14ac:dyDescent="0.25">
      <c r="A514" s="2" t="s">
        <v>684</v>
      </c>
      <c r="B514" s="8">
        <v>1.9300000000000002</v>
      </c>
      <c r="D514" s="2" t="s">
        <v>1528</v>
      </c>
      <c r="E514" s="8">
        <v>17.95</v>
      </c>
      <c r="H514" s="2" t="s">
        <v>307</v>
      </c>
      <c r="I514" s="8">
        <v>53</v>
      </c>
    </row>
    <row r="515" spans="1:9" x14ac:dyDescent="0.25">
      <c r="A515" s="2" t="s">
        <v>1663</v>
      </c>
      <c r="B515" s="8">
        <v>2.04</v>
      </c>
      <c r="D515" s="2" t="s">
        <v>87</v>
      </c>
      <c r="E515" s="8">
        <v>29.95</v>
      </c>
      <c r="H515" s="2" t="s">
        <v>981</v>
      </c>
      <c r="I515" s="8">
        <v>66</v>
      </c>
    </row>
    <row r="516" spans="1:9" x14ac:dyDescent="0.25">
      <c r="A516" s="2" t="s">
        <v>862</v>
      </c>
      <c r="B516" s="8">
        <v>7.9</v>
      </c>
      <c r="D516" s="2" t="s">
        <v>1634</v>
      </c>
      <c r="E516" s="8">
        <v>17.95</v>
      </c>
      <c r="H516" s="2" t="s">
        <v>734</v>
      </c>
      <c r="I516" s="8">
        <v>208</v>
      </c>
    </row>
    <row r="517" spans="1:9" x14ac:dyDescent="0.25">
      <c r="A517" s="2" t="s">
        <v>709</v>
      </c>
      <c r="B517" s="8">
        <v>0.63000000000000012</v>
      </c>
      <c r="D517" s="2" t="s">
        <v>1425</v>
      </c>
      <c r="E517" s="8">
        <v>17.95</v>
      </c>
      <c r="H517" s="2" t="s">
        <v>270</v>
      </c>
      <c r="I517" s="8">
        <v>43</v>
      </c>
    </row>
    <row r="518" spans="1:9" x14ac:dyDescent="0.25">
      <c r="A518" s="2" t="s">
        <v>764</v>
      </c>
      <c r="B518" s="8">
        <v>2.5900000000000003</v>
      </c>
      <c r="D518" s="2" t="s">
        <v>259</v>
      </c>
      <c r="E518" s="8">
        <v>12.95</v>
      </c>
      <c r="H518" s="2" t="s">
        <v>1060</v>
      </c>
      <c r="I518" s="8">
        <v>161</v>
      </c>
    </row>
    <row r="519" spans="1:9" x14ac:dyDescent="0.25">
      <c r="A519" s="2" t="s">
        <v>696</v>
      </c>
      <c r="B519" s="8">
        <v>1.17</v>
      </c>
      <c r="D519" s="2" t="s">
        <v>392</v>
      </c>
      <c r="E519" s="8">
        <v>24.95</v>
      </c>
      <c r="H519" s="2" t="s">
        <v>1751</v>
      </c>
      <c r="I519" s="8">
        <v>54</v>
      </c>
    </row>
    <row r="520" spans="1:9" x14ac:dyDescent="0.25">
      <c r="A520" s="2" t="s">
        <v>105</v>
      </c>
      <c r="B520" s="8">
        <v>2.2200000000000002</v>
      </c>
      <c r="D520" s="2" t="s">
        <v>139</v>
      </c>
      <c r="E520" s="8">
        <v>85.75</v>
      </c>
      <c r="H520" s="2" t="s">
        <v>706</v>
      </c>
      <c r="I520" s="8">
        <v>118</v>
      </c>
    </row>
    <row r="521" spans="1:9" x14ac:dyDescent="0.25">
      <c r="A521" s="2" t="s">
        <v>116</v>
      </c>
      <c r="B521" s="8">
        <v>0.8</v>
      </c>
      <c r="D521" s="2" t="s">
        <v>253</v>
      </c>
      <c r="E521" s="8">
        <v>17.95</v>
      </c>
      <c r="H521" s="2" t="s">
        <v>402</v>
      </c>
      <c r="I521" s="8">
        <v>51</v>
      </c>
    </row>
    <row r="522" spans="1:9" x14ac:dyDescent="0.25">
      <c r="A522" s="2" t="s">
        <v>737</v>
      </c>
      <c r="B522" s="8">
        <v>0.21000000000000002</v>
      </c>
      <c r="D522" s="2" t="s">
        <v>1346</v>
      </c>
      <c r="E522" s="8">
        <v>17.95</v>
      </c>
      <c r="H522" s="2" t="s">
        <v>1029</v>
      </c>
      <c r="I522" s="8">
        <v>85</v>
      </c>
    </row>
    <row r="523" spans="1:9" x14ac:dyDescent="0.25">
      <c r="A523" s="2" t="s">
        <v>755</v>
      </c>
      <c r="B523" s="8">
        <v>5.29</v>
      </c>
      <c r="D523" s="2" t="s">
        <v>1286</v>
      </c>
      <c r="E523" s="8">
        <v>17.95</v>
      </c>
      <c r="H523" s="2" t="s">
        <v>1528</v>
      </c>
      <c r="I523" s="8">
        <v>74</v>
      </c>
    </row>
    <row r="524" spans="1:9" x14ac:dyDescent="0.25">
      <c r="A524" s="2" t="s">
        <v>194</v>
      </c>
      <c r="B524" s="8">
        <v>0.1</v>
      </c>
      <c r="D524" s="2" t="s">
        <v>92</v>
      </c>
      <c r="E524" s="8">
        <v>24.95</v>
      </c>
      <c r="H524" s="2" t="s">
        <v>87</v>
      </c>
      <c r="I524" s="8">
        <v>75</v>
      </c>
    </row>
    <row r="525" spans="1:9" x14ac:dyDescent="0.25">
      <c r="A525" s="2" t="s">
        <v>1775</v>
      </c>
      <c r="B525" s="8">
        <v>0.22</v>
      </c>
      <c r="D525" s="2" t="s">
        <v>274</v>
      </c>
      <c r="E525" s="8">
        <v>17.95</v>
      </c>
      <c r="H525" s="2" t="s">
        <v>1634</v>
      </c>
      <c r="I525" s="8">
        <v>68</v>
      </c>
    </row>
    <row r="526" spans="1:9" x14ac:dyDescent="0.25">
      <c r="A526" s="2" t="s">
        <v>529</v>
      </c>
      <c r="B526" s="8">
        <v>0.05</v>
      </c>
      <c r="D526" s="2" t="s">
        <v>326</v>
      </c>
      <c r="E526" s="8">
        <v>8.9499999999999993</v>
      </c>
      <c r="H526" s="2" t="s">
        <v>1425</v>
      </c>
      <c r="I526" s="8">
        <v>67</v>
      </c>
    </row>
    <row r="527" spans="1:9" x14ac:dyDescent="0.25">
      <c r="A527" s="2" t="s">
        <v>1480</v>
      </c>
      <c r="B527" s="8">
        <v>0.01</v>
      </c>
      <c r="D527" s="2" t="s">
        <v>1059</v>
      </c>
      <c r="E527" s="8">
        <v>24.95</v>
      </c>
      <c r="H527" s="2" t="s">
        <v>259</v>
      </c>
      <c r="I527" s="8">
        <v>55</v>
      </c>
    </row>
    <row r="528" spans="1:9" x14ac:dyDescent="0.25">
      <c r="A528" s="2" t="s">
        <v>1204</v>
      </c>
      <c r="B528" s="8">
        <v>0.06</v>
      </c>
      <c r="D528" s="2" t="s">
        <v>1335</v>
      </c>
      <c r="E528" s="8">
        <v>19.95</v>
      </c>
      <c r="H528" s="2" t="s">
        <v>392</v>
      </c>
      <c r="I528" s="8">
        <v>46</v>
      </c>
    </row>
    <row r="529" spans="1:9" x14ac:dyDescent="0.25">
      <c r="A529" s="2" t="s">
        <v>1287</v>
      </c>
      <c r="B529" s="8">
        <v>0.08</v>
      </c>
      <c r="D529" s="2" t="s">
        <v>401</v>
      </c>
      <c r="E529" s="8">
        <v>30.9</v>
      </c>
      <c r="H529" s="2" t="s">
        <v>139</v>
      </c>
      <c r="I529" s="8">
        <v>231</v>
      </c>
    </row>
    <row r="530" spans="1:9" x14ac:dyDescent="0.25">
      <c r="A530" s="2" t="s">
        <v>1661</v>
      </c>
      <c r="B530" s="8">
        <v>8.0299999999999994</v>
      </c>
      <c r="D530" s="2" t="s">
        <v>97</v>
      </c>
      <c r="E530" s="8">
        <v>17.95</v>
      </c>
      <c r="H530" s="2" t="s">
        <v>253</v>
      </c>
      <c r="I530" s="8">
        <v>65</v>
      </c>
    </row>
    <row r="531" spans="1:9" x14ac:dyDescent="0.25">
      <c r="A531" s="2" t="s">
        <v>1591</v>
      </c>
      <c r="B531" s="8">
        <v>4.3600000000000003</v>
      </c>
      <c r="D531" s="2" t="s">
        <v>351</v>
      </c>
      <c r="E531" s="8">
        <v>17.95</v>
      </c>
      <c r="H531" s="2" t="s">
        <v>1346</v>
      </c>
      <c r="I531" s="8">
        <v>58</v>
      </c>
    </row>
    <row r="532" spans="1:9" x14ac:dyDescent="0.25">
      <c r="A532" s="2" t="s">
        <v>1596</v>
      </c>
      <c r="B532" s="8">
        <v>1.24</v>
      </c>
      <c r="D532" s="2" t="s">
        <v>353</v>
      </c>
      <c r="E532" s="8">
        <v>63.8</v>
      </c>
      <c r="H532" s="2" t="s">
        <v>1286</v>
      </c>
      <c r="I532" s="8">
        <v>71</v>
      </c>
    </row>
    <row r="533" spans="1:9" x14ac:dyDescent="0.25">
      <c r="A533" s="2" t="s">
        <v>1612</v>
      </c>
      <c r="B533" s="8">
        <v>0.09</v>
      </c>
      <c r="D533" s="2" t="s">
        <v>1611</v>
      </c>
      <c r="E533" s="8">
        <v>24.95</v>
      </c>
      <c r="H533" s="2" t="s">
        <v>92</v>
      </c>
      <c r="I533" s="8">
        <v>72</v>
      </c>
    </row>
    <row r="534" spans="1:9" x14ac:dyDescent="0.25">
      <c r="A534" s="2" t="s">
        <v>974</v>
      </c>
      <c r="B534" s="8">
        <v>0.13</v>
      </c>
      <c r="D534" s="2" t="s">
        <v>1744</v>
      </c>
      <c r="E534" s="8">
        <v>16.95</v>
      </c>
      <c r="H534" s="2" t="s">
        <v>274</v>
      </c>
      <c r="I534" s="8">
        <v>47</v>
      </c>
    </row>
    <row r="535" spans="1:9" x14ac:dyDescent="0.25">
      <c r="A535" s="2" t="s">
        <v>1338</v>
      </c>
      <c r="B535" s="8">
        <v>0.14000000000000001</v>
      </c>
      <c r="D535" s="2" t="s">
        <v>1003</v>
      </c>
      <c r="E535" s="8">
        <v>94.9</v>
      </c>
      <c r="H535" s="2" t="s">
        <v>326</v>
      </c>
      <c r="I535" s="8">
        <v>72</v>
      </c>
    </row>
    <row r="536" spans="1:9" x14ac:dyDescent="0.25">
      <c r="A536" s="2" t="s">
        <v>581</v>
      </c>
      <c r="B536" s="8">
        <v>0.4</v>
      </c>
      <c r="D536" s="2" t="s">
        <v>515</v>
      </c>
      <c r="E536" s="8">
        <v>35.9</v>
      </c>
      <c r="H536" s="2" t="s">
        <v>1059</v>
      </c>
      <c r="I536" s="8">
        <v>60</v>
      </c>
    </row>
    <row r="537" spans="1:9" x14ac:dyDescent="0.25">
      <c r="A537" s="2" t="s">
        <v>49</v>
      </c>
      <c r="B537" s="8">
        <v>0.75000000000000011</v>
      </c>
      <c r="D537" s="2" t="s">
        <v>1769</v>
      </c>
      <c r="E537" s="8">
        <v>11.95</v>
      </c>
      <c r="H537" s="2" t="s">
        <v>1335</v>
      </c>
      <c r="I537" s="8">
        <v>87</v>
      </c>
    </row>
    <row r="538" spans="1:9" x14ac:dyDescent="0.25">
      <c r="A538" s="2" t="s">
        <v>340</v>
      </c>
      <c r="B538" s="8">
        <v>1.18</v>
      </c>
      <c r="D538" s="2" t="s">
        <v>1230</v>
      </c>
      <c r="E538" s="8">
        <v>34.9</v>
      </c>
      <c r="H538" s="2" t="s">
        <v>401</v>
      </c>
      <c r="I538" s="8">
        <v>58</v>
      </c>
    </row>
    <row r="539" spans="1:9" x14ac:dyDescent="0.25">
      <c r="A539" s="2" t="s">
        <v>470</v>
      </c>
      <c r="B539" s="8">
        <v>0.4</v>
      </c>
      <c r="D539" s="2" t="s">
        <v>1563</v>
      </c>
      <c r="E539" s="8">
        <v>14.95</v>
      </c>
      <c r="H539" s="2" t="s">
        <v>97</v>
      </c>
      <c r="I539" s="8">
        <v>68</v>
      </c>
    </row>
    <row r="540" spans="1:9" x14ac:dyDescent="0.25">
      <c r="A540" s="2" t="s">
        <v>133</v>
      </c>
      <c r="B540" s="8">
        <v>0.42</v>
      </c>
      <c r="D540" s="2" t="s">
        <v>1649</v>
      </c>
      <c r="E540" s="8">
        <v>22.95</v>
      </c>
      <c r="H540" s="2" t="s">
        <v>351</v>
      </c>
      <c r="I540" s="8">
        <v>43</v>
      </c>
    </row>
    <row r="541" spans="1:9" x14ac:dyDescent="0.25">
      <c r="A541" s="2" t="s">
        <v>799</v>
      </c>
      <c r="B541" s="8">
        <v>0.18</v>
      </c>
      <c r="D541" s="2" t="s">
        <v>1076</v>
      </c>
      <c r="E541" s="8">
        <v>39.950000000000003</v>
      </c>
      <c r="H541" s="2" t="s">
        <v>353</v>
      </c>
      <c r="I541" s="8">
        <v>284</v>
      </c>
    </row>
    <row r="542" spans="1:9" x14ac:dyDescent="0.25">
      <c r="A542" s="2" t="s">
        <v>774</v>
      </c>
      <c r="B542" s="8">
        <v>0.62</v>
      </c>
      <c r="D542" s="2" t="s">
        <v>1027</v>
      </c>
      <c r="E542" s="8">
        <v>22.95</v>
      </c>
      <c r="H542" s="2" t="s">
        <v>1611</v>
      </c>
      <c r="I542" s="8">
        <v>60</v>
      </c>
    </row>
    <row r="543" spans="1:9" x14ac:dyDescent="0.25">
      <c r="A543" s="2" t="s">
        <v>842</v>
      </c>
      <c r="B543" s="8">
        <v>0.11</v>
      </c>
      <c r="D543" s="2" t="s">
        <v>1393</v>
      </c>
      <c r="E543" s="8">
        <v>16.95</v>
      </c>
      <c r="H543" s="2" t="s">
        <v>1744</v>
      </c>
      <c r="I543" s="8">
        <v>73</v>
      </c>
    </row>
    <row r="544" spans="1:9" x14ac:dyDescent="0.25">
      <c r="A544" s="2" t="s">
        <v>1141</v>
      </c>
      <c r="B544" s="8">
        <v>0.49</v>
      </c>
      <c r="D544" s="2" t="s">
        <v>941</v>
      </c>
      <c r="E544" s="8">
        <v>14.95</v>
      </c>
      <c r="H544" s="2" t="s">
        <v>1003</v>
      </c>
      <c r="I544" s="8">
        <v>164</v>
      </c>
    </row>
    <row r="545" spans="1:9" x14ac:dyDescent="0.25">
      <c r="A545" s="2" t="s">
        <v>935</v>
      </c>
      <c r="B545" s="8">
        <v>0.13</v>
      </c>
      <c r="D545" s="2" t="s">
        <v>1536</v>
      </c>
      <c r="E545" s="8">
        <v>12.95</v>
      </c>
      <c r="H545" s="2" t="s">
        <v>515</v>
      </c>
      <c r="I545" s="8">
        <v>115</v>
      </c>
    </row>
    <row r="546" spans="1:9" x14ac:dyDescent="0.25">
      <c r="A546" s="2" t="s">
        <v>1212</v>
      </c>
      <c r="B546" s="8">
        <v>0.56999999999999995</v>
      </c>
      <c r="D546" s="2" t="s">
        <v>1685</v>
      </c>
      <c r="E546" s="8">
        <v>14.95</v>
      </c>
      <c r="H546" s="2" t="s">
        <v>1769</v>
      </c>
      <c r="I546" s="8">
        <v>79</v>
      </c>
    </row>
    <row r="547" spans="1:9" x14ac:dyDescent="0.25">
      <c r="A547" s="2" t="s">
        <v>992</v>
      </c>
      <c r="B547" s="8">
        <v>0.83</v>
      </c>
      <c r="D547" s="2" t="s">
        <v>111</v>
      </c>
      <c r="E547" s="8">
        <v>24.95</v>
      </c>
      <c r="H547" s="2" t="s">
        <v>1230</v>
      </c>
      <c r="I547" s="8">
        <v>129</v>
      </c>
    </row>
    <row r="548" spans="1:9" x14ac:dyDescent="0.25">
      <c r="A548" s="2" t="s">
        <v>1189</v>
      </c>
      <c r="B548" s="8">
        <v>0.21000000000000002</v>
      </c>
      <c r="D548" s="2" t="s">
        <v>567</v>
      </c>
      <c r="E548" s="8">
        <v>17.95</v>
      </c>
      <c r="H548" s="2" t="s">
        <v>1563</v>
      </c>
      <c r="I548" s="8">
        <v>57</v>
      </c>
    </row>
    <row r="549" spans="1:9" x14ac:dyDescent="0.25">
      <c r="A549" s="2" t="s">
        <v>80</v>
      </c>
      <c r="B549" s="8">
        <v>0.06</v>
      </c>
      <c r="D549" s="2" t="s">
        <v>466</v>
      </c>
      <c r="E549" s="8">
        <v>27.95</v>
      </c>
      <c r="H549" s="2" t="s">
        <v>1649</v>
      </c>
      <c r="I549" s="8">
        <v>70</v>
      </c>
    </row>
    <row r="550" spans="1:9" x14ac:dyDescent="0.25">
      <c r="A550" s="2" t="s">
        <v>410</v>
      </c>
      <c r="B550" s="8">
        <v>0.06</v>
      </c>
      <c r="D550" s="2" t="s">
        <v>830</v>
      </c>
      <c r="E550" s="8">
        <v>17.95</v>
      </c>
      <c r="H550" s="2" t="s">
        <v>1076</v>
      </c>
      <c r="I550" s="8">
        <v>74</v>
      </c>
    </row>
    <row r="551" spans="1:9" x14ac:dyDescent="0.25">
      <c r="A551" s="2" t="s">
        <v>1093</v>
      </c>
      <c r="B551" s="8">
        <v>0.18</v>
      </c>
      <c r="D551" s="2" t="s">
        <v>222</v>
      </c>
      <c r="E551" s="8">
        <v>29.95</v>
      </c>
      <c r="H551" s="2" t="s">
        <v>1027</v>
      </c>
      <c r="I551" s="8">
        <v>91</v>
      </c>
    </row>
    <row r="552" spans="1:9" x14ac:dyDescent="0.25">
      <c r="A552" s="2" t="s">
        <v>126</v>
      </c>
      <c r="B552" s="8">
        <v>0.51</v>
      </c>
      <c r="D552" s="2" t="s">
        <v>447</v>
      </c>
      <c r="E552" s="8">
        <v>17.95</v>
      </c>
      <c r="H552" s="2" t="s">
        <v>1393</v>
      </c>
      <c r="I552" s="8">
        <v>77</v>
      </c>
    </row>
    <row r="553" spans="1:9" x14ac:dyDescent="0.25">
      <c r="A553" s="2" t="s">
        <v>298</v>
      </c>
      <c r="B553" s="8">
        <v>1.1299999999999999</v>
      </c>
      <c r="D553" s="2" t="s">
        <v>548</v>
      </c>
      <c r="E553" s="8">
        <v>19.95</v>
      </c>
      <c r="H553" s="2" t="s">
        <v>941</v>
      </c>
      <c r="I553" s="8">
        <v>35</v>
      </c>
    </row>
    <row r="554" spans="1:9" x14ac:dyDescent="0.25">
      <c r="A554" s="2" t="s">
        <v>871</v>
      </c>
      <c r="B554" s="8">
        <v>1.1599999999999999</v>
      </c>
      <c r="D554" s="2" t="s">
        <v>979</v>
      </c>
      <c r="E554" s="8">
        <v>17.95</v>
      </c>
      <c r="H554" s="2" t="s">
        <v>1536</v>
      </c>
      <c r="I554" s="8">
        <v>72</v>
      </c>
    </row>
    <row r="555" spans="1:9" x14ac:dyDescent="0.25">
      <c r="A555" s="2" t="s">
        <v>1715</v>
      </c>
      <c r="B555" s="8">
        <v>0.28999999999999998</v>
      </c>
      <c r="D555" s="2" t="s">
        <v>122</v>
      </c>
      <c r="E555" s="8">
        <v>64.8</v>
      </c>
      <c r="H555" s="2" t="s">
        <v>1685</v>
      </c>
      <c r="I555" s="8">
        <v>55</v>
      </c>
    </row>
    <row r="556" spans="1:9" x14ac:dyDescent="0.25">
      <c r="A556" s="2" t="s">
        <v>1354</v>
      </c>
      <c r="B556" s="8">
        <v>0.03</v>
      </c>
      <c r="D556" s="2" t="s">
        <v>1221</v>
      </c>
      <c r="E556" s="8">
        <v>19.95</v>
      </c>
      <c r="H556" s="2" t="s">
        <v>111</v>
      </c>
      <c r="I556" s="8">
        <v>76</v>
      </c>
    </row>
    <row r="557" spans="1:9" x14ac:dyDescent="0.25">
      <c r="A557" s="2" t="s">
        <v>1566</v>
      </c>
      <c r="B557" s="8">
        <v>0.49</v>
      </c>
      <c r="D557" s="2" t="s">
        <v>527</v>
      </c>
      <c r="E557" s="8">
        <v>17.95</v>
      </c>
      <c r="H557" s="2" t="s">
        <v>567</v>
      </c>
      <c r="I557" s="8">
        <v>86</v>
      </c>
    </row>
    <row r="558" spans="1:9" x14ac:dyDescent="0.25">
      <c r="A558" s="2" t="s">
        <v>1302</v>
      </c>
      <c r="B558" s="8">
        <v>0.19</v>
      </c>
      <c r="D558" s="2" t="s">
        <v>1626</v>
      </c>
      <c r="E558" s="8">
        <v>19.95</v>
      </c>
      <c r="H558" s="2" t="s">
        <v>466</v>
      </c>
      <c r="I558" s="8">
        <v>71</v>
      </c>
    </row>
    <row r="559" spans="1:9" x14ac:dyDescent="0.25">
      <c r="A559" s="2" t="s">
        <v>1154</v>
      </c>
      <c r="B559" s="8">
        <v>0.3</v>
      </c>
      <c r="D559" s="2" t="s">
        <v>1593</v>
      </c>
      <c r="E559" s="8">
        <v>27.95</v>
      </c>
      <c r="H559" s="2" t="s">
        <v>830</v>
      </c>
      <c r="I559" s="8">
        <v>77</v>
      </c>
    </row>
    <row r="560" spans="1:9" x14ac:dyDescent="0.25">
      <c r="A560" s="2" t="s">
        <v>1689</v>
      </c>
      <c r="B560" s="8">
        <v>0.12</v>
      </c>
      <c r="D560" s="2" t="s">
        <v>366</v>
      </c>
      <c r="E560" s="8">
        <v>16.95</v>
      </c>
      <c r="H560" s="2" t="s">
        <v>222</v>
      </c>
      <c r="I560" s="8">
        <v>76</v>
      </c>
    </row>
    <row r="561" spans="1:9" x14ac:dyDescent="0.25">
      <c r="A561" s="2" t="s">
        <v>1341</v>
      </c>
      <c r="B561" s="8">
        <v>0.1</v>
      </c>
      <c r="D561" s="2" t="s">
        <v>102</v>
      </c>
      <c r="E561" s="8">
        <v>27.95</v>
      </c>
      <c r="H561" s="2" t="s">
        <v>447</v>
      </c>
      <c r="I561" s="8">
        <v>76</v>
      </c>
    </row>
    <row r="562" spans="1:9" x14ac:dyDescent="0.25">
      <c r="A562" s="2" t="s">
        <v>355</v>
      </c>
      <c r="B562" s="8">
        <v>0.22</v>
      </c>
      <c r="D562" s="2" t="s">
        <v>1197</v>
      </c>
      <c r="E562" s="8">
        <v>37.9</v>
      </c>
      <c r="H562" s="2" t="s">
        <v>548</v>
      </c>
      <c r="I562" s="8">
        <v>60</v>
      </c>
    </row>
    <row r="563" spans="1:9" x14ac:dyDescent="0.25">
      <c r="A563" s="2" t="s">
        <v>1690</v>
      </c>
      <c r="B563" s="8">
        <v>0.11</v>
      </c>
      <c r="D563" s="2" t="s">
        <v>112</v>
      </c>
      <c r="E563" s="8">
        <v>86.75</v>
      </c>
      <c r="H563" s="2" t="s">
        <v>979</v>
      </c>
      <c r="I563" s="8">
        <v>69</v>
      </c>
    </row>
    <row r="564" spans="1:9" x14ac:dyDescent="0.25">
      <c r="A564" s="2" t="s">
        <v>672</v>
      </c>
      <c r="B564" s="8">
        <v>0.27</v>
      </c>
      <c r="D564" s="2" t="s">
        <v>686</v>
      </c>
      <c r="E564" s="8">
        <v>53.849999999999994</v>
      </c>
      <c r="H564" s="2" t="s">
        <v>122</v>
      </c>
      <c r="I564" s="8">
        <v>292</v>
      </c>
    </row>
    <row r="565" spans="1:9" x14ac:dyDescent="0.25">
      <c r="A565" s="2" t="s">
        <v>307</v>
      </c>
      <c r="B565" s="8">
        <v>0.7</v>
      </c>
      <c r="D565" s="2" t="s">
        <v>757</v>
      </c>
      <c r="E565" s="8">
        <v>62.8</v>
      </c>
      <c r="H565" s="2" t="s">
        <v>1221</v>
      </c>
      <c r="I565" s="8">
        <v>53</v>
      </c>
    </row>
    <row r="566" spans="1:9" x14ac:dyDescent="0.25">
      <c r="A566" s="2" t="s">
        <v>981</v>
      </c>
      <c r="B566" s="8">
        <v>7.0000000000000007E-2</v>
      </c>
      <c r="D566" s="2" t="s">
        <v>700</v>
      </c>
      <c r="E566" s="8">
        <v>74.849999999999994</v>
      </c>
      <c r="H566" s="2" t="s">
        <v>527</v>
      </c>
      <c r="I566" s="8">
        <v>58</v>
      </c>
    </row>
    <row r="567" spans="1:9" x14ac:dyDescent="0.25">
      <c r="A567" s="2" t="s">
        <v>734</v>
      </c>
      <c r="B567" s="8">
        <v>0.24000000000000002</v>
      </c>
      <c r="D567" s="2" t="s">
        <v>462</v>
      </c>
      <c r="E567" s="8">
        <v>50.849999999999994</v>
      </c>
      <c r="H567" s="2" t="s">
        <v>1626</v>
      </c>
      <c r="I567" s="8">
        <v>89</v>
      </c>
    </row>
    <row r="568" spans="1:9" x14ac:dyDescent="0.25">
      <c r="A568" s="2" t="s">
        <v>270</v>
      </c>
      <c r="B568" s="8">
        <v>0.03</v>
      </c>
      <c r="D568" s="2" t="s">
        <v>287</v>
      </c>
      <c r="E568" s="8">
        <v>71.8</v>
      </c>
      <c r="H568" s="2" t="s">
        <v>1593</v>
      </c>
      <c r="I568" s="8">
        <v>89</v>
      </c>
    </row>
    <row r="569" spans="1:9" x14ac:dyDescent="0.25">
      <c r="A569" s="2" t="s">
        <v>1060</v>
      </c>
      <c r="B569" s="8">
        <v>0.45000000000000007</v>
      </c>
      <c r="D569" s="2" t="s">
        <v>1104</v>
      </c>
      <c r="E569" s="8">
        <v>32.9</v>
      </c>
      <c r="H569" s="2" t="s">
        <v>366</v>
      </c>
      <c r="I569" s="8">
        <v>50</v>
      </c>
    </row>
    <row r="570" spans="1:9" x14ac:dyDescent="0.25">
      <c r="A570" s="2" t="s">
        <v>1751</v>
      </c>
      <c r="B570" s="8">
        <v>7.0000000000000007E-2</v>
      </c>
      <c r="D570" s="2" t="s">
        <v>1420</v>
      </c>
      <c r="E570" s="8">
        <v>17.95</v>
      </c>
      <c r="H570" s="2" t="s">
        <v>102</v>
      </c>
      <c r="I570" s="8">
        <v>67</v>
      </c>
    </row>
    <row r="571" spans="1:9" x14ac:dyDescent="0.25">
      <c r="A571" s="2" t="s">
        <v>706</v>
      </c>
      <c r="B571" s="8">
        <v>0.42000000000000004</v>
      </c>
      <c r="D571" s="2" t="s">
        <v>843</v>
      </c>
      <c r="E571" s="8">
        <v>17.95</v>
      </c>
      <c r="H571" s="2" t="s">
        <v>1197</v>
      </c>
      <c r="I571" s="8">
        <v>97</v>
      </c>
    </row>
    <row r="572" spans="1:9" x14ac:dyDescent="0.25">
      <c r="A572" s="2" t="s">
        <v>402</v>
      </c>
      <c r="B572" s="8">
        <v>7.0000000000000007E-2</v>
      </c>
      <c r="D572" s="2" t="s">
        <v>633</v>
      </c>
      <c r="E572" s="8">
        <v>22.95</v>
      </c>
      <c r="H572" s="2" t="s">
        <v>112</v>
      </c>
      <c r="I572" s="8">
        <v>370</v>
      </c>
    </row>
    <row r="573" spans="1:9" x14ac:dyDescent="0.25">
      <c r="A573" s="2" t="s">
        <v>1029</v>
      </c>
      <c r="B573" s="8">
        <v>1.24</v>
      </c>
      <c r="D573" s="2" t="s">
        <v>215</v>
      </c>
      <c r="E573" s="8">
        <v>16.899999999999999</v>
      </c>
      <c r="H573" s="2" t="s">
        <v>686</v>
      </c>
      <c r="I573" s="8">
        <v>213</v>
      </c>
    </row>
    <row r="574" spans="1:9" x14ac:dyDescent="0.25">
      <c r="A574" s="2" t="s">
        <v>1528</v>
      </c>
      <c r="B574" s="8">
        <v>0.15</v>
      </c>
      <c r="D574" s="2" t="s">
        <v>861</v>
      </c>
      <c r="E574" s="8">
        <v>14.95</v>
      </c>
      <c r="H574" s="2" t="s">
        <v>757</v>
      </c>
      <c r="I574" s="8">
        <v>308</v>
      </c>
    </row>
    <row r="575" spans="1:9" x14ac:dyDescent="0.25">
      <c r="A575" s="2" t="s">
        <v>87</v>
      </c>
      <c r="B575" s="8">
        <v>0.05</v>
      </c>
      <c r="D575" s="2" t="s">
        <v>539</v>
      </c>
      <c r="E575" s="8">
        <v>13.95</v>
      </c>
      <c r="H575" s="2" t="s">
        <v>700</v>
      </c>
      <c r="I575" s="8">
        <v>216</v>
      </c>
    </row>
    <row r="576" spans="1:9" x14ac:dyDescent="0.25">
      <c r="A576" s="2" t="s">
        <v>1634</v>
      </c>
      <c r="B576" s="8">
        <v>0.27</v>
      </c>
      <c r="D576" s="2" t="s">
        <v>1647</v>
      </c>
      <c r="E576" s="8">
        <v>39.950000000000003</v>
      </c>
      <c r="H576" s="2" t="s">
        <v>462</v>
      </c>
      <c r="I576" s="8">
        <v>211</v>
      </c>
    </row>
    <row r="577" spans="1:9" x14ac:dyDescent="0.25">
      <c r="A577" s="2" t="s">
        <v>1425</v>
      </c>
      <c r="B577" s="8">
        <v>0.08</v>
      </c>
      <c r="D577" s="2" t="s">
        <v>730</v>
      </c>
      <c r="E577" s="8">
        <v>24.95</v>
      </c>
      <c r="H577" s="2" t="s">
        <v>287</v>
      </c>
      <c r="I577" s="8">
        <v>320</v>
      </c>
    </row>
    <row r="578" spans="1:9" x14ac:dyDescent="0.25">
      <c r="A578" s="2" t="s">
        <v>259</v>
      </c>
      <c r="B578" s="8">
        <v>0.04</v>
      </c>
      <c r="D578" s="2" t="s">
        <v>1115</v>
      </c>
      <c r="E578" s="8">
        <v>57.900000000000006</v>
      </c>
      <c r="H578" s="2" t="s">
        <v>1104</v>
      </c>
      <c r="I578" s="8">
        <v>42</v>
      </c>
    </row>
    <row r="579" spans="1:9" x14ac:dyDescent="0.25">
      <c r="A579" s="2" t="s">
        <v>392</v>
      </c>
      <c r="B579" s="8">
        <v>0.09</v>
      </c>
      <c r="D579" s="2" t="s">
        <v>234</v>
      </c>
      <c r="E579" s="8">
        <v>14.95</v>
      </c>
      <c r="H579" s="2" t="s">
        <v>1420</v>
      </c>
      <c r="I579" s="8">
        <v>76</v>
      </c>
    </row>
    <row r="580" spans="1:9" x14ac:dyDescent="0.25">
      <c r="A580" s="2" t="s">
        <v>139</v>
      </c>
      <c r="B580" s="8">
        <v>1.7</v>
      </c>
      <c r="D580" s="2" t="s">
        <v>1414</v>
      </c>
      <c r="E580" s="8">
        <v>17.95</v>
      </c>
      <c r="H580" s="2" t="s">
        <v>843</v>
      </c>
      <c r="I580" s="8">
        <v>70</v>
      </c>
    </row>
    <row r="581" spans="1:9" x14ac:dyDescent="0.25">
      <c r="A581" s="2" t="s">
        <v>253</v>
      </c>
      <c r="B581" s="8">
        <v>0.04</v>
      </c>
      <c r="D581" s="2" t="s">
        <v>1303</v>
      </c>
      <c r="E581" s="8">
        <v>11.95</v>
      </c>
      <c r="H581" s="2" t="s">
        <v>633</v>
      </c>
      <c r="I581" s="8">
        <v>61</v>
      </c>
    </row>
    <row r="582" spans="1:9" x14ac:dyDescent="0.25">
      <c r="A582" s="2" t="s">
        <v>1346</v>
      </c>
      <c r="B582" s="8">
        <v>0.08</v>
      </c>
      <c r="D582" s="2" t="s">
        <v>920</v>
      </c>
      <c r="E582" s="8">
        <v>32.9</v>
      </c>
      <c r="H582" s="2" t="s">
        <v>215</v>
      </c>
      <c r="I582" s="8">
        <v>121</v>
      </c>
    </row>
    <row r="583" spans="1:9" x14ac:dyDescent="0.25">
      <c r="A583" s="2" t="s">
        <v>1286</v>
      </c>
      <c r="B583" s="8">
        <v>0.15</v>
      </c>
      <c r="D583" s="2" t="s">
        <v>258</v>
      </c>
      <c r="E583" s="8">
        <v>13.95</v>
      </c>
      <c r="H583" s="2" t="s">
        <v>861</v>
      </c>
      <c r="I583" s="8">
        <v>68</v>
      </c>
    </row>
    <row r="584" spans="1:9" x14ac:dyDescent="0.25">
      <c r="A584" s="2" t="s">
        <v>92</v>
      </c>
      <c r="B584" s="8">
        <v>0.04</v>
      </c>
      <c r="D584" s="2" t="s">
        <v>616</v>
      </c>
      <c r="E584" s="8">
        <v>24.95</v>
      </c>
      <c r="H584" s="2" t="s">
        <v>539</v>
      </c>
      <c r="I584" s="8">
        <v>47</v>
      </c>
    </row>
    <row r="585" spans="1:9" x14ac:dyDescent="0.25">
      <c r="A585" s="2" t="s">
        <v>274</v>
      </c>
      <c r="B585" s="8">
        <v>0.02</v>
      </c>
      <c r="D585" s="2" t="s">
        <v>445</v>
      </c>
      <c r="E585" s="8">
        <v>17.95</v>
      </c>
      <c r="H585" s="2" t="s">
        <v>1647</v>
      </c>
      <c r="I585" s="8">
        <v>71</v>
      </c>
    </row>
    <row r="586" spans="1:9" x14ac:dyDescent="0.25">
      <c r="A586" s="2" t="s">
        <v>326</v>
      </c>
      <c r="B586" s="8">
        <v>0.38</v>
      </c>
      <c r="D586" s="2" t="s">
        <v>196</v>
      </c>
      <c r="E586" s="8">
        <v>17.95</v>
      </c>
      <c r="H586" s="2" t="s">
        <v>730</v>
      </c>
      <c r="I586" s="8">
        <v>87</v>
      </c>
    </row>
    <row r="587" spans="1:9" x14ac:dyDescent="0.25">
      <c r="A587" s="2" t="s">
        <v>1059</v>
      </c>
      <c r="B587" s="8">
        <v>0.28999999999999998</v>
      </c>
      <c r="D587" s="2" t="s">
        <v>1672</v>
      </c>
      <c r="E587" s="8">
        <v>19.95</v>
      </c>
      <c r="H587" s="2" t="s">
        <v>1115</v>
      </c>
      <c r="I587" s="8">
        <v>182</v>
      </c>
    </row>
    <row r="588" spans="1:9" x14ac:dyDescent="0.25">
      <c r="A588" s="2" t="s">
        <v>1335</v>
      </c>
      <c r="B588" s="8">
        <v>0.21</v>
      </c>
      <c r="D588" s="2" t="s">
        <v>1006</v>
      </c>
      <c r="E588" s="8">
        <v>97.9</v>
      </c>
      <c r="H588" s="2" t="s">
        <v>234</v>
      </c>
      <c r="I588" s="8">
        <v>80</v>
      </c>
    </row>
    <row r="589" spans="1:9" x14ac:dyDescent="0.25">
      <c r="A589" s="2" t="s">
        <v>401</v>
      </c>
      <c r="B589" s="8">
        <v>0.12000000000000001</v>
      </c>
      <c r="D589" s="2" t="s">
        <v>1155</v>
      </c>
      <c r="E589" s="8">
        <v>29.9</v>
      </c>
      <c r="H589" s="2" t="s">
        <v>1414</v>
      </c>
      <c r="I589" s="8">
        <v>83</v>
      </c>
    </row>
    <row r="590" spans="1:9" x14ac:dyDescent="0.25">
      <c r="A590" s="2" t="s">
        <v>97</v>
      </c>
      <c r="B590" s="8">
        <v>0.03</v>
      </c>
      <c r="D590" s="2" t="s">
        <v>1170</v>
      </c>
      <c r="E590" s="8">
        <v>34.9</v>
      </c>
      <c r="H590" s="2" t="s">
        <v>1303</v>
      </c>
      <c r="I590" s="8">
        <v>85</v>
      </c>
    </row>
    <row r="591" spans="1:9" x14ac:dyDescent="0.25">
      <c r="A591" s="2" t="s">
        <v>351</v>
      </c>
      <c r="B591" s="8">
        <v>0.24</v>
      </c>
      <c r="D591" s="2" t="s">
        <v>510</v>
      </c>
      <c r="E591" s="8">
        <v>14.95</v>
      </c>
      <c r="H591" s="2" t="s">
        <v>920</v>
      </c>
      <c r="I591" s="8">
        <v>67</v>
      </c>
    </row>
    <row r="592" spans="1:9" x14ac:dyDescent="0.25">
      <c r="A592" s="2" t="s">
        <v>353</v>
      </c>
      <c r="B592" s="8">
        <v>0.69000000000000006</v>
      </c>
      <c r="D592" s="2" t="s">
        <v>1416</v>
      </c>
      <c r="E592" s="8">
        <v>14.95</v>
      </c>
      <c r="H592" s="2" t="s">
        <v>258</v>
      </c>
      <c r="I592" s="8">
        <v>67</v>
      </c>
    </row>
    <row r="593" spans="1:9" x14ac:dyDescent="0.25">
      <c r="A593" s="2" t="s">
        <v>1611</v>
      </c>
      <c r="B593" s="8">
        <v>0.09</v>
      </c>
      <c r="D593" s="2" t="s">
        <v>1564</v>
      </c>
      <c r="E593" s="8">
        <v>14.95</v>
      </c>
      <c r="H593" s="2" t="s">
        <v>616</v>
      </c>
      <c r="I593" s="8">
        <v>69</v>
      </c>
    </row>
    <row r="594" spans="1:9" x14ac:dyDescent="0.25">
      <c r="A594" s="2" t="s">
        <v>1744</v>
      </c>
      <c r="B594" s="8">
        <v>0.09</v>
      </c>
      <c r="D594" s="2" t="s">
        <v>363</v>
      </c>
      <c r="E594" s="8">
        <v>24.95</v>
      </c>
      <c r="H594" s="2" t="s">
        <v>445</v>
      </c>
      <c r="I594" s="8">
        <v>58</v>
      </c>
    </row>
    <row r="595" spans="1:9" x14ac:dyDescent="0.25">
      <c r="A595" s="2" t="s">
        <v>1003</v>
      </c>
      <c r="B595" s="8">
        <v>0.72</v>
      </c>
      <c r="D595" s="2" t="s">
        <v>362</v>
      </c>
      <c r="E595" s="8">
        <v>16.95</v>
      </c>
      <c r="H595" s="2" t="s">
        <v>196</v>
      </c>
      <c r="I595" s="8">
        <v>59</v>
      </c>
    </row>
    <row r="596" spans="1:9" x14ac:dyDescent="0.25">
      <c r="A596" s="2" t="s">
        <v>515</v>
      </c>
      <c r="B596" s="8">
        <v>0.25</v>
      </c>
      <c r="D596" s="2" t="s">
        <v>599</v>
      </c>
      <c r="E596" s="8">
        <v>14.95</v>
      </c>
      <c r="H596" s="2" t="s">
        <v>1672</v>
      </c>
      <c r="I596" s="8">
        <v>78</v>
      </c>
    </row>
    <row r="597" spans="1:9" x14ac:dyDescent="0.25">
      <c r="A597" s="2" t="s">
        <v>1769</v>
      </c>
      <c r="B597" s="8">
        <v>0.31</v>
      </c>
      <c r="D597" s="2" t="s">
        <v>576</v>
      </c>
      <c r="E597" s="8">
        <v>14.95</v>
      </c>
      <c r="H597" s="2" t="s">
        <v>1006</v>
      </c>
      <c r="I597" s="8">
        <v>136</v>
      </c>
    </row>
    <row r="598" spans="1:9" x14ac:dyDescent="0.25">
      <c r="A598" s="2" t="s">
        <v>1230</v>
      </c>
      <c r="B598" s="8">
        <v>0.66999999999999993</v>
      </c>
      <c r="D598" s="2" t="s">
        <v>141</v>
      </c>
      <c r="E598" s="8">
        <v>62.849999999999994</v>
      </c>
      <c r="H598" s="2" t="s">
        <v>1155</v>
      </c>
      <c r="I598" s="8">
        <v>146</v>
      </c>
    </row>
    <row r="599" spans="1:9" x14ac:dyDescent="0.25">
      <c r="A599" s="2" t="s">
        <v>1563</v>
      </c>
      <c r="B599" s="8">
        <v>0.02</v>
      </c>
      <c r="D599" s="2" t="s">
        <v>598</v>
      </c>
      <c r="E599" s="8">
        <v>22.849999999999998</v>
      </c>
      <c r="H599" s="2" t="s">
        <v>1170</v>
      </c>
      <c r="I599" s="8">
        <v>109</v>
      </c>
    </row>
    <row r="600" spans="1:9" x14ac:dyDescent="0.25">
      <c r="A600" s="2" t="s">
        <v>1649</v>
      </c>
      <c r="B600" s="8">
        <v>0.1</v>
      </c>
      <c r="D600" s="2" t="s">
        <v>963</v>
      </c>
      <c r="E600" s="8">
        <v>31.799999999999997</v>
      </c>
      <c r="H600" s="2" t="s">
        <v>510</v>
      </c>
      <c r="I600" s="8">
        <v>68</v>
      </c>
    </row>
    <row r="601" spans="1:9" x14ac:dyDescent="0.25">
      <c r="A601" s="2" t="s">
        <v>1076</v>
      </c>
      <c r="B601" s="8">
        <v>0.16</v>
      </c>
      <c r="D601" s="2" t="s">
        <v>880</v>
      </c>
      <c r="E601" s="8">
        <v>42.8</v>
      </c>
      <c r="H601" s="2" t="s">
        <v>1416</v>
      </c>
      <c r="I601" s="8">
        <v>81</v>
      </c>
    </row>
    <row r="602" spans="1:9" x14ac:dyDescent="0.25">
      <c r="A602" s="2" t="s">
        <v>1027</v>
      </c>
      <c r="B602" s="8">
        <v>1.38</v>
      </c>
      <c r="D602" s="2" t="s">
        <v>1116</v>
      </c>
      <c r="E602" s="8">
        <v>44.849999999999994</v>
      </c>
      <c r="H602" s="2" t="s">
        <v>1564</v>
      </c>
      <c r="I602" s="8">
        <v>89</v>
      </c>
    </row>
    <row r="603" spans="1:9" x14ac:dyDescent="0.25">
      <c r="A603" s="2" t="s">
        <v>1393</v>
      </c>
      <c r="B603" s="8">
        <v>0.32</v>
      </c>
      <c r="D603" s="2" t="s">
        <v>644</v>
      </c>
      <c r="E603" s="8">
        <v>8.9499999999999993</v>
      </c>
      <c r="H603" s="2" t="s">
        <v>363</v>
      </c>
      <c r="I603" s="8">
        <v>70</v>
      </c>
    </row>
    <row r="604" spans="1:9" x14ac:dyDescent="0.25">
      <c r="A604" s="2" t="s">
        <v>941</v>
      </c>
      <c r="B604" s="8">
        <v>0.06</v>
      </c>
      <c r="D604" s="2" t="s">
        <v>697</v>
      </c>
      <c r="E604" s="8">
        <v>12.95</v>
      </c>
      <c r="H604" s="2" t="s">
        <v>362</v>
      </c>
      <c r="I604" s="8">
        <v>82</v>
      </c>
    </row>
    <row r="605" spans="1:9" x14ac:dyDescent="0.25">
      <c r="A605" s="2" t="s">
        <v>1536</v>
      </c>
      <c r="B605" s="8">
        <v>0.13</v>
      </c>
      <c r="D605" s="2" t="s">
        <v>994</v>
      </c>
      <c r="E605" s="8">
        <v>34.950000000000003</v>
      </c>
      <c r="H605" s="2" t="s">
        <v>599</v>
      </c>
      <c r="I605" s="8">
        <v>59</v>
      </c>
    </row>
    <row r="606" spans="1:9" x14ac:dyDescent="0.25">
      <c r="A606" s="2" t="s">
        <v>1685</v>
      </c>
      <c r="B606" s="8">
        <v>0.15</v>
      </c>
      <c r="D606" s="2" t="s">
        <v>508</v>
      </c>
      <c r="E606" s="8">
        <v>9.9499999999999993</v>
      </c>
      <c r="H606" s="2" t="s">
        <v>576</v>
      </c>
      <c r="I606" s="8">
        <v>66</v>
      </c>
    </row>
    <row r="607" spans="1:9" x14ac:dyDescent="0.25">
      <c r="A607" s="2" t="s">
        <v>111</v>
      </c>
      <c r="B607" s="8">
        <v>1.6</v>
      </c>
      <c r="D607" s="2" t="s">
        <v>509</v>
      </c>
      <c r="E607" s="8">
        <v>17.95</v>
      </c>
      <c r="H607" s="2" t="s">
        <v>141</v>
      </c>
      <c r="I607" s="8">
        <v>175</v>
      </c>
    </row>
    <row r="608" spans="1:9" x14ac:dyDescent="0.25">
      <c r="A608" s="2" t="s">
        <v>567</v>
      </c>
      <c r="B608" s="8">
        <v>0.37</v>
      </c>
      <c r="D608" s="2" t="s">
        <v>1415</v>
      </c>
      <c r="E608" s="8">
        <v>9.9</v>
      </c>
      <c r="H608" s="2" t="s">
        <v>598</v>
      </c>
      <c r="I608" s="8">
        <v>215</v>
      </c>
    </row>
    <row r="609" spans="1:9" x14ac:dyDescent="0.25">
      <c r="A609" s="2" t="s">
        <v>466</v>
      </c>
      <c r="B609" s="8">
        <v>0.82</v>
      </c>
      <c r="D609" s="2" t="s">
        <v>1231</v>
      </c>
      <c r="E609" s="8">
        <v>17.899999999999999</v>
      </c>
      <c r="H609" s="2" t="s">
        <v>963</v>
      </c>
      <c r="I609" s="8">
        <v>315</v>
      </c>
    </row>
    <row r="610" spans="1:9" x14ac:dyDescent="0.25">
      <c r="A610" s="2" t="s">
        <v>830</v>
      </c>
      <c r="B610" s="8">
        <v>0.09</v>
      </c>
      <c r="D610" s="2" t="s">
        <v>713</v>
      </c>
      <c r="E610" s="8">
        <v>49.849999999999994</v>
      </c>
      <c r="H610" s="2" t="s">
        <v>880</v>
      </c>
      <c r="I610" s="8">
        <v>317</v>
      </c>
    </row>
    <row r="611" spans="1:9" x14ac:dyDescent="0.25">
      <c r="A611" s="2" t="s">
        <v>222</v>
      </c>
      <c r="B611" s="8">
        <v>0.06</v>
      </c>
      <c r="D611" s="2" t="s">
        <v>913</v>
      </c>
      <c r="E611" s="8">
        <v>27.9</v>
      </c>
      <c r="H611" s="2" t="s">
        <v>1116</v>
      </c>
      <c r="I611" s="8">
        <v>236</v>
      </c>
    </row>
    <row r="612" spans="1:9" x14ac:dyDescent="0.25">
      <c r="A612" s="2" t="s">
        <v>447</v>
      </c>
      <c r="B612" s="8">
        <v>0.01</v>
      </c>
      <c r="D612" s="2" t="s">
        <v>525</v>
      </c>
      <c r="E612" s="8">
        <v>7.95</v>
      </c>
      <c r="H612" s="2" t="s">
        <v>644</v>
      </c>
      <c r="I612" s="8">
        <v>68</v>
      </c>
    </row>
    <row r="613" spans="1:9" x14ac:dyDescent="0.25">
      <c r="A613" s="2" t="s">
        <v>548</v>
      </c>
      <c r="B613" s="8">
        <v>0.02</v>
      </c>
      <c r="D613" s="2" t="s">
        <v>25</v>
      </c>
      <c r="E613" s="8">
        <v>29.95</v>
      </c>
      <c r="H613" s="2" t="s">
        <v>697</v>
      </c>
      <c r="I613" s="8">
        <v>81</v>
      </c>
    </row>
    <row r="614" spans="1:9" x14ac:dyDescent="0.25">
      <c r="A614" s="2" t="s">
        <v>979</v>
      </c>
      <c r="B614" s="8">
        <v>0.08</v>
      </c>
      <c r="D614" s="2" t="s">
        <v>562</v>
      </c>
      <c r="E614" s="8">
        <v>29.95</v>
      </c>
      <c r="H614" s="2" t="s">
        <v>994</v>
      </c>
      <c r="I614" s="8">
        <v>76</v>
      </c>
    </row>
    <row r="615" spans="1:9" x14ac:dyDescent="0.25">
      <c r="A615" s="2" t="s">
        <v>122</v>
      </c>
      <c r="B615" s="8">
        <v>3.33</v>
      </c>
      <c r="D615" s="2" t="s">
        <v>108</v>
      </c>
      <c r="E615" s="8">
        <v>54.9</v>
      </c>
      <c r="H615" s="2" t="s">
        <v>508</v>
      </c>
      <c r="I615" s="8">
        <v>69</v>
      </c>
    </row>
    <row r="616" spans="1:9" x14ac:dyDescent="0.25">
      <c r="A616" s="2" t="s">
        <v>1221</v>
      </c>
      <c r="B616" s="8">
        <v>0.35</v>
      </c>
      <c r="D616" s="2" t="s">
        <v>461</v>
      </c>
      <c r="E616" s="8">
        <v>22.95</v>
      </c>
      <c r="H616" s="2" t="s">
        <v>509</v>
      </c>
      <c r="I616" s="8">
        <v>68</v>
      </c>
    </row>
    <row r="617" spans="1:9" x14ac:dyDescent="0.25">
      <c r="A617" s="2" t="s">
        <v>527</v>
      </c>
      <c r="B617" s="8">
        <v>0.05</v>
      </c>
      <c r="D617" s="2" t="s">
        <v>552</v>
      </c>
      <c r="E617" s="8">
        <v>29.95</v>
      </c>
      <c r="H617" s="2" t="s">
        <v>1415</v>
      </c>
      <c r="I617" s="8">
        <v>135</v>
      </c>
    </row>
    <row r="618" spans="1:9" x14ac:dyDescent="0.25">
      <c r="A618" s="2" t="s">
        <v>1626</v>
      </c>
      <c r="B618" s="8">
        <v>2.39</v>
      </c>
      <c r="D618" s="2" t="s">
        <v>753</v>
      </c>
      <c r="E618" s="8">
        <v>29.95</v>
      </c>
      <c r="H618" s="2" t="s">
        <v>1231</v>
      </c>
      <c r="I618" s="8">
        <v>153</v>
      </c>
    </row>
    <row r="619" spans="1:9" x14ac:dyDescent="0.25">
      <c r="A619" s="2" t="s">
        <v>1593</v>
      </c>
      <c r="B619" s="8">
        <v>2.41</v>
      </c>
      <c r="D619" s="2" t="s">
        <v>860</v>
      </c>
      <c r="E619" s="8">
        <v>39.950000000000003</v>
      </c>
      <c r="H619" s="2" t="s">
        <v>713</v>
      </c>
      <c r="I619" s="8">
        <v>186</v>
      </c>
    </row>
    <row r="620" spans="1:9" x14ac:dyDescent="0.25">
      <c r="A620" s="2" t="s">
        <v>366</v>
      </c>
      <c r="B620" s="8">
        <v>0.16</v>
      </c>
      <c r="D620" s="2" t="s">
        <v>286</v>
      </c>
      <c r="E620" s="8">
        <v>27.95</v>
      </c>
      <c r="H620" s="2" t="s">
        <v>913</v>
      </c>
      <c r="I620" s="8">
        <v>131</v>
      </c>
    </row>
    <row r="621" spans="1:9" x14ac:dyDescent="0.25">
      <c r="A621" s="2" t="s">
        <v>102</v>
      </c>
      <c r="B621" s="8">
        <v>0.01</v>
      </c>
      <c r="D621" s="2" t="s">
        <v>876</v>
      </c>
      <c r="E621" s="8">
        <v>29.95</v>
      </c>
      <c r="H621" s="2" t="s">
        <v>525</v>
      </c>
      <c r="I621" s="8">
        <v>34</v>
      </c>
    </row>
    <row r="622" spans="1:9" x14ac:dyDescent="0.25">
      <c r="A622" s="2" t="s">
        <v>1197</v>
      </c>
      <c r="B622" s="8">
        <v>0.12000000000000001</v>
      </c>
      <c r="D622" s="2" t="s">
        <v>467</v>
      </c>
      <c r="E622" s="8">
        <v>27.95</v>
      </c>
      <c r="H622" s="2" t="s">
        <v>25</v>
      </c>
      <c r="I622" s="8">
        <v>90</v>
      </c>
    </row>
    <row r="623" spans="1:9" x14ac:dyDescent="0.25">
      <c r="A623" s="2" t="s">
        <v>112</v>
      </c>
      <c r="B623" s="8">
        <v>5.32</v>
      </c>
      <c r="D623" s="2" t="s">
        <v>614</v>
      </c>
      <c r="E623" s="8">
        <v>32.9</v>
      </c>
      <c r="H623" s="2" t="s">
        <v>562</v>
      </c>
      <c r="I623" s="8">
        <v>86</v>
      </c>
    </row>
    <row r="624" spans="1:9" x14ac:dyDescent="0.25">
      <c r="A624" s="2" t="s">
        <v>686</v>
      </c>
      <c r="B624" s="8">
        <v>1.4699999999999998</v>
      </c>
      <c r="D624" s="2" t="s">
        <v>387</v>
      </c>
      <c r="E624" s="8">
        <v>16.95</v>
      </c>
      <c r="H624" s="2" t="s">
        <v>108</v>
      </c>
      <c r="I624" s="8">
        <v>137</v>
      </c>
    </row>
    <row r="625" spans="1:9" x14ac:dyDescent="0.25">
      <c r="A625" s="2" t="s">
        <v>757</v>
      </c>
      <c r="B625" s="8">
        <v>4.5599999999999996</v>
      </c>
      <c r="D625" s="2" t="s">
        <v>967</v>
      </c>
      <c r="E625" s="8">
        <v>80.8</v>
      </c>
      <c r="H625" s="2" t="s">
        <v>461</v>
      </c>
      <c r="I625" s="8">
        <v>69</v>
      </c>
    </row>
    <row r="626" spans="1:9" x14ac:dyDescent="0.25">
      <c r="A626" s="2" t="s">
        <v>700</v>
      </c>
      <c r="B626" s="8">
        <v>0.85000000000000009</v>
      </c>
      <c r="D626" s="2" t="s">
        <v>56</v>
      </c>
      <c r="E626" s="8">
        <v>97.8</v>
      </c>
      <c r="H626" s="2" t="s">
        <v>552</v>
      </c>
      <c r="I626" s="8">
        <v>91</v>
      </c>
    </row>
    <row r="627" spans="1:9" x14ac:dyDescent="0.25">
      <c r="A627" s="2" t="s">
        <v>462</v>
      </c>
      <c r="B627" s="8">
        <v>2.1999999999999997</v>
      </c>
      <c r="D627" s="2" t="s">
        <v>1664</v>
      </c>
      <c r="E627" s="8">
        <v>17.95</v>
      </c>
      <c r="H627" s="2" t="s">
        <v>753</v>
      </c>
      <c r="I627" s="8">
        <v>82</v>
      </c>
    </row>
    <row r="628" spans="1:9" x14ac:dyDescent="0.25">
      <c r="A628" s="2" t="s">
        <v>287</v>
      </c>
      <c r="B628" s="8">
        <v>7.629999999999999</v>
      </c>
      <c r="D628" s="2" t="s">
        <v>1578</v>
      </c>
      <c r="E628" s="8">
        <v>32.950000000000003</v>
      </c>
      <c r="H628" s="2" t="s">
        <v>860</v>
      </c>
      <c r="I628" s="8">
        <v>62</v>
      </c>
    </row>
    <row r="629" spans="1:9" x14ac:dyDescent="0.25">
      <c r="A629" s="2" t="s">
        <v>1104</v>
      </c>
      <c r="B629" s="8">
        <v>0.19</v>
      </c>
      <c r="D629" s="2" t="s">
        <v>500</v>
      </c>
      <c r="E629" s="8">
        <v>14.95</v>
      </c>
      <c r="H629" s="2" t="s">
        <v>286</v>
      </c>
      <c r="I629" s="8">
        <v>72</v>
      </c>
    </row>
    <row r="630" spans="1:9" x14ac:dyDescent="0.25">
      <c r="A630" s="2" t="s">
        <v>1420</v>
      </c>
      <c r="B630" s="8">
        <v>0.11</v>
      </c>
      <c r="D630" s="2" t="s">
        <v>220</v>
      </c>
      <c r="E630" s="8">
        <v>14.95</v>
      </c>
      <c r="H630" s="2" t="s">
        <v>876</v>
      </c>
      <c r="I630" s="8">
        <v>79</v>
      </c>
    </row>
    <row r="631" spans="1:9" x14ac:dyDescent="0.25">
      <c r="A631" s="2" t="s">
        <v>843</v>
      </c>
      <c r="B631" s="8">
        <v>0.06</v>
      </c>
      <c r="D631" s="2" t="s">
        <v>542</v>
      </c>
      <c r="E631" s="8">
        <v>12.95</v>
      </c>
      <c r="H631" s="2" t="s">
        <v>467</v>
      </c>
      <c r="I631" s="8">
        <v>76</v>
      </c>
    </row>
    <row r="632" spans="1:9" x14ac:dyDescent="0.25">
      <c r="A632" s="2" t="s">
        <v>633</v>
      </c>
      <c r="B632" s="8">
        <v>0.01</v>
      </c>
      <c r="D632" s="2" t="s">
        <v>1671</v>
      </c>
      <c r="E632" s="8">
        <v>17.95</v>
      </c>
      <c r="H632" s="2" t="s">
        <v>614</v>
      </c>
      <c r="I632" s="8">
        <v>92</v>
      </c>
    </row>
    <row r="633" spans="1:9" x14ac:dyDescent="0.25">
      <c r="A633" s="2" t="s">
        <v>215</v>
      </c>
      <c r="B633" s="8">
        <v>9.0000000000000011E-2</v>
      </c>
      <c r="D633" s="2" t="s">
        <v>1378</v>
      </c>
      <c r="E633" s="8">
        <v>14.95</v>
      </c>
      <c r="H633" s="2" t="s">
        <v>387</v>
      </c>
      <c r="I633" s="8">
        <v>61</v>
      </c>
    </row>
    <row r="634" spans="1:9" x14ac:dyDescent="0.25">
      <c r="A634" s="2" t="s">
        <v>861</v>
      </c>
      <c r="B634" s="8">
        <v>3.2</v>
      </c>
      <c r="D634" s="2" t="s">
        <v>904</v>
      </c>
      <c r="E634" s="8">
        <v>37.9</v>
      </c>
      <c r="H634" s="2" t="s">
        <v>967</v>
      </c>
      <c r="I634" s="8">
        <v>314</v>
      </c>
    </row>
    <row r="635" spans="1:9" x14ac:dyDescent="0.25">
      <c r="A635" s="2" t="s">
        <v>539</v>
      </c>
      <c r="B635" s="8">
        <v>0.04</v>
      </c>
      <c r="D635" s="2" t="s">
        <v>943</v>
      </c>
      <c r="E635" s="8">
        <v>17.95</v>
      </c>
      <c r="H635" s="2" t="s">
        <v>56</v>
      </c>
      <c r="I635" s="8">
        <v>262</v>
      </c>
    </row>
    <row r="636" spans="1:9" x14ac:dyDescent="0.25">
      <c r="A636" s="2" t="s">
        <v>1647</v>
      </c>
      <c r="B636" s="8">
        <v>0.12</v>
      </c>
      <c r="D636" s="2" t="s">
        <v>1525</v>
      </c>
      <c r="E636" s="8">
        <v>17.95</v>
      </c>
      <c r="H636" s="2" t="s">
        <v>1664</v>
      </c>
      <c r="I636" s="8">
        <v>91</v>
      </c>
    </row>
    <row r="637" spans="1:9" x14ac:dyDescent="0.25">
      <c r="A637" s="2" t="s">
        <v>730</v>
      </c>
      <c r="B637" s="8">
        <v>0.12</v>
      </c>
      <c r="D637" s="2" t="s">
        <v>617</v>
      </c>
      <c r="E637" s="8">
        <v>17.95</v>
      </c>
      <c r="H637" s="2" t="s">
        <v>1578</v>
      </c>
      <c r="I637" s="8">
        <v>96</v>
      </c>
    </row>
    <row r="638" spans="1:9" x14ac:dyDescent="0.25">
      <c r="A638" s="2" t="s">
        <v>1115</v>
      </c>
      <c r="B638" s="8">
        <v>2.95</v>
      </c>
      <c r="D638" s="2" t="s">
        <v>1509</v>
      </c>
      <c r="E638" s="8">
        <v>17.95</v>
      </c>
      <c r="H638" s="2" t="s">
        <v>500</v>
      </c>
      <c r="I638" s="8">
        <v>69</v>
      </c>
    </row>
    <row r="639" spans="1:9" x14ac:dyDescent="0.25">
      <c r="A639" s="2" t="s">
        <v>234</v>
      </c>
      <c r="B639" s="8">
        <v>0.06</v>
      </c>
      <c r="D639" s="2" t="s">
        <v>1418</v>
      </c>
      <c r="E639" s="8">
        <v>16.95</v>
      </c>
      <c r="H639" s="2" t="s">
        <v>220</v>
      </c>
      <c r="I639" s="8">
        <v>63</v>
      </c>
    </row>
    <row r="640" spans="1:9" x14ac:dyDescent="0.25">
      <c r="A640" s="2" t="s">
        <v>1414</v>
      </c>
      <c r="B640" s="8">
        <v>0.13</v>
      </c>
      <c r="D640" s="2" t="s">
        <v>162</v>
      </c>
      <c r="E640" s="8">
        <v>17.95</v>
      </c>
      <c r="H640" s="2" t="s">
        <v>542</v>
      </c>
      <c r="I640" s="8">
        <v>66</v>
      </c>
    </row>
    <row r="641" spans="1:9" x14ac:dyDescent="0.25">
      <c r="A641" s="2" t="s">
        <v>1303</v>
      </c>
      <c r="B641" s="8">
        <v>0.17</v>
      </c>
      <c r="D641" s="2" t="s">
        <v>158</v>
      </c>
      <c r="E641" s="8">
        <v>16.95</v>
      </c>
      <c r="H641" s="2" t="s">
        <v>1671</v>
      </c>
      <c r="I641" s="8">
        <v>73</v>
      </c>
    </row>
    <row r="642" spans="1:9" x14ac:dyDescent="0.25">
      <c r="A642" s="2" t="s">
        <v>920</v>
      </c>
      <c r="B642" s="8">
        <v>0.26</v>
      </c>
      <c r="D642" s="2" t="s">
        <v>323</v>
      </c>
      <c r="E642" s="8">
        <v>27.95</v>
      </c>
      <c r="H642" s="2" t="s">
        <v>1378</v>
      </c>
      <c r="I642" s="8">
        <v>71</v>
      </c>
    </row>
    <row r="643" spans="1:9" x14ac:dyDescent="0.25">
      <c r="A643" s="2" t="s">
        <v>258</v>
      </c>
      <c r="B643" s="8">
        <v>0.04</v>
      </c>
      <c r="D643" s="2" t="s">
        <v>324</v>
      </c>
      <c r="E643" s="8">
        <v>17.95</v>
      </c>
      <c r="H643" s="2" t="s">
        <v>904</v>
      </c>
      <c r="I643" s="8">
        <v>142</v>
      </c>
    </row>
    <row r="644" spans="1:9" x14ac:dyDescent="0.25">
      <c r="A644" s="2" t="s">
        <v>616</v>
      </c>
      <c r="B644" s="8">
        <v>7.0000000000000007E-2</v>
      </c>
      <c r="D644" s="2" t="s">
        <v>325</v>
      </c>
      <c r="E644" s="8">
        <v>14.95</v>
      </c>
      <c r="H644" s="2" t="s">
        <v>943</v>
      </c>
      <c r="I644" s="8">
        <v>56</v>
      </c>
    </row>
    <row r="645" spans="1:9" x14ac:dyDescent="0.25">
      <c r="A645" s="2" t="s">
        <v>445</v>
      </c>
      <c r="B645" s="8">
        <v>0.01</v>
      </c>
      <c r="D645" s="2" t="s">
        <v>17</v>
      </c>
      <c r="E645" s="8">
        <v>24.95</v>
      </c>
      <c r="H645" s="2" t="s">
        <v>1525</v>
      </c>
      <c r="I645" s="8">
        <v>66</v>
      </c>
    </row>
    <row r="646" spans="1:9" x14ac:dyDescent="0.25">
      <c r="A646" s="2" t="s">
        <v>196</v>
      </c>
      <c r="B646" s="8">
        <v>0.1</v>
      </c>
      <c r="D646" s="2" t="s">
        <v>499</v>
      </c>
      <c r="E646" s="8">
        <v>19.95</v>
      </c>
      <c r="H646" s="2" t="s">
        <v>617</v>
      </c>
      <c r="I646" s="8">
        <v>68</v>
      </c>
    </row>
    <row r="647" spans="1:9" x14ac:dyDescent="0.25">
      <c r="A647" s="2" t="s">
        <v>1672</v>
      </c>
      <c r="B647" s="8">
        <v>0.45</v>
      </c>
      <c r="D647" s="2" t="s">
        <v>354</v>
      </c>
      <c r="E647" s="8">
        <v>17.95</v>
      </c>
      <c r="H647" s="2" t="s">
        <v>1509</v>
      </c>
      <c r="I647" s="8">
        <v>79</v>
      </c>
    </row>
    <row r="648" spans="1:9" x14ac:dyDescent="0.25">
      <c r="A648" s="2" t="s">
        <v>1006</v>
      </c>
      <c r="B648" s="8">
        <v>0.51</v>
      </c>
      <c r="D648" s="2" t="s">
        <v>1159</v>
      </c>
      <c r="E648" s="8">
        <v>30.9</v>
      </c>
      <c r="H648" s="2" t="s">
        <v>1418</v>
      </c>
      <c r="I648" s="8">
        <v>82</v>
      </c>
    </row>
    <row r="649" spans="1:9" x14ac:dyDescent="0.25">
      <c r="A649" s="2" t="s">
        <v>1155</v>
      </c>
      <c r="B649" s="8">
        <v>1.44</v>
      </c>
      <c r="D649" s="2" t="s">
        <v>928</v>
      </c>
      <c r="E649" s="8">
        <v>25.9</v>
      </c>
      <c r="H649" s="2" t="s">
        <v>162</v>
      </c>
      <c r="I649" s="8">
        <v>55</v>
      </c>
    </row>
    <row r="650" spans="1:9" x14ac:dyDescent="0.25">
      <c r="A650" s="2" t="s">
        <v>1170</v>
      </c>
      <c r="B650" s="8">
        <v>0.32</v>
      </c>
      <c r="D650" s="2" t="s">
        <v>1569</v>
      </c>
      <c r="E650" s="8">
        <v>17.95</v>
      </c>
      <c r="H650" s="2" t="s">
        <v>158</v>
      </c>
      <c r="I650" s="8">
        <v>55</v>
      </c>
    </row>
    <row r="651" spans="1:9" x14ac:dyDescent="0.25">
      <c r="A651" s="2" t="s">
        <v>510</v>
      </c>
      <c r="B651" s="8">
        <v>0.09</v>
      </c>
      <c r="D651" s="2" t="s">
        <v>1538</v>
      </c>
      <c r="E651" s="8">
        <v>12.95</v>
      </c>
      <c r="H651" s="2" t="s">
        <v>323</v>
      </c>
      <c r="I651" s="8">
        <v>60</v>
      </c>
    </row>
    <row r="652" spans="1:9" x14ac:dyDescent="0.25">
      <c r="A652" s="2" t="s">
        <v>1416</v>
      </c>
      <c r="B652" s="8">
        <v>0.12</v>
      </c>
      <c r="D652" s="2" t="s">
        <v>1114</v>
      </c>
      <c r="E652" s="8">
        <v>22.95</v>
      </c>
      <c r="H652" s="2" t="s">
        <v>324</v>
      </c>
      <c r="I652" s="8">
        <v>58</v>
      </c>
    </row>
    <row r="653" spans="1:9" x14ac:dyDescent="0.25">
      <c r="A653" s="2" t="s">
        <v>1564</v>
      </c>
      <c r="B653" s="8">
        <v>0.56000000000000005</v>
      </c>
      <c r="D653" s="2" t="s">
        <v>1472</v>
      </c>
      <c r="E653" s="8">
        <v>17.95</v>
      </c>
      <c r="H653" s="2" t="s">
        <v>325</v>
      </c>
      <c r="I653" s="8">
        <v>60</v>
      </c>
    </row>
    <row r="654" spans="1:9" x14ac:dyDescent="0.25">
      <c r="A654" s="2" t="s">
        <v>363</v>
      </c>
      <c r="B654" s="8">
        <v>0.17</v>
      </c>
      <c r="D654" s="2" t="s">
        <v>1387</v>
      </c>
      <c r="E654" s="8">
        <v>17.95</v>
      </c>
      <c r="H654" s="2" t="s">
        <v>17</v>
      </c>
      <c r="I654" s="8">
        <v>77</v>
      </c>
    </row>
    <row r="655" spans="1:9" x14ac:dyDescent="0.25">
      <c r="A655" s="2" t="s">
        <v>362</v>
      </c>
      <c r="B655" s="8">
        <v>0.18</v>
      </c>
      <c r="D655" s="2" t="s">
        <v>1327</v>
      </c>
      <c r="E655" s="8">
        <v>16.95</v>
      </c>
      <c r="H655" s="2" t="s">
        <v>499</v>
      </c>
      <c r="I655" s="8">
        <v>76</v>
      </c>
    </row>
    <row r="656" spans="1:9" x14ac:dyDescent="0.25">
      <c r="A656" s="2" t="s">
        <v>599</v>
      </c>
      <c r="B656" s="8">
        <v>0.12</v>
      </c>
      <c r="D656" s="2" t="s">
        <v>204</v>
      </c>
      <c r="E656" s="8">
        <v>17.95</v>
      </c>
      <c r="H656" s="2" t="s">
        <v>354</v>
      </c>
      <c r="I656" s="8">
        <v>78</v>
      </c>
    </row>
    <row r="657" spans="1:9" x14ac:dyDescent="0.25">
      <c r="A657" s="2" t="s">
        <v>576</v>
      </c>
      <c r="B657" s="8">
        <v>0.27</v>
      </c>
      <c r="D657" s="2" t="s">
        <v>975</v>
      </c>
      <c r="E657" s="8">
        <v>16.95</v>
      </c>
      <c r="H657" s="2" t="s">
        <v>1159</v>
      </c>
      <c r="I657" s="8">
        <v>144</v>
      </c>
    </row>
    <row r="658" spans="1:9" x14ac:dyDescent="0.25">
      <c r="A658" s="2" t="s">
        <v>141</v>
      </c>
      <c r="B658" s="8">
        <v>0.52</v>
      </c>
      <c r="D658" s="2" t="s">
        <v>1280</v>
      </c>
      <c r="E658" s="8">
        <v>16.95</v>
      </c>
      <c r="H658" s="2" t="s">
        <v>928</v>
      </c>
      <c r="I658" s="8">
        <v>155</v>
      </c>
    </row>
    <row r="659" spans="1:9" x14ac:dyDescent="0.25">
      <c r="A659" s="2" t="s">
        <v>598</v>
      </c>
      <c r="B659" s="8">
        <v>1.49</v>
      </c>
      <c r="D659" s="2" t="s">
        <v>586</v>
      </c>
      <c r="E659" s="8">
        <v>15.95</v>
      </c>
      <c r="H659" s="2" t="s">
        <v>1569</v>
      </c>
      <c r="I659" s="8">
        <v>75</v>
      </c>
    </row>
    <row r="660" spans="1:9" x14ac:dyDescent="0.25">
      <c r="A660" s="2" t="s">
        <v>963</v>
      </c>
      <c r="B660" s="8">
        <v>3.57</v>
      </c>
      <c r="D660" s="2" t="s">
        <v>436</v>
      </c>
      <c r="E660" s="8">
        <v>12.95</v>
      </c>
      <c r="H660" s="2" t="s">
        <v>1538</v>
      </c>
      <c r="I660" s="8">
        <v>80</v>
      </c>
    </row>
    <row r="661" spans="1:9" x14ac:dyDescent="0.25">
      <c r="A661" s="2" t="s">
        <v>880</v>
      </c>
      <c r="B661" s="8">
        <v>4.76</v>
      </c>
      <c r="D661" s="2" t="s">
        <v>1585</v>
      </c>
      <c r="E661" s="8">
        <v>39.950000000000003</v>
      </c>
      <c r="H661" s="2" t="s">
        <v>1114</v>
      </c>
      <c r="I661" s="8">
        <v>94</v>
      </c>
    </row>
    <row r="662" spans="1:9" x14ac:dyDescent="0.25">
      <c r="A662" s="2" t="s">
        <v>1116</v>
      </c>
      <c r="B662" s="8">
        <v>4.67</v>
      </c>
      <c r="D662" s="2" t="s">
        <v>877</v>
      </c>
      <c r="E662" s="8">
        <v>19.95</v>
      </c>
      <c r="H662" s="2" t="s">
        <v>1472</v>
      </c>
      <c r="I662" s="8">
        <v>78</v>
      </c>
    </row>
    <row r="663" spans="1:9" x14ac:dyDescent="0.25">
      <c r="A663" s="2" t="s">
        <v>644</v>
      </c>
      <c r="B663" s="8">
        <v>0.25</v>
      </c>
      <c r="D663" s="2" t="s">
        <v>579</v>
      </c>
      <c r="E663" s="8">
        <v>17.95</v>
      </c>
      <c r="H663" s="2" t="s">
        <v>1387</v>
      </c>
      <c r="I663" s="8">
        <v>87</v>
      </c>
    </row>
    <row r="664" spans="1:9" x14ac:dyDescent="0.25">
      <c r="A664" s="2" t="s">
        <v>697</v>
      </c>
      <c r="B664" s="8">
        <v>0.39</v>
      </c>
      <c r="D664" s="2" t="s">
        <v>695</v>
      </c>
      <c r="E664" s="8">
        <v>39.950000000000003</v>
      </c>
      <c r="H664" s="2" t="s">
        <v>1327</v>
      </c>
      <c r="I664" s="8">
        <v>65</v>
      </c>
    </row>
    <row r="665" spans="1:9" x14ac:dyDescent="0.25">
      <c r="A665" s="2" t="s">
        <v>994</v>
      </c>
      <c r="B665" s="8">
        <v>0.74</v>
      </c>
      <c r="D665" s="2" t="s">
        <v>469</v>
      </c>
      <c r="E665" s="8">
        <v>27.95</v>
      </c>
      <c r="H665" s="2" t="s">
        <v>204</v>
      </c>
      <c r="I665" s="8">
        <v>70</v>
      </c>
    </row>
    <row r="666" spans="1:9" x14ac:dyDescent="0.25">
      <c r="A666" s="2" t="s">
        <v>508</v>
      </c>
      <c r="B666" s="8">
        <v>0.1</v>
      </c>
      <c r="D666" s="2" t="s">
        <v>1477</v>
      </c>
      <c r="E666" s="8">
        <v>17.95</v>
      </c>
      <c r="H666" s="2" t="s">
        <v>975</v>
      </c>
      <c r="I666" s="8">
        <v>73</v>
      </c>
    </row>
    <row r="667" spans="1:9" x14ac:dyDescent="0.25">
      <c r="A667" s="2" t="s">
        <v>509</v>
      </c>
      <c r="B667" s="8">
        <v>0.09</v>
      </c>
      <c r="D667" s="2" t="s">
        <v>1485</v>
      </c>
      <c r="E667" s="8">
        <v>14.95</v>
      </c>
      <c r="H667" s="2" t="s">
        <v>1280</v>
      </c>
      <c r="I667" s="8">
        <v>67</v>
      </c>
    </row>
    <row r="668" spans="1:9" x14ac:dyDescent="0.25">
      <c r="A668" s="2" t="s">
        <v>1415</v>
      </c>
      <c r="B668" s="8">
        <v>0.49</v>
      </c>
      <c r="D668" s="2" t="s">
        <v>1298</v>
      </c>
      <c r="E668" s="8">
        <v>16.95</v>
      </c>
      <c r="H668" s="2" t="s">
        <v>586</v>
      </c>
      <c r="I668" s="8">
        <v>88</v>
      </c>
    </row>
    <row r="669" spans="1:9" x14ac:dyDescent="0.25">
      <c r="A669" s="2" t="s">
        <v>1231</v>
      </c>
      <c r="B669" s="8">
        <v>0.94</v>
      </c>
      <c r="D669" s="2" t="s">
        <v>1121</v>
      </c>
      <c r="E669" s="8">
        <v>45.9</v>
      </c>
      <c r="H669" s="2" t="s">
        <v>436</v>
      </c>
      <c r="I669" s="8">
        <v>74</v>
      </c>
    </row>
    <row r="670" spans="1:9" x14ac:dyDescent="0.25">
      <c r="A670" s="2" t="s">
        <v>713</v>
      </c>
      <c r="B670" s="8">
        <v>0.99</v>
      </c>
      <c r="D670" s="2" t="s">
        <v>1519</v>
      </c>
      <c r="E670" s="8">
        <v>14.95</v>
      </c>
      <c r="H670" s="2" t="s">
        <v>1585</v>
      </c>
      <c r="I670" s="8">
        <v>77</v>
      </c>
    </row>
    <row r="671" spans="1:9" x14ac:dyDescent="0.25">
      <c r="A671" s="2" t="s">
        <v>913</v>
      </c>
      <c r="B671" s="8">
        <v>0.3</v>
      </c>
      <c r="D671" s="2" t="s">
        <v>66</v>
      </c>
      <c r="E671" s="8">
        <v>24.95</v>
      </c>
      <c r="H671" s="2" t="s">
        <v>877</v>
      </c>
      <c r="I671" s="8">
        <v>90</v>
      </c>
    </row>
    <row r="672" spans="1:9" x14ac:dyDescent="0.25">
      <c r="A672" s="2" t="s">
        <v>525</v>
      </c>
      <c r="B672" s="8">
        <v>0.05</v>
      </c>
      <c r="D672" s="2" t="s">
        <v>1292</v>
      </c>
      <c r="E672" s="8">
        <v>34.950000000000003</v>
      </c>
      <c r="H672" s="2" t="s">
        <v>579</v>
      </c>
      <c r="I672" s="8">
        <v>79</v>
      </c>
    </row>
    <row r="673" spans="1:9" x14ac:dyDescent="0.25">
      <c r="A673" s="2" t="s">
        <v>25</v>
      </c>
      <c r="B673" s="8">
        <v>2.0299999999999998</v>
      </c>
      <c r="D673" s="2" t="s">
        <v>722</v>
      </c>
      <c r="E673" s="8">
        <v>67.849999999999994</v>
      </c>
      <c r="H673" s="2" t="s">
        <v>695</v>
      </c>
      <c r="I673" s="8">
        <v>91</v>
      </c>
    </row>
    <row r="674" spans="1:9" x14ac:dyDescent="0.25">
      <c r="A674" s="2" t="s">
        <v>562</v>
      </c>
      <c r="B674" s="8">
        <v>0.75</v>
      </c>
      <c r="D674" s="2" t="s">
        <v>1156</v>
      </c>
      <c r="E674" s="8">
        <v>29.9</v>
      </c>
      <c r="H674" s="2" t="s">
        <v>469</v>
      </c>
      <c r="I674" s="8">
        <v>85</v>
      </c>
    </row>
    <row r="675" spans="1:9" x14ac:dyDescent="0.25">
      <c r="A675" s="2" t="s">
        <v>108</v>
      </c>
      <c r="B675" s="8">
        <v>4.4800000000000004</v>
      </c>
      <c r="D675" s="2" t="s">
        <v>1510</v>
      </c>
      <c r="E675" s="8">
        <v>9.9499999999999993</v>
      </c>
      <c r="H675" s="2" t="s">
        <v>1477</v>
      </c>
      <c r="I675" s="8">
        <v>61</v>
      </c>
    </row>
    <row r="676" spans="1:9" x14ac:dyDescent="0.25">
      <c r="A676" s="2" t="s">
        <v>461</v>
      </c>
      <c r="B676" s="8">
        <v>1.03</v>
      </c>
      <c r="D676" s="2" t="s">
        <v>1390</v>
      </c>
      <c r="E676" s="8">
        <v>9.9499999999999993</v>
      </c>
      <c r="H676" s="2" t="s">
        <v>1485</v>
      </c>
      <c r="I676" s="8">
        <v>74</v>
      </c>
    </row>
    <row r="677" spans="1:9" x14ac:dyDescent="0.25">
      <c r="A677" s="2" t="s">
        <v>552</v>
      </c>
      <c r="B677" s="8">
        <v>9.99</v>
      </c>
      <c r="D677" s="2" t="s">
        <v>1228</v>
      </c>
      <c r="E677" s="8">
        <v>19.899999999999999</v>
      </c>
      <c r="H677" s="2" t="s">
        <v>1298</v>
      </c>
      <c r="I677" s="8">
        <v>79</v>
      </c>
    </row>
    <row r="678" spans="1:9" x14ac:dyDescent="0.25">
      <c r="A678" s="2" t="s">
        <v>753</v>
      </c>
      <c r="B678" s="8">
        <v>12.39</v>
      </c>
      <c r="D678" s="2" t="s">
        <v>1129</v>
      </c>
      <c r="E678" s="8">
        <v>27.9</v>
      </c>
      <c r="H678" s="2" t="s">
        <v>1121</v>
      </c>
      <c r="I678" s="8">
        <v>163</v>
      </c>
    </row>
    <row r="679" spans="1:9" x14ac:dyDescent="0.25">
      <c r="A679" s="2" t="s">
        <v>860</v>
      </c>
      <c r="B679" s="8">
        <v>3.84</v>
      </c>
      <c r="D679" s="2" t="s">
        <v>1042</v>
      </c>
      <c r="E679" s="8">
        <v>37.9</v>
      </c>
      <c r="H679" s="2" t="s">
        <v>1519</v>
      </c>
      <c r="I679" s="8">
        <v>63</v>
      </c>
    </row>
    <row r="680" spans="1:9" x14ac:dyDescent="0.25">
      <c r="A680" s="2" t="s">
        <v>286</v>
      </c>
      <c r="B680" s="8">
        <v>4.34</v>
      </c>
      <c r="D680" s="2" t="s">
        <v>995</v>
      </c>
      <c r="E680" s="8">
        <v>80.900000000000006</v>
      </c>
      <c r="H680" s="2" t="s">
        <v>66</v>
      </c>
      <c r="I680" s="8">
        <v>86</v>
      </c>
    </row>
    <row r="681" spans="1:9" x14ac:dyDescent="0.25">
      <c r="A681" s="2" t="s">
        <v>876</v>
      </c>
      <c r="B681" s="8">
        <v>0.93</v>
      </c>
      <c r="D681" s="2" t="s">
        <v>1109</v>
      </c>
      <c r="E681" s="8">
        <v>37.9</v>
      </c>
      <c r="H681" s="2" t="s">
        <v>1292</v>
      </c>
      <c r="I681" s="8">
        <v>45</v>
      </c>
    </row>
    <row r="682" spans="1:9" x14ac:dyDescent="0.25">
      <c r="A682" s="2" t="s">
        <v>467</v>
      </c>
      <c r="B682" s="8">
        <v>0.77</v>
      </c>
      <c r="D682" s="2" t="s">
        <v>810</v>
      </c>
      <c r="E682" s="8">
        <v>22.95</v>
      </c>
      <c r="H682" s="2" t="s">
        <v>722</v>
      </c>
      <c r="I682" s="8">
        <v>225</v>
      </c>
    </row>
    <row r="683" spans="1:9" x14ac:dyDescent="0.25">
      <c r="A683" s="2" t="s">
        <v>614</v>
      </c>
      <c r="B683" s="8">
        <v>0.39</v>
      </c>
      <c r="D683" s="2" t="s">
        <v>1000</v>
      </c>
      <c r="E683" s="8">
        <v>49.95</v>
      </c>
      <c r="H683" s="2" t="s">
        <v>1156</v>
      </c>
      <c r="I683" s="8">
        <v>158</v>
      </c>
    </row>
    <row r="684" spans="1:9" x14ac:dyDescent="0.25">
      <c r="A684" s="2" t="s">
        <v>387</v>
      </c>
      <c r="B684" s="8">
        <v>0.1</v>
      </c>
      <c r="D684" s="2" t="s">
        <v>958</v>
      </c>
      <c r="E684" s="8">
        <v>12.95</v>
      </c>
      <c r="H684" s="2" t="s">
        <v>1510</v>
      </c>
      <c r="I684" s="8">
        <v>80</v>
      </c>
    </row>
    <row r="685" spans="1:9" x14ac:dyDescent="0.25">
      <c r="A685" s="2" t="s">
        <v>967</v>
      </c>
      <c r="B685" s="8">
        <v>3.4699999999999998</v>
      </c>
      <c r="D685" s="2" t="s">
        <v>550</v>
      </c>
      <c r="E685" s="8">
        <v>13.95</v>
      </c>
      <c r="H685" s="2" t="s">
        <v>1390</v>
      </c>
      <c r="I685" s="8">
        <v>83</v>
      </c>
    </row>
    <row r="686" spans="1:9" x14ac:dyDescent="0.25">
      <c r="A686" s="2" t="s">
        <v>56</v>
      </c>
      <c r="B686" s="8">
        <v>1.52</v>
      </c>
      <c r="D686" s="2" t="s">
        <v>497</v>
      </c>
      <c r="E686" s="8">
        <v>14.95</v>
      </c>
      <c r="H686" s="2" t="s">
        <v>1228</v>
      </c>
      <c r="I686" s="8">
        <v>159</v>
      </c>
    </row>
    <row r="687" spans="1:9" x14ac:dyDescent="0.25">
      <c r="A687" s="2" t="s">
        <v>1664</v>
      </c>
      <c r="B687" s="8">
        <v>1.57</v>
      </c>
      <c r="D687" s="2" t="s">
        <v>1397</v>
      </c>
      <c r="E687" s="8">
        <v>12.95</v>
      </c>
      <c r="H687" s="2" t="s">
        <v>1129</v>
      </c>
      <c r="I687" s="8">
        <v>168</v>
      </c>
    </row>
    <row r="688" spans="1:9" x14ac:dyDescent="0.25">
      <c r="A688" s="2" t="s">
        <v>1578</v>
      </c>
      <c r="B688" s="8">
        <v>1.72</v>
      </c>
      <c r="D688" s="2" t="s">
        <v>1322</v>
      </c>
      <c r="E688" s="8">
        <v>12.95</v>
      </c>
      <c r="H688" s="2" t="s">
        <v>1042</v>
      </c>
      <c r="I688" s="8">
        <v>168</v>
      </c>
    </row>
    <row r="689" spans="1:9" x14ac:dyDescent="0.25">
      <c r="A689" s="2" t="s">
        <v>500</v>
      </c>
      <c r="B689" s="8">
        <v>0.14000000000000001</v>
      </c>
      <c r="D689" s="2" t="s">
        <v>1281</v>
      </c>
      <c r="E689" s="8">
        <v>24.95</v>
      </c>
      <c r="H689" s="2" t="s">
        <v>995</v>
      </c>
      <c r="I689" s="8">
        <v>170</v>
      </c>
    </row>
    <row r="690" spans="1:9" x14ac:dyDescent="0.25">
      <c r="A690" s="2" t="s">
        <v>220</v>
      </c>
      <c r="B690" s="8">
        <v>0.06</v>
      </c>
      <c r="D690" s="2" t="s">
        <v>691</v>
      </c>
      <c r="E690" s="8">
        <v>34.950000000000003</v>
      </c>
      <c r="H690" s="2" t="s">
        <v>1109</v>
      </c>
      <c r="I690" s="8">
        <v>96</v>
      </c>
    </row>
    <row r="691" spans="1:9" x14ac:dyDescent="0.25">
      <c r="A691" s="2" t="s">
        <v>542</v>
      </c>
      <c r="B691" s="8">
        <v>0.03</v>
      </c>
      <c r="D691" s="2" t="s">
        <v>1679</v>
      </c>
      <c r="E691" s="8">
        <v>17.95</v>
      </c>
      <c r="H691" s="2" t="s">
        <v>810</v>
      </c>
      <c r="I691" s="8">
        <v>83</v>
      </c>
    </row>
    <row r="692" spans="1:9" x14ac:dyDescent="0.25">
      <c r="A692" s="2" t="s">
        <v>1671</v>
      </c>
      <c r="B692" s="8">
        <v>0.45</v>
      </c>
      <c r="D692" s="2" t="s">
        <v>1692</v>
      </c>
      <c r="E692" s="8">
        <v>14.95</v>
      </c>
      <c r="H692" s="2" t="s">
        <v>1000</v>
      </c>
      <c r="I692" s="8">
        <v>82</v>
      </c>
    </row>
    <row r="693" spans="1:9" x14ac:dyDescent="0.25">
      <c r="A693" s="2" t="s">
        <v>1378</v>
      </c>
      <c r="B693" s="8">
        <v>0.81</v>
      </c>
      <c r="D693" s="2" t="s">
        <v>44</v>
      </c>
      <c r="E693" s="8">
        <v>80.8</v>
      </c>
      <c r="H693" s="2" t="s">
        <v>958</v>
      </c>
      <c r="I693" s="8">
        <v>51</v>
      </c>
    </row>
    <row r="694" spans="1:9" x14ac:dyDescent="0.25">
      <c r="A694" s="2" t="s">
        <v>904</v>
      </c>
      <c r="B694" s="8">
        <v>0.84000000000000008</v>
      </c>
      <c r="D694" s="2" t="s">
        <v>83</v>
      </c>
      <c r="E694" s="8">
        <v>17.95</v>
      </c>
      <c r="H694" s="2" t="s">
        <v>550</v>
      </c>
      <c r="I694" s="8">
        <v>55</v>
      </c>
    </row>
    <row r="695" spans="1:9" x14ac:dyDescent="0.25">
      <c r="A695" s="2" t="s">
        <v>943</v>
      </c>
      <c r="B695" s="8">
        <v>0.05</v>
      </c>
      <c r="D695" s="2" t="s">
        <v>1118</v>
      </c>
      <c r="E695" s="8">
        <v>49.9</v>
      </c>
      <c r="H695" s="2" t="s">
        <v>497</v>
      </c>
      <c r="I695" s="8">
        <v>62</v>
      </c>
    </row>
    <row r="696" spans="1:9" x14ac:dyDescent="0.25">
      <c r="A696" s="2" t="s">
        <v>1525</v>
      </c>
      <c r="B696" s="8">
        <v>0.19</v>
      </c>
      <c r="D696" s="2" t="s">
        <v>921</v>
      </c>
      <c r="E696" s="8">
        <v>24.95</v>
      </c>
      <c r="H696" s="2" t="s">
        <v>1397</v>
      </c>
      <c r="I696" s="8">
        <v>71</v>
      </c>
    </row>
    <row r="697" spans="1:9" x14ac:dyDescent="0.25">
      <c r="A697" s="2" t="s">
        <v>617</v>
      </c>
      <c r="B697" s="8">
        <v>0.06</v>
      </c>
      <c r="D697" s="2" t="s">
        <v>1382</v>
      </c>
      <c r="E697" s="8">
        <v>17.95</v>
      </c>
      <c r="H697" s="2" t="s">
        <v>1322</v>
      </c>
      <c r="I697" s="8">
        <v>72</v>
      </c>
    </row>
    <row r="698" spans="1:9" x14ac:dyDescent="0.25">
      <c r="A698" s="2" t="s">
        <v>1509</v>
      </c>
      <c r="B698" s="8">
        <v>0.25</v>
      </c>
      <c r="D698" s="2" t="s">
        <v>852</v>
      </c>
      <c r="E698" s="8">
        <v>22.95</v>
      </c>
      <c r="H698" s="2" t="s">
        <v>1281</v>
      </c>
      <c r="I698" s="8">
        <v>81</v>
      </c>
    </row>
    <row r="699" spans="1:9" x14ac:dyDescent="0.25">
      <c r="A699" s="2" t="s">
        <v>1418</v>
      </c>
      <c r="B699" s="8">
        <v>0.11</v>
      </c>
      <c r="D699" s="2" t="s">
        <v>1468</v>
      </c>
      <c r="E699" s="8">
        <v>32.950000000000003</v>
      </c>
      <c r="H699" s="2" t="s">
        <v>691</v>
      </c>
      <c r="I699" s="8">
        <v>84</v>
      </c>
    </row>
    <row r="700" spans="1:9" x14ac:dyDescent="0.25">
      <c r="A700" s="2" t="s">
        <v>162</v>
      </c>
      <c r="B700" s="8">
        <v>0.24</v>
      </c>
      <c r="D700" s="2" t="s">
        <v>1738</v>
      </c>
      <c r="E700" s="8">
        <v>14.95</v>
      </c>
      <c r="H700" s="2" t="s">
        <v>1679</v>
      </c>
      <c r="I700" s="8">
        <v>43</v>
      </c>
    </row>
    <row r="701" spans="1:9" x14ac:dyDescent="0.25">
      <c r="A701" s="2" t="s">
        <v>158</v>
      </c>
      <c r="B701" s="8">
        <v>0.24</v>
      </c>
      <c r="D701" s="2" t="s">
        <v>1195</v>
      </c>
      <c r="E701" s="8">
        <v>34.9</v>
      </c>
      <c r="H701" s="2" t="s">
        <v>1692</v>
      </c>
      <c r="I701" s="8">
        <v>55</v>
      </c>
    </row>
    <row r="702" spans="1:9" x14ac:dyDescent="0.25">
      <c r="A702" s="2" t="s">
        <v>323</v>
      </c>
      <c r="B702" s="8">
        <v>0.41</v>
      </c>
      <c r="D702" s="2" t="s">
        <v>1016</v>
      </c>
      <c r="E702" s="8">
        <v>79.900000000000006</v>
      </c>
      <c r="H702" s="2" t="s">
        <v>44</v>
      </c>
      <c r="I702" s="8">
        <v>245</v>
      </c>
    </row>
    <row r="703" spans="1:9" x14ac:dyDescent="0.25">
      <c r="A703" s="2" t="s">
        <v>324</v>
      </c>
      <c r="B703" s="8">
        <v>0.41</v>
      </c>
      <c r="D703" s="2" t="s">
        <v>1264</v>
      </c>
      <c r="E703" s="8">
        <v>16.95</v>
      </c>
      <c r="H703" s="2" t="s">
        <v>83</v>
      </c>
      <c r="I703" s="8">
        <v>71</v>
      </c>
    </row>
    <row r="704" spans="1:9" x14ac:dyDescent="0.25">
      <c r="A704" s="2" t="s">
        <v>325</v>
      </c>
      <c r="B704" s="8">
        <v>0.41</v>
      </c>
      <c r="D704" s="2" t="s">
        <v>1146</v>
      </c>
      <c r="E704" s="8">
        <v>29.95</v>
      </c>
      <c r="H704" s="2" t="s">
        <v>1118</v>
      </c>
      <c r="I704" s="8">
        <v>148</v>
      </c>
    </row>
    <row r="705" spans="1:9" x14ac:dyDescent="0.25">
      <c r="A705" s="2" t="s">
        <v>17</v>
      </c>
      <c r="B705" s="8">
        <v>0.1</v>
      </c>
      <c r="D705" s="2" t="s">
        <v>656</v>
      </c>
      <c r="E705" s="8">
        <v>14.95</v>
      </c>
      <c r="H705" s="2" t="s">
        <v>921</v>
      </c>
      <c r="I705" s="8">
        <v>71</v>
      </c>
    </row>
    <row r="706" spans="1:9" x14ac:dyDescent="0.25">
      <c r="A706" s="2" t="s">
        <v>499</v>
      </c>
      <c r="B706" s="8">
        <v>0.14000000000000001</v>
      </c>
      <c r="D706" s="2" t="s">
        <v>1445</v>
      </c>
      <c r="E706" s="8">
        <v>19.95</v>
      </c>
      <c r="H706" s="2" t="s">
        <v>1382</v>
      </c>
      <c r="I706" s="8">
        <v>70</v>
      </c>
    </row>
    <row r="707" spans="1:9" x14ac:dyDescent="0.25">
      <c r="A707" s="2" t="s">
        <v>354</v>
      </c>
      <c r="B707" s="8">
        <v>0.22</v>
      </c>
      <c r="D707" s="2" t="s">
        <v>814</v>
      </c>
      <c r="E707" s="8">
        <v>17.95</v>
      </c>
      <c r="H707" s="2" t="s">
        <v>852</v>
      </c>
      <c r="I707" s="8">
        <v>56</v>
      </c>
    </row>
    <row r="708" spans="1:9" x14ac:dyDescent="0.25">
      <c r="A708" s="2" t="s">
        <v>1159</v>
      </c>
      <c r="B708" s="8">
        <v>0.93</v>
      </c>
      <c r="D708" s="2" t="s">
        <v>1517</v>
      </c>
      <c r="E708" s="8">
        <v>4.95</v>
      </c>
      <c r="H708" s="2" t="s">
        <v>1468</v>
      </c>
      <c r="I708" s="8">
        <v>69</v>
      </c>
    </row>
    <row r="709" spans="1:9" x14ac:dyDescent="0.25">
      <c r="A709" s="2" t="s">
        <v>928</v>
      </c>
      <c r="B709" s="8">
        <v>0.19</v>
      </c>
      <c r="D709" s="2" t="s">
        <v>1049</v>
      </c>
      <c r="E709" s="8">
        <v>60.900000000000006</v>
      </c>
      <c r="H709" s="2" t="s">
        <v>1738</v>
      </c>
      <c r="I709" s="8">
        <v>80</v>
      </c>
    </row>
    <row r="710" spans="1:9" x14ac:dyDescent="0.25">
      <c r="A710" s="2" t="s">
        <v>1569</v>
      </c>
      <c r="B710" s="8">
        <v>0.34</v>
      </c>
      <c r="D710" s="2" t="s">
        <v>379</v>
      </c>
      <c r="E710" s="8">
        <v>95.75</v>
      </c>
      <c r="H710" s="2" t="s">
        <v>1195</v>
      </c>
      <c r="I710" s="8">
        <v>133</v>
      </c>
    </row>
    <row r="711" spans="1:9" x14ac:dyDescent="0.25">
      <c r="A711" s="2" t="s">
        <v>1538</v>
      </c>
      <c r="B711" s="8">
        <v>0.12</v>
      </c>
      <c r="D711" s="2" t="s">
        <v>1383</v>
      </c>
      <c r="E711" s="8">
        <v>16.95</v>
      </c>
      <c r="H711" s="2" t="s">
        <v>1016</v>
      </c>
      <c r="I711" s="8">
        <v>139</v>
      </c>
    </row>
    <row r="712" spans="1:9" x14ac:dyDescent="0.25">
      <c r="A712" s="2" t="s">
        <v>1114</v>
      </c>
      <c r="B712" s="8">
        <v>2.58</v>
      </c>
      <c r="D712" s="2" t="s">
        <v>908</v>
      </c>
      <c r="E712" s="8">
        <v>17.95</v>
      </c>
      <c r="H712" s="2" t="s">
        <v>1264</v>
      </c>
      <c r="I712" s="8">
        <v>82</v>
      </c>
    </row>
    <row r="713" spans="1:9" x14ac:dyDescent="0.25">
      <c r="A713" s="2" t="s">
        <v>1472</v>
      </c>
      <c r="B713" s="8">
        <v>0.02</v>
      </c>
      <c r="D713" s="2" t="s">
        <v>329</v>
      </c>
      <c r="E713" s="8">
        <v>15.95</v>
      </c>
      <c r="H713" s="2" t="s">
        <v>1146</v>
      </c>
      <c r="I713" s="8">
        <v>82</v>
      </c>
    </row>
    <row r="714" spans="1:9" x14ac:dyDescent="0.25">
      <c r="A714" s="2" t="s">
        <v>1387</v>
      </c>
      <c r="B714" s="8">
        <v>0.39</v>
      </c>
      <c r="D714" s="2" t="s">
        <v>875</v>
      </c>
      <c r="E714" s="8">
        <v>17.95</v>
      </c>
      <c r="H714" s="2" t="s">
        <v>656</v>
      </c>
      <c r="I714" s="8">
        <v>72</v>
      </c>
    </row>
    <row r="715" spans="1:9" x14ac:dyDescent="0.25">
      <c r="A715" s="2" t="s">
        <v>1327</v>
      </c>
      <c r="B715" s="8">
        <v>0.27</v>
      </c>
      <c r="D715" s="2" t="s">
        <v>408</v>
      </c>
      <c r="E715" s="8">
        <v>24.95</v>
      </c>
      <c r="H715" s="2" t="s">
        <v>1445</v>
      </c>
      <c r="I715" s="8">
        <v>67</v>
      </c>
    </row>
    <row r="716" spans="1:9" x14ac:dyDescent="0.25">
      <c r="A716" s="2" t="s">
        <v>204</v>
      </c>
      <c r="B716" s="8">
        <v>0.09</v>
      </c>
      <c r="D716" s="2" t="s">
        <v>117</v>
      </c>
      <c r="E716" s="8">
        <v>17.95</v>
      </c>
      <c r="H716" s="2" t="s">
        <v>814</v>
      </c>
      <c r="I716" s="8">
        <v>72</v>
      </c>
    </row>
    <row r="717" spans="1:9" x14ac:dyDescent="0.25">
      <c r="A717" s="2" t="s">
        <v>975</v>
      </c>
      <c r="B717" s="8">
        <v>0.11</v>
      </c>
      <c r="D717" s="2" t="s">
        <v>491</v>
      </c>
      <c r="E717" s="8">
        <v>17.95</v>
      </c>
      <c r="H717" s="2" t="s">
        <v>1517</v>
      </c>
      <c r="I717" s="8">
        <v>67</v>
      </c>
    </row>
    <row r="718" spans="1:9" x14ac:dyDescent="0.25">
      <c r="A718" s="2" t="s">
        <v>1280</v>
      </c>
      <c r="B718" s="8">
        <v>0.02</v>
      </c>
      <c r="D718" s="2" t="s">
        <v>219</v>
      </c>
      <c r="E718" s="8">
        <v>29.9</v>
      </c>
      <c r="H718" s="2" t="s">
        <v>1049</v>
      </c>
      <c r="I718" s="8">
        <v>149</v>
      </c>
    </row>
    <row r="719" spans="1:9" x14ac:dyDescent="0.25">
      <c r="A719" s="2" t="s">
        <v>586</v>
      </c>
      <c r="B719" s="8">
        <v>0.16</v>
      </c>
      <c r="D719" s="2" t="s">
        <v>1489</v>
      </c>
      <c r="E719" s="8">
        <v>17.95</v>
      </c>
      <c r="H719" s="2" t="s">
        <v>379</v>
      </c>
      <c r="I719" s="8">
        <v>327</v>
      </c>
    </row>
    <row r="720" spans="1:9" x14ac:dyDescent="0.25">
      <c r="A720" s="2" t="s">
        <v>436</v>
      </c>
      <c r="B720" s="8">
        <v>0.02</v>
      </c>
      <c r="D720" s="2" t="s">
        <v>303</v>
      </c>
      <c r="E720" s="8">
        <v>17.95</v>
      </c>
      <c r="H720" s="2" t="s">
        <v>1383</v>
      </c>
      <c r="I720" s="8">
        <v>68</v>
      </c>
    </row>
    <row r="721" spans="1:9" x14ac:dyDescent="0.25">
      <c r="A721" s="2" t="s">
        <v>1585</v>
      </c>
      <c r="B721" s="8">
        <v>0.18</v>
      </c>
      <c r="D721" s="2" t="s">
        <v>1636</v>
      </c>
      <c r="E721" s="8">
        <v>17.95</v>
      </c>
      <c r="H721" s="2" t="s">
        <v>908</v>
      </c>
      <c r="I721" s="8">
        <v>49</v>
      </c>
    </row>
    <row r="722" spans="1:9" x14ac:dyDescent="0.25">
      <c r="A722" s="2" t="s">
        <v>877</v>
      </c>
      <c r="B722" s="8">
        <v>0.91</v>
      </c>
      <c r="D722" s="2" t="s">
        <v>449</v>
      </c>
      <c r="E722" s="8">
        <v>17.95</v>
      </c>
      <c r="H722" s="2" t="s">
        <v>329</v>
      </c>
      <c r="I722" s="8">
        <v>71</v>
      </c>
    </row>
    <row r="723" spans="1:9" x14ac:dyDescent="0.25">
      <c r="A723" s="2" t="s">
        <v>579</v>
      </c>
      <c r="B723" s="8">
        <v>0.22</v>
      </c>
      <c r="D723" s="2" t="s">
        <v>168</v>
      </c>
      <c r="E723" s="8">
        <v>15.95</v>
      </c>
      <c r="H723" s="2" t="s">
        <v>875</v>
      </c>
      <c r="I723" s="8">
        <v>68</v>
      </c>
    </row>
    <row r="724" spans="1:9" x14ac:dyDescent="0.25">
      <c r="A724" s="2" t="s">
        <v>695</v>
      </c>
      <c r="B724" s="8">
        <v>0.43</v>
      </c>
      <c r="D724" s="2" t="s">
        <v>620</v>
      </c>
      <c r="E724" s="8">
        <v>17.95</v>
      </c>
      <c r="H724" s="2" t="s">
        <v>408</v>
      </c>
      <c r="I724" s="8">
        <v>43</v>
      </c>
    </row>
    <row r="725" spans="1:9" x14ac:dyDescent="0.25">
      <c r="A725" s="2" t="s">
        <v>469</v>
      </c>
      <c r="B725" s="8">
        <v>0.57999999999999996</v>
      </c>
      <c r="D725" s="2" t="s">
        <v>256</v>
      </c>
      <c r="E725" s="8">
        <v>12.95</v>
      </c>
      <c r="H725" s="2" t="s">
        <v>117</v>
      </c>
      <c r="I725" s="8">
        <v>65</v>
      </c>
    </row>
    <row r="726" spans="1:9" x14ac:dyDescent="0.25">
      <c r="A726" s="2" t="s">
        <v>1477</v>
      </c>
      <c r="B726" s="8">
        <v>0.01</v>
      </c>
      <c r="D726" s="2" t="s">
        <v>1423</v>
      </c>
      <c r="E726" s="8">
        <v>24.95</v>
      </c>
      <c r="H726" s="2" t="s">
        <v>491</v>
      </c>
      <c r="I726" s="8">
        <v>69</v>
      </c>
    </row>
    <row r="727" spans="1:9" x14ac:dyDescent="0.25">
      <c r="A727" s="2" t="s">
        <v>1485</v>
      </c>
      <c r="B727" s="8">
        <v>1.69</v>
      </c>
      <c r="D727" s="2" t="s">
        <v>1243</v>
      </c>
      <c r="E727" s="8">
        <v>27.9</v>
      </c>
      <c r="H727" s="2" t="s">
        <v>219</v>
      </c>
      <c r="I727" s="8">
        <v>161</v>
      </c>
    </row>
    <row r="728" spans="1:9" x14ac:dyDescent="0.25">
      <c r="A728" s="2" t="s">
        <v>1298</v>
      </c>
      <c r="B728" s="8">
        <v>0.52</v>
      </c>
      <c r="D728" s="2" t="s">
        <v>1167</v>
      </c>
      <c r="E728" s="8">
        <v>42.9</v>
      </c>
      <c r="H728" s="2" t="s">
        <v>1489</v>
      </c>
      <c r="I728" s="8">
        <v>73</v>
      </c>
    </row>
    <row r="729" spans="1:9" x14ac:dyDescent="0.25">
      <c r="A729" s="2" t="s">
        <v>1121</v>
      </c>
      <c r="B729" s="8">
        <v>2.2400000000000002</v>
      </c>
      <c r="D729" s="2" t="s">
        <v>1521</v>
      </c>
      <c r="E729" s="8">
        <v>9.9499999999999993</v>
      </c>
      <c r="H729" s="2" t="s">
        <v>303</v>
      </c>
      <c r="I729" s="8">
        <v>67</v>
      </c>
    </row>
    <row r="730" spans="1:9" x14ac:dyDescent="0.25">
      <c r="A730" s="2" t="s">
        <v>1519</v>
      </c>
      <c r="B730" s="8">
        <v>0.21</v>
      </c>
      <c r="D730" s="2" t="s">
        <v>1512</v>
      </c>
      <c r="E730" s="8">
        <v>9.9499999999999993</v>
      </c>
      <c r="H730" s="2" t="s">
        <v>1636</v>
      </c>
      <c r="I730" s="8">
        <v>63</v>
      </c>
    </row>
    <row r="731" spans="1:9" x14ac:dyDescent="0.25">
      <c r="A731" s="2" t="s">
        <v>66</v>
      </c>
      <c r="B731" s="8">
        <v>0.11</v>
      </c>
      <c r="D731" s="2" t="s">
        <v>1271</v>
      </c>
      <c r="E731" s="8">
        <v>6.95</v>
      </c>
      <c r="H731" s="2" t="s">
        <v>449</v>
      </c>
      <c r="I731" s="8">
        <v>64</v>
      </c>
    </row>
    <row r="732" spans="1:9" x14ac:dyDescent="0.25">
      <c r="A732" s="2" t="s">
        <v>1292</v>
      </c>
      <c r="B732" s="8">
        <v>0.04</v>
      </c>
      <c r="D732" s="2" t="s">
        <v>1248</v>
      </c>
      <c r="E732" s="8">
        <v>17.899999999999999</v>
      </c>
      <c r="H732" s="2" t="s">
        <v>168</v>
      </c>
      <c r="I732" s="8">
        <v>46</v>
      </c>
    </row>
    <row r="733" spans="1:9" x14ac:dyDescent="0.25">
      <c r="A733" s="2" t="s">
        <v>722</v>
      </c>
      <c r="B733" s="8">
        <v>0.36</v>
      </c>
      <c r="D733" s="2" t="s">
        <v>1179</v>
      </c>
      <c r="E733" s="8">
        <v>14.95</v>
      </c>
      <c r="H733" s="2" t="s">
        <v>620</v>
      </c>
      <c r="I733" s="8">
        <v>71</v>
      </c>
    </row>
    <row r="734" spans="1:9" x14ac:dyDescent="0.25">
      <c r="A734" s="2" t="s">
        <v>1156</v>
      </c>
      <c r="B734" s="8">
        <v>0.79</v>
      </c>
      <c r="D734" s="2" t="s">
        <v>1039</v>
      </c>
      <c r="E734" s="8">
        <v>62.900000000000006</v>
      </c>
      <c r="H734" s="2" t="s">
        <v>256</v>
      </c>
      <c r="I734" s="8">
        <v>75</v>
      </c>
    </row>
    <row r="735" spans="1:9" x14ac:dyDescent="0.25">
      <c r="A735" s="2" t="s">
        <v>1510</v>
      </c>
      <c r="B735" s="8">
        <v>0.24</v>
      </c>
      <c r="D735" s="2" t="s">
        <v>1774</v>
      </c>
      <c r="E735" s="8">
        <v>4.95</v>
      </c>
      <c r="H735" s="2" t="s">
        <v>1423</v>
      </c>
      <c r="I735" s="8">
        <v>66</v>
      </c>
    </row>
    <row r="736" spans="1:9" x14ac:dyDescent="0.25">
      <c r="A736" s="2" t="s">
        <v>1390</v>
      </c>
      <c r="B736" s="8">
        <v>0.35</v>
      </c>
      <c r="D736" s="2" t="s">
        <v>1267</v>
      </c>
      <c r="E736" s="8">
        <v>12.9</v>
      </c>
      <c r="H736" s="2" t="s">
        <v>1243</v>
      </c>
      <c r="I736" s="8">
        <v>116</v>
      </c>
    </row>
    <row r="737" spans="1:9" x14ac:dyDescent="0.25">
      <c r="A737" s="2" t="s">
        <v>1228</v>
      </c>
      <c r="B737" s="8">
        <v>0.58000000000000007</v>
      </c>
      <c r="D737" s="2" t="s">
        <v>1214</v>
      </c>
      <c r="E737" s="8">
        <v>19.899999999999999</v>
      </c>
      <c r="H737" s="2" t="s">
        <v>1167</v>
      </c>
      <c r="I737" s="8">
        <v>134</v>
      </c>
    </row>
    <row r="738" spans="1:9" x14ac:dyDescent="0.25">
      <c r="A738" s="2" t="s">
        <v>1129</v>
      </c>
      <c r="B738" s="8">
        <v>1</v>
      </c>
      <c r="D738" s="2" t="s">
        <v>1135</v>
      </c>
      <c r="E738" s="8">
        <v>27.9</v>
      </c>
      <c r="H738" s="2" t="s">
        <v>1521</v>
      </c>
      <c r="I738" s="8">
        <v>57</v>
      </c>
    </row>
    <row r="739" spans="1:9" x14ac:dyDescent="0.25">
      <c r="A739" s="2" t="s">
        <v>1042</v>
      </c>
      <c r="B739" s="8">
        <v>0.9</v>
      </c>
      <c r="D739" s="2" t="s">
        <v>1183</v>
      </c>
      <c r="E739" s="8">
        <v>24.9</v>
      </c>
      <c r="H739" s="2" t="s">
        <v>1512</v>
      </c>
      <c r="I739" s="8">
        <v>72</v>
      </c>
    </row>
    <row r="740" spans="1:9" x14ac:dyDescent="0.25">
      <c r="A740" s="2" t="s">
        <v>995</v>
      </c>
      <c r="B740" s="8">
        <v>0.81</v>
      </c>
      <c r="D740" s="2" t="s">
        <v>1421</v>
      </c>
      <c r="E740" s="8">
        <v>14.95</v>
      </c>
      <c r="H740" s="2" t="s">
        <v>1271</v>
      </c>
      <c r="I740" s="8">
        <v>63</v>
      </c>
    </row>
    <row r="741" spans="1:9" x14ac:dyDescent="0.25">
      <c r="A741" s="2" t="s">
        <v>1109</v>
      </c>
      <c r="B741" s="8">
        <v>0.1</v>
      </c>
      <c r="D741" s="2" t="s">
        <v>1503</v>
      </c>
      <c r="E741" s="8">
        <v>14.899999999999999</v>
      </c>
      <c r="H741" s="2" t="s">
        <v>1248</v>
      </c>
      <c r="I741" s="8">
        <v>138</v>
      </c>
    </row>
    <row r="742" spans="1:9" x14ac:dyDescent="0.25">
      <c r="A742" s="2" t="s">
        <v>810</v>
      </c>
      <c r="B742" s="8">
        <v>0.12</v>
      </c>
      <c r="D742" s="2" t="s">
        <v>1386</v>
      </c>
      <c r="E742" s="8">
        <v>12.9</v>
      </c>
      <c r="H742" s="2" t="s">
        <v>1179</v>
      </c>
      <c r="I742" s="8">
        <v>63</v>
      </c>
    </row>
    <row r="743" spans="1:9" x14ac:dyDescent="0.25">
      <c r="A743" s="2" t="s">
        <v>1000</v>
      </c>
      <c r="B743" s="8">
        <v>0.39</v>
      </c>
      <c r="D743" s="2" t="s">
        <v>927</v>
      </c>
      <c r="E743" s="8">
        <v>49.8</v>
      </c>
      <c r="H743" s="2" t="s">
        <v>1039</v>
      </c>
      <c r="I743" s="8">
        <v>165</v>
      </c>
    </row>
    <row r="744" spans="1:9" x14ac:dyDescent="0.25">
      <c r="A744" s="2" t="s">
        <v>958</v>
      </c>
      <c r="B744" s="8">
        <v>0.82</v>
      </c>
      <c r="D744" s="2" t="s">
        <v>1250</v>
      </c>
      <c r="E744" s="8">
        <v>22.9</v>
      </c>
      <c r="H744" s="2" t="s">
        <v>1774</v>
      </c>
      <c r="I744" s="8">
        <v>81</v>
      </c>
    </row>
    <row r="745" spans="1:9" x14ac:dyDescent="0.25">
      <c r="A745" s="2" t="s">
        <v>550</v>
      </c>
      <c r="B745" s="8">
        <v>0.01</v>
      </c>
      <c r="D745" s="2" t="s">
        <v>1511</v>
      </c>
      <c r="E745" s="8">
        <v>17.95</v>
      </c>
      <c r="H745" s="2" t="s">
        <v>1267</v>
      </c>
      <c r="I745" s="8">
        <v>164</v>
      </c>
    </row>
    <row r="746" spans="1:9" x14ac:dyDescent="0.25">
      <c r="A746" s="2" t="s">
        <v>497</v>
      </c>
      <c r="B746" s="8">
        <v>0.15</v>
      </c>
      <c r="D746" s="2" t="s">
        <v>1682</v>
      </c>
      <c r="E746" s="8">
        <v>7.95</v>
      </c>
      <c r="H746" s="2" t="s">
        <v>1214</v>
      </c>
      <c r="I746" s="8">
        <v>162</v>
      </c>
    </row>
    <row r="747" spans="1:9" x14ac:dyDescent="0.25">
      <c r="A747" s="2" t="s">
        <v>1397</v>
      </c>
      <c r="B747" s="8">
        <v>0.25</v>
      </c>
      <c r="D747" s="2" t="s">
        <v>1389</v>
      </c>
      <c r="E747" s="8">
        <v>14.899999999999999</v>
      </c>
      <c r="H747" s="2" t="s">
        <v>1135</v>
      </c>
      <c r="I747" s="8">
        <v>166</v>
      </c>
    </row>
    <row r="748" spans="1:9" x14ac:dyDescent="0.25">
      <c r="A748" s="2" t="s">
        <v>1322</v>
      </c>
      <c r="B748" s="8">
        <v>0.38</v>
      </c>
      <c r="D748" s="2" t="s">
        <v>1220</v>
      </c>
      <c r="E748" s="8">
        <v>19.899999999999999</v>
      </c>
      <c r="H748" s="2" t="s">
        <v>1183</v>
      </c>
      <c r="I748" s="8">
        <v>109</v>
      </c>
    </row>
    <row r="749" spans="1:9" x14ac:dyDescent="0.25">
      <c r="A749" s="2" t="s">
        <v>1281</v>
      </c>
      <c r="B749" s="8">
        <v>0.45</v>
      </c>
      <c r="D749" s="2" t="s">
        <v>1137</v>
      </c>
      <c r="E749" s="8">
        <v>29.9</v>
      </c>
      <c r="H749" s="2" t="s">
        <v>1421</v>
      </c>
      <c r="I749" s="8">
        <v>69</v>
      </c>
    </row>
    <row r="750" spans="1:9" x14ac:dyDescent="0.25">
      <c r="A750" s="2" t="s">
        <v>691</v>
      </c>
      <c r="B750" s="8">
        <v>0.48</v>
      </c>
      <c r="D750" s="2" t="s">
        <v>1256</v>
      </c>
      <c r="E750" s="8">
        <v>12.95</v>
      </c>
      <c r="H750" s="2" t="s">
        <v>1503</v>
      </c>
      <c r="I750" s="8">
        <v>144</v>
      </c>
    </row>
    <row r="751" spans="1:9" x14ac:dyDescent="0.25">
      <c r="A751" s="2" t="s">
        <v>1679</v>
      </c>
      <c r="B751" s="8">
        <v>0.18</v>
      </c>
      <c r="D751" s="2" t="s">
        <v>603</v>
      </c>
      <c r="E751" s="8">
        <v>22.95</v>
      </c>
      <c r="H751" s="2" t="s">
        <v>1386</v>
      </c>
      <c r="I751" s="8">
        <v>123</v>
      </c>
    </row>
    <row r="752" spans="1:9" x14ac:dyDescent="0.25">
      <c r="A752" s="2" t="s">
        <v>1692</v>
      </c>
      <c r="B752" s="8">
        <v>0.08</v>
      </c>
      <c r="D752" s="2" t="s">
        <v>1491</v>
      </c>
      <c r="E752" s="8">
        <v>17.95</v>
      </c>
      <c r="H752" s="2" t="s">
        <v>927</v>
      </c>
      <c r="I752" s="8">
        <v>271</v>
      </c>
    </row>
    <row r="753" spans="1:9" x14ac:dyDescent="0.25">
      <c r="A753" s="2" t="s">
        <v>44</v>
      </c>
      <c r="B753" s="8">
        <v>0.5</v>
      </c>
      <c r="D753" s="2" t="s">
        <v>964</v>
      </c>
      <c r="E753" s="8">
        <v>52.849999999999994</v>
      </c>
      <c r="H753" s="2" t="s">
        <v>1250</v>
      </c>
      <c r="I753" s="8">
        <v>161</v>
      </c>
    </row>
    <row r="754" spans="1:9" x14ac:dyDescent="0.25">
      <c r="A754" s="2" t="s">
        <v>83</v>
      </c>
      <c r="B754" s="8">
        <v>0.05</v>
      </c>
      <c r="D754" s="2" t="s">
        <v>487</v>
      </c>
      <c r="E754" s="8">
        <v>31.9</v>
      </c>
      <c r="H754" s="2" t="s">
        <v>1511</v>
      </c>
      <c r="I754" s="8">
        <v>75</v>
      </c>
    </row>
    <row r="755" spans="1:9" x14ac:dyDescent="0.25">
      <c r="A755" s="2" t="s">
        <v>1118</v>
      </c>
      <c r="B755" s="8">
        <v>2.11</v>
      </c>
      <c r="D755" s="2" t="s">
        <v>578</v>
      </c>
      <c r="E755" s="8">
        <v>33.9</v>
      </c>
      <c r="H755" s="2" t="s">
        <v>1682</v>
      </c>
      <c r="I755" s="8">
        <v>67</v>
      </c>
    </row>
    <row r="756" spans="1:9" x14ac:dyDescent="0.25">
      <c r="A756" s="2" t="s">
        <v>921</v>
      </c>
      <c r="B756" s="8">
        <v>0.16</v>
      </c>
      <c r="D756" s="2" t="s">
        <v>1486</v>
      </c>
      <c r="E756" s="8">
        <v>14.95</v>
      </c>
      <c r="H756" s="2" t="s">
        <v>1389</v>
      </c>
      <c r="I756" s="8">
        <v>154</v>
      </c>
    </row>
    <row r="757" spans="1:9" x14ac:dyDescent="0.25">
      <c r="A757" s="2" t="s">
        <v>1382</v>
      </c>
      <c r="B757" s="8">
        <v>0.67</v>
      </c>
      <c r="D757" s="2" t="s">
        <v>889</v>
      </c>
      <c r="E757" s="8">
        <v>50.849999999999994</v>
      </c>
      <c r="H757" s="2" t="s">
        <v>1220</v>
      </c>
      <c r="I757" s="8">
        <v>158</v>
      </c>
    </row>
    <row r="758" spans="1:9" x14ac:dyDescent="0.25">
      <c r="A758" s="2" t="s">
        <v>852</v>
      </c>
      <c r="B758" s="8">
        <v>0.04</v>
      </c>
      <c r="D758" s="2" t="s">
        <v>1041</v>
      </c>
      <c r="E758" s="8">
        <v>59.9</v>
      </c>
      <c r="H758" s="2" t="s">
        <v>1137</v>
      </c>
      <c r="I758" s="8">
        <v>164</v>
      </c>
    </row>
    <row r="759" spans="1:9" x14ac:dyDescent="0.25">
      <c r="A759" s="2" t="s">
        <v>1468</v>
      </c>
      <c r="B759" s="8">
        <v>0.03</v>
      </c>
      <c r="D759" s="2" t="s">
        <v>792</v>
      </c>
      <c r="E759" s="8">
        <v>63.849999999999994</v>
      </c>
      <c r="H759" s="2" t="s">
        <v>1256</v>
      </c>
      <c r="I759" s="8">
        <v>67</v>
      </c>
    </row>
    <row r="760" spans="1:9" x14ac:dyDescent="0.25">
      <c r="A760" s="2" t="s">
        <v>1738</v>
      </c>
      <c r="B760" s="8">
        <v>0.12</v>
      </c>
      <c r="D760" s="2" t="s">
        <v>154</v>
      </c>
      <c r="E760" s="8">
        <v>32.9</v>
      </c>
      <c r="H760" s="2" t="s">
        <v>603</v>
      </c>
      <c r="I760" s="8">
        <v>65</v>
      </c>
    </row>
    <row r="761" spans="1:9" x14ac:dyDescent="0.25">
      <c r="A761" s="2" t="s">
        <v>1195</v>
      </c>
      <c r="B761" s="8">
        <v>0.16</v>
      </c>
      <c r="D761" s="2" t="s">
        <v>450</v>
      </c>
      <c r="E761" s="8">
        <v>17.95</v>
      </c>
      <c r="H761" s="2" t="s">
        <v>1491</v>
      </c>
      <c r="I761" s="8">
        <v>74</v>
      </c>
    </row>
    <row r="762" spans="1:9" x14ac:dyDescent="0.25">
      <c r="A762" s="2" t="s">
        <v>1016</v>
      </c>
      <c r="B762" s="8">
        <v>0.08</v>
      </c>
      <c r="D762" s="2" t="s">
        <v>250</v>
      </c>
      <c r="E762" s="8">
        <v>14.95</v>
      </c>
      <c r="H762" s="2" t="s">
        <v>964</v>
      </c>
      <c r="I762" s="8">
        <v>219</v>
      </c>
    </row>
    <row r="763" spans="1:9" x14ac:dyDescent="0.25">
      <c r="A763" s="2" t="s">
        <v>1264</v>
      </c>
      <c r="B763" s="8">
        <v>1.58</v>
      </c>
      <c r="D763" s="2" t="s">
        <v>453</v>
      </c>
      <c r="E763" s="8">
        <v>27.95</v>
      </c>
      <c r="H763" s="2" t="s">
        <v>487</v>
      </c>
      <c r="I763" s="8">
        <v>143</v>
      </c>
    </row>
    <row r="764" spans="1:9" x14ac:dyDescent="0.25">
      <c r="A764" s="2" t="s">
        <v>1146</v>
      </c>
      <c r="B764" s="8">
        <v>0.37</v>
      </c>
      <c r="D764" s="2" t="s">
        <v>679</v>
      </c>
      <c r="E764" s="8">
        <v>39.950000000000003</v>
      </c>
      <c r="H764" s="2" t="s">
        <v>578</v>
      </c>
      <c r="I764" s="8">
        <v>128</v>
      </c>
    </row>
    <row r="765" spans="1:9" x14ac:dyDescent="0.25">
      <c r="A765" s="2" t="s">
        <v>656</v>
      </c>
      <c r="B765" s="8">
        <v>0.09</v>
      </c>
      <c r="D765" s="2" t="s">
        <v>1181</v>
      </c>
      <c r="E765" s="8">
        <v>27.9</v>
      </c>
      <c r="H765" s="2" t="s">
        <v>1486</v>
      </c>
      <c r="I765" s="8">
        <v>72</v>
      </c>
    </row>
    <row r="766" spans="1:9" x14ac:dyDescent="0.25">
      <c r="A766" s="2" t="s">
        <v>1445</v>
      </c>
      <c r="B766" s="8">
        <v>0.05</v>
      </c>
      <c r="D766" s="2" t="s">
        <v>1505</v>
      </c>
      <c r="E766" s="8">
        <v>17.95</v>
      </c>
      <c r="H766" s="2" t="s">
        <v>889</v>
      </c>
      <c r="I766" s="8">
        <v>206</v>
      </c>
    </row>
    <row r="767" spans="1:9" x14ac:dyDescent="0.25">
      <c r="A767" s="2" t="s">
        <v>814</v>
      </c>
      <c r="B767" s="8">
        <v>0.12</v>
      </c>
      <c r="D767" s="2" t="s">
        <v>1398</v>
      </c>
      <c r="E767" s="8">
        <v>14.95</v>
      </c>
      <c r="H767" s="2" t="s">
        <v>1041</v>
      </c>
      <c r="I767" s="8">
        <v>167</v>
      </c>
    </row>
    <row r="768" spans="1:9" x14ac:dyDescent="0.25">
      <c r="A768" s="2" t="s">
        <v>1517</v>
      </c>
      <c r="B768" s="8">
        <v>0.21</v>
      </c>
      <c r="D768" s="2" t="s">
        <v>1188</v>
      </c>
      <c r="E768" s="8">
        <v>27.9</v>
      </c>
      <c r="H768" s="2" t="s">
        <v>792</v>
      </c>
      <c r="I768" s="8">
        <v>177</v>
      </c>
    </row>
    <row r="769" spans="1:9" x14ac:dyDescent="0.25">
      <c r="A769" s="2" t="s">
        <v>1049</v>
      </c>
      <c r="B769" s="8">
        <v>0.86</v>
      </c>
      <c r="D769" s="2" t="s">
        <v>1411</v>
      </c>
      <c r="E769" s="8">
        <v>18.899999999999999</v>
      </c>
      <c r="H769" s="2" t="s">
        <v>154</v>
      </c>
      <c r="I769" s="8">
        <v>122</v>
      </c>
    </row>
    <row r="770" spans="1:9" x14ac:dyDescent="0.25">
      <c r="A770" s="2" t="s">
        <v>379</v>
      </c>
      <c r="B770" s="8">
        <v>1.4100000000000001</v>
      </c>
      <c r="D770" s="2" t="s">
        <v>1237</v>
      </c>
      <c r="E770" s="8">
        <v>19.899999999999999</v>
      </c>
      <c r="H770" s="2" t="s">
        <v>450</v>
      </c>
      <c r="I770" s="8">
        <v>70</v>
      </c>
    </row>
    <row r="771" spans="1:9" x14ac:dyDescent="0.25">
      <c r="A771" s="2" t="s">
        <v>1383</v>
      </c>
      <c r="B771" s="8">
        <v>0.67</v>
      </c>
      <c r="D771" s="2" t="s">
        <v>1153</v>
      </c>
      <c r="E771" s="8">
        <v>34.9</v>
      </c>
      <c r="H771" s="2" t="s">
        <v>250</v>
      </c>
      <c r="I771" s="8">
        <v>73</v>
      </c>
    </row>
    <row r="772" spans="1:9" x14ac:dyDescent="0.25">
      <c r="A772" s="2" t="s">
        <v>908</v>
      </c>
      <c r="B772" s="8">
        <v>0.28999999999999998</v>
      </c>
      <c r="D772" s="2" t="s">
        <v>1050</v>
      </c>
      <c r="E772" s="8">
        <v>89.9</v>
      </c>
      <c r="H772" s="2" t="s">
        <v>453</v>
      </c>
      <c r="I772" s="8">
        <v>89</v>
      </c>
    </row>
    <row r="773" spans="1:9" x14ac:dyDescent="0.25">
      <c r="A773" s="2" t="s">
        <v>329</v>
      </c>
      <c r="B773" s="8">
        <v>0.37</v>
      </c>
      <c r="D773" s="2" t="s">
        <v>704</v>
      </c>
      <c r="E773" s="8">
        <v>79.849999999999994</v>
      </c>
      <c r="H773" s="2" t="s">
        <v>679</v>
      </c>
      <c r="I773" s="8">
        <v>87</v>
      </c>
    </row>
    <row r="774" spans="1:9" x14ac:dyDescent="0.25">
      <c r="A774" s="2" t="s">
        <v>875</v>
      </c>
      <c r="B774" s="8">
        <v>0.94</v>
      </c>
      <c r="D774" s="2" t="s">
        <v>1777</v>
      </c>
      <c r="E774" s="8">
        <v>5.95</v>
      </c>
      <c r="H774" s="2" t="s">
        <v>1181</v>
      </c>
      <c r="I774" s="8">
        <v>131</v>
      </c>
    </row>
    <row r="775" spans="1:9" x14ac:dyDescent="0.25">
      <c r="A775" s="2" t="s">
        <v>408</v>
      </c>
      <c r="B775" s="8">
        <v>0.06</v>
      </c>
      <c r="D775" s="2" t="s">
        <v>1257</v>
      </c>
      <c r="E775" s="8">
        <v>16.899999999999999</v>
      </c>
      <c r="H775" s="2" t="s">
        <v>1505</v>
      </c>
      <c r="I775" s="8">
        <v>73</v>
      </c>
    </row>
    <row r="776" spans="1:9" x14ac:dyDescent="0.25">
      <c r="A776" s="2" t="s">
        <v>117</v>
      </c>
      <c r="B776" s="8">
        <v>0.76</v>
      </c>
      <c r="D776" s="2" t="s">
        <v>840</v>
      </c>
      <c r="E776" s="8">
        <v>44.849999999999994</v>
      </c>
      <c r="H776" s="2" t="s">
        <v>1398</v>
      </c>
      <c r="I776" s="8">
        <v>68</v>
      </c>
    </row>
    <row r="777" spans="1:9" x14ac:dyDescent="0.25">
      <c r="A777" s="2" t="s">
        <v>491</v>
      </c>
      <c r="B777" s="8">
        <v>0.17</v>
      </c>
      <c r="D777" s="2" t="s">
        <v>897</v>
      </c>
      <c r="E777" s="8">
        <v>14.95</v>
      </c>
      <c r="H777" s="2" t="s">
        <v>1188</v>
      </c>
      <c r="I777" s="8">
        <v>94</v>
      </c>
    </row>
    <row r="778" spans="1:9" x14ac:dyDescent="0.25">
      <c r="A778" s="2" t="s">
        <v>219</v>
      </c>
      <c r="B778" s="8">
        <v>0.08</v>
      </c>
      <c r="D778" s="2" t="s">
        <v>1014</v>
      </c>
      <c r="E778" s="8">
        <v>92.9</v>
      </c>
      <c r="H778" s="2" t="s">
        <v>1411</v>
      </c>
      <c r="I778" s="8">
        <v>155</v>
      </c>
    </row>
    <row r="779" spans="1:9" x14ac:dyDescent="0.25">
      <c r="A779" s="2" t="s">
        <v>1489</v>
      </c>
      <c r="B779" s="8">
        <v>0.77</v>
      </c>
      <c r="D779" s="2" t="s">
        <v>725</v>
      </c>
      <c r="E779" s="8">
        <v>42.9</v>
      </c>
      <c r="H779" s="2" t="s">
        <v>1237</v>
      </c>
      <c r="I779" s="8">
        <v>171</v>
      </c>
    </row>
    <row r="780" spans="1:9" x14ac:dyDescent="0.25">
      <c r="A780" s="2" t="s">
        <v>303</v>
      </c>
      <c r="B780" s="8">
        <v>0.8</v>
      </c>
      <c r="D780" s="2" t="s">
        <v>907</v>
      </c>
      <c r="E780" s="8">
        <v>14.95</v>
      </c>
      <c r="H780" s="2" t="s">
        <v>1153</v>
      </c>
      <c r="I780" s="8">
        <v>176</v>
      </c>
    </row>
    <row r="781" spans="1:9" x14ac:dyDescent="0.25">
      <c r="A781" s="2" t="s">
        <v>1636</v>
      </c>
      <c r="B781" s="8">
        <v>0.24</v>
      </c>
      <c r="D781" s="2" t="s">
        <v>1613</v>
      </c>
      <c r="E781" s="8">
        <v>19.95</v>
      </c>
      <c r="H781" s="2" t="s">
        <v>1050</v>
      </c>
      <c r="I781" s="8">
        <v>176</v>
      </c>
    </row>
    <row r="782" spans="1:9" x14ac:dyDescent="0.25">
      <c r="A782" s="2" t="s">
        <v>449</v>
      </c>
      <c r="B782" s="8">
        <v>0.01</v>
      </c>
      <c r="D782" s="2" t="s">
        <v>1213</v>
      </c>
      <c r="E782" s="8">
        <v>19.95</v>
      </c>
      <c r="H782" s="2" t="s">
        <v>704</v>
      </c>
      <c r="I782" s="8">
        <v>214</v>
      </c>
    </row>
    <row r="783" spans="1:9" x14ac:dyDescent="0.25">
      <c r="A783" s="2" t="s">
        <v>168</v>
      </c>
      <c r="B783" s="8">
        <v>0.23</v>
      </c>
      <c r="D783" s="2" t="s">
        <v>180</v>
      </c>
      <c r="E783" s="8">
        <v>12.95</v>
      </c>
      <c r="H783" s="2" t="s">
        <v>1777</v>
      </c>
      <c r="I783" s="8">
        <v>75</v>
      </c>
    </row>
    <row r="784" spans="1:9" x14ac:dyDescent="0.25">
      <c r="A784" s="2" t="s">
        <v>620</v>
      </c>
      <c r="B784" s="8">
        <v>0.06</v>
      </c>
      <c r="D784" s="2" t="s">
        <v>209</v>
      </c>
      <c r="E784" s="8">
        <v>27.9</v>
      </c>
      <c r="H784" s="2" t="s">
        <v>1257</v>
      </c>
      <c r="I784" s="8">
        <v>145</v>
      </c>
    </row>
    <row r="785" spans="1:9" x14ac:dyDescent="0.25">
      <c r="A785" s="2" t="s">
        <v>256</v>
      </c>
      <c r="B785" s="8">
        <v>0.04</v>
      </c>
      <c r="D785" s="2" t="s">
        <v>187</v>
      </c>
      <c r="E785" s="8">
        <v>19.95</v>
      </c>
      <c r="H785" s="2" t="s">
        <v>840</v>
      </c>
      <c r="I785" s="8">
        <v>204</v>
      </c>
    </row>
    <row r="786" spans="1:9" x14ac:dyDescent="0.25">
      <c r="A786" s="2" t="s">
        <v>1423</v>
      </c>
      <c r="B786" s="8">
        <v>0.09</v>
      </c>
      <c r="D786" s="2" t="s">
        <v>553</v>
      </c>
      <c r="E786" s="8">
        <v>26.95</v>
      </c>
      <c r="H786" s="2" t="s">
        <v>897</v>
      </c>
      <c r="I786" s="8">
        <v>60</v>
      </c>
    </row>
    <row r="787" spans="1:9" x14ac:dyDescent="0.25">
      <c r="A787" s="2" t="s">
        <v>1243</v>
      </c>
      <c r="B787" s="8">
        <v>0.4</v>
      </c>
      <c r="D787" s="2" t="s">
        <v>815</v>
      </c>
      <c r="E787" s="8">
        <v>14.95</v>
      </c>
      <c r="H787" s="2" t="s">
        <v>1014</v>
      </c>
      <c r="I787" s="8">
        <v>135</v>
      </c>
    </row>
    <row r="788" spans="1:9" x14ac:dyDescent="0.25">
      <c r="A788" s="2" t="s">
        <v>1167</v>
      </c>
      <c r="B788" s="8">
        <v>0.45999999999999996</v>
      </c>
      <c r="D788" s="2" t="s">
        <v>909</v>
      </c>
      <c r="E788" s="8">
        <v>17.95</v>
      </c>
      <c r="H788" s="2" t="s">
        <v>725</v>
      </c>
      <c r="I788" s="8">
        <v>104</v>
      </c>
    </row>
    <row r="789" spans="1:9" x14ac:dyDescent="0.25">
      <c r="A789" s="2" t="s">
        <v>1521</v>
      </c>
      <c r="B789" s="8">
        <v>0.21</v>
      </c>
      <c r="D789" s="2" t="s">
        <v>817</v>
      </c>
      <c r="E789" s="8">
        <v>46.9</v>
      </c>
      <c r="H789" s="2" t="s">
        <v>907</v>
      </c>
      <c r="I789" s="8">
        <v>69</v>
      </c>
    </row>
    <row r="790" spans="1:9" x14ac:dyDescent="0.25">
      <c r="A790" s="2" t="s">
        <v>1512</v>
      </c>
      <c r="B790" s="8">
        <v>0.22</v>
      </c>
      <c r="D790" s="2" t="s">
        <v>944</v>
      </c>
      <c r="E790" s="8">
        <v>14.95</v>
      </c>
      <c r="H790" s="2" t="s">
        <v>1613</v>
      </c>
      <c r="I790" s="8">
        <v>68</v>
      </c>
    </row>
    <row r="791" spans="1:9" x14ac:dyDescent="0.25">
      <c r="A791" s="2" t="s">
        <v>1271</v>
      </c>
      <c r="B791" s="8">
        <v>0.23</v>
      </c>
      <c r="D791" s="2" t="s">
        <v>1743</v>
      </c>
      <c r="E791" s="8">
        <v>19.95</v>
      </c>
      <c r="H791" s="2" t="s">
        <v>1213</v>
      </c>
      <c r="I791" s="8">
        <v>88</v>
      </c>
    </row>
    <row r="792" spans="1:9" x14ac:dyDescent="0.25">
      <c r="A792" s="2" t="s">
        <v>1248</v>
      </c>
      <c r="B792" s="8">
        <v>0.15</v>
      </c>
      <c r="D792" s="2" t="s">
        <v>1471</v>
      </c>
      <c r="E792" s="8">
        <v>12.95</v>
      </c>
      <c r="H792" s="2" t="s">
        <v>180</v>
      </c>
      <c r="I792" s="8">
        <v>83</v>
      </c>
    </row>
    <row r="793" spans="1:9" x14ac:dyDescent="0.25">
      <c r="A793" s="2" t="s">
        <v>1179</v>
      </c>
      <c r="B793" s="8">
        <v>0.11</v>
      </c>
      <c r="D793" s="2" t="s">
        <v>411</v>
      </c>
      <c r="E793" s="8">
        <v>17.95</v>
      </c>
      <c r="H793" s="2" t="s">
        <v>209</v>
      </c>
      <c r="I793" s="8">
        <v>103</v>
      </c>
    </row>
    <row r="794" spans="1:9" x14ac:dyDescent="0.25">
      <c r="A794" s="2" t="s">
        <v>1039</v>
      </c>
      <c r="B794" s="8">
        <v>1.63</v>
      </c>
      <c r="D794" s="2" t="s">
        <v>503</v>
      </c>
      <c r="E794" s="8">
        <v>50.849999999999994</v>
      </c>
      <c r="H794" s="2" t="s">
        <v>187</v>
      </c>
      <c r="I794" s="8">
        <v>80</v>
      </c>
    </row>
    <row r="795" spans="1:9" x14ac:dyDescent="0.25">
      <c r="A795" s="2" t="s">
        <v>1774</v>
      </c>
      <c r="B795" s="8">
        <v>0.22</v>
      </c>
      <c r="D795" s="2" t="s">
        <v>1067</v>
      </c>
      <c r="E795" s="8">
        <v>29.95</v>
      </c>
      <c r="H795" s="2" t="s">
        <v>553</v>
      </c>
      <c r="I795" s="8">
        <v>83</v>
      </c>
    </row>
    <row r="796" spans="1:9" x14ac:dyDescent="0.25">
      <c r="A796" s="2" t="s">
        <v>1267</v>
      </c>
      <c r="B796" s="8">
        <v>0.87000000000000011</v>
      </c>
      <c r="D796" s="2" t="s">
        <v>406</v>
      </c>
      <c r="E796" s="8">
        <v>17.95</v>
      </c>
      <c r="H796" s="2" t="s">
        <v>815</v>
      </c>
      <c r="I796" s="8">
        <v>49</v>
      </c>
    </row>
    <row r="797" spans="1:9" x14ac:dyDescent="0.25">
      <c r="A797" s="2" t="s">
        <v>1214</v>
      </c>
      <c r="B797" s="8">
        <v>1.33</v>
      </c>
      <c r="D797" s="2" t="s">
        <v>430</v>
      </c>
      <c r="E797" s="8">
        <v>14.95</v>
      </c>
      <c r="H797" s="2" t="s">
        <v>909</v>
      </c>
      <c r="I797" s="8">
        <v>83</v>
      </c>
    </row>
    <row r="798" spans="1:9" x14ac:dyDescent="0.25">
      <c r="A798" s="2" t="s">
        <v>1135</v>
      </c>
      <c r="B798" s="8">
        <v>1.65</v>
      </c>
      <c r="D798" s="2" t="s">
        <v>800</v>
      </c>
      <c r="E798" s="8">
        <v>17.95</v>
      </c>
      <c r="H798" s="2" t="s">
        <v>817</v>
      </c>
      <c r="I798" s="8">
        <v>119</v>
      </c>
    </row>
    <row r="799" spans="1:9" x14ac:dyDescent="0.25">
      <c r="A799" s="2" t="s">
        <v>1183</v>
      </c>
      <c r="B799" s="8">
        <v>0.27</v>
      </c>
      <c r="D799" s="2" t="s">
        <v>442</v>
      </c>
      <c r="E799" s="8">
        <v>9.9499999999999993</v>
      </c>
      <c r="H799" s="2" t="s">
        <v>944</v>
      </c>
      <c r="I799" s="8">
        <v>66</v>
      </c>
    </row>
    <row r="800" spans="1:9" x14ac:dyDescent="0.25">
      <c r="A800" s="2" t="s">
        <v>1421</v>
      </c>
      <c r="B800" s="8">
        <v>0.1</v>
      </c>
      <c r="D800" s="2" t="s">
        <v>1466</v>
      </c>
      <c r="E800" s="8">
        <v>17.95</v>
      </c>
      <c r="H800" s="2" t="s">
        <v>1743</v>
      </c>
      <c r="I800" s="8">
        <v>39</v>
      </c>
    </row>
    <row r="801" spans="1:9" x14ac:dyDescent="0.25">
      <c r="A801" s="2" t="s">
        <v>1503</v>
      </c>
      <c r="B801" s="8">
        <v>0.71</v>
      </c>
      <c r="D801" s="2" t="s">
        <v>1731</v>
      </c>
      <c r="E801" s="8">
        <v>17.95</v>
      </c>
      <c r="H801" s="2" t="s">
        <v>1471</v>
      </c>
      <c r="I801" s="8">
        <v>60</v>
      </c>
    </row>
    <row r="802" spans="1:9" x14ac:dyDescent="0.25">
      <c r="A802" s="2" t="s">
        <v>1386</v>
      </c>
      <c r="B802" s="8">
        <v>0.92999999999999994</v>
      </c>
      <c r="D802" s="2" t="s">
        <v>480</v>
      </c>
      <c r="E802" s="8">
        <v>16.95</v>
      </c>
      <c r="H802" s="2" t="s">
        <v>411</v>
      </c>
      <c r="I802" s="8">
        <v>71</v>
      </c>
    </row>
    <row r="803" spans="1:9" x14ac:dyDescent="0.25">
      <c r="A803" s="2" t="s">
        <v>927</v>
      </c>
      <c r="B803" s="8">
        <v>1.53</v>
      </c>
      <c r="D803" s="2" t="s">
        <v>1675</v>
      </c>
      <c r="E803" s="8">
        <v>17.95</v>
      </c>
      <c r="H803" s="2" t="s">
        <v>503</v>
      </c>
      <c r="I803" s="8">
        <v>180</v>
      </c>
    </row>
    <row r="804" spans="1:9" x14ac:dyDescent="0.25">
      <c r="A804" s="2" t="s">
        <v>1250</v>
      </c>
      <c r="B804" s="8">
        <v>0.57999999999999996</v>
      </c>
      <c r="D804" s="2" t="s">
        <v>1090</v>
      </c>
      <c r="E804" s="8">
        <v>39.9</v>
      </c>
      <c r="H804" s="2" t="s">
        <v>1067</v>
      </c>
      <c r="I804" s="8">
        <v>76</v>
      </c>
    </row>
    <row r="805" spans="1:9" x14ac:dyDescent="0.25">
      <c r="A805" s="2" t="s">
        <v>1511</v>
      </c>
      <c r="B805" s="8">
        <v>0.22</v>
      </c>
      <c r="D805" s="2" t="s">
        <v>78</v>
      </c>
      <c r="E805" s="8">
        <v>7.95</v>
      </c>
      <c r="H805" s="2" t="s">
        <v>406</v>
      </c>
      <c r="I805" s="8">
        <v>65</v>
      </c>
    </row>
    <row r="806" spans="1:9" x14ac:dyDescent="0.25">
      <c r="A806" s="2" t="s">
        <v>1682</v>
      </c>
      <c r="B806" s="8">
        <v>0.17</v>
      </c>
      <c r="D806" s="2" t="s">
        <v>736</v>
      </c>
      <c r="E806" s="8">
        <v>17.95</v>
      </c>
      <c r="H806" s="2" t="s">
        <v>430</v>
      </c>
      <c r="I806" s="8">
        <v>68</v>
      </c>
    </row>
    <row r="807" spans="1:9" x14ac:dyDescent="0.25">
      <c r="A807" s="2" t="s">
        <v>1389</v>
      </c>
      <c r="B807" s="8">
        <v>1.06</v>
      </c>
      <c r="D807" s="2" t="s">
        <v>1199</v>
      </c>
      <c r="E807" s="8">
        <v>17.95</v>
      </c>
      <c r="H807" s="2" t="s">
        <v>800</v>
      </c>
      <c r="I807" s="8">
        <v>76</v>
      </c>
    </row>
    <row r="808" spans="1:9" x14ac:dyDescent="0.25">
      <c r="A808" s="2" t="s">
        <v>1220</v>
      </c>
      <c r="B808" s="8">
        <v>1.04</v>
      </c>
      <c r="D808" s="2" t="s">
        <v>1558</v>
      </c>
      <c r="E808" s="8">
        <v>24.95</v>
      </c>
      <c r="H808" s="2" t="s">
        <v>442</v>
      </c>
      <c r="I808" s="8">
        <v>31</v>
      </c>
    </row>
    <row r="809" spans="1:9" x14ac:dyDescent="0.25">
      <c r="A809" s="2" t="s">
        <v>1137</v>
      </c>
      <c r="B809" s="8">
        <v>1.2400000000000002</v>
      </c>
      <c r="D809" s="2" t="s">
        <v>1457</v>
      </c>
      <c r="E809" s="8">
        <v>17.95</v>
      </c>
      <c r="H809" s="2" t="s">
        <v>1466</v>
      </c>
      <c r="I809" s="8">
        <v>82</v>
      </c>
    </row>
    <row r="810" spans="1:9" x14ac:dyDescent="0.25">
      <c r="A810" s="2" t="s">
        <v>1256</v>
      </c>
      <c r="B810" s="8">
        <v>0.08</v>
      </c>
      <c r="D810" s="2" t="s">
        <v>1436</v>
      </c>
      <c r="E810" s="8">
        <v>12.95</v>
      </c>
      <c r="H810" s="2" t="s">
        <v>1731</v>
      </c>
      <c r="I810" s="8">
        <v>49</v>
      </c>
    </row>
    <row r="811" spans="1:9" x14ac:dyDescent="0.25">
      <c r="A811" s="2" t="s">
        <v>603</v>
      </c>
      <c r="B811" s="8">
        <v>0.11</v>
      </c>
      <c r="D811" s="2" t="s">
        <v>1301</v>
      </c>
      <c r="E811" s="8">
        <v>17.95</v>
      </c>
      <c r="H811" s="2" t="s">
        <v>480</v>
      </c>
      <c r="I811" s="8">
        <v>71</v>
      </c>
    </row>
    <row r="812" spans="1:9" x14ac:dyDescent="0.25">
      <c r="A812" s="2" t="s">
        <v>1491</v>
      </c>
      <c r="B812" s="8">
        <v>0.73</v>
      </c>
      <c r="D812" s="2" t="s">
        <v>1474</v>
      </c>
      <c r="E812" s="8">
        <v>17.95</v>
      </c>
      <c r="H812" s="2" t="s">
        <v>1675</v>
      </c>
      <c r="I812" s="8">
        <v>76</v>
      </c>
    </row>
    <row r="813" spans="1:9" x14ac:dyDescent="0.25">
      <c r="A813" s="2" t="s">
        <v>964</v>
      </c>
      <c r="B813" s="8">
        <v>1.72</v>
      </c>
      <c r="D813" s="2" t="s">
        <v>1315</v>
      </c>
      <c r="E813" s="8">
        <v>9.9499999999999993</v>
      </c>
      <c r="H813" s="2" t="s">
        <v>1090</v>
      </c>
      <c r="I813" s="8">
        <v>147</v>
      </c>
    </row>
    <row r="814" spans="1:9" x14ac:dyDescent="0.25">
      <c r="A814" s="2" t="s">
        <v>487</v>
      </c>
      <c r="B814" s="8">
        <v>1.1200000000000001</v>
      </c>
      <c r="D814" s="2" t="s">
        <v>856</v>
      </c>
      <c r="E814" s="8">
        <v>24.95</v>
      </c>
      <c r="H814" s="2" t="s">
        <v>78</v>
      </c>
      <c r="I814" s="8">
        <v>58</v>
      </c>
    </row>
    <row r="815" spans="1:9" x14ac:dyDescent="0.25">
      <c r="A815" s="2" t="s">
        <v>578</v>
      </c>
      <c r="B815" s="8">
        <v>1.2</v>
      </c>
      <c r="D815" s="2" t="s">
        <v>99</v>
      </c>
      <c r="E815" s="8">
        <v>11.95</v>
      </c>
      <c r="H815" s="2" t="s">
        <v>736</v>
      </c>
      <c r="I815" s="8">
        <v>68</v>
      </c>
    </row>
    <row r="816" spans="1:9" x14ac:dyDescent="0.25">
      <c r="A816" s="2" t="s">
        <v>1486</v>
      </c>
      <c r="B816" s="8">
        <v>1.67</v>
      </c>
      <c r="D816" s="2" t="s">
        <v>72</v>
      </c>
      <c r="E816" s="8">
        <v>17.95</v>
      </c>
      <c r="H816" s="2" t="s">
        <v>1199</v>
      </c>
      <c r="I816" s="8">
        <v>72</v>
      </c>
    </row>
    <row r="817" spans="1:9" x14ac:dyDescent="0.25">
      <c r="A817" s="2" t="s">
        <v>889</v>
      </c>
      <c r="B817" s="8">
        <v>2.34</v>
      </c>
      <c r="D817" s="2" t="s">
        <v>1762</v>
      </c>
      <c r="E817" s="8">
        <v>17.95</v>
      </c>
      <c r="H817" s="2" t="s">
        <v>1558</v>
      </c>
      <c r="I817" s="8">
        <v>61</v>
      </c>
    </row>
    <row r="818" spans="1:9" x14ac:dyDescent="0.25">
      <c r="A818" s="2" t="s">
        <v>1041</v>
      </c>
      <c r="B818" s="8">
        <v>1.32</v>
      </c>
      <c r="D818" s="2" t="s">
        <v>1768</v>
      </c>
      <c r="E818" s="8">
        <v>14.95</v>
      </c>
      <c r="H818" s="2" t="s">
        <v>1457</v>
      </c>
      <c r="I818" s="8">
        <v>51</v>
      </c>
    </row>
    <row r="819" spans="1:9" x14ac:dyDescent="0.25">
      <c r="A819" s="2" t="s">
        <v>792</v>
      </c>
      <c r="B819" s="8">
        <v>1.52</v>
      </c>
      <c r="D819" s="2" t="s">
        <v>1285</v>
      </c>
      <c r="E819" s="8">
        <v>27.95</v>
      </c>
      <c r="H819" s="2" t="s">
        <v>1436</v>
      </c>
      <c r="I819" s="8">
        <v>67</v>
      </c>
    </row>
    <row r="820" spans="1:9" x14ac:dyDescent="0.25">
      <c r="A820" s="2" t="s">
        <v>154</v>
      </c>
      <c r="B820" s="8">
        <v>0.39</v>
      </c>
      <c r="D820" s="2" t="s">
        <v>1747</v>
      </c>
      <c r="E820" s="8">
        <v>24.95</v>
      </c>
      <c r="H820" s="2" t="s">
        <v>1301</v>
      </c>
      <c r="I820" s="8">
        <v>86</v>
      </c>
    </row>
    <row r="821" spans="1:9" x14ac:dyDescent="0.25">
      <c r="A821" s="2" t="s">
        <v>450</v>
      </c>
      <c r="B821" s="8">
        <v>0.01</v>
      </c>
      <c r="D821" s="2" t="s">
        <v>731</v>
      </c>
      <c r="E821" s="8">
        <v>29.95</v>
      </c>
      <c r="H821" s="2" t="s">
        <v>1474</v>
      </c>
      <c r="I821" s="8">
        <v>54</v>
      </c>
    </row>
    <row r="822" spans="1:9" x14ac:dyDescent="0.25">
      <c r="A822" s="2" t="s">
        <v>250</v>
      </c>
      <c r="B822" s="8">
        <v>0.05</v>
      </c>
      <c r="D822" s="2" t="s">
        <v>566</v>
      </c>
      <c r="E822" s="8">
        <v>24.95</v>
      </c>
      <c r="H822" s="2" t="s">
        <v>1315</v>
      </c>
      <c r="I822" s="8">
        <v>43</v>
      </c>
    </row>
    <row r="823" spans="1:9" x14ac:dyDescent="0.25">
      <c r="A823" s="2" t="s">
        <v>453</v>
      </c>
      <c r="B823" s="8">
        <v>10.029999999999999</v>
      </c>
      <c r="D823" s="2" t="s">
        <v>489</v>
      </c>
      <c r="E823" s="8">
        <v>13.95</v>
      </c>
      <c r="H823" s="2" t="s">
        <v>856</v>
      </c>
      <c r="I823" s="8">
        <v>51</v>
      </c>
    </row>
    <row r="824" spans="1:9" x14ac:dyDescent="0.25">
      <c r="A824" s="2" t="s">
        <v>679</v>
      </c>
      <c r="B824" s="8">
        <v>11.35</v>
      </c>
      <c r="D824" s="2" t="s">
        <v>345</v>
      </c>
      <c r="E824" s="8">
        <v>17.95</v>
      </c>
      <c r="H824" s="2" t="s">
        <v>99</v>
      </c>
      <c r="I824" s="8">
        <v>45</v>
      </c>
    </row>
    <row r="825" spans="1:9" x14ac:dyDescent="0.25">
      <c r="A825" s="2" t="s">
        <v>1181</v>
      </c>
      <c r="B825" s="8">
        <v>0.2</v>
      </c>
      <c r="D825" s="2" t="s">
        <v>51</v>
      </c>
      <c r="E825" s="8">
        <v>16.95</v>
      </c>
      <c r="H825" s="2" t="s">
        <v>72</v>
      </c>
      <c r="I825" s="8">
        <v>84</v>
      </c>
    </row>
    <row r="826" spans="1:9" x14ac:dyDescent="0.25">
      <c r="A826" s="2" t="s">
        <v>1505</v>
      </c>
      <c r="B826" s="8">
        <v>0.37</v>
      </c>
      <c r="D826" s="2" t="s">
        <v>365</v>
      </c>
      <c r="E826" s="8">
        <v>17.95</v>
      </c>
      <c r="H826" s="2" t="s">
        <v>1762</v>
      </c>
      <c r="I826" s="8">
        <v>79</v>
      </c>
    </row>
    <row r="827" spans="1:9" x14ac:dyDescent="0.25">
      <c r="A827" s="2" t="s">
        <v>1398</v>
      </c>
      <c r="B827" s="8">
        <v>0.24</v>
      </c>
      <c r="D827" s="2" t="s">
        <v>1515</v>
      </c>
      <c r="E827" s="8">
        <v>9.9499999999999993</v>
      </c>
      <c r="H827" s="2" t="s">
        <v>1768</v>
      </c>
      <c r="I827" s="8">
        <v>80</v>
      </c>
    </row>
    <row r="828" spans="1:9" x14ac:dyDescent="0.25">
      <c r="A828" s="2" t="s">
        <v>1188</v>
      </c>
      <c r="B828" s="8">
        <v>0.19</v>
      </c>
      <c r="D828" s="2" t="s">
        <v>783</v>
      </c>
      <c r="E828" s="8">
        <v>53.849999999999994</v>
      </c>
      <c r="H828" s="2" t="s">
        <v>1285</v>
      </c>
      <c r="I828" s="8">
        <v>64</v>
      </c>
    </row>
    <row r="829" spans="1:9" x14ac:dyDescent="0.25">
      <c r="A829" s="2" t="s">
        <v>1411</v>
      </c>
      <c r="B829" s="8">
        <v>0.4</v>
      </c>
      <c r="D829" s="2" t="s">
        <v>653</v>
      </c>
      <c r="E829" s="8">
        <v>7.95</v>
      </c>
      <c r="H829" s="2" t="s">
        <v>1747</v>
      </c>
      <c r="I829" s="8">
        <v>64</v>
      </c>
    </row>
    <row r="830" spans="1:9" x14ac:dyDescent="0.25">
      <c r="A830" s="2" t="s">
        <v>1237</v>
      </c>
      <c r="B830" s="8">
        <v>0.39</v>
      </c>
      <c r="D830" s="2" t="s">
        <v>224</v>
      </c>
      <c r="E830" s="8">
        <v>27.9</v>
      </c>
      <c r="H830" s="2" t="s">
        <v>731</v>
      </c>
      <c r="I830" s="8">
        <v>76</v>
      </c>
    </row>
    <row r="831" spans="1:9" x14ac:dyDescent="0.25">
      <c r="A831" s="2" t="s">
        <v>1153</v>
      </c>
      <c r="B831" s="8">
        <v>0.79</v>
      </c>
      <c r="D831" s="2" t="s">
        <v>482</v>
      </c>
      <c r="E831" s="8">
        <v>26.9</v>
      </c>
      <c r="H831" s="2" t="s">
        <v>566</v>
      </c>
      <c r="I831" s="8">
        <v>81</v>
      </c>
    </row>
    <row r="832" spans="1:9" x14ac:dyDescent="0.25">
      <c r="A832" s="2" t="s">
        <v>1050</v>
      </c>
      <c r="B832" s="8">
        <v>0.92</v>
      </c>
      <c r="D832" s="2" t="s">
        <v>1108</v>
      </c>
      <c r="E832" s="8">
        <v>42.9</v>
      </c>
      <c r="H832" s="2" t="s">
        <v>489</v>
      </c>
      <c r="I832" s="8">
        <v>76</v>
      </c>
    </row>
    <row r="833" spans="1:9" x14ac:dyDescent="0.25">
      <c r="A833" s="2" t="s">
        <v>704</v>
      </c>
      <c r="B833" s="8">
        <v>0.56000000000000005</v>
      </c>
      <c r="D833" s="2" t="s">
        <v>368</v>
      </c>
      <c r="E833" s="8">
        <v>17.95</v>
      </c>
      <c r="H833" s="2" t="s">
        <v>345</v>
      </c>
      <c r="I833" s="8">
        <v>81</v>
      </c>
    </row>
    <row r="834" spans="1:9" x14ac:dyDescent="0.25">
      <c r="A834" s="2" t="s">
        <v>1777</v>
      </c>
      <c r="B834" s="8">
        <v>0.1</v>
      </c>
      <c r="D834" s="2" t="s">
        <v>1482</v>
      </c>
      <c r="E834" s="8">
        <v>14.95</v>
      </c>
      <c r="H834" s="2" t="s">
        <v>51</v>
      </c>
      <c r="I834" s="8">
        <v>83</v>
      </c>
    </row>
    <row r="835" spans="1:9" x14ac:dyDescent="0.25">
      <c r="A835" s="2" t="s">
        <v>1257</v>
      </c>
      <c r="B835" s="8">
        <v>0.2</v>
      </c>
      <c r="D835" s="2" t="s">
        <v>1479</v>
      </c>
      <c r="E835" s="8">
        <v>12.95</v>
      </c>
      <c r="H835" s="2" t="s">
        <v>365</v>
      </c>
      <c r="I835" s="8">
        <v>83</v>
      </c>
    </row>
    <row r="836" spans="1:9" x14ac:dyDescent="0.25">
      <c r="A836" s="2" t="s">
        <v>840</v>
      </c>
      <c r="B836" s="8">
        <v>0.31</v>
      </c>
      <c r="D836" s="2" t="s">
        <v>533</v>
      </c>
      <c r="E836" s="8">
        <v>17.95</v>
      </c>
      <c r="H836" s="2" t="s">
        <v>1515</v>
      </c>
      <c r="I836" s="8">
        <v>73</v>
      </c>
    </row>
    <row r="837" spans="1:9" x14ac:dyDescent="0.25">
      <c r="A837" s="2" t="s">
        <v>897</v>
      </c>
      <c r="B837" s="8">
        <v>0.4</v>
      </c>
      <c r="D837" s="2" t="s">
        <v>959</v>
      </c>
      <c r="E837" s="8">
        <v>39.950000000000003</v>
      </c>
      <c r="H837" s="2" t="s">
        <v>783</v>
      </c>
      <c r="I837" s="8">
        <v>242</v>
      </c>
    </row>
    <row r="838" spans="1:9" x14ac:dyDescent="0.25">
      <c r="A838" s="2" t="s">
        <v>1014</v>
      </c>
      <c r="B838" s="8">
        <v>0.18</v>
      </c>
      <c r="D838" s="2" t="s">
        <v>645</v>
      </c>
      <c r="E838" s="8">
        <v>24.95</v>
      </c>
      <c r="H838" s="2" t="s">
        <v>653</v>
      </c>
      <c r="I838" s="8">
        <v>28</v>
      </c>
    </row>
    <row r="839" spans="1:9" x14ac:dyDescent="0.25">
      <c r="A839" s="2" t="s">
        <v>725</v>
      </c>
      <c r="B839" s="8">
        <v>0.23</v>
      </c>
      <c r="D839" s="2" t="s">
        <v>456</v>
      </c>
      <c r="E839" s="8">
        <v>27.95</v>
      </c>
      <c r="H839" s="2" t="s">
        <v>224</v>
      </c>
      <c r="I839" s="8">
        <v>145</v>
      </c>
    </row>
    <row r="840" spans="1:9" x14ac:dyDescent="0.25">
      <c r="A840" s="2" t="s">
        <v>907</v>
      </c>
      <c r="B840" s="8">
        <v>0.3</v>
      </c>
      <c r="D840" s="2" t="s">
        <v>22</v>
      </c>
      <c r="E840" s="8">
        <v>32.950000000000003</v>
      </c>
      <c r="H840" s="2" t="s">
        <v>482</v>
      </c>
      <c r="I840" s="8">
        <v>115</v>
      </c>
    </row>
    <row r="841" spans="1:9" x14ac:dyDescent="0.25">
      <c r="A841" s="2" t="s">
        <v>1613</v>
      </c>
      <c r="B841" s="8">
        <v>0.09</v>
      </c>
      <c r="D841" s="2" t="s">
        <v>558</v>
      </c>
      <c r="E841" s="8">
        <v>14.95</v>
      </c>
      <c r="H841" s="2" t="s">
        <v>1108</v>
      </c>
      <c r="I841" s="8">
        <v>103</v>
      </c>
    </row>
    <row r="842" spans="1:9" x14ac:dyDescent="0.25">
      <c r="A842" s="2" t="s">
        <v>1213</v>
      </c>
      <c r="B842" s="8">
        <v>0.56999999999999995</v>
      </c>
      <c r="D842" s="2" t="s">
        <v>290</v>
      </c>
      <c r="E842" s="8">
        <v>15.95</v>
      </c>
      <c r="H842" s="2" t="s">
        <v>368</v>
      </c>
      <c r="I842" s="8">
        <v>86</v>
      </c>
    </row>
    <row r="843" spans="1:9" x14ac:dyDescent="0.25">
      <c r="A843" s="2" t="s">
        <v>180</v>
      </c>
      <c r="B843" s="8">
        <v>0.16</v>
      </c>
      <c r="D843" s="2" t="s">
        <v>37</v>
      </c>
      <c r="E843" s="8">
        <v>24.95</v>
      </c>
      <c r="H843" s="2" t="s">
        <v>1482</v>
      </c>
      <c r="I843" s="8">
        <v>59</v>
      </c>
    </row>
    <row r="844" spans="1:9" x14ac:dyDescent="0.25">
      <c r="A844" s="2" t="s">
        <v>209</v>
      </c>
      <c r="B844" s="8">
        <v>0.16999999999999998</v>
      </c>
      <c r="D844" s="2" t="s">
        <v>291</v>
      </c>
      <c r="E844" s="8">
        <v>24.95</v>
      </c>
      <c r="H844" s="2" t="s">
        <v>1479</v>
      </c>
      <c r="I844" s="8">
        <v>39</v>
      </c>
    </row>
    <row r="845" spans="1:9" x14ac:dyDescent="0.25">
      <c r="A845" s="2" t="s">
        <v>187</v>
      </c>
      <c r="B845" s="8">
        <v>0.12</v>
      </c>
      <c r="D845" s="2" t="s">
        <v>454</v>
      </c>
      <c r="E845" s="8">
        <v>26.95</v>
      </c>
      <c r="H845" s="2" t="s">
        <v>533</v>
      </c>
      <c r="I845" s="8">
        <v>66</v>
      </c>
    </row>
    <row r="846" spans="1:9" x14ac:dyDescent="0.25">
      <c r="A846" s="2" t="s">
        <v>553</v>
      </c>
      <c r="B846" s="8">
        <v>9.7200000000000006</v>
      </c>
      <c r="D846" s="2" t="s">
        <v>460</v>
      </c>
      <c r="E846" s="8">
        <v>19.95</v>
      </c>
      <c r="H846" s="2" t="s">
        <v>959</v>
      </c>
      <c r="I846" s="8">
        <v>53</v>
      </c>
    </row>
    <row r="847" spans="1:9" x14ac:dyDescent="0.25">
      <c r="A847" s="2" t="s">
        <v>815</v>
      </c>
      <c r="B847" s="8">
        <v>0.12</v>
      </c>
      <c r="D847" s="2" t="s">
        <v>114</v>
      </c>
      <c r="E847" s="8">
        <v>24.95</v>
      </c>
      <c r="H847" s="2" t="s">
        <v>645</v>
      </c>
      <c r="I847" s="8">
        <v>46</v>
      </c>
    </row>
    <row r="848" spans="1:9" x14ac:dyDescent="0.25">
      <c r="A848" s="2" t="s">
        <v>909</v>
      </c>
      <c r="B848" s="8">
        <v>0.28999999999999998</v>
      </c>
      <c r="D848" s="2" t="s">
        <v>24</v>
      </c>
      <c r="E848" s="8">
        <v>34.950000000000003</v>
      </c>
      <c r="H848" s="2" t="s">
        <v>456</v>
      </c>
      <c r="I848" s="8">
        <v>85</v>
      </c>
    </row>
    <row r="849" spans="1:9" x14ac:dyDescent="0.25">
      <c r="A849" s="2" t="s">
        <v>817</v>
      </c>
      <c r="B849" s="8">
        <v>0.15000000000000002</v>
      </c>
      <c r="D849" s="2" t="s">
        <v>577</v>
      </c>
      <c r="E849" s="8">
        <v>19.95</v>
      </c>
      <c r="H849" s="2" t="s">
        <v>22</v>
      </c>
      <c r="I849" s="8">
        <v>87</v>
      </c>
    </row>
    <row r="850" spans="1:9" x14ac:dyDescent="0.25">
      <c r="A850" s="2" t="s">
        <v>944</v>
      </c>
      <c r="B850" s="8">
        <v>0.04</v>
      </c>
      <c r="D850" s="2" t="s">
        <v>103</v>
      </c>
      <c r="E850" s="8">
        <v>27.95</v>
      </c>
      <c r="H850" s="2" t="s">
        <v>558</v>
      </c>
      <c r="I850" s="8">
        <v>62</v>
      </c>
    </row>
    <row r="851" spans="1:9" x14ac:dyDescent="0.25">
      <c r="A851" s="2" t="s">
        <v>1743</v>
      </c>
      <c r="B851" s="8">
        <v>0.09</v>
      </c>
      <c r="D851" s="2" t="s">
        <v>650</v>
      </c>
      <c r="E851" s="8">
        <v>8.9499999999999993</v>
      </c>
      <c r="H851" s="2" t="s">
        <v>290</v>
      </c>
      <c r="I851" s="8">
        <v>59</v>
      </c>
    </row>
    <row r="852" spans="1:9" x14ac:dyDescent="0.25">
      <c r="A852" s="2" t="s">
        <v>1471</v>
      </c>
      <c r="B852" s="8">
        <v>0.02</v>
      </c>
      <c r="D852" s="2" t="s">
        <v>413</v>
      </c>
      <c r="E852" s="8">
        <v>17.95</v>
      </c>
      <c r="H852" s="2" t="s">
        <v>37</v>
      </c>
      <c r="I852" s="8">
        <v>52</v>
      </c>
    </row>
    <row r="853" spans="1:9" x14ac:dyDescent="0.25">
      <c r="A853" s="2" t="s">
        <v>411</v>
      </c>
      <c r="B853" s="8">
        <v>0.05</v>
      </c>
      <c r="D853" s="2" t="s">
        <v>746</v>
      </c>
      <c r="E853" s="8">
        <v>12.95</v>
      </c>
      <c r="H853" s="2" t="s">
        <v>291</v>
      </c>
      <c r="I853" s="8">
        <v>59</v>
      </c>
    </row>
    <row r="854" spans="1:9" x14ac:dyDescent="0.25">
      <c r="A854" s="2" t="s">
        <v>503</v>
      </c>
      <c r="B854" s="8">
        <v>0.31</v>
      </c>
      <c r="D854" s="2" t="s">
        <v>226</v>
      </c>
      <c r="E854" s="8">
        <v>22.95</v>
      </c>
      <c r="H854" s="2" t="s">
        <v>454</v>
      </c>
      <c r="I854" s="8">
        <v>85</v>
      </c>
    </row>
    <row r="855" spans="1:9" x14ac:dyDescent="0.25">
      <c r="A855" s="2" t="s">
        <v>1067</v>
      </c>
      <c r="B855" s="8">
        <v>0.23</v>
      </c>
      <c r="D855" s="2" t="s">
        <v>1424</v>
      </c>
      <c r="E855" s="8">
        <v>14.95</v>
      </c>
      <c r="H855" s="2" t="s">
        <v>460</v>
      </c>
      <c r="I855" s="8">
        <v>69</v>
      </c>
    </row>
    <row r="856" spans="1:9" x14ac:dyDescent="0.25">
      <c r="A856" s="2" t="s">
        <v>406</v>
      </c>
      <c r="B856" s="8">
        <v>7.0000000000000007E-2</v>
      </c>
      <c r="D856" s="2" t="s">
        <v>1549</v>
      </c>
      <c r="E856" s="8">
        <v>14.95</v>
      </c>
      <c r="H856" s="2" t="s">
        <v>114</v>
      </c>
      <c r="I856" s="8">
        <v>68</v>
      </c>
    </row>
    <row r="857" spans="1:9" x14ac:dyDescent="0.25">
      <c r="A857" s="2" t="s">
        <v>430</v>
      </c>
      <c r="B857" s="8">
        <v>0.03</v>
      </c>
      <c r="D857" s="2" t="s">
        <v>1720</v>
      </c>
      <c r="E857" s="8">
        <v>14.95</v>
      </c>
      <c r="H857" s="2" t="s">
        <v>24</v>
      </c>
      <c r="I857" s="8">
        <v>87</v>
      </c>
    </row>
    <row r="858" spans="1:9" x14ac:dyDescent="0.25">
      <c r="A858" s="2" t="s">
        <v>800</v>
      </c>
      <c r="B858" s="8">
        <v>0.18</v>
      </c>
      <c r="D858" s="2" t="s">
        <v>1142</v>
      </c>
      <c r="E858" s="8">
        <v>34.9</v>
      </c>
      <c r="H858" s="2" t="s">
        <v>577</v>
      </c>
      <c r="I858" s="8">
        <v>74</v>
      </c>
    </row>
    <row r="859" spans="1:9" x14ac:dyDescent="0.25">
      <c r="A859" s="2" t="s">
        <v>442</v>
      </c>
      <c r="B859" s="8">
        <v>0.01</v>
      </c>
      <c r="D859" s="2" t="s">
        <v>1527</v>
      </c>
      <c r="E859" s="8">
        <v>6.95</v>
      </c>
      <c r="H859" s="2" t="s">
        <v>103</v>
      </c>
      <c r="I859" s="8">
        <v>83</v>
      </c>
    </row>
    <row r="860" spans="1:9" x14ac:dyDescent="0.25">
      <c r="A860" s="2" t="s">
        <v>1466</v>
      </c>
      <c r="B860" s="8">
        <v>0.03</v>
      </c>
      <c r="D860" s="2" t="s">
        <v>1010</v>
      </c>
      <c r="E860" s="8">
        <v>92.9</v>
      </c>
      <c r="H860" s="2" t="s">
        <v>650</v>
      </c>
      <c r="I860" s="8">
        <v>73</v>
      </c>
    </row>
    <row r="861" spans="1:9" x14ac:dyDescent="0.25">
      <c r="A861" s="2" t="s">
        <v>1731</v>
      </c>
      <c r="B861" s="8">
        <v>0.18</v>
      </c>
      <c r="D861" s="2" t="s">
        <v>1289</v>
      </c>
      <c r="E861" s="8">
        <v>22.95</v>
      </c>
      <c r="H861" s="2" t="s">
        <v>413</v>
      </c>
      <c r="I861" s="8">
        <v>67</v>
      </c>
    </row>
    <row r="862" spans="1:9" x14ac:dyDescent="0.25">
      <c r="A862" s="2" t="s">
        <v>480</v>
      </c>
      <c r="B862" s="8">
        <v>0.26</v>
      </c>
      <c r="D862" s="2" t="s">
        <v>429</v>
      </c>
      <c r="E862" s="8">
        <v>16.95</v>
      </c>
      <c r="H862" s="2" t="s">
        <v>746</v>
      </c>
      <c r="I862" s="8">
        <v>62</v>
      </c>
    </row>
    <row r="863" spans="1:9" x14ac:dyDescent="0.25">
      <c r="A863" s="2" t="s">
        <v>1675</v>
      </c>
      <c r="B863" s="8">
        <v>0.35</v>
      </c>
      <c r="D863" s="2" t="s">
        <v>1017</v>
      </c>
      <c r="E863" s="8">
        <v>65.900000000000006</v>
      </c>
      <c r="H863" s="2" t="s">
        <v>226</v>
      </c>
      <c r="I863" s="8">
        <v>72</v>
      </c>
    </row>
    <row r="864" spans="1:9" x14ac:dyDescent="0.25">
      <c r="A864" s="2" t="s">
        <v>1090</v>
      </c>
      <c r="B864" s="8">
        <v>0.25</v>
      </c>
      <c r="D864" s="2" t="s">
        <v>819</v>
      </c>
      <c r="E864" s="8">
        <v>50.849999999999994</v>
      </c>
      <c r="H864" s="2" t="s">
        <v>1424</v>
      </c>
      <c r="I864" s="8">
        <v>74</v>
      </c>
    </row>
    <row r="865" spans="1:9" x14ac:dyDescent="0.25">
      <c r="A865" s="2" t="s">
        <v>78</v>
      </c>
      <c r="B865" s="8">
        <v>7.0000000000000007E-2</v>
      </c>
      <c r="D865" s="2" t="s">
        <v>1057</v>
      </c>
      <c r="E865" s="8">
        <v>55.9</v>
      </c>
      <c r="H865" s="2" t="s">
        <v>1549</v>
      </c>
      <c r="I865" s="8">
        <v>69</v>
      </c>
    </row>
    <row r="866" spans="1:9" x14ac:dyDescent="0.25">
      <c r="A866" s="2" t="s">
        <v>736</v>
      </c>
      <c r="B866" s="8">
        <v>0.09</v>
      </c>
      <c r="D866" s="2" t="s">
        <v>294</v>
      </c>
      <c r="E866" s="8">
        <v>23.95</v>
      </c>
      <c r="H866" s="2" t="s">
        <v>1720</v>
      </c>
      <c r="I866" s="8">
        <v>79</v>
      </c>
    </row>
    <row r="867" spans="1:9" x14ac:dyDescent="0.25">
      <c r="A867" s="2" t="s">
        <v>1199</v>
      </c>
      <c r="B867" s="8">
        <v>0.05</v>
      </c>
      <c r="D867" s="2" t="s">
        <v>32</v>
      </c>
      <c r="E867" s="8">
        <v>17.95</v>
      </c>
      <c r="H867" s="2" t="s">
        <v>1142</v>
      </c>
      <c r="I867" s="8">
        <v>166</v>
      </c>
    </row>
    <row r="868" spans="1:9" x14ac:dyDescent="0.25">
      <c r="A868" s="2" t="s">
        <v>1558</v>
      </c>
      <c r="B868" s="8">
        <v>0.06</v>
      </c>
      <c r="D868" s="2" t="s">
        <v>1745</v>
      </c>
      <c r="E868" s="8">
        <v>14.95</v>
      </c>
      <c r="H868" s="2" t="s">
        <v>1527</v>
      </c>
      <c r="I868" s="8">
        <v>65</v>
      </c>
    </row>
    <row r="869" spans="1:9" x14ac:dyDescent="0.25">
      <c r="A869" s="2" t="s">
        <v>1457</v>
      </c>
      <c r="B869" s="8">
        <v>0.04</v>
      </c>
      <c r="D869" s="2" t="s">
        <v>1044</v>
      </c>
      <c r="E869" s="8">
        <v>49.9</v>
      </c>
      <c r="H869" s="2" t="s">
        <v>1010</v>
      </c>
      <c r="I869" s="8">
        <v>148</v>
      </c>
    </row>
    <row r="870" spans="1:9" x14ac:dyDescent="0.25">
      <c r="A870" s="2" t="s">
        <v>1436</v>
      </c>
      <c r="B870" s="8">
        <v>7.0000000000000007E-2</v>
      </c>
      <c r="D870" s="2" t="s">
        <v>683</v>
      </c>
      <c r="E870" s="8">
        <v>39.950000000000003</v>
      </c>
      <c r="H870" s="2" t="s">
        <v>1289</v>
      </c>
      <c r="I870" s="8">
        <v>72</v>
      </c>
    </row>
    <row r="871" spans="1:9" x14ac:dyDescent="0.25">
      <c r="A871" s="2" t="s">
        <v>1301</v>
      </c>
      <c r="B871" s="8">
        <v>0.3</v>
      </c>
      <c r="D871" s="2" t="s">
        <v>1147</v>
      </c>
      <c r="E871" s="8">
        <v>30.9</v>
      </c>
      <c r="H871" s="2" t="s">
        <v>429</v>
      </c>
      <c r="I871" s="8">
        <v>73</v>
      </c>
    </row>
    <row r="872" spans="1:9" x14ac:dyDescent="0.25">
      <c r="A872" s="2" t="s">
        <v>1474</v>
      </c>
      <c r="B872" s="8">
        <v>0.02</v>
      </c>
      <c r="D872" s="2" t="s">
        <v>1530</v>
      </c>
      <c r="E872" s="8">
        <v>14.95</v>
      </c>
      <c r="H872" s="2" t="s">
        <v>1017</v>
      </c>
      <c r="I872" s="8">
        <v>81</v>
      </c>
    </row>
    <row r="873" spans="1:9" x14ac:dyDescent="0.25">
      <c r="A873" s="2" t="s">
        <v>1315</v>
      </c>
      <c r="B873" s="8">
        <v>0.01</v>
      </c>
      <c r="D873" s="2" t="s">
        <v>1351</v>
      </c>
      <c r="E873" s="8">
        <v>14.95</v>
      </c>
      <c r="H873" s="2" t="s">
        <v>819</v>
      </c>
      <c r="I873" s="8">
        <v>233</v>
      </c>
    </row>
    <row r="874" spans="1:9" x14ac:dyDescent="0.25">
      <c r="A874" s="2" t="s">
        <v>856</v>
      </c>
      <c r="B874" s="8">
        <v>0.02</v>
      </c>
      <c r="D874" s="2" t="s">
        <v>659</v>
      </c>
      <c r="E874" s="8">
        <v>19.95</v>
      </c>
      <c r="H874" s="2" t="s">
        <v>1057</v>
      </c>
      <c r="I874" s="8">
        <v>156</v>
      </c>
    </row>
    <row r="875" spans="1:9" x14ac:dyDescent="0.25">
      <c r="A875" s="2" t="s">
        <v>99</v>
      </c>
      <c r="B875" s="8">
        <v>0.02</v>
      </c>
      <c r="D875" s="2" t="s">
        <v>73</v>
      </c>
      <c r="E875" s="8">
        <v>26.9</v>
      </c>
      <c r="H875" s="2" t="s">
        <v>294</v>
      </c>
      <c r="I875" s="8">
        <v>85</v>
      </c>
    </row>
    <row r="876" spans="1:9" x14ac:dyDescent="0.25">
      <c r="A876" s="2" t="s">
        <v>72</v>
      </c>
      <c r="B876" s="8">
        <v>0.1</v>
      </c>
      <c r="D876" s="2" t="s">
        <v>338</v>
      </c>
      <c r="E876" s="8">
        <v>35.9</v>
      </c>
      <c r="H876" s="2" t="s">
        <v>32</v>
      </c>
      <c r="I876" s="8">
        <v>84</v>
      </c>
    </row>
    <row r="877" spans="1:9" x14ac:dyDescent="0.25">
      <c r="A877" s="2" t="s">
        <v>1762</v>
      </c>
      <c r="B877" s="8">
        <v>0.7</v>
      </c>
      <c r="D877" s="2" t="s">
        <v>68</v>
      </c>
      <c r="E877" s="8">
        <v>14.95</v>
      </c>
      <c r="H877" s="2" t="s">
        <v>1745</v>
      </c>
      <c r="I877" s="8">
        <v>64</v>
      </c>
    </row>
    <row r="878" spans="1:9" x14ac:dyDescent="0.25">
      <c r="A878" s="2" t="s">
        <v>1768</v>
      </c>
      <c r="B878" s="8">
        <v>0.32</v>
      </c>
      <c r="D878" s="2" t="s">
        <v>182</v>
      </c>
      <c r="E878" s="8">
        <v>12.95</v>
      </c>
      <c r="H878" s="2" t="s">
        <v>1044</v>
      </c>
      <c r="I878" s="8">
        <v>157</v>
      </c>
    </row>
    <row r="879" spans="1:9" x14ac:dyDescent="0.25">
      <c r="A879" s="2" t="s">
        <v>1285</v>
      </c>
      <c r="B879" s="8">
        <v>0.16</v>
      </c>
      <c r="D879" s="2" t="s">
        <v>1772</v>
      </c>
      <c r="E879" s="8">
        <v>14.95</v>
      </c>
      <c r="H879" s="2" t="s">
        <v>683</v>
      </c>
      <c r="I879" s="8">
        <v>86</v>
      </c>
    </row>
    <row r="880" spans="1:9" x14ac:dyDescent="0.25">
      <c r="A880" s="2" t="s">
        <v>1747</v>
      </c>
      <c r="B880" s="8">
        <v>0.09</v>
      </c>
      <c r="D880" s="2" t="s">
        <v>1619</v>
      </c>
      <c r="E880" s="8">
        <v>19.95</v>
      </c>
      <c r="H880" s="2" t="s">
        <v>1147</v>
      </c>
      <c r="I880" s="8">
        <v>168</v>
      </c>
    </row>
    <row r="881" spans="1:9" x14ac:dyDescent="0.25">
      <c r="A881" s="2" t="s">
        <v>731</v>
      </c>
      <c r="B881" s="8">
        <v>0.11</v>
      </c>
      <c r="D881" s="2" t="s">
        <v>1622</v>
      </c>
      <c r="E881" s="8">
        <v>17.95</v>
      </c>
      <c r="H881" s="2" t="s">
        <v>1530</v>
      </c>
      <c r="I881" s="8">
        <v>75</v>
      </c>
    </row>
    <row r="882" spans="1:9" x14ac:dyDescent="0.25">
      <c r="A882" s="2" t="s">
        <v>566</v>
      </c>
      <c r="B882" s="8">
        <v>0.38</v>
      </c>
      <c r="D882" s="2" t="s">
        <v>1651</v>
      </c>
      <c r="E882" s="8">
        <v>32.950000000000003</v>
      </c>
      <c r="H882" s="2" t="s">
        <v>1351</v>
      </c>
      <c r="I882" s="8">
        <v>73</v>
      </c>
    </row>
    <row r="883" spans="1:9" x14ac:dyDescent="0.25">
      <c r="A883" s="2" t="s">
        <v>489</v>
      </c>
      <c r="B883" s="8">
        <v>0.17</v>
      </c>
      <c r="D883" s="2" t="s">
        <v>629</v>
      </c>
      <c r="E883" s="8">
        <v>14.95</v>
      </c>
      <c r="H883" s="2" t="s">
        <v>659</v>
      </c>
      <c r="I883" s="8">
        <v>76</v>
      </c>
    </row>
    <row r="884" spans="1:9" x14ac:dyDescent="0.25">
      <c r="A884" s="2" t="s">
        <v>345</v>
      </c>
      <c r="B884" s="8">
        <v>0.27</v>
      </c>
      <c r="D884" s="2" t="s">
        <v>972</v>
      </c>
      <c r="E884" s="8">
        <v>16.95</v>
      </c>
      <c r="H884" s="2" t="s">
        <v>73</v>
      </c>
      <c r="I884" s="8">
        <v>127</v>
      </c>
    </row>
    <row r="885" spans="1:9" x14ac:dyDescent="0.25">
      <c r="A885" s="2" t="s">
        <v>51</v>
      </c>
      <c r="B885" s="8">
        <v>0.2</v>
      </c>
      <c r="D885" s="2" t="s">
        <v>896</v>
      </c>
      <c r="E885" s="8">
        <v>54.849999999999994</v>
      </c>
      <c r="H885" s="2" t="s">
        <v>338</v>
      </c>
      <c r="I885" s="8">
        <v>166</v>
      </c>
    </row>
    <row r="886" spans="1:9" x14ac:dyDescent="0.25">
      <c r="A886" s="2" t="s">
        <v>365</v>
      </c>
      <c r="B886" s="8">
        <v>0.17</v>
      </c>
      <c r="D886" s="2" t="s">
        <v>1210</v>
      </c>
      <c r="E886" s="8">
        <v>22.95</v>
      </c>
      <c r="H886" s="2" t="s">
        <v>68</v>
      </c>
      <c r="I886" s="8">
        <v>75</v>
      </c>
    </row>
    <row r="887" spans="1:9" x14ac:dyDescent="0.25">
      <c r="A887" s="2" t="s">
        <v>1515</v>
      </c>
      <c r="B887" s="8">
        <v>0.21</v>
      </c>
      <c r="D887" s="2" t="s">
        <v>1035</v>
      </c>
      <c r="E887" s="8">
        <v>32.950000000000003</v>
      </c>
      <c r="H887" s="2" t="s">
        <v>182</v>
      </c>
      <c r="I887" s="8">
        <v>71</v>
      </c>
    </row>
    <row r="888" spans="1:9" x14ac:dyDescent="0.25">
      <c r="A888" s="2" t="s">
        <v>783</v>
      </c>
      <c r="B888" s="8">
        <v>0.69</v>
      </c>
      <c r="D888" s="2" t="s">
        <v>1316</v>
      </c>
      <c r="E888" s="8">
        <v>14.95</v>
      </c>
      <c r="H888" s="2" t="s">
        <v>1772</v>
      </c>
      <c r="I888" s="8">
        <v>75</v>
      </c>
    </row>
    <row r="889" spans="1:9" x14ac:dyDescent="0.25">
      <c r="A889" s="2" t="s">
        <v>653</v>
      </c>
      <c r="B889" s="8">
        <v>0.11</v>
      </c>
      <c r="D889" s="2" t="s">
        <v>1616</v>
      </c>
      <c r="E889" s="8">
        <v>17.95</v>
      </c>
      <c r="H889" s="2" t="s">
        <v>1619</v>
      </c>
      <c r="I889" s="8">
        <v>72</v>
      </c>
    </row>
    <row r="890" spans="1:9" x14ac:dyDescent="0.25">
      <c r="A890" s="2" t="s">
        <v>224</v>
      </c>
      <c r="B890" s="8">
        <v>0.1</v>
      </c>
      <c r="D890" s="2" t="s">
        <v>375</v>
      </c>
      <c r="E890" s="8">
        <v>52.849999999999994</v>
      </c>
      <c r="H890" s="2" t="s">
        <v>1622</v>
      </c>
      <c r="I890" s="8">
        <v>73</v>
      </c>
    </row>
    <row r="891" spans="1:9" x14ac:dyDescent="0.25">
      <c r="A891" s="2" t="s">
        <v>482</v>
      </c>
      <c r="B891" s="8">
        <v>0.5</v>
      </c>
      <c r="D891" s="2" t="s">
        <v>881</v>
      </c>
      <c r="E891" s="8">
        <v>17.95</v>
      </c>
      <c r="H891" s="2" t="s">
        <v>1651</v>
      </c>
      <c r="I891" s="8">
        <v>63</v>
      </c>
    </row>
    <row r="892" spans="1:9" x14ac:dyDescent="0.25">
      <c r="A892" s="2" t="s">
        <v>1108</v>
      </c>
      <c r="B892" s="8">
        <v>0.11</v>
      </c>
      <c r="D892" s="2" t="s">
        <v>771</v>
      </c>
      <c r="E892" s="8">
        <v>17.95</v>
      </c>
      <c r="H892" s="2" t="s">
        <v>629</v>
      </c>
      <c r="I892" s="8">
        <v>54</v>
      </c>
    </row>
    <row r="893" spans="1:9" x14ac:dyDescent="0.25">
      <c r="A893" s="2" t="s">
        <v>368</v>
      </c>
      <c r="B893" s="8">
        <v>0.16</v>
      </c>
      <c r="D893" s="2" t="s">
        <v>857</v>
      </c>
      <c r="E893" s="8">
        <v>24.95</v>
      </c>
      <c r="H893" s="2" t="s">
        <v>972</v>
      </c>
      <c r="I893" s="8">
        <v>46</v>
      </c>
    </row>
    <row r="894" spans="1:9" x14ac:dyDescent="0.25">
      <c r="A894" s="2" t="s">
        <v>1482</v>
      </c>
      <c r="B894" s="8">
        <v>0.01</v>
      </c>
      <c r="D894" s="2" t="s">
        <v>1586</v>
      </c>
      <c r="E894" s="8">
        <v>39.950000000000003</v>
      </c>
      <c r="H894" s="2" t="s">
        <v>896</v>
      </c>
      <c r="I894" s="8">
        <v>173</v>
      </c>
    </row>
    <row r="895" spans="1:9" x14ac:dyDescent="0.25">
      <c r="A895" s="2" t="s">
        <v>1479</v>
      </c>
      <c r="B895" s="8">
        <v>0.01</v>
      </c>
      <c r="D895" s="2" t="s">
        <v>1589</v>
      </c>
      <c r="E895" s="8">
        <v>49.95</v>
      </c>
      <c r="H895" s="2" t="s">
        <v>1210</v>
      </c>
      <c r="I895" s="8">
        <v>89</v>
      </c>
    </row>
    <row r="896" spans="1:9" x14ac:dyDescent="0.25">
      <c r="A896" s="2" t="s">
        <v>533</v>
      </c>
      <c r="B896" s="8">
        <v>0.04</v>
      </c>
      <c r="D896" s="2" t="s">
        <v>228</v>
      </c>
      <c r="E896" s="8">
        <v>7.95</v>
      </c>
      <c r="H896" s="2" t="s">
        <v>1035</v>
      </c>
      <c r="I896" s="8">
        <v>87</v>
      </c>
    </row>
    <row r="897" spans="1:9" x14ac:dyDescent="0.25">
      <c r="A897" s="2" t="s">
        <v>959</v>
      </c>
      <c r="B897" s="8">
        <v>0.81</v>
      </c>
      <c r="D897" s="2" t="s">
        <v>990</v>
      </c>
      <c r="E897" s="8">
        <v>99.9</v>
      </c>
      <c r="H897" s="2" t="s">
        <v>1316</v>
      </c>
      <c r="I897" s="8">
        <v>85</v>
      </c>
    </row>
    <row r="898" spans="1:9" x14ac:dyDescent="0.25">
      <c r="A898" s="2" t="s">
        <v>645</v>
      </c>
      <c r="B898" s="8">
        <v>0.22</v>
      </c>
      <c r="D898" s="2" t="s">
        <v>1056</v>
      </c>
      <c r="E898" s="8">
        <v>34.9</v>
      </c>
      <c r="H898" s="2" t="s">
        <v>1616</v>
      </c>
      <c r="I898" s="8">
        <v>38</v>
      </c>
    </row>
    <row r="899" spans="1:9" x14ac:dyDescent="0.25">
      <c r="A899" s="2" t="s">
        <v>456</v>
      </c>
      <c r="B899" s="8">
        <v>6.77</v>
      </c>
      <c r="D899" s="2" t="s">
        <v>960</v>
      </c>
      <c r="E899" s="8">
        <v>14.95</v>
      </c>
      <c r="H899" s="2" t="s">
        <v>375</v>
      </c>
      <c r="I899" s="8">
        <v>199</v>
      </c>
    </row>
    <row r="900" spans="1:9" x14ac:dyDescent="0.25">
      <c r="A900" s="2" t="s">
        <v>22</v>
      </c>
      <c r="B900" s="8">
        <v>3.72</v>
      </c>
      <c r="D900" s="2" t="s">
        <v>1473</v>
      </c>
      <c r="E900" s="8">
        <v>9.9499999999999993</v>
      </c>
      <c r="H900" s="2" t="s">
        <v>881</v>
      </c>
      <c r="I900" s="8">
        <v>67</v>
      </c>
    </row>
    <row r="901" spans="1:9" x14ac:dyDescent="0.25">
      <c r="A901" s="2" t="s">
        <v>558</v>
      </c>
      <c r="B901" s="8">
        <v>1.22</v>
      </c>
      <c r="D901" s="2" t="s">
        <v>1541</v>
      </c>
      <c r="E901" s="8">
        <v>12.95</v>
      </c>
      <c r="H901" s="2" t="s">
        <v>771</v>
      </c>
      <c r="I901" s="8">
        <v>73</v>
      </c>
    </row>
    <row r="902" spans="1:9" x14ac:dyDescent="0.25">
      <c r="A902" s="2" t="s">
        <v>290</v>
      </c>
      <c r="B902" s="8">
        <v>1.91</v>
      </c>
      <c r="D902" s="2" t="s">
        <v>869</v>
      </c>
      <c r="E902" s="8">
        <v>16.95</v>
      </c>
      <c r="H902" s="2" t="s">
        <v>857</v>
      </c>
      <c r="I902" s="8">
        <v>40</v>
      </c>
    </row>
    <row r="903" spans="1:9" x14ac:dyDescent="0.25">
      <c r="A903" s="2" t="s">
        <v>37</v>
      </c>
      <c r="B903" s="8">
        <v>0.56000000000000005</v>
      </c>
      <c r="D903" s="2" t="s">
        <v>1024</v>
      </c>
      <c r="E903" s="8">
        <v>47.9</v>
      </c>
      <c r="H903" s="2" t="s">
        <v>1586</v>
      </c>
      <c r="I903" s="8">
        <v>71</v>
      </c>
    </row>
    <row r="904" spans="1:9" x14ac:dyDescent="0.25">
      <c r="A904" s="2" t="s">
        <v>291</v>
      </c>
      <c r="B904" s="8">
        <v>1.91</v>
      </c>
      <c r="D904" s="2" t="s">
        <v>507</v>
      </c>
      <c r="E904" s="8">
        <v>17.95</v>
      </c>
      <c r="H904" s="2" t="s">
        <v>1589</v>
      </c>
      <c r="I904" s="8">
        <v>71</v>
      </c>
    </row>
    <row r="905" spans="1:9" x14ac:dyDescent="0.25">
      <c r="A905" s="2" t="s">
        <v>454</v>
      </c>
      <c r="B905" s="8">
        <v>6.77</v>
      </c>
      <c r="D905" s="2" t="s">
        <v>701</v>
      </c>
      <c r="E905" s="8">
        <v>29.95</v>
      </c>
      <c r="H905" s="2" t="s">
        <v>228</v>
      </c>
      <c r="I905" s="8">
        <v>48</v>
      </c>
    </row>
    <row r="906" spans="1:9" x14ac:dyDescent="0.25">
      <c r="A906" s="2" t="s">
        <v>460</v>
      </c>
      <c r="B906" s="8">
        <v>1.36</v>
      </c>
      <c r="D906" s="2" t="s">
        <v>884</v>
      </c>
      <c r="E906" s="8">
        <v>19.95</v>
      </c>
      <c r="H906" s="2" t="s">
        <v>990</v>
      </c>
      <c r="I906" s="8">
        <v>190</v>
      </c>
    </row>
    <row r="907" spans="1:9" x14ac:dyDescent="0.25">
      <c r="A907" s="2" t="s">
        <v>114</v>
      </c>
      <c r="B907" s="8">
        <v>0.99</v>
      </c>
      <c r="D907" s="2" t="s">
        <v>1120</v>
      </c>
      <c r="E907" s="8">
        <v>24.95</v>
      </c>
      <c r="H907" s="2" t="s">
        <v>1056</v>
      </c>
      <c r="I907" s="8">
        <v>170</v>
      </c>
    </row>
    <row r="908" spans="1:9" x14ac:dyDescent="0.25">
      <c r="A908" s="2" t="s">
        <v>24</v>
      </c>
      <c r="B908" s="8">
        <v>3.72</v>
      </c>
      <c r="D908" s="2" t="s">
        <v>1262</v>
      </c>
      <c r="E908" s="8">
        <v>19.95</v>
      </c>
      <c r="H908" s="2" t="s">
        <v>960</v>
      </c>
      <c r="I908" s="8">
        <v>63</v>
      </c>
    </row>
    <row r="909" spans="1:9" x14ac:dyDescent="0.25">
      <c r="A909" s="2" t="s">
        <v>577</v>
      </c>
      <c r="B909" s="8">
        <v>0.26</v>
      </c>
      <c r="D909" s="2" t="s">
        <v>1284</v>
      </c>
      <c r="E909" s="8">
        <v>17.95</v>
      </c>
      <c r="H909" s="2" t="s">
        <v>1473</v>
      </c>
      <c r="I909" s="8">
        <v>51</v>
      </c>
    </row>
    <row r="910" spans="1:9" x14ac:dyDescent="0.25">
      <c r="A910" s="2" t="s">
        <v>103</v>
      </c>
      <c r="B910" s="8">
        <v>2.86</v>
      </c>
      <c r="D910" s="2" t="s">
        <v>1013</v>
      </c>
      <c r="E910" s="8">
        <v>97.9</v>
      </c>
      <c r="H910" s="2" t="s">
        <v>1541</v>
      </c>
      <c r="I910" s="8">
        <v>43</v>
      </c>
    </row>
    <row r="911" spans="1:9" x14ac:dyDescent="0.25">
      <c r="A911" s="2" t="s">
        <v>650</v>
      </c>
      <c r="B911" s="8">
        <v>0.12</v>
      </c>
      <c r="D911" s="2" t="s">
        <v>593</v>
      </c>
      <c r="E911" s="8">
        <v>12.95</v>
      </c>
      <c r="H911" s="2" t="s">
        <v>869</v>
      </c>
      <c r="I911" s="8">
        <v>91</v>
      </c>
    </row>
    <row r="912" spans="1:9" x14ac:dyDescent="0.25">
      <c r="A912" s="2" t="s">
        <v>413</v>
      </c>
      <c r="B912" s="8">
        <v>0.05</v>
      </c>
      <c r="D912" s="2" t="s">
        <v>417</v>
      </c>
      <c r="E912" s="8">
        <v>17.95</v>
      </c>
      <c r="H912" s="2" t="s">
        <v>1024</v>
      </c>
      <c r="I912" s="8">
        <v>171</v>
      </c>
    </row>
    <row r="913" spans="1:9" x14ac:dyDescent="0.25">
      <c r="A913" s="2" t="s">
        <v>746</v>
      </c>
      <c r="B913" s="8">
        <v>0.05</v>
      </c>
      <c r="D913" s="2" t="s">
        <v>268</v>
      </c>
      <c r="E913" s="8">
        <v>12.95</v>
      </c>
      <c r="H913" s="2" t="s">
        <v>507</v>
      </c>
      <c r="I913" s="8">
        <v>71</v>
      </c>
    </row>
    <row r="914" spans="1:9" x14ac:dyDescent="0.25">
      <c r="A914" s="2" t="s">
        <v>226</v>
      </c>
      <c r="B914" s="8">
        <v>0.06</v>
      </c>
      <c r="D914" s="2" t="s">
        <v>131</v>
      </c>
      <c r="E914" s="8">
        <v>24.95</v>
      </c>
      <c r="H914" s="2" t="s">
        <v>701</v>
      </c>
      <c r="I914" s="8">
        <v>75</v>
      </c>
    </row>
    <row r="915" spans="1:9" x14ac:dyDescent="0.25">
      <c r="A915" s="2" t="s">
        <v>1424</v>
      </c>
      <c r="B915" s="8">
        <v>0.08</v>
      </c>
      <c r="D915" s="2" t="s">
        <v>1567</v>
      </c>
      <c r="E915" s="8">
        <v>19.95</v>
      </c>
      <c r="H915" s="2" t="s">
        <v>884</v>
      </c>
      <c r="I915" s="8">
        <v>75</v>
      </c>
    </row>
    <row r="916" spans="1:9" x14ac:dyDescent="0.25">
      <c r="A916" s="2" t="s">
        <v>1549</v>
      </c>
      <c r="B916" s="8">
        <v>0.08</v>
      </c>
      <c r="D916" s="2" t="s">
        <v>1778</v>
      </c>
      <c r="E916" s="8">
        <v>14.95</v>
      </c>
      <c r="H916" s="2" t="s">
        <v>1120</v>
      </c>
      <c r="I916" s="8">
        <v>87</v>
      </c>
    </row>
    <row r="917" spans="1:9" x14ac:dyDescent="0.25">
      <c r="A917" s="2" t="s">
        <v>1720</v>
      </c>
      <c r="B917" s="8">
        <v>0.27</v>
      </c>
      <c r="D917" s="2" t="s">
        <v>1269</v>
      </c>
      <c r="E917" s="8">
        <v>19.95</v>
      </c>
      <c r="H917" s="2" t="s">
        <v>1262</v>
      </c>
      <c r="I917" s="8">
        <v>86</v>
      </c>
    </row>
    <row r="918" spans="1:9" x14ac:dyDescent="0.25">
      <c r="A918" s="2" t="s">
        <v>1142</v>
      </c>
      <c r="B918" s="8">
        <v>1.01</v>
      </c>
      <c r="D918" s="2" t="s">
        <v>649</v>
      </c>
      <c r="E918" s="8">
        <v>9.9499999999999993</v>
      </c>
      <c r="H918" s="2" t="s">
        <v>1284</v>
      </c>
      <c r="I918" s="8">
        <v>81</v>
      </c>
    </row>
    <row r="919" spans="1:9" x14ac:dyDescent="0.25">
      <c r="A919" s="2" t="s">
        <v>1527</v>
      </c>
      <c r="B919" s="8">
        <v>0.17</v>
      </c>
      <c r="D919" s="2" t="s">
        <v>1205</v>
      </c>
      <c r="E919" s="8">
        <v>67.900000000000006</v>
      </c>
      <c r="H919" s="2" t="s">
        <v>1013</v>
      </c>
      <c r="I919" s="8">
        <v>146</v>
      </c>
    </row>
    <row r="920" spans="1:9" x14ac:dyDescent="0.25">
      <c r="A920" s="2" t="s">
        <v>1010</v>
      </c>
      <c r="B920" s="8">
        <v>0.4</v>
      </c>
      <c r="D920" s="2" t="s">
        <v>1620</v>
      </c>
      <c r="E920" s="8">
        <v>44.95</v>
      </c>
      <c r="H920" s="2" t="s">
        <v>593</v>
      </c>
      <c r="I920" s="8">
        <v>51</v>
      </c>
    </row>
    <row r="921" spans="1:9" x14ac:dyDescent="0.25">
      <c r="A921" s="2" t="s">
        <v>1289</v>
      </c>
      <c r="B921" s="8">
        <v>0.06</v>
      </c>
      <c r="D921" s="2" t="s">
        <v>398</v>
      </c>
      <c r="E921" s="8">
        <v>24.95</v>
      </c>
      <c r="H921" s="2" t="s">
        <v>417</v>
      </c>
      <c r="I921" s="8">
        <v>77</v>
      </c>
    </row>
    <row r="922" spans="1:9" x14ac:dyDescent="0.25">
      <c r="A922" s="2" t="s">
        <v>429</v>
      </c>
      <c r="B922" s="8">
        <v>0.03</v>
      </c>
      <c r="D922" s="2" t="s">
        <v>1428</v>
      </c>
      <c r="E922" s="8">
        <v>17.95</v>
      </c>
      <c r="H922" s="2" t="s">
        <v>268</v>
      </c>
      <c r="I922" s="8">
        <v>67</v>
      </c>
    </row>
    <row r="923" spans="1:9" x14ac:dyDescent="0.25">
      <c r="A923" s="2" t="s">
        <v>1017</v>
      </c>
      <c r="B923" s="8">
        <v>0.09</v>
      </c>
      <c r="D923" s="2" t="s">
        <v>758</v>
      </c>
      <c r="E923" s="8">
        <v>47.849999999999994</v>
      </c>
      <c r="H923" s="2" t="s">
        <v>131</v>
      </c>
      <c r="I923" s="8">
        <v>83</v>
      </c>
    </row>
    <row r="924" spans="1:9" x14ac:dyDescent="0.25">
      <c r="A924" s="2" t="s">
        <v>819</v>
      </c>
      <c r="B924" s="8">
        <v>0.22000000000000003</v>
      </c>
      <c r="D924" s="2" t="s">
        <v>766</v>
      </c>
      <c r="E924" s="8">
        <v>164.85</v>
      </c>
      <c r="H924" s="2" t="s">
        <v>1567</v>
      </c>
      <c r="I924" s="8">
        <v>88</v>
      </c>
    </row>
    <row r="925" spans="1:9" x14ac:dyDescent="0.25">
      <c r="A925" s="2" t="s">
        <v>1057</v>
      </c>
      <c r="B925" s="8">
        <v>0.39</v>
      </c>
      <c r="D925" s="2" t="s">
        <v>1650</v>
      </c>
      <c r="E925" s="8">
        <v>17.95</v>
      </c>
      <c r="H925" s="2" t="s">
        <v>1778</v>
      </c>
      <c r="I925" s="8">
        <v>74</v>
      </c>
    </row>
    <row r="926" spans="1:9" x14ac:dyDescent="0.25">
      <c r="A926" s="2" t="s">
        <v>294</v>
      </c>
      <c r="B926" s="8">
        <v>1.26</v>
      </c>
      <c r="D926" s="2" t="s">
        <v>1719</v>
      </c>
      <c r="E926" s="8">
        <v>9.9499999999999993</v>
      </c>
      <c r="H926" s="2" t="s">
        <v>1269</v>
      </c>
      <c r="I926" s="8">
        <v>78</v>
      </c>
    </row>
    <row r="927" spans="1:9" x14ac:dyDescent="0.25">
      <c r="A927" s="2" t="s">
        <v>32</v>
      </c>
      <c r="B927" s="8">
        <v>0.7</v>
      </c>
      <c r="D927" s="2" t="s">
        <v>748</v>
      </c>
      <c r="E927" s="8">
        <v>27.95</v>
      </c>
      <c r="H927" s="2" t="s">
        <v>649</v>
      </c>
      <c r="I927" s="8">
        <v>63</v>
      </c>
    </row>
    <row r="928" spans="1:9" x14ac:dyDescent="0.25">
      <c r="A928" s="2" t="s">
        <v>1745</v>
      </c>
      <c r="B928" s="8">
        <v>0.09</v>
      </c>
      <c r="D928" s="2" t="s">
        <v>1095</v>
      </c>
      <c r="E928" s="8">
        <v>42.9</v>
      </c>
      <c r="H928" s="2" t="s">
        <v>1205</v>
      </c>
      <c r="I928" s="8">
        <v>111</v>
      </c>
    </row>
    <row r="929" spans="1:9" x14ac:dyDescent="0.25">
      <c r="A929" s="2" t="s">
        <v>1044</v>
      </c>
      <c r="B929" s="8">
        <v>1.47</v>
      </c>
      <c r="D929" s="2" t="s">
        <v>369</v>
      </c>
      <c r="E929" s="8">
        <v>19.95</v>
      </c>
      <c r="H929" s="2" t="s">
        <v>1620</v>
      </c>
      <c r="I929" s="8">
        <v>60</v>
      </c>
    </row>
    <row r="930" spans="1:9" x14ac:dyDescent="0.25">
      <c r="A930" s="2" t="s">
        <v>683</v>
      </c>
      <c r="B930" s="8">
        <v>0.93</v>
      </c>
      <c r="D930" s="2" t="s">
        <v>1359</v>
      </c>
      <c r="E930" s="8">
        <v>14.95</v>
      </c>
      <c r="H930" s="2" t="s">
        <v>398</v>
      </c>
      <c r="I930" s="8">
        <v>54</v>
      </c>
    </row>
    <row r="931" spans="1:9" x14ac:dyDescent="0.25">
      <c r="A931" s="2" t="s">
        <v>1147</v>
      </c>
      <c r="B931" s="8">
        <v>1.79</v>
      </c>
      <c r="D931" s="2" t="s">
        <v>1754</v>
      </c>
      <c r="E931" s="8">
        <v>17.95</v>
      </c>
      <c r="H931" s="2" t="s">
        <v>1428</v>
      </c>
      <c r="I931" s="8">
        <v>68</v>
      </c>
    </row>
    <row r="932" spans="1:9" x14ac:dyDescent="0.25">
      <c r="A932" s="2" t="s">
        <v>1530</v>
      </c>
      <c r="B932" s="8">
        <v>0.14000000000000001</v>
      </c>
      <c r="D932" s="2" t="s">
        <v>143</v>
      </c>
      <c r="E932" s="8">
        <v>17.95</v>
      </c>
      <c r="H932" s="2" t="s">
        <v>758</v>
      </c>
      <c r="I932" s="8">
        <v>276</v>
      </c>
    </row>
    <row r="933" spans="1:9" x14ac:dyDescent="0.25">
      <c r="A933" s="2" t="s">
        <v>1351</v>
      </c>
      <c r="B933" s="8">
        <v>0.05</v>
      </c>
      <c r="D933" s="2" t="s">
        <v>474</v>
      </c>
      <c r="E933" s="8">
        <v>24.95</v>
      </c>
      <c r="H933" s="2" t="s">
        <v>766</v>
      </c>
      <c r="I933" s="8">
        <v>275</v>
      </c>
    </row>
    <row r="934" spans="1:9" x14ac:dyDescent="0.25">
      <c r="A934" s="2" t="s">
        <v>659</v>
      </c>
      <c r="B934" s="8">
        <v>0.04</v>
      </c>
      <c r="D934" s="2" t="s">
        <v>743</v>
      </c>
      <c r="E934" s="8">
        <v>17.95</v>
      </c>
      <c r="H934" s="2" t="s">
        <v>1650</v>
      </c>
      <c r="I934" s="8">
        <v>70</v>
      </c>
    </row>
    <row r="935" spans="1:9" x14ac:dyDescent="0.25">
      <c r="A935" s="2" t="s">
        <v>73</v>
      </c>
      <c r="B935" s="8">
        <v>0.18</v>
      </c>
      <c r="D935" s="2" t="s">
        <v>1071</v>
      </c>
      <c r="E935" s="8">
        <v>52.9</v>
      </c>
      <c r="H935" s="2" t="s">
        <v>1719</v>
      </c>
      <c r="I935" s="8">
        <v>81</v>
      </c>
    </row>
    <row r="936" spans="1:9" x14ac:dyDescent="0.25">
      <c r="A936" s="2" t="s">
        <v>338</v>
      </c>
      <c r="B936" s="8">
        <v>0.31</v>
      </c>
      <c r="D936" s="2" t="s">
        <v>89</v>
      </c>
      <c r="E936" s="8">
        <v>42.9</v>
      </c>
      <c r="H936" s="2" t="s">
        <v>748</v>
      </c>
      <c r="I936" s="8">
        <v>70</v>
      </c>
    </row>
    <row r="937" spans="1:9" x14ac:dyDescent="0.25">
      <c r="A937" s="2" t="s">
        <v>68</v>
      </c>
      <c r="B937" s="8">
        <v>0.1</v>
      </c>
      <c r="D937" s="2" t="s">
        <v>1709</v>
      </c>
      <c r="E937" s="8">
        <v>14.95</v>
      </c>
      <c r="H937" s="2" t="s">
        <v>1095</v>
      </c>
      <c r="I937" s="8">
        <v>55</v>
      </c>
    </row>
    <row r="938" spans="1:9" x14ac:dyDescent="0.25">
      <c r="A938" s="2" t="s">
        <v>182</v>
      </c>
      <c r="B938" s="8">
        <v>0.16</v>
      </c>
      <c r="D938" s="2" t="s">
        <v>1125</v>
      </c>
      <c r="E938" s="8">
        <v>35.9</v>
      </c>
      <c r="H938" s="2" t="s">
        <v>369</v>
      </c>
      <c r="I938" s="8">
        <v>69</v>
      </c>
    </row>
    <row r="939" spans="1:9" x14ac:dyDescent="0.25">
      <c r="A939" s="2" t="s">
        <v>1772</v>
      </c>
      <c r="B939" s="8">
        <v>0.27</v>
      </c>
      <c r="D939" s="2" t="s">
        <v>677</v>
      </c>
      <c r="E939" s="8">
        <v>24.95</v>
      </c>
      <c r="H939" s="2" t="s">
        <v>1359</v>
      </c>
      <c r="I939" s="8">
        <v>69</v>
      </c>
    </row>
    <row r="940" spans="1:9" x14ac:dyDescent="0.25">
      <c r="A940" s="2" t="s">
        <v>1619</v>
      </c>
      <c r="B940" s="8">
        <v>0.05</v>
      </c>
      <c r="D940" s="2" t="s">
        <v>785</v>
      </c>
      <c r="E940" s="8">
        <v>12.95</v>
      </c>
      <c r="H940" s="2" t="s">
        <v>1754</v>
      </c>
      <c r="I940" s="8">
        <v>62</v>
      </c>
    </row>
    <row r="941" spans="1:9" x14ac:dyDescent="0.25">
      <c r="A941" s="2" t="s">
        <v>1622</v>
      </c>
      <c r="B941" s="8">
        <v>0.04</v>
      </c>
      <c r="D941" s="2" t="s">
        <v>751</v>
      </c>
      <c r="E941" s="8">
        <v>24.95</v>
      </c>
      <c r="H941" s="2" t="s">
        <v>143</v>
      </c>
      <c r="I941" s="8">
        <v>79</v>
      </c>
    </row>
    <row r="942" spans="1:9" x14ac:dyDescent="0.25">
      <c r="A942" s="2" t="s">
        <v>1651</v>
      </c>
      <c r="B942" s="8">
        <v>0.09</v>
      </c>
      <c r="D942" s="2" t="s">
        <v>1750</v>
      </c>
      <c r="E942" s="8">
        <v>14.95</v>
      </c>
      <c r="H942" s="2" t="s">
        <v>474</v>
      </c>
      <c r="I942" s="8">
        <v>78</v>
      </c>
    </row>
    <row r="943" spans="1:9" x14ac:dyDescent="0.25">
      <c r="A943" s="2" t="s">
        <v>629</v>
      </c>
      <c r="B943" s="8">
        <v>0.02</v>
      </c>
      <c r="D943" s="2" t="s">
        <v>1702</v>
      </c>
      <c r="E943" s="8">
        <v>19.95</v>
      </c>
      <c r="H943" s="2" t="s">
        <v>743</v>
      </c>
      <c r="I943" s="8">
        <v>52</v>
      </c>
    </row>
    <row r="944" spans="1:9" x14ac:dyDescent="0.25">
      <c r="A944" s="2" t="s">
        <v>972</v>
      </c>
      <c r="B944" s="8">
        <v>0.19</v>
      </c>
      <c r="D944" s="2" t="s">
        <v>827</v>
      </c>
      <c r="E944" s="8">
        <v>17.95</v>
      </c>
      <c r="H944" s="2" t="s">
        <v>1071</v>
      </c>
      <c r="I944" s="8">
        <v>141</v>
      </c>
    </row>
    <row r="945" spans="1:9" x14ac:dyDescent="0.25">
      <c r="A945" s="2" t="s">
        <v>896</v>
      </c>
      <c r="B945" s="8">
        <v>0.74</v>
      </c>
      <c r="D945" s="2" t="s">
        <v>1435</v>
      </c>
      <c r="E945" s="8">
        <v>17.95</v>
      </c>
      <c r="H945" s="2" t="s">
        <v>89</v>
      </c>
      <c r="I945" s="8">
        <v>99</v>
      </c>
    </row>
    <row r="946" spans="1:9" x14ac:dyDescent="0.25">
      <c r="A946" s="2" t="s">
        <v>1210</v>
      </c>
      <c r="B946" s="8">
        <v>0.86</v>
      </c>
      <c r="D946" s="2" t="s">
        <v>1080</v>
      </c>
      <c r="E946" s="8">
        <v>59.9</v>
      </c>
      <c r="H946" s="2" t="s">
        <v>1709</v>
      </c>
      <c r="I946" s="8">
        <v>81</v>
      </c>
    </row>
    <row r="947" spans="1:9" x14ac:dyDescent="0.25">
      <c r="A947" s="2" t="s">
        <v>1035</v>
      </c>
      <c r="B947" s="8">
        <v>0.87</v>
      </c>
      <c r="D947" s="2" t="s">
        <v>543</v>
      </c>
      <c r="E947" s="8">
        <v>19.95</v>
      </c>
      <c r="H947" s="2" t="s">
        <v>1125</v>
      </c>
      <c r="I947" s="8">
        <v>163</v>
      </c>
    </row>
    <row r="948" spans="1:9" x14ac:dyDescent="0.25">
      <c r="A948" s="2" t="s">
        <v>1316</v>
      </c>
      <c r="B948" s="8">
        <v>1.47</v>
      </c>
      <c r="D948" s="2" t="s">
        <v>932</v>
      </c>
      <c r="E948" s="8">
        <v>22.95</v>
      </c>
      <c r="H948" s="2" t="s">
        <v>677</v>
      </c>
      <c r="I948" s="8">
        <v>74</v>
      </c>
    </row>
    <row r="949" spans="1:9" x14ac:dyDescent="0.25">
      <c r="A949" s="2" t="s">
        <v>1616</v>
      </c>
      <c r="B949" s="8">
        <v>7.0000000000000007E-2</v>
      </c>
      <c r="D949" s="2" t="s">
        <v>1633</v>
      </c>
      <c r="E949" s="8">
        <v>16.95</v>
      </c>
      <c r="H949" s="2" t="s">
        <v>785</v>
      </c>
      <c r="I949" s="8">
        <v>68</v>
      </c>
    </row>
    <row r="950" spans="1:9" x14ac:dyDescent="0.25">
      <c r="A950" s="2" t="s">
        <v>375</v>
      </c>
      <c r="B950" s="8">
        <v>1.5499999999999998</v>
      </c>
      <c r="D950" s="2" t="s">
        <v>1670</v>
      </c>
      <c r="E950" s="8">
        <v>22.95</v>
      </c>
      <c r="H950" s="2" t="s">
        <v>751</v>
      </c>
      <c r="I950" s="8">
        <v>74</v>
      </c>
    </row>
    <row r="951" spans="1:9" x14ac:dyDescent="0.25">
      <c r="A951" s="2" t="s">
        <v>881</v>
      </c>
      <c r="B951" s="8">
        <v>0.84</v>
      </c>
      <c r="D951" s="2" t="s">
        <v>688</v>
      </c>
      <c r="E951" s="8">
        <v>17.95</v>
      </c>
      <c r="H951" s="2" t="s">
        <v>1750</v>
      </c>
      <c r="I951" s="8">
        <v>52</v>
      </c>
    </row>
    <row r="952" spans="1:9" x14ac:dyDescent="0.25">
      <c r="A952" s="2" t="s">
        <v>771</v>
      </c>
      <c r="B952" s="8">
        <v>0.74</v>
      </c>
      <c r="D952" s="2" t="s">
        <v>615</v>
      </c>
      <c r="E952" s="8">
        <v>17.95</v>
      </c>
      <c r="H952" s="2" t="s">
        <v>1702</v>
      </c>
      <c r="I952" s="8">
        <v>53</v>
      </c>
    </row>
    <row r="953" spans="1:9" x14ac:dyDescent="0.25">
      <c r="A953" s="2" t="s">
        <v>857</v>
      </c>
      <c r="B953" s="8">
        <v>0.01</v>
      </c>
      <c r="D953" s="2" t="s">
        <v>28</v>
      </c>
      <c r="E953" s="8">
        <v>24.95</v>
      </c>
      <c r="H953" s="2" t="s">
        <v>827</v>
      </c>
      <c r="I953" s="8">
        <v>53</v>
      </c>
    </row>
    <row r="954" spans="1:9" x14ac:dyDescent="0.25">
      <c r="A954" s="2" t="s">
        <v>1586</v>
      </c>
      <c r="B954" s="8">
        <v>0.15</v>
      </c>
      <c r="D954" s="2" t="s">
        <v>541</v>
      </c>
      <c r="E954" s="8">
        <v>8.9499999999999993</v>
      </c>
      <c r="H954" s="2" t="s">
        <v>1435</v>
      </c>
      <c r="I954" s="8">
        <v>64</v>
      </c>
    </row>
    <row r="955" spans="1:9" x14ac:dyDescent="0.25">
      <c r="A955" s="2" t="s">
        <v>1589</v>
      </c>
      <c r="B955" s="8">
        <v>0.04</v>
      </c>
      <c r="D955" s="2" t="s">
        <v>443</v>
      </c>
      <c r="E955" s="8">
        <v>13.95</v>
      </c>
      <c r="H955" s="2" t="s">
        <v>1080</v>
      </c>
      <c r="I955" s="8">
        <v>118</v>
      </c>
    </row>
    <row r="956" spans="1:9" x14ac:dyDescent="0.25">
      <c r="A956" s="2" t="s">
        <v>228</v>
      </c>
      <c r="B956" s="8">
        <v>0.06</v>
      </c>
      <c r="D956" s="2" t="s">
        <v>1310</v>
      </c>
      <c r="E956" s="8">
        <v>23.95</v>
      </c>
      <c r="H956" s="2" t="s">
        <v>543</v>
      </c>
      <c r="I956" s="8">
        <v>63</v>
      </c>
    </row>
    <row r="957" spans="1:9" x14ac:dyDescent="0.25">
      <c r="A957" s="2" t="s">
        <v>990</v>
      </c>
      <c r="B957" s="8">
        <v>4.51</v>
      </c>
      <c r="D957" s="2" t="s">
        <v>265</v>
      </c>
      <c r="E957" s="8">
        <v>35.9</v>
      </c>
      <c r="H957" s="2" t="s">
        <v>932</v>
      </c>
      <c r="I957" s="8">
        <v>71</v>
      </c>
    </row>
    <row r="958" spans="1:9" x14ac:dyDescent="0.25">
      <c r="A958" s="2" t="s">
        <v>1056</v>
      </c>
      <c r="B958" s="8">
        <v>0.75</v>
      </c>
      <c r="D958" s="2" t="s">
        <v>1605</v>
      </c>
      <c r="E958" s="8">
        <v>19.95</v>
      </c>
      <c r="H958" s="2" t="s">
        <v>1633</v>
      </c>
      <c r="I958" s="8">
        <v>76</v>
      </c>
    </row>
    <row r="959" spans="1:9" x14ac:dyDescent="0.25">
      <c r="A959" s="2" t="s">
        <v>960</v>
      </c>
      <c r="B959" s="8">
        <v>0.57999999999999996</v>
      </c>
      <c r="D959" s="2" t="s">
        <v>789</v>
      </c>
      <c r="E959" s="8">
        <v>17.95</v>
      </c>
      <c r="H959" s="2" t="s">
        <v>1670</v>
      </c>
      <c r="I959" s="8">
        <v>73</v>
      </c>
    </row>
    <row r="960" spans="1:9" x14ac:dyDescent="0.25">
      <c r="A960" s="2" t="s">
        <v>1473</v>
      </c>
      <c r="B960" s="8">
        <v>0.02</v>
      </c>
      <c r="D960" s="2" t="s">
        <v>624</v>
      </c>
      <c r="E960" s="8">
        <v>17.95</v>
      </c>
      <c r="H960" s="2" t="s">
        <v>688</v>
      </c>
      <c r="I960" s="8">
        <v>56</v>
      </c>
    </row>
    <row r="961" spans="1:9" x14ac:dyDescent="0.25">
      <c r="A961" s="2" t="s">
        <v>1541</v>
      </c>
      <c r="B961" s="8">
        <v>0.11</v>
      </c>
      <c r="D961" s="2" t="s">
        <v>1384</v>
      </c>
      <c r="E961" s="8">
        <v>17.95</v>
      </c>
      <c r="H961" s="2" t="s">
        <v>615</v>
      </c>
      <c r="I961" s="8">
        <v>60</v>
      </c>
    </row>
    <row r="962" spans="1:9" x14ac:dyDescent="0.25">
      <c r="A962" s="2" t="s">
        <v>869</v>
      </c>
      <c r="B962" s="8">
        <v>1.24</v>
      </c>
      <c r="D962" s="2" t="s">
        <v>1261</v>
      </c>
      <c r="E962" s="8">
        <v>48.849999999999994</v>
      </c>
      <c r="H962" s="2" t="s">
        <v>28</v>
      </c>
      <c r="I962" s="8">
        <v>79</v>
      </c>
    </row>
    <row r="963" spans="1:9" x14ac:dyDescent="0.25">
      <c r="A963" s="2" t="s">
        <v>1024</v>
      </c>
      <c r="B963" s="8">
        <v>3.51</v>
      </c>
      <c r="D963" s="2" t="s">
        <v>146</v>
      </c>
      <c r="E963" s="8">
        <v>54.8</v>
      </c>
      <c r="H963" s="2" t="s">
        <v>541</v>
      </c>
      <c r="I963" s="8">
        <v>70</v>
      </c>
    </row>
    <row r="964" spans="1:9" x14ac:dyDescent="0.25">
      <c r="A964" s="2" t="s">
        <v>507</v>
      </c>
      <c r="B964" s="8">
        <v>0.1</v>
      </c>
      <c r="D964" s="2" t="s">
        <v>1294</v>
      </c>
      <c r="E964" s="8">
        <v>17.95</v>
      </c>
      <c r="H964" s="2" t="s">
        <v>443</v>
      </c>
      <c r="I964" s="8">
        <v>43</v>
      </c>
    </row>
    <row r="965" spans="1:9" x14ac:dyDescent="0.25">
      <c r="A965" s="2" t="s">
        <v>701</v>
      </c>
      <c r="B965" s="8">
        <v>0.36</v>
      </c>
      <c r="D965" s="2" t="s">
        <v>1674</v>
      </c>
      <c r="E965" s="8">
        <v>12.95</v>
      </c>
      <c r="H965" s="2" t="s">
        <v>1310</v>
      </c>
      <c r="I965" s="8">
        <v>72</v>
      </c>
    </row>
    <row r="966" spans="1:9" x14ac:dyDescent="0.25">
      <c r="A966" s="2" t="s">
        <v>884</v>
      </c>
      <c r="B966" s="8">
        <v>0.69</v>
      </c>
      <c r="D966" s="2" t="s">
        <v>170</v>
      </c>
      <c r="E966" s="8">
        <v>47.849999999999994</v>
      </c>
      <c r="H966" s="2" t="s">
        <v>265</v>
      </c>
      <c r="I966" s="8">
        <v>135</v>
      </c>
    </row>
    <row r="967" spans="1:9" x14ac:dyDescent="0.25">
      <c r="A967" s="2" t="s">
        <v>1120</v>
      </c>
      <c r="B967" s="8">
        <v>1.1100000000000001</v>
      </c>
      <c r="D967" s="2" t="s">
        <v>768</v>
      </c>
      <c r="E967" s="8">
        <v>14.95</v>
      </c>
      <c r="H967" s="2" t="s">
        <v>1605</v>
      </c>
      <c r="I967" s="8">
        <v>69</v>
      </c>
    </row>
    <row r="968" spans="1:9" x14ac:dyDescent="0.25">
      <c r="A968" s="2" t="s">
        <v>1262</v>
      </c>
      <c r="B968" s="8">
        <v>1.61</v>
      </c>
      <c r="D968" s="2" t="s">
        <v>719</v>
      </c>
      <c r="E968" s="8">
        <v>19.95</v>
      </c>
      <c r="H968" s="2" t="s">
        <v>789</v>
      </c>
      <c r="I968" s="8">
        <v>59</v>
      </c>
    </row>
    <row r="969" spans="1:9" x14ac:dyDescent="0.25">
      <c r="A969" s="2" t="s">
        <v>1284</v>
      </c>
      <c r="B969" s="8">
        <v>0.25</v>
      </c>
      <c r="D969" s="2" t="s">
        <v>1110</v>
      </c>
      <c r="E969" s="8">
        <v>31.9</v>
      </c>
      <c r="H969" s="2" t="s">
        <v>624</v>
      </c>
      <c r="I969" s="8">
        <v>61</v>
      </c>
    </row>
    <row r="970" spans="1:9" x14ac:dyDescent="0.25">
      <c r="A970" s="2" t="s">
        <v>1013</v>
      </c>
      <c r="B970" s="8">
        <v>0.23</v>
      </c>
      <c r="D970" s="2" t="s">
        <v>61</v>
      </c>
      <c r="E970" s="8">
        <v>23.95</v>
      </c>
      <c r="H970" s="2" t="s">
        <v>1384</v>
      </c>
      <c r="I970" s="8">
        <v>82</v>
      </c>
    </row>
    <row r="971" spans="1:9" x14ac:dyDescent="0.25">
      <c r="A971" s="2" t="s">
        <v>593</v>
      </c>
      <c r="B971" s="8">
        <v>0.12</v>
      </c>
      <c r="D971" s="2" t="s">
        <v>19</v>
      </c>
      <c r="E971" s="8">
        <v>29.95</v>
      </c>
      <c r="H971" s="2" t="s">
        <v>1261</v>
      </c>
      <c r="I971" s="8">
        <v>226</v>
      </c>
    </row>
    <row r="972" spans="1:9" x14ac:dyDescent="0.25">
      <c r="A972" s="2" t="s">
        <v>417</v>
      </c>
      <c r="B972" s="8">
        <v>0.05</v>
      </c>
      <c r="D972" s="2" t="s">
        <v>422</v>
      </c>
      <c r="E972" s="8">
        <v>20.9</v>
      </c>
      <c r="H972" s="2" t="s">
        <v>146</v>
      </c>
      <c r="I972" s="8">
        <v>270</v>
      </c>
    </row>
    <row r="973" spans="1:9" x14ac:dyDescent="0.25">
      <c r="A973" s="2" t="s">
        <v>268</v>
      </c>
      <c r="B973" s="8">
        <v>0.03</v>
      </c>
      <c r="D973" s="2" t="s">
        <v>583</v>
      </c>
      <c r="E973" s="8">
        <v>11.95</v>
      </c>
      <c r="H973" s="2" t="s">
        <v>1294</v>
      </c>
      <c r="I973" s="8">
        <v>54</v>
      </c>
    </row>
    <row r="974" spans="1:9" x14ac:dyDescent="0.25">
      <c r="A974" s="2" t="s">
        <v>131</v>
      </c>
      <c r="B974" s="8">
        <v>0.45</v>
      </c>
      <c r="D974" s="2" t="s">
        <v>343</v>
      </c>
      <c r="E974" s="8">
        <v>71.8</v>
      </c>
      <c r="H974" s="2" t="s">
        <v>1674</v>
      </c>
      <c r="I974" s="8">
        <v>66</v>
      </c>
    </row>
    <row r="975" spans="1:9" x14ac:dyDescent="0.25">
      <c r="A975" s="2" t="s">
        <v>1567</v>
      </c>
      <c r="B975" s="8">
        <v>0.36</v>
      </c>
      <c r="D975" s="2" t="s">
        <v>135</v>
      </c>
      <c r="E975" s="8">
        <v>42.9</v>
      </c>
      <c r="H975" s="2" t="s">
        <v>170</v>
      </c>
      <c r="I975" s="8">
        <v>186</v>
      </c>
    </row>
    <row r="976" spans="1:9" x14ac:dyDescent="0.25">
      <c r="A976" s="2" t="s">
        <v>1778</v>
      </c>
      <c r="B976" s="8">
        <v>0.1</v>
      </c>
      <c r="D976" s="2" t="s">
        <v>1333</v>
      </c>
      <c r="E976" s="8">
        <v>17.95</v>
      </c>
      <c r="H976" s="2" t="s">
        <v>768</v>
      </c>
      <c r="I976" s="8">
        <v>78</v>
      </c>
    </row>
    <row r="977" spans="1:9" x14ac:dyDescent="0.25">
      <c r="A977" s="2" t="s">
        <v>1269</v>
      </c>
      <c r="B977" s="8">
        <v>0.23</v>
      </c>
      <c r="D977" s="2" t="s">
        <v>1171</v>
      </c>
      <c r="E977" s="8">
        <v>35.9</v>
      </c>
      <c r="H977" s="2" t="s">
        <v>719</v>
      </c>
      <c r="I977" s="8">
        <v>72</v>
      </c>
    </row>
    <row r="978" spans="1:9" x14ac:dyDescent="0.25">
      <c r="A978" s="2" t="s">
        <v>649</v>
      </c>
      <c r="B978" s="8">
        <v>0.15</v>
      </c>
      <c r="D978" s="2" t="s">
        <v>717</v>
      </c>
      <c r="E978" s="8">
        <v>64.900000000000006</v>
      </c>
      <c r="H978" s="2" t="s">
        <v>1110</v>
      </c>
      <c r="I978" s="8">
        <v>65</v>
      </c>
    </row>
    <row r="979" spans="1:9" x14ac:dyDescent="0.25">
      <c r="A979" s="2" t="s">
        <v>1205</v>
      </c>
      <c r="B979" s="8">
        <v>0.04</v>
      </c>
      <c r="D979" s="2" t="s">
        <v>728</v>
      </c>
      <c r="E979" s="8">
        <v>17.95</v>
      </c>
      <c r="H979" s="2" t="s">
        <v>61</v>
      </c>
      <c r="I979" s="8">
        <v>84</v>
      </c>
    </row>
    <row r="980" spans="1:9" x14ac:dyDescent="0.25">
      <c r="A980" s="2" t="s">
        <v>1620</v>
      </c>
      <c r="B980" s="8">
        <v>0.04</v>
      </c>
      <c r="D980" s="2" t="s">
        <v>142</v>
      </c>
      <c r="E980" s="8">
        <v>42.9</v>
      </c>
      <c r="H980" s="2" t="s">
        <v>19</v>
      </c>
      <c r="I980" s="8">
        <v>82</v>
      </c>
    </row>
    <row r="981" spans="1:9" x14ac:dyDescent="0.25">
      <c r="A981" s="2" t="s">
        <v>398</v>
      </c>
      <c r="B981" s="8">
        <v>0.08</v>
      </c>
      <c r="D981" s="2" t="s">
        <v>341</v>
      </c>
      <c r="E981" s="8">
        <v>14.95</v>
      </c>
      <c r="H981" s="2" t="s">
        <v>422</v>
      </c>
      <c r="I981" s="8">
        <v>68</v>
      </c>
    </row>
    <row r="982" spans="1:9" x14ac:dyDescent="0.25">
      <c r="A982" s="2" t="s">
        <v>1428</v>
      </c>
      <c r="B982" s="8">
        <v>7.0000000000000007E-2</v>
      </c>
      <c r="D982" s="2" t="s">
        <v>673</v>
      </c>
      <c r="E982" s="8">
        <v>39.950000000000003</v>
      </c>
      <c r="H982" s="2" t="s">
        <v>583</v>
      </c>
      <c r="I982" s="8">
        <v>56</v>
      </c>
    </row>
    <row r="983" spans="1:9" x14ac:dyDescent="0.25">
      <c r="A983" s="2" t="s">
        <v>758</v>
      </c>
      <c r="B983" s="8">
        <v>4.43</v>
      </c>
      <c r="D983" s="2" t="s">
        <v>1218</v>
      </c>
      <c r="E983" s="8">
        <v>14.95</v>
      </c>
      <c r="H983" s="2" t="s">
        <v>343</v>
      </c>
      <c r="I983" s="8">
        <v>240</v>
      </c>
    </row>
    <row r="984" spans="1:9" x14ac:dyDescent="0.25">
      <c r="A984" s="2" t="s">
        <v>766</v>
      </c>
      <c r="B984" s="8">
        <v>3.93</v>
      </c>
      <c r="D984" s="2" t="s">
        <v>1162</v>
      </c>
      <c r="E984" s="8">
        <v>17.95</v>
      </c>
      <c r="H984" s="2" t="s">
        <v>135</v>
      </c>
      <c r="I984" s="8">
        <v>164</v>
      </c>
    </row>
    <row r="985" spans="1:9" x14ac:dyDescent="0.25">
      <c r="A985" s="2" t="s">
        <v>1650</v>
      </c>
      <c r="B985" s="8">
        <v>0.1</v>
      </c>
      <c r="D985" s="2" t="s">
        <v>1106</v>
      </c>
      <c r="E985" s="8">
        <v>19.95</v>
      </c>
      <c r="H985" s="2" t="s">
        <v>1333</v>
      </c>
      <c r="I985" s="8">
        <v>78</v>
      </c>
    </row>
    <row r="986" spans="1:9" x14ac:dyDescent="0.25">
      <c r="A986" s="2" t="s">
        <v>1719</v>
      </c>
      <c r="B986" s="8">
        <v>0.28000000000000003</v>
      </c>
      <c r="D986" s="2" t="s">
        <v>1160</v>
      </c>
      <c r="E986" s="8">
        <v>14.95</v>
      </c>
      <c r="H986" s="2" t="s">
        <v>1171</v>
      </c>
      <c r="I986" s="8">
        <v>141</v>
      </c>
    </row>
    <row r="987" spans="1:9" x14ac:dyDescent="0.25">
      <c r="A987" s="2" t="s">
        <v>748</v>
      </c>
      <c r="B987" s="8">
        <v>0.05</v>
      </c>
      <c r="D987" s="2" t="s">
        <v>175</v>
      </c>
      <c r="E987" s="8">
        <v>19.95</v>
      </c>
      <c r="H987" s="2" t="s">
        <v>717</v>
      </c>
      <c r="I987" s="8">
        <v>152</v>
      </c>
    </row>
    <row r="988" spans="1:9" x14ac:dyDescent="0.25">
      <c r="A988" s="2" t="s">
        <v>1095</v>
      </c>
      <c r="B988" s="8">
        <v>0.18</v>
      </c>
      <c r="D988" s="2" t="s">
        <v>1046</v>
      </c>
      <c r="E988" s="8">
        <v>35.9</v>
      </c>
      <c r="H988" s="2" t="s">
        <v>728</v>
      </c>
      <c r="I988" s="8">
        <v>58</v>
      </c>
    </row>
    <row r="989" spans="1:9" x14ac:dyDescent="0.25">
      <c r="A989" s="2" t="s">
        <v>369</v>
      </c>
      <c r="B989" s="8">
        <v>0.15</v>
      </c>
      <c r="D989" s="2" t="s">
        <v>776</v>
      </c>
      <c r="E989" s="8">
        <v>39.950000000000003</v>
      </c>
      <c r="H989" s="2" t="s">
        <v>142</v>
      </c>
      <c r="I989" s="8">
        <v>136</v>
      </c>
    </row>
    <row r="990" spans="1:9" x14ac:dyDescent="0.25">
      <c r="A990" s="2" t="s">
        <v>1359</v>
      </c>
      <c r="B990" s="8">
        <v>0.02</v>
      </c>
      <c r="D990" s="2" t="s">
        <v>1226</v>
      </c>
      <c r="E990" s="8">
        <v>34.9</v>
      </c>
      <c r="H990" s="2" t="s">
        <v>341</v>
      </c>
      <c r="I990" s="8">
        <v>69</v>
      </c>
    </row>
    <row r="991" spans="1:9" x14ac:dyDescent="0.25">
      <c r="A991" s="2" t="s">
        <v>1754</v>
      </c>
      <c r="B991" s="8">
        <v>0.06</v>
      </c>
      <c r="D991" s="2" t="s">
        <v>1557</v>
      </c>
      <c r="E991" s="8">
        <v>14.95</v>
      </c>
      <c r="H991" s="2" t="s">
        <v>673</v>
      </c>
      <c r="I991" s="8">
        <v>87</v>
      </c>
    </row>
    <row r="992" spans="1:9" x14ac:dyDescent="0.25">
      <c r="A992" s="2" t="s">
        <v>143</v>
      </c>
      <c r="B992" s="8">
        <v>0.3</v>
      </c>
      <c r="D992" s="2" t="s">
        <v>888</v>
      </c>
      <c r="E992" s="8">
        <v>17.95</v>
      </c>
      <c r="H992" s="2" t="s">
        <v>1218</v>
      </c>
      <c r="I992" s="8">
        <v>82</v>
      </c>
    </row>
    <row r="993" spans="1:9" x14ac:dyDescent="0.25">
      <c r="A993" s="2" t="s">
        <v>474</v>
      </c>
      <c r="B993" s="8">
        <v>0.34</v>
      </c>
      <c r="D993" s="2" t="s">
        <v>1372</v>
      </c>
      <c r="E993" s="8">
        <v>34.9</v>
      </c>
      <c r="H993" s="2" t="s">
        <v>1162</v>
      </c>
      <c r="I993" s="8">
        <v>70</v>
      </c>
    </row>
    <row r="994" spans="1:9" x14ac:dyDescent="0.25">
      <c r="A994" s="2" t="s">
        <v>743</v>
      </c>
      <c r="B994" s="8">
        <v>0.06</v>
      </c>
      <c r="D994" s="2" t="s">
        <v>845</v>
      </c>
      <c r="E994" s="8">
        <v>35.9</v>
      </c>
      <c r="H994" s="2" t="s">
        <v>1106</v>
      </c>
      <c r="I994" s="8">
        <v>74</v>
      </c>
    </row>
    <row r="995" spans="1:9" x14ac:dyDescent="0.25">
      <c r="A995" s="2" t="s">
        <v>1071</v>
      </c>
      <c r="B995" s="8">
        <v>0.46</v>
      </c>
      <c r="D995" s="2" t="s">
        <v>611</v>
      </c>
      <c r="E995" s="8">
        <v>11.95</v>
      </c>
      <c r="H995" s="2" t="s">
        <v>1160</v>
      </c>
      <c r="I995" s="8">
        <v>76</v>
      </c>
    </row>
    <row r="996" spans="1:9" x14ac:dyDescent="0.25">
      <c r="A996" s="2" t="s">
        <v>89</v>
      </c>
      <c r="B996" s="8">
        <v>0.11</v>
      </c>
      <c r="D996" s="2" t="s">
        <v>1449</v>
      </c>
      <c r="E996" s="8">
        <v>17.95</v>
      </c>
      <c r="H996" s="2" t="s">
        <v>175</v>
      </c>
      <c r="I996" s="8">
        <v>34</v>
      </c>
    </row>
    <row r="997" spans="1:9" x14ac:dyDescent="0.25">
      <c r="A997" s="2" t="s">
        <v>1709</v>
      </c>
      <c r="B997" s="8">
        <v>1.23</v>
      </c>
      <c r="D997" s="2" t="s">
        <v>1124</v>
      </c>
      <c r="E997" s="8">
        <v>16.95</v>
      </c>
      <c r="H997" s="2" t="s">
        <v>1046</v>
      </c>
      <c r="I997" s="8">
        <v>168</v>
      </c>
    </row>
    <row r="998" spans="1:9" x14ac:dyDescent="0.25">
      <c r="A998" s="2" t="s">
        <v>1125</v>
      </c>
      <c r="B998" s="8">
        <v>2.2000000000000002</v>
      </c>
      <c r="D998" s="2" t="s">
        <v>1488</v>
      </c>
      <c r="E998" s="8">
        <v>14.95</v>
      </c>
      <c r="H998" s="2" t="s">
        <v>776</v>
      </c>
      <c r="I998" s="8">
        <v>70</v>
      </c>
    </row>
    <row r="999" spans="1:9" x14ac:dyDescent="0.25">
      <c r="A999" s="2" t="s">
        <v>677</v>
      </c>
      <c r="B999" s="8">
        <v>0.04</v>
      </c>
      <c r="D999" s="2" t="s">
        <v>1377</v>
      </c>
      <c r="E999" s="8">
        <v>16.95</v>
      </c>
      <c r="H999" s="2" t="s">
        <v>1226</v>
      </c>
      <c r="I999" s="8">
        <v>171</v>
      </c>
    </row>
    <row r="1000" spans="1:9" x14ac:dyDescent="0.25">
      <c r="A1000" s="2" t="s">
        <v>785</v>
      </c>
      <c r="B1000" s="8">
        <v>0.4</v>
      </c>
      <c r="D1000" s="2" t="s">
        <v>1324</v>
      </c>
      <c r="E1000" s="8">
        <v>14.95</v>
      </c>
      <c r="H1000" s="2" t="s">
        <v>1557</v>
      </c>
      <c r="I1000" s="8">
        <v>45</v>
      </c>
    </row>
    <row r="1001" spans="1:9" x14ac:dyDescent="0.25">
      <c r="A1001" s="2" t="s">
        <v>751</v>
      </c>
      <c r="B1001" s="8">
        <v>0.04</v>
      </c>
      <c r="D1001" s="2" t="s">
        <v>1254</v>
      </c>
      <c r="E1001" s="8">
        <v>28.9</v>
      </c>
      <c r="H1001" s="2" t="s">
        <v>888</v>
      </c>
      <c r="I1001" s="8">
        <v>65</v>
      </c>
    </row>
    <row r="1002" spans="1:9" x14ac:dyDescent="0.25">
      <c r="A1002" s="2" t="s">
        <v>1750</v>
      </c>
      <c r="B1002" s="8">
        <v>7.0000000000000007E-2</v>
      </c>
      <c r="D1002" s="2" t="s">
        <v>667</v>
      </c>
      <c r="E1002" s="8">
        <v>112.85000000000001</v>
      </c>
      <c r="H1002" s="2" t="s">
        <v>1372</v>
      </c>
      <c r="I1002" s="8">
        <v>123</v>
      </c>
    </row>
    <row r="1003" spans="1:9" x14ac:dyDescent="0.25">
      <c r="A1003" s="2" t="s">
        <v>1702</v>
      </c>
      <c r="B1003" s="8">
        <v>0.02</v>
      </c>
      <c r="D1003" s="2" t="s">
        <v>873</v>
      </c>
      <c r="E1003" s="8">
        <v>16.95</v>
      </c>
      <c r="H1003" s="2" t="s">
        <v>845</v>
      </c>
      <c r="I1003" s="8">
        <v>141</v>
      </c>
    </row>
    <row r="1004" spans="1:9" x14ac:dyDescent="0.25">
      <c r="A1004" s="2" t="s">
        <v>827</v>
      </c>
      <c r="B1004" s="8">
        <v>0.09</v>
      </c>
      <c r="D1004" s="2" t="s">
        <v>124</v>
      </c>
      <c r="E1004" s="8">
        <v>17.95</v>
      </c>
      <c r="H1004" s="2" t="s">
        <v>611</v>
      </c>
      <c r="I1004" s="8">
        <v>46</v>
      </c>
    </row>
    <row r="1005" spans="1:9" x14ac:dyDescent="0.25">
      <c r="A1005" s="2" t="s">
        <v>1435</v>
      </c>
      <c r="B1005" s="8">
        <v>7.0000000000000007E-2</v>
      </c>
      <c r="D1005" s="2" t="s">
        <v>14</v>
      </c>
      <c r="E1005" s="8">
        <v>24.95</v>
      </c>
      <c r="H1005" s="2" t="s">
        <v>1449</v>
      </c>
      <c r="I1005" s="8">
        <v>76</v>
      </c>
    </row>
    <row r="1006" spans="1:9" x14ac:dyDescent="0.25">
      <c r="A1006" s="2" t="s">
        <v>1080</v>
      </c>
      <c r="B1006" s="8">
        <v>0.26</v>
      </c>
      <c r="D1006" s="2" t="s">
        <v>781</v>
      </c>
      <c r="E1006" s="8">
        <v>16.95</v>
      </c>
      <c r="H1006" s="2" t="s">
        <v>1124</v>
      </c>
      <c r="I1006" s="8">
        <v>63</v>
      </c>
    </row>
    <row r="1007" spans="1:9" x14ac:dyDescent="0.25">
      <c r="A1007" s="2" t="s">
        <v>543</v>
      </c>
      <c r="B1007" s="8">
        <v>0.02</v>
      </c>
      <c r="D1007" s="2" t="s">
        <v>1381</v>
      </c>
      <c r="E1007" s="8">
        <v>17.95</v>
      </c>
      <c r="H1007" s="2" t="s">
        <v>1488</v>
      </c>
      <c r="I1007" s="8">
        <v>82</v>
      </c>
    </row>
    <row r="1008" spans="1:9" x14ac:dyDescent="0.25">
      <c r="A1008" s="2" t="s">
        <v>932</v>
      </c>
      <c r="B1008" s="8">
        <v>0.12</v>
      </c>
      <c r="D1008" s="2" t="s">
        <v>1320</v>
      </c>
      <c r="E1008" s="8">
        <v>22.95</v>
      </c>
      <c r="H1008" s="2" t="s">
        <v>1377</v>
      </c>
      <c r="I1008" s="8">
        <v>81</v>
      </c>
    </row>
    <row r="1009" spans="1:9" x14ac:dyDescent="0.25">
      <c r="A1009" s="2" t="s">
        <v>1633</v>
      </c>
      <c r="B1009" s="8">
        <v>0.27</v>
      </c>
      <c r="D1009" s="2" t="s">
        <v>559</v>
      </c>
      <c r="E1009" s="8">
        <v>14.95</v>
      </c>
      <c r="H1009" s="2" t="s">
        <v>1324</v>
      </c>
      <c r="I1009" s="8">
        <v>72</v>
      </c>
    </row>
    <row r="1010" spans="1:9" x14ac:dyDescent="0.25">
      <c r="A1010" s="2" t="s">
        <v>1670</v>
      </c>
      <c r="B1010" s="8">
        <v>0.46</v>
      </c>
      <c r="D1010" s="2" t="s">
        <v>318</v>
      </c>
      <c r="E1010" s="8">
        <v>24.95</v>
      </c>
      <c r="H1010" s="2" t="s">
        <v>1254</v>
      </c>
      <c r="I1010" s="8">
        <v>100</v>
      </c>
    </row>
    <row r="1011" spans="1:9" x14ac:dyDescent="0.25">
      <c r="A1011" s="2" t="s">
        <v>688</v>
      </c>
      <c r="B1011" s="8">
        <v>0.61</v>
      </c>
      <c r="D1011" s="2" t="s">
        <v>1219</v>
      </c>
      <c r="E1011" s="8">
        <v>31.9</v>
      </c>
      <c r="H1011" s="2" t="s">
        <v>667</v>
      </c>
      <c r="I1011" s="8">
        <v>230</v>
      </c>
    </row>
    <row r="1012" spans="1:9" x14ac:dyDescent="0.25">
      <c r="A1012" s="2" t="s">
        <v>615</v>
      </c>
      <c r="B1012" s="8">
        <v>0.08</v>
      </c>
      <c r="D1012" s="2" t="s">
        <v>763</v>
      </c>
      <c r="E1012" s="8">
        <v>53.849999999999994</v>
      </c>
      <c r="H1012" s="2" t="s">
        <v>873</v>
      </c>
      <c r="I1012" s="8">
        <v>69</v>
      </c>
    </row>
    <row r="1013" spans="1:9" x14ac:dyDescent="0.25">
      <c r="A1013" s="2" t="s">
        <v>28</v>
      </c>
      <c r="B1013" s="8">
        <v>1.38</v>
      </c>
      <c r="D1013" s="2" t="s">
        <v>1032</v>
      </c>
      <c r="E1013" s="8">
        <v>35.9</v>
      </c>
      <c r="H1013" s="2" t="s">
        <v>124</v>
      </c>
      <c r="I1013" s="8">
        <v>74</v>
      </c>
    </row>
    <row r="1014" spans="1:9" x14ac:dyDescent="0.25">
      <c r="A1014" s="2" t="s">
        <v>541</v>
      </c>
      <c r="B1014" s="8">
        <v>0.04</v>
      </c>
      <c r="D1014" s="2" t="s">
        <v>242</v>
      </c>
      <c r="E1014" s="8">
        <v>14.95</v>
      </c>
      <c r="H1014" s="2" t="s">
        <v>14</v>
      </c>
      <c r="I1014" s="8">
        <v>70</v>
      </c>
    </row>
    <row r="1015" spans="1:9" x14ac:dyDescent="0.25">
      <c r="A1015" s="2" t="s">
        <v>443</v>
      </c>
      <c r="B1015" s="8">
        <v>0.01</v>
      </c>
      <c r="D1015" s="2" t="s">
        <v>1131</v>
      </c>
      <c r="E1015" s="8">
        <v>42.9</v>
      </c>
      <c r="H1015" s="2" t="s">
        <v>781</v>
      </c>
      <c r="I1015" s="8">
        <v>56</v>
      </c>
    </row>
    <row r="1016" spans="1:9" x14ac:dyDescent="0.25">
      <c r="A1016" s="2" t="s">
        <v>1310</v>
      </c>
      <c r="B1016" s="8">
        <v>0.05</v>
      </c>
      <c r="D1016" s="2" t="s">
        <v>922</v>
      </c>
      <c r="E1016" s="8">
        <v>16.95</v>
      </c>
      <c r="H1016" s="2" t="s">
        <v>1381</v>
      </c>
      <c r="I1016" s="8">
        <v>64</v>
      </c>
    </row>
    <row r="1017" spans="1:9" x14ac:dyDescent="0.25">
      <c r="A1017" s="2" t="s">
        <v>265</v>
      </c>
      <c r="B1017" s="8">
        <v>0.05</v>
      </c>
      <c r="D1017" s="2" t="s">
        <v>210</v>
      </c>
      <c r="E1017" s="8">
        <v>17.95</v>
      </c>
      <c r="H1017" s="2" t="s">
        <v>1320</v>
      </c>
      <c r="I1017" s="8">
        <v>60</v>
      </c>
    </row>
    <row r="1018" spans="1:9" x14ac:dyDescent="0.25">
      <c r="A1018" s="2" t="s">
        <v>1605</v>
      </c>
      <c r="B1018" s="8">
        <v>0.15</v>
      </c>
      <c r="D1018" s="2" t="s">
        <v>1653</v>
      </c>
      <c r="E1018" s="8">
        <v>14.95</v>
      </c>
      <c r="H1018" s="2" t="s">
        <v>559</v>
      </c>
      <c r="I1018" s="8">
        <v>82</v>
      </c>
    </row>
    <row r="1019" spans="1:9" x14ac:dyDescent="0.25">
      <c r="A1019" s="2" t="s">
        <v>789</v>
      </c>
      <c r="B1019" s="8">
        <v>0.34</v>
      </c>
      <c r="D1019" s="2" t="s">
        <v>191</v>
      </c>
      <c r="E1019" s="8">
        <v>33.9</v>
      </c>
      <c r="H1019" s="2" t="s">
        <v>318</v>
      </c>
      <c r="I1019" s="8">
        <v>78</v>
      </c>
    </row>
    <row r="1020" spans="1:9" x14ac:dyDescent="0.25">
      <c r="A1020" s="2" t="s">
        <v>624</v>
      </c>
      <c r="B1020" s="8">
        <v>0.06</v>
      </c>
      <c r="D1020" s="2" t="s">
        <v>635</v>
      </c>
      <c r="E1020" s="8">
        <v>13.95</v>
      </c>
      <c r="H1020" s="2" t="s">
        <v>1219</v>
      </c>
      <c r="I1020" s="8">
        <v>89</v>
      </c>
    </row>
    <row r="1021" spans="1:9" x14ac:dyDescent="0.25">
      <c r="A1021" s="2" t="s">
        <v>1384</v>
      </c>
      <c r="B1021" s="8">
        <v>0.55000000000000004</v>
      </c>
      <c r="D1021" s="2" t="s">
        <v>310</v>
      </c>
      <c r="E1021" s="8">
        <v>14.95</v>
      </c>
      <c r="H1021" s="2" t="s">
        <v>763</v>
      </c>
      <c r="I1021" s="8">
        <v>180</v>
      </c>
    </row>
    <row r="1022" spans="1:9" x14ac:dyDescent="0.25">
      <c r="A1022" s="2" t="s">
        <v>1261</v>
      </c>
      <c r="B1022" s="8">
        <v>0.2</v>
      </c>
      <c r="D1022" s="2" t="s">
        <v>152</v>
      </c>
      <c r="E1022" s="8">
        <v>11.95</v>
      </c>
      <c r="H1022" s="2" t="s">
        <v>1032</v>
      </c>
      <c r="I1022" s="8">
        <v>159</v>
      </c>
    </row>
    <row r="1023" spans="1:9" x14ac:dyDescent="0.25">
      <c r="A1023" s="2" t="s">
        <v>146</v>
      </c>
      <c r="B1023" s="8">
        <v>2.52</v>
      </c>
      <c r="D1023" s="2" t="s">
        <v>150</v>
      </c>
      <c r="E1023" s="8">
        <v>34.9</v>
      </c>
      <c r="H1023" s="2" t="s">
        <v>242</v>
      </c>
      <c r="I1023" s="8">
        <v>78</v>
      </c>
    </row>
    <row r="1024" spans="1:9" x14ac:dyDescent="0.25">
      <c r="A1024" s="2" t="s">
        <v>1294</v>
      </c>
      <c r="B1024" s="8">
        <v>0.04</v>
      </c>
      <c r="D1024" s="2" t="s">
        <v>641</v>
      </c>
      <c r="E1024" s="8">
        <v>29.9</v>
      </c>
      <c r="H1024" s="2" t="s">
        <v>1131</v>
      </c>
      <c r="I1024" s="8">
        <v>170</v>
      </c>
    </row>
    <row r="1025" spans="1:9" x14ac:dyDescent="0.25">
      <c r="A1025" s="2" t="s">
        <v>1674</v>
      </c>
      <c r="B1025" s="8">
        <v>0.38</v>
      </c>
      <c r="D1025" s="2" t="s">
        <v>322</v>
      </c>
      <c r="E1025" s="8">
        <v>68.75</v>
      </c>
      <c r="H1025" s="2" t="s">
        <v>922</v>
      </c>
      <c r="I1025" s="8">
        <v>52</v>
      </c>
    </row>
    <row r="1026" spans="1:9" x14ac:dyDescent="0.25">
      <c r="A1026" s="2" t="s">
        <v>170</v>
      </c>
      <c r="B1026" s="8">
        <v>1</v>
      </c>
      <c r="D1026" s="2" t="s">
        <v>931</v>
      </c>
      <c r="E1026" s="8">
        <v>35.9</v>
      </c>
      <c r="H1026" s="2" t="s">
        <v>210</v>
      </c>
      <c r="I1026" s="8">
        <v>71</v>
      </c>
    </row>
    <row r="1027" spans="1:9" x14ac:dyDescent="0.25">
      <c r="A1027" s="2" t="s">
        <v>768</v>
      </c>
      <c r="B1027" s="8">
        <v>0.95</v>
      </c>
      <c r="D1027" s="2" t="s">
        <v>202</v>
      </c>
      <c r="E1027" s="8">
        <v>60.849999999999994</v>
      </c>
      <c r="H1027" s="2" t="s">
        <v>1653</v>
      </c>
      <c r="I1027" s="8">
        <v>57</v>
      </c>
    </row>
    <row r="1028" spans="1:9" x14ac:dyDescent="0.25">
      <c r="A1028" s="2" t="s">
        <v>719</v>
      </c>
      <c r="B1028" s="8">
        <v>0.19</v>
      </c>
      <c r="D1028" s="2" t="s">
        <v>1584</v>
      </c>
      <c r="E1028" s="8">
        <v>49.95</v>
      </c>
      <c r="H1028" s="2" t="s">
        <v>191</v>
      </c>
      <c r="I1028" s="8">
        <v>169</v>
      </c>
    </row>
    <row r="1029" spans="1:9" x14ac:dyDescent="0.25">
      <c r="A1029" s="2" t="s">
        <v>1110</v>
      </c>
      <c r="B1029" s="8">
        <v>0.1</v>
      </c>
      <c r="D1029" s="2" t="s">
        <v>778</v>
      </c>
      <c r="E1029" s="8">
        <v>16.95</v>
      </c>
      <c r="H1029" s="2" t="s">
        <v>635</v>
      </c>
      <c r="I1029" s="8">
        <v>49</v>
      </c>
    </row>
    <row r="1030" spans="1:9" x14ac:dyDescent="0.25">
      <c r="A1030" s="2" t="s">
        <v>61</v>
      </c>
      <c r="B1030" s="8">
        <v>0.12</v>
      </c>
      <c r="D1030" s="2" t="s">
        <v>965</v>
      </c>
      <c r="E1030" s="8">
        <v>14.95</v>
      </c>
      <c r="H1030" s="2" t="s">
        <v>310</v>
      </c>
      <c r="I1030" s="8">
        <v>63</v>
      </c>
    </row>
    <row r="1031" spans="1:9" x14ac:dyDescent="0.25">
      <c r="A1031" s="2" t="s">
        <v>19</v>
      </c>
      <c r="B1031" s="8">
        <v>0.08</v>
      </c>
      <c r="D1031" s="2" t="s">
        <v>571</v>
      </c>
      <c r="E1031" s="8">
        <v>26.9</v>
      </c>
      <c r="H1031" s="2" t="s">
        <v>152</v>
      </c>
      <c r="I1031" s="8">
        <v>70</v>
      </c>
    </row>
    <row r="1032" spans="1:9" x14ac:dyDescent="0.25">
      <c r="A1032" s="2" t="s">
        <v>422</v>
      </c>
      <c r="B1032" s="8">
        <v>0.1</v>
      </c>
      <c r="D1032" s="2" t="s">
        <v>119</v>
      </c>
      <c r="E1032" s="8">
        <v>14.95</v>
      </c>
      <c r="H1032" s="2" t="s">
        <v>150</v>
      </c>
      <c r="I1032" s="8">
        <v>144</v>
      </c>
    </row>
    <row r="1033" spans="1:9" x14ac:dyDescent="0.25">
      <c r="A1033" s="2" t="s">
        <v>583</v>
      </c>
      <c r="B1033" s="8">
        <v>0.18</v>
      </c>
      <c r="D1033" s="2" t="s">
        <v>711</v>
      </c>
      <c r="E1033" s="8">
        <v>19.95</v>
      </c>
      <c r="H1033" s="2" t="s">
        <v>641</v>
      </c>
      <c r="I1033" s="8">
        <v>128</v>
      </c>
    </row>
    <row r="1034" spans="1:9" x14ac:dyDescent="0.25">
      <c r="A1034" s="2" t="s">
        <v>343</v>
      </c>
      <c r="B1034" s="8">
        <v>0.91</v>
      </c>
      <c r="D1034" s="2" t="s">
        <v>658</v>
      </c>
      <c r="E1034" s="8">
        <v>8.9499999999999993</v>
      </c>
      <c r="H1034" s="2" t="s">
        <v>322</v>
      </c>
      <c r="I1034" s="8">
        <v>313</v>
      </c>
    </row>
    <row r="1035" spans="1:9" x14ac:dyDescent="0.25">
      <c r="A1035" s="2" t="s">
        <v>135</v>
      </c>
      <c r="B1035" s="8">
        <v>0.85</v>
      </c>
      <c r="D1035" s="2" t="s">
        <v>589</v>
      </c>
      <c r="E1035" s="8">
        <v>17.95</v>
      </c>
      <c r="H1035" s="2" t="s">
        <v>931</v>
      </c>
      <c r="I1035" s="8">
        <v>119</v>
      </c>
    </row>
    <row r="1036" spans="1:9" x14ac:dyDescent="0.25">
      <c r="A1036" s="2" t="s">
        <v>1333</v>
      </c>
      <c r="B1036" s="8">
        <v>0.22</v>
      </c>
      <c r="D1036" s="2" t="s">
        <v>906</v>
      </c>
      <c r="E1036" s="8">
        <v>17.95</v>
      </c>
      <c r="H1036" s="2" t="s">
        <v>202</v>
      </c>
      <c r="I1036" s="8">
        <v>212</v>
      </c>
    </row>
    <row r="1037" spans="1:9" x14ac:dyDescent="0.25">
      <c r="A1037" s="2" t="s">
        <v>1171</v>
      </c>
      <c r="B1037" s="8">
        <v>0.38</v>
      </c>
      <c r="D1037" s="2" t="s">
        <v>1522</v>
      </c>
      <c r="E1037" s="8">
        <v>16.95</v>
      </c>
      <c r="H1037" s="2" t="s">
        <v>1584</v>
      </c>
      <c r="I1037" s="8">
        <v>82</v>
      </c>
    </row>
    <row r="1038" spans="1:9" x14ac:dyDescent="0.25">
      <c r="A1038" s="2" t="s">
        <v>717</v>
      </c>
      <c r="B1038" s="8">
        <v>0.28000000000000003</v>
      </c>
      <c r="D1038" s="2" t="s">
        <v>1462</v>
      </c>
      <c r="E1038" s="8">
        <v>16.95</v>
      </c>
      <c r="H1038" s="2" t="s">
        <v>778</v>
      </c>
      <c r="I1038" s="8">
        <v>47</v>
      </c>
    </row>
    <row r="1039" spans="1:9" x14ac:dyDescent="0.25">
      <c r="A1039" s="2" t="s">
        <v>728</v>
      </c>
      <c r="B1039" s="8">
        <v>0.14000000000000001</v>
      </c>
      <c r="D1039" s="2" t="s">
        <v>473</v>
      </c>
      <c r="E1039" s="8">
        <v>14.95</v>
      </c>
      <c r="H1039" s="2" t="s">
        <v>965</v>
      </c>
      <c r="I1039" s="8">
        <v>57</v>
      </c>
    </row>
    <row r="1040" spans="1:9" x14ac:dyDescent="0.25">
      <c r="A1040" s="2" t="s">
        <v>142</v>
      </c>
      <c r="B1040" s="8">
        <v>0.66999999999999993</v>
      </c>
      <c r="D1040" s="2" t="s">
        <v>1304</v>
      </c>
      <c r="E1040" s="8">
        <v>17.95</v>
      </c>
      <c r="H1040" s="2" t="s">
        <v>571</v>
      </c>
      <c r="I1040" s="8">
        <v>115</v>
      </c>
    </row>
    <row r="1041" spans="1:9" x14ac:dyDescent="0.25">
      <c r="A1041" s="2" t="s">
        <v>341</v>
      </c>
      <c r="B1041" s="8">
        <v>0.28999999999999998</v>
      </c>
      <c r="D1041" s="2" t="s">
        <v>1734</v>
      </c>
      <c r="E1041" s="8">
        <v>24.95</v>
      </c>
      <c r="H1041" s="2" t="s">
        <v>119</v>
      </c>
      <c r="I1041" s="8">
        <v>65</v>
      </c>
    </row>
    <row r="1042" spans="1:9" x14ac:dyDescent="0.25">
      <c r="A1042" s="2" t="s">
        <v>673</v>
      </c>
      <c r="B1042" s="8">
        <v>0.11</v>
      </c>
      <c r="D1042" s="2" t="s">
        <v>933</v>
      </c>
      <c r="E1042" s="8">
        <v>27.95</v>
      </c>
      <c r="H1042" s="2" t="s">
        <v>711</v>
      </c>
      <c r="I1042" s="8">
        <v>61</v>
      </c>
    </row>
    <row r="1043" spans="1:9" x14ac:dyDescent="0.25">
      <c r="A1043" s="2" t="s">
        <v>1218</v>
      </c>
      <c r="B1043" s="8">
        <v>0.43</v>
      </c>
      <c r="D1043" s="2" t="s">
        <v>537</v>
      </c>
      <c r="E1043" s="8">
        <v>35.9</v>
      </c>
      <c r="H1043" s="2" t="s">
        <v>658</v>
      </c>
      <c r="I1043" s="8">
        <v>48</v>
      </c>
    </row>
    <row r="1044" spans="1:9" x14ac:dyDescent="0.25">
      <c r="A1044" s="2" t="s">
        <v>1162</v>
      </c>
      <c r="B1044" s="8">
        <v>0.24</v>
      </c>
      <c r="D1044" s="2" t="s">
        <v>1318</v>
      </c>
      <c r="E1044" s="8">
        <v>16.95</v>
      </c>
      <c r="H1044" s="2" t="s">
        <v>589</v>
      </c>
      <c r="I1044" s="8">
        <v>50</v>
      </c>
    </row>
    <row r="1045" spans="1:9" x14ac:dyDescent="0.25">
      <c r="A1045" s="2" t="s">
        <v>1106</v>
      </c>
      <c r="B1045" s="8">
        <v>0.06</v>
      </c>
      <c r="D1045" s="2" t="s">
        <v>1487</v>
      </c>
      <c r="E1045" s="8">
        <v>16.95</v>
      </c>
      <c r="H1045" s="2" t="s">
        <v>906</v>
      </c>
      <c r="I1045" s="8">
        <v>74</v>
      </c>
    </row>
    <row r="1046" spans="1:9" x14ac:dyDescent="0.25">
      <c r="A1046" s="2" t="s">
        <v>1160</v>
      </c>
      <c r="B1046" s="8">
        <v>0.25</v>
      </c>
      <c r="D1046" s="2" t="s">
        <v>575</v>
      </c>
      <c r="E1046" s="8">
        <v>16.95</v>
      </c>
      <c r="H1046" s="2" t="s">
        <v>1522</v>
      </c>
      <c r="I1046" s="8">
        <v>79</v>
      </c>
    </row>
    <row r="1047" spans="1:9" x14ac:dyDescent="0.25">
      <c r="A1047" s="2" t="s">
        <v>175</v>
      </c>
      <c r="B1047" s="8">
        <v>0.18</v>
      </c>
      <c r="D1047" s="2" t="s">
        <v>1417</v>
      </c>
      <c r="E1047" s="8">
        <v>17.95</v>
      </c>
      <c r="H1047" s="2" t="s">
        <v>1462</v>
      </c>
      <c r="I1047" s="8">
        <v>63</v>
      </c>
    </row>
    <row r="1048" spans="1:9" x14ac:dyDescent="0.25">
      <c r="A1048" s="2" t="s">
        <v>1046</v>
      </c>
      <c r="B1048" s="8">
        <v>1.3</v>
      </c>
      <c r="D1048" s="2" t="s">
        <v>120</v>
      </c>
      <c r="E1048" s="8">
        <v>17.95</v>
      </c>
      <c r="H1048" s="2" t="s">
        <v>473</v>
      </c>
      <c r="I1048" s="8">
        <v>76</v>
      </c>
    </row>
    <row r="1049" spans="1:9" x14ac:dyDescent="0.25">
      <c r="A1049" s="2" t="s">
        <v>776</v>
      </c>
      <c r="B1049" s="8">
        <v>0.5</v>
      </c>
      <c r="D1049" s="2" t="s">
        <v>699</v>
      </c>
      <c r="E1049" s="8">
        <v>50.849999999999994</v>
      </c>
      <c r="H1049" s="2" t="s">
        <v>1304</v>
      </c>
      <c r="I1049" s="8">
        <v>74</v>
      </c>
    </row>
    <row r="1050" spans="1:9" x14ac:dyDescent="0.25">
      <c r="A1050" s="2" t="s">
        <v>1226</v>
      </c>
      <c r="B1050" s="8">
        <v>0.95</v>
      </c>
      <c r="D1050" s="2" t="s">
        <v>765</v>
      </c>
      <c r="E1050" s="8">
        <v>49.849999999999994</v>
      </c>
      <c r="H1050" s="2" t="s">
        <v>1734</v>
      </c>
      <c r="I1050" s="8">
        <v>64</v>
      </c>
    </row>
    <row r="1051" spans="1:9" x14ac:dyDescent="0.25">
      <c r="A1051" s="2" t="s">
        <v>1557</v>
      </c>
      <c r="B1051" s="8">
        <v>0.06</v>
      </c>
      <c r="D1051" s="2" t="s">
        <v>1092</v>
      </c>
      <c r="E1051" s="8">
        <v>29.9</v>
      </c>
      <c r="H1051" s="2" t="s">
        <v>933</v>
      </c>
      <c r="I1051" s="8">
        <v>49</v>
      </c>
    </row>
    <row r="1052" spans="1:9" x14ac:dyDescent="0.25">
      <c r="A1052" s="2" t="s">
        <v>888</v>
      </c>
      <c r="B1052" s="8">
        <v>0.5</v>
      </c>
      <c r="D1052" s="2" t="s">
        <v>1394</v>
      </c>
      <c r="E1052" s="8">
        <v>14.95</v>
      </c>
      <c r="H1052" s="2" t="s">
        <v>537</v>
      </c>
      <c r="I1052" s="8">
        <v>127</v>
      </c>
    </row>
    <row r="1053" spans="1:9" x14ac:dyDescent="0.25">
      <c r="A1053" s="2" t="s">
        <v>1372</v>
      </c>
      <c r="B1053" s="8">
        <v>6.9999999999999993E-2</v>
      </c>
      <c r="D1053" s="2" t="s">
        <v>1030</v>
      </c>
      <c r="E1053" s="8">
        <v>47.9</v>
      </c>
      <c r="H1053" s="2" t="s">
        <v>1318</v>
      </c>
      <c r="I1053" s="8">
        <v>73</v>
      </c>
    </row>
    <row r="1054" spans="1:9" x14ac:dyDescent="0.25">
      <c r="A1054" s="2" t="s">
        <v>845</v>
      </c>
      <c r="B1054" s="8">
        <v>0.18</v>
      </c>
      <c r="D1054" s="2" t="s">
        <v>1461</v>
      </c>
      <c r="E1054" s="8">
        <v>7.95</v>
      </c>
      <c r="H1054" s="2" t="s">
        <v>1487</v>
      </c>
      <c r="I1054" s="8">
        <v>69</v>
      </c>
    </row>
    <row r="1055" spans="1:9" x14ac:dyDescent="0.25">
      <c r="A1055" s="2" t="s">
        <v>611</v>
      </c>
      <c r="B1055" s="8">
        <v>0.09</v>
      </c>
      <c r="D1055" s="2" t="s">
        <v>1242</v>
      </c>
      <c r="E1055" s="8">
        <v>31.9</v>
      </c>
      <c r="H1055" s="2" t="s">
        <v>575</v>
      </c>
      <c r="I1055" s="8">
        <v>73</v>
      </c>
    </row>
    <row r="1056" spans="1:9" x14ac:dyDescent="0.25">
      <c r="A1056" s="2" t="s">
        <v>1449</v>
      </c>
      <c r="B1056" s="8">
        <v>0.05</v>
      </c>
      <c r="D1056" s="2" t="s">
        <v>793</v>
      </c>
      <c r="E1056" s="8">
        <v>19.95</v>
      </c>
      <c r="H1056" s="2" t="s">
        <v>1417</v>
      </c>
      <c r="I1056" s="8">
        <v>61</v>
      </c>
    </row>
    <row r="1057" spans="1:9" x14ac:dyDescent="0.25">
      <c r="A1057" s="2" t="s">
        <v>1124</v>
      </c>
      <c r="B1057" s="8">
        <v>0.91</v>
      </c>
      <c r="D1057" s="2" t="s">
        <v>1660</v>
      </c>
      <c r="E1057" s="8">
        <v>14.95</v>
      </c>
      <c r="H1057" s="2" t="s">
        <v>120</v>
      </c>
      <c r="I1057" s="8">
        <v>68</v>
      </c>
    </row>
    <row r="1058" spans="1:9" x14ac:dyDescent="0.25">
      <c r="A1058" s="2" t="s">
        <v>1488</v>
      </c>
      <c r="B1058" s="8">
        <v>1.07</v>
      </c>
      <c r="D1058" s="2" t="s">
        <v>221</v>
      </c>
      <c r="E1058" s="8">
        <v>24.95</v>
      </c>
      <c r="H1058" s="2" t="s">
        <v>699</v>
      </c>
      <c r="I1058" s="8">
        <v>134</v>
      </c>
    </row>
    <row r="1059" spans="1:9" x14ac:dyDescent="0.25">
      <c r="A1059" s="2" t="s">
        <v>1377</v>
      </c>
      <c r="B1059" s="8">
        <v>0.86</v>
      </c>
      <c r="D1059" s="2" t="s">
        <v>185</v>
      </c>
      <c r="E1059" s="8">
        <v>19.95</v>
      </c>
      <c r="H1059" s="2" t="s">
        <v>765</v>
      </c>
      <c r="I1059" s="8">
        <v>215</v>
      </c>
    </row>
    <row r="1060" spans="1:9" x14ac:dyDescent="0.25">
      <c r="A1060" s="2" t="s">
        <v>1324</v>
      </c>
      <c r="B1060" s="8">
        <v>0.33</v>
      </c>
      <c r="D1060" s="2" t="s">
        <v>638</v>
      </c>
      <c r="E1060" s="8">
        <v>24.95</v>
      </c>
      <c r="H1060" s="2" t="s">
        <v>1092</v>
      </c>
      <c r="I1060" s="8">
        <v>99</v>
      </c>
    </row>
    <row r="1061" spans="1:9" x14ac:dyDescent="0.25">
      <c r="A1061" s="2" t="s">
        <v>1254</v>
      </c>
      <c r="B1061" s="8">
        <v>0.25</v>
      </c>
      <c r="D1061" s="2" t="s">
        <v>859</v>
      </c>
      <c r="E1061" s="8">
        <v>39.950000000000003</v>
      </c>
      <c r="H1061" s="2" t="s">
        <v>1394</v>
      </c>
      <c r="I1061" s="8">
        <v>80</v>
      </c>
    </row>
    <row r="1062" spans="1:9" x14ac:dyDescent="0.25">
      <c r="A1062" s="2" t="s">
        <v>667</v>
      </c>
      <c r="B1062" s="8">
        <v>0.65999999999999992</v>
      </c>
      <c r="D1062" s="2" t="s">
        <v>662</v>
      </c>
      <c r="E1062" s="8">
        <v>39.950000000000003</v>
      </c>
      <c r="H1062" s="2" t="s">
        <v>1030</v>
      </c>
      <c r="I1062" s="8">
        <v>187</v>
      </c>
    </row>
    <row r="1063" spans="1:9" x14ac:dyDescent="0.25">
      <c r="A1063" s="2" t="s">
        <v>873</v>
      </c>
      <c r="B1063" s="8">
        <v>1.08</v>
      </c>
      <c r="D1063" s="2" t="s">
        <v>1450</v>
      </c>
      <c r="E1063" s="8">
        <v>24.95</v>
      </c>
      <c r="H1063" s="2" t="s">
        <v>1461</v>
      </c>
      <c r="I1063" s="8">
        <v>41</v>
      </c>
    </row>
    <row r="1064" spans="1:9" x14ac:dyDescent="0.25">
      <c r="A1064" s="2" t="s">
        <v>124</v>
      </c>
      <c r="B1064" s="8">
        <v>0.52</v>
      </c>
      <c r="D1064" s="2" t="s">
        <v>956</v>
      </c>
      <c r="E1064" s="8">
        <v>14.95</v>
      </c>
      <c r="H1064" s="2" t="s">
        <v>1242</v>
      </c>
      <c r="I1064" s="8">
        <v>151</v>
      </c>
    </row>
    <row r="1065" spans="1:9" x14ac:dyDescent="0.25">
      <c r="A1065" s="2" t="s">
        <v>14</v>
      </c>
      <c r="B1065" s="8">
        <v>0.4</v>
      </c>
      <c r="D1065" s="2" t="s">
        <v>564</v>
      </c>
      <c r="E1065" s="8">
        <v>15.95</v>
      </c>
      <c r="H1065" s="2" t="s">
        <v>793</v>
      </c>
      <c r="I1065" s="8">
        <v>56</v>
      </c>
    </row>
    <row r="1066" spans="1:9" x14ac:dyDescent="0.25">
      <c r="A1066" s="2" t="s">
        <v>781</v>
      </c>
      <c r="B1066" s="8">
        <v>0.45</v>
      </c>
      <c r="D1066" s="2" t="s">
        <v>864</v>
      </c>
      <c r="E1066" s="8">
        <v>29.95</v>
      </c>
      <c r="H1066" s="2" t="s">
        <v>1660</v>
      </c>
      <c r="I1066" s="8">
        <v>48</v>
      </c>
    </row>
    <row r="1067" spans="1:9" x14ac:dyDescent="0.25">
      <c r="A1067" s="2" t="s">
        <v>1381</v>
      </c>
      <c r="B1067" s="8">
        <v>0.76</v>
      </c>
      <c r="D1067" s="2" t="s">
        <v>563</v>
      </c>
      <c r="E1067" s="8">
        <v>29.95</v>
      </c>
      <c r="H1067" s="2" t="s">
        <v>221</v>
      </c>
      <c r="I1067" s="8">
        <v>73</v>
      </c>
    </row>
    <row r="1068" spans="1:9" x14ac:dyDescent="0.25">
      <c r="A1068" s="2" t="s">
        <v>1320</v>
      </c>
      <c r="B1068" s="8">
        <v>0.46</v>
      </c>
      <c r="D1068" s="2" t="s">
        <v>754</v>
      </c>
      <c r="E1068" s="8">
        <v>39.950000000000003</v>
      </c>
      <c r="H1068" s="2" t="s">
        <v>185</v>
      </c>
      <c r="I1068" s="8">
        <v>65</v>
      </c>
    </row>
    <row r="1069" spans="1:9" x14ac:dyDescent="0.25">
      <c r="A1069" s="2" t="s">
        <v>559</v>
      </c>
      <c r="B1069" s="8">
        <v>1.2</v>
      </c>
      <c r="D1069" s="2" t="s">
        <v>973</v>
      </c>
      <c r="E1069" s="8">
        <v>16.95</v>
      </c>
      <c r="H1069" s="2" t="s">
        <v>638</v>
      </c>
      <c r="I1069" s="8">
        <v>85</v>
      </c>
    </row>
    <row r="1070" spans="1:9" x14ac:dyDescent="0.25">
      <c r="A1070" s="2" t="s">
        <v>318</v>
      </c>
      <c r="B1070" s="8">
        <v>0.52</v>
      </c>
      <c r="D1070" s="2" t="s">
        <v>938</v>
      </c>
      <c r="E1070" s="8">
        <v>19.95</v>
      </c>
      <c r="H1070" s="2" t="s">
        <v>859</v>
      </c>
      <c r="I1070" s="8">
        <v>97</v>
      </c>
    </row>
    <row r="1071" spans="1:9" x14ac:dyDescent="0.25">
      <c r="A1071" s="2" t="s">
        <v>1219</v>
      </c>
      <c r="B1071" s="8">
        <v>0.81</v>
      </c>
      <c r="D1071" s="2" t="s">
        <v>1727</v>
      </c>
      <c r="E1071" s="8">
        <v>7.95</v>
      </c>
      <c r="H1071" s="2" t="s">
        <v>662</v>
      </c>
      <c r="I1071" s="8">
        <v>98</v>
      </c>
    </row>
    <row r="1072" spans="1:9" x14ac:dyDescent="0.25">
      <c r="A1072" s="2" t="s">
        <v>763</v>
      </c>
      <c r="B1072" s="8">
        <v>1.92</v>
      </c>
      <c r="D1072" s="2" t="s">
        <v>1658</v>
      </c>
      <c r="E1072" s="8">
        <v>17.95</v>
      </c>
      <c r="H1072" s="2" t="s">
        <v>1450</v>
      </c>
      <c r="I1072" s="8">
        <v>56</v>
      </c>
    </row>
    <row r="1073" spans="1:9" x14ac:dyDescent="0.25">
      <c r="A1073" s="2" t="s">
        <v>1032</v>
      </c>
      <c r="B1073" s="8">
        <v>1.48</v>
      </c>
      <c r="D1073" s="2" t="s">
        <v>1587</v>
      </c>
      <c r="E1073" s="8">
        <v>39.950000000000003</v>
      </c>
      <c r="H1073" s="2" t="s">
        <v>956</v>
      </c>
      <c r="I1073" s="8">
        <v>74</v>
      </c>
    </row>
    <row r="1074" spans="1:9" x14ac:dyDescent="0.25">
      <c r="A1074" s="2" t="s">
        <v>242</v>
      </c>
      <c r="B1074" s="8">
        <v>0.05</v>
      </c>
      <c r="D1074" s="2" t="s">
        <v>344</v>
      </c>
      <c r="E1074" s="8">
        <v>67.8</v>
      </c>
      <c r="H1074" s="2" t="s">
        <v>564</v>
      </c>
      <c r="I1074" s="8">
        <v>63</v>
      </c>
    </row>
    <row r="1075" spans="1:9" x14ac:dyDescent="0.25">
      <c r="A1075" s="2" t="s">
        <v>1131</v>
      </c>
      <c r="B1075" s="8">
        <v>1.52</v>
      </c>
      <c r="D1075" s="2" t="s">
        <v>1353</v>
      </c>
      <c r="E1075" s="8">
        <v>12.95</v>
      </c>
      <c r="H1075" s="2" t="s">
        <v>864</v>
      </c>
      <c r="I1075" s="8">
        <v>85</v>
      </c>
    </row>
    <row r="1076" spans="1:9" x14ac:dyDescent="0.25">
      <c r="A1076" s="2" t="s">
        <v>922</v>
      </c>
      <c r="B1076" s="8">
        <v>0.16</v>
      </c>
      <c r="D1076" s="2" t="s">
        <v>192</v>
      </c>
      <c r="E1076" s="8">
        <v>23.95</v>
      </c>
      <c r="H1076" s="2" t="s">
        <v>563</v>
      </c>
      <c r="I1076" s="8">
        <v>75</v>
      </c>
    </row>
    <row r="1077" spans="1:9" x14ac:dyDescent="0.25">
      <c r="A1077" s="2" t="s">
        <v>210</v>
      </c>
      <c r="B1077" s="8">
        <v>0.08</v>
      </c>
      <c r="D1077" s="2" t="s">
        <v>1399</v>
      </c>
      <c r="E1077" s="8">
        <v>12.95</v>
      </c>
      <c r="H1077" s="2" t="s">
        <v>754</v>
      </c>
      <c r="I1077" s="8">
        <v>93</v>
      </c>
    </row>
    <row r="1078" spans="1:9" x14ac:dyDescent="0.25">
      <c r="A1078" s="2" t="s">
        <v>1653</v>
      </c>
      <c r="B1078" s="8">
        <v>7.0000000000000007E-2</v>
      </c>
      <c r="D1078" s="2" t="s">
        <v>1332</v>
      </c>
      <c r="E1078" s="8">
        <v>16.95</v>
      </c>
      <c r="H1078" s="2" t="s">
        <v>973</v>
      </c>
      <c r="I1078" s="8">
        <v>72</v>
      </c>
    </row>
    <row r="1079" spans="1:9" x14ac:dyDescent="0.25">
      <c r="A1079" s="2" t="s">
        <v>191</v>
      </c>
      <c r="B1079" s="8">
        <v>0.16</v>
      </c>
      <c r="D1079" s="2" t="s">
        <v>1470</v>
      </c>
      <c r="E1079" s="8">
        <v>16.95</v>
      </c>
      <c r="H1079" s="2" t="s">
        <v>938</v>
      </c>
      <c r="I1079" s="8">
        <v>70</v>
      </c>
    </row>
    <row r="1080" spans="1:9" x14ac:dyDescent="0.25">
      <c r="A1080" s="2" t="s">
        <v>635</v>
      </c>
      <c r="B1080" s="8">
        <v>0.01</v>
      </c>
      <c r="D1080" s="2" t="s">
        <v>796</v>
      </c>
      <c r="E1080" s="8">
        <v>24.95</v>
      </c>
      <c r="H1080" s="2" t="s">
        <v>1727</v>
      </c>
      <c r="I1080" s="8">
        <v>51</v>
      </c>
    </row>
    <row r="1081" spans="1:9" x14ac:dyDescent="0.25">
      <c r="A1081" s="2" t="s">
        <v>310</v>
      </c>
      <c r="B1081" s="8">
        <v>0.68</v>
      </c>
      <c r="D1081" s="2" t="s">
        <v>1635</v>
      </c>
      <c r="E1081" s="8">
        <v>27.95</v>
      </c>
      <c r="H1081" s="2" t="s">
        <v>1658</v>
      </c>
      <c r="I1081" s="8">
        <v>56</v>
      </c>
    </row>
    <row r="1082" spans="1:9" x14ac:dyDescent="0.25">
      <c r="A1082" s="2" t="s">
        <v>152</v>
      </c>
      <c r="B1082" s="8">
        <v>0.27</v>
      </c>
      <c r="D1082" s="2" t="s">
        <v>504</v>
      </c>
      <c r="E1082" s="8">
        <v>15.95</v>
      </c>
      <c r="H1082" s="2" t="s">
        <v>1587</v>
      </c>
      <c r="I1082" s="8">
        <v>75</v>
      </c>
    </row>
    <row r="1083" spans="1:9" x14ac:dyDescent="0.25">
      <c r="A1083" s="2" t="s">
        <v>150</v>
      </c>
      <c r="B1083" s="8">
        <v>0.62000000000000011</v>
      </c>
      <c r="D1083" s="2" t="s">
        <v>540</v>
      </c>
      <c r="E1083" s="8">
        <v>14.95</v>
      </c>
      <c r="H1083" s="2" t="s">
        <v>344</v>
      </c>
      <c r="I1083" s="8">
        <v>240</v>
      </c>
    </row>
    <row r="1084" spans="1:9" x14ac:dyDescent="0.25">
      <c r="A1084" s="2" t="s">
        <v>641</v>
      </c>
      <c r="B1084" s="8">
        <v>0.83000000000000007</v>
      </c>
      <c r="D1084" s="2" t="s">
        <v>836</v>
      </c>
      <c r="E1084" s="8">
        <v>17.95</v>
      </c>
      <c r="H1084" s="2" t="s">
        <v>1353</v>
      </c>
      <c r="I1084" s="8">
        <v>50</v>
      </c>
    </row>
    <row r="1085" spans="1:9" x14ac:dyDescent="0.25">
      <c r="A1085" s="2" t="s">
        <v>322</v>
      </c>
      <c r="B1085" s="8">
        <v>1.6700000000000002</v>
      </c>
      <c r="D1085" s="2" t="s">
        <v>669</v>
      </c>
      <c r="E1085" s="8">
        <v>39.950000000000003</v>
      </c>
      <c r="H1085" s="2" t="s">
        <v>192</v>
      </c>
      <c r="I1085" s="8">
        <v>52</v>
      </c>
    </row>
    <row r="1086" spans="1:9" x14ac:dyDescent="0.25">
      <c r="A1086" s="2" t="s">
        <v>931</v>
      </c>
      <c r="B1086" s="8">
        <v>0.4</v>
      </c>
      <c r="D1086" s="2" t="s">
        <v>206</v>
      </c>
      <c r="E1086" s="8">
        <v>15.95</v>
      </c>
      <c r="H1086" s="2" t="s">
        <v>1399</v>
      </c>
      <c r="I1086" s="8">
        <v>87</v>
      </c>
    </row>
    <row r="1087" spans="1:9" x14ac:dyDescent="0.25">
      <c r="A1087" s="2" t="s">
        <v>202</v>
      </c>
      <c r="B1087" s="8">
        <v>0.65</v>
      </c>
      <c r="D1087" s="2" t="s">
        <v>618</v>
      </c>
      <c r="E1087" s="8">
        <v>17.95</v>
      </c>
      <c r="H1087" s="2" t="s">
        <v>1332</v>
      </c>
      <c r="I1087" s="8">
        <v>85</v>
      </c>
    </row>
    <row r="1088" spans="1:9" x14ac:dyDescent="0.25">
      <c r="A1088" s="2" t="s">
        <v>1584</v>
      </c>
      <c r="B1088" s="8">
        <v>0.22</v>
      </c>
      <c r="D1088" s="2" t="s">
        <v>276</v>
      </c>
      <c r="E1088" s="8">
        <v>9.9499999999999993</v>
      </c>
      <c r="H1088" s="2" t="s">
        <v>1470</v>
      </c>
      <c r="I1088" s="8">
        <v>61</v>
      </c>
    </row>
    <row r="1089" spans="1:9" x14ac:dyDescent="0.25">
      <c r="A1089" s="2" t="s">
        <v>778</v>
      </c>
      <c r="B1089" s="8">
        <v>0.46</v>
      </c>
      <c r="D1089" s="2" t="s">
        <v>1034</v>
      </c>
      <c r="E1089" s="8">
        <v>62.900000000000006</v>
      </c>
      <c r="H1089" s="2" t="s">
        <v>796</v>
      </c>
      <c r="I1089" s="8">
        <v>68</v>
      </c>
    </row>
    <row r="1090" spans="1:9" x14ac:dyDescent="0.25">
      <c r="A1090" s="2" t="s">
        <v>965</v>
      </c>
      <c r="B1090" s="8">
        <v>0.44</v>
      </c>
      <c r="D1090" s="2" t="s">
        <v>1379</v>
      </c>
      <c r="E1090" s="8">
        <v>17.95</v>
      </c>
      <c r="H1090" s="2" t="s">
        <v>1635</v>
      </c>
      <c r="I1090" s="8">
        <v>79</v>
      </c>
    </row>
    <row r="1091" spans="1:9" x14ac:dyDescent="0.25">
      <c r="A1091" s="2" t="s">
        <v>571</v>
      </c>
      <c r="B1091" s="8">
        <v>0.8</v>
      </c>
      <c r="D1091" s="2" t="s">
        <v>1717</v>
      </c>
      <c r="E1091" s="8">
        <v>14.95</v>
      </c>
      <c r="H1091" s="2" t="s">
        <v>504</v>
      </c>
      <c r="I1091" s="8">
        <v>59</v>
      </c>
    </row>
    <row r="1092" spans="1:9" x14ac:dyDescent="0.25">
      <c r="A1092" s="2" t="s">
        <v>119</v>
      </c>
      <c r="B1092" s="8">
        <v>0.7</v>
      </c>
      <c r="D1092" s="2" t="s">
        <v>544</v>
      </c>
      <c r="E1092" s="8">
        <v>14.95</v>
      </c>
      <c r="H1092" s="2" t="s">
        <v>540</v>
      </c>
      <c r="I1092" s="8">
        <v>50</v>
      </c>
    </row>
    <row r="1093" spans="1:9" x14ac:dyDescent="0.25">
      <c r="A1093" s="2" t="s">
        <v>711</v>
      </c>
      <c r="B1093" s="8">
        <v>0.28000000000000003</v>
      </c>
      <c r="D1093" s="2" t="s">
        <v>1083</v>
      </c>
      <c r="E1093" s="8">
        <v>32.9</v>
      </c>
      <c r="H1093" s="2" t="s">
        <v>836</v>
      </c>
      <c r="I1093" s="8">
        <v>33</v>
      </c>
    </row>
    <row r="1094" spans="1:9" x14ac:dyDescent="0.25">
      <c r="A1094" s="2" t="s">
        <v>658</v>
      </c>
      <c r="B1094" s="8">
        <v>0.06</v>
      </c>
      <c r="D1094" s="2" t="s">
        <v>1344</v>
      </c>
      <c r="E1094" s="8">
        <v>35.9</v>
      </c>
      <c r="H1094" s="2" t="s">
        <v>669</v>
      </c>
      <c r="I1094" s="8">
        <v>85</v>
      </c>
    </row>
    <row r="1095" spans="1:9" x14ac:dyDescent="0.25">
      <c r="A1095" s="2" t="s">
        <v>589</v>
      </c>
      <c r="B1095" s="8">
        <v>0.15</v>
      </c>
      <c r="D1095" s="2" t="s">
        <v>468</v>
      </c>
      <c r="E1095" s="8">
        <v>17.95</v>
      </c>
      <c r="H1095" s="2" t="s">
        <v>206</v>
      </c>
      <c r="I1095" s="8">
        <v>66</v>
      </c>
    </row>
    <row r="1096" spans="1:9" x14ac:dyDescent="0.25">
      <c r="A1096" s="2" t="s">
        <v>906</v>
      </c>
      <c r="B1096" s="8">
        <v>0.31</v>
      </c>
      <c r="D1096" s="2" t="s">
        <v>1699</v>
      </c>
      <c r="E1096" s="8">
        <v>17.95</v>
      </c>
      <c r="H1096" s="2" t="s">
        <v>618</v>
      </c>
      <c r="I1096" s="8">
        <v>58</v>
      </c>
    </row>
    <row r="1097" spans="1:9" x14ac:dyDescent="0.25">
      <c r="A1097" s="2" t="s">
        <v>1522</v>
      </c>
      <c r="B1097" s="8">
        <v>0.2</v>
      </c>
      <c r="D1097" s="2" t="s">
        <v>802</v>
      </c>
      <c r="E1097" s="8">
        <v>24.95</v>
      </c>
      <c r="H1097" s="2" t="s">
        <v>276</v>
      </c>
      <c r="I1097" s="8">
        <v>67</v>
      </c>
    </row>
    <row r="1098" spans="1:9" x14ac:dyDescent="0.25">
      <c r="A1098" s="2" t="s">
        <v>1462</v>
      </c>
      <c r="B1098" s="8">
        <v>0.03</v>
      </c>
      <c r="D1098" s="2" t="s">
        <v>978</v>
      </c>
      <c r="E1098" s="8">
        <v>16.95</v>
      </c>
      <c r="H1098" s="2" t="s">
        <v>1034</v>
      </c>
      <c r="I1098" s="8">
        <v>159</v>
      </c>
    </row>
    <row r="1099" spans="1:9" x14ac:dyDescent="0.25">
      <c r="A1099" s="2" t="s">
        <v>473</v>
      </c>
      <c r="B1099" s="8">
        <v>0.39</v>
      </c>
      <c r="D1099" s="2" t="s">
        <v>1597</v>
      </c>
      <c r="E1099" s="8">
        <v>24.95</v>
      </c>
      <c r="H1099" s="2" t="s">
        <v>1379</v>
      </c>
      <c r="I1099" s="8">
        <v>88</v>
      </c>
    </row>
    <row r="1100" spans="1:9" x14ac:dyDescent="0.25">
      <c r="A1100" s="2" t="s">
        <v>1304</v>
      </c>
      <c r="B1100" s="8">
        <v>0.17</v>
      </c>
      <c r="D1100" s="2" t="s">
        <v>900</v>
      </c>
      <c r="E1100" s="8">
        <v>70.8</v>
      </c>
      <c r="H1100" s="2" t="s">
        <v>1717</v>
      </c>
      <c r="I1100" s="8">
        <v>56</v>
      </c>
    </row>
    <row r="1101" spans="1:9" x14ac:dyDescent="0.25">
      <c r="A1101" s="2" t="s">
        <v>1734</v>
      </c>
      <c r="B1101" s="8">
        <v>0.14000000000000001</v>
      </c>
      <c r="D1101" s="2" t="s">
        <v>174</v>
      </c>
      <c r="E1101" s="8">
        <v>42.849999999999994</v>
      </c>
      <c r="H1101" s="2" t="s">
        <v>544</v>
      </c>
      <c r="I1101" s="8">
        <v>37</v>
      </c>
    </row>
    <row r="1102" spans="1:9" x14ac:dyDescent="0.25">
      <c r="A1102" s="2" t="s">
        <v>933</v>
      </c>
      <c r="B1102" s="8">
        <v>0.11</v>
      </c>
      <c r="D1102" s="2" t="s">
        <v>584</v>
      </c>
      <c r="E1102" s="8">
        <v>12.95</v>
      </c>
      <c r="H1102" s="2" t="s">
        <v>1083</v>
      </c>
      <c r="I1102" s="8">
        <v>91</v>
      </c>
    </row>
    <row r="1103" spans="1:9" x14ac:dyDescent="0.25">
      <c r="A1103" s="2" t="s">
        <v>537</v>
      </c>
      <c r="B1103" s="8">
        <v>0.06</v>
      </c>
      <c r="D1103" s="2" t="s">
        <v>1089</v>
      </c>
      <c r="E1103" s="8">
        <v>34.9</v>
      </c>
      <c r="H1103" s="2" t="s">
        <v>1344</v>
      </c>
      <c r="I1103" s="8">
        <v>162</v>
      </c>
    </row>
    <row r="1104" spans="1:9" x14ac:dyDescent="0.25">
      <c r="A1104" s="2" t="s">
        <v>1318</v>
      </c>
      <c r="B1104" s="8">
        <v>0.93</v>
      </c>
      <c r="D1104" s="2" t="s">
        <v>1186</v>
      </c>
      <c r="E1104" s="8">
        <v>29.9</v>
      </c>
      <c r="H1104" s="2" t="s">
        <v>468</v>
      </c>
      <c r="I1104" s="8">
        <v>84</v>
      </c>
    </row>
    <row r="1105" spans="1:9" x14ac:dyDescent="0.25">
      <c r="A1105" s="2" t="s">
        <v>1487</v>
      </c>
      <c r="B1105" s="8">
        <v>1.0900000000000001</v>
      </c>
      <c r="D1105" s="2" t="s">
        <v>1529</v>
      </c>
      <c r="E1105" s="8">
        <v>8.9499999999999993</v>
      </c>
      <c r="H1105" s="2" t="s">
        <v>1699</v>
      </c>
      <c r="I1105" s="8">
        <v>52</v>
      </c>
    </row>
    <row r="1106" spans="1:9" x14ac:dyDescent="0.25">
      <c r="A1106" s="2" t="s">
        <v>575</v>
      </c>
      <c r="B1106" s="8">
        <v>0.28000000000000003</v>
      </c>
      <c r="D1106" s="2" t="s">
        <v>712</v>
      </c>
      <c r="E1106" s="8">
        <v>22.95</v>
      </c>
      <c r="H1106" s="2" t="s">
        <v>802</v>
      </c>
      <c r="I1106" s="8">
        <v>75</v>
      </c>
    </row>
    <row r="1107" spans="1:9" x14ac:dyDescent="0.25">
      <c r="A1107" s="2" t="s">
        <v>1417</v>
      </c>
      <c r="B1107" s="8">
        <v>0.12</v>
      </c>
      <c r="D1107" s="2" t="s">
        <v>254</v>
      </c>
      <c r="E1107" s="8">
        <v>24.95</v>
      </c>
      <c r="H1107" s="2" t="s">
        <v>978</v>
      </c>
      <c r="I1107" s="8">
        <v>45</v>
      </c>
    </row>
    <row r="1108" spans="1:9" x14ac:dyDescent="0.25">
      <c r="A1108" s="2" t="s">
        <v>120</v>
      </c>
      <c r="B1108" s="8">
        <v>0.6</v>
      </c>
      <c r="D1108" s="2" t="s">
        <v>1233</v>
      </c>
      <c r="E1108" s="8">
        <v>29.9</v>
      </c>
      <c r="H1108" s="2" t="s">
        <v>1597</v>
      </c>
      <c r="I1108" s="8">
        <v>89</v>
      </c>
    </row>
    <row r="1109" spans="1:9" x14ac:dyDescent="0.25">
      <c r="A1109" s="2" t="s">
        <v>699</v>
      </c>
      <c r="B1109" s="8">
        <v>0.66</v>
      </c>
      <c r="D1109" s="2" t="s">
        <v>1209</v>
      </c>
      <c r="E1109" s="8">
        <v>37.9</v>
      </c>
      <c r="H1109" s="2" t="s">
        <v>900</v>
      </c>
      <c r="I1109" s="8">
        <v>297</v>
      </c>
    </row>
    <row r="1110" spans="1:9" x14ac:dyDescent="0.25">
      <c r="A1110" s="2" t="s">
        <v>765</v>
      </c>
      <c r="B1110" s="8">
        <v>3.5200000000000005</v>
      </c>
      <c r="D1110" s="2" t="s">
        <v>1680</v>
      </c>
      <c r="E1110" s="8">
        <v>24.95</v>
      </c>
      <c r="H1110" s="2" t="s">
        <v>174</v>
      </c>
      <c r="I1110" s="8">
        <v>173</v>
      </c>
    </row>
    <row r="1111" spans="1:9" x14ac:dyDescent="0.25">
      <c r="A1111" s="2" t="s">
        <v>1092</v>
      </c>
      <c r="B1111" s="8">
        <v>0.17</v>
      </c>
      <c r="D1111" s="2" t="s">
        <v>1229</v>
      </c>
      <c r="E1111" s="8">
        <v>12.95</v>
      </c>
      <c r="H1111" s="2" t="s">
        <v>584</v>
      </c>
      <c r="I1111" s="8">
        <v>65</v>
      </c>
    </row>
    <row r="1112" spans="1:9" x14ac:dyDescent="0.25">
      <c r="A1112" s="2" t="s">
        <v>1394</v>
      </c>
      <c r="B1112" s="8">
        <v>0.27</v>
      </c>
      <c r="D1112" s="2" t="s">
        <v>1366</v>
      </c>
      <c r="E1112" s="8">
        <v>22.95</v>
      </c>
      <c r="H1112" s="2" t="s">
        <v>1089</v>
      </c>
      <c r="I1112" s="8">
        <v>162</v>
      </c>
    </row>
    <row r="1113" spans="1:9" x14ac:dyDescent="0.25">
      <c r="A1113" s="2" t="s">
        <v>1030</v>
      </c>
      <c r="B1113" s="8">
        <v>2.16</v>
      </c>
      <c r="D1113" s="2" t="s">
        <v>1048</v>
      </c>
      <c r="E1113" s="8">
        <v>34.9</v>
      </c>
      <c r="H1113" s="2" t="s">
        <v>1186</v>
      </c>
      <c r="I1113" s="8">
        <v>148</v>
      </c>
    </row>
    <row r="1114" spans="1:9" x14ac:dyDescent="0.25">
      <c r="A1114" s="2" t="s">
        <v>1461</v>
      </c>
      <c r="B1114" s="8">
        <v>0.03</v>
      </c>
      <c r="D1114" s="2" t="s">
        <v>926</v>
      </c>
      <c r="E1114" s="8">
        <v>22.95</v>
      </c>
      <c r="H1114" s="2" t="s">
        <v>1529</v>
      </c>
      <c r="I1114" s="8">
        <v>63</v>
      </c>
    </row>
    <row r="1115" spans="1:9" x14ac:dyDescent="0.25">
      <c r="A1115" s="2" t="s">
        <v>1242</v>
      </c>
      <c r="B1115" s="8">
        <v>0.42000000000000004</v>
      </c>
      <c r="D1115" s="2" t="s">
        <v>1726</v>
      </c>
      <c r="E1115" s="8">
        <v>17.95</v>
      </c>
      <c r="H1115" s="2" t="s">
        <v>712</v>
      </c>
      <c r="I1115" s="8">
        <v>69</v>
      </c>
    </row>
    <row r="1116" spans="1:9" x14ac:dyDescent="0.25">
      <c r="A1116" s="2" t="s">
        <v>793</v>
      </c>
      <c r="B1116" s="8">
        <v>0.23</v>
      </c>
      <c r="D1116" s="2" t="s">
        <v>914</v>
      </c>
      <c r="E1116" s="8">
        <v>52.8</v>
      </c>
      <c r="H1116" s="2" t="s">
        <v>254</v>
      </c>
      <c r="I1116" s="8">
        <v>69</v>
      </c>
    </row>
    <row r="1117" spans="1:9" x14ac:dyDescent="0.25">
      <c r="A1117" s="2" t="s">
        <v>1660</v>
      </c>
      <c r="B1117" s="8">
        <v>0.01</v>
      </c>
      <c r="D1117" s="2" t="s">
        <v>770</v>
      </c>
      <c r="E1117" s="8">
        <v>17.95</v>
      </c>
      <c r="H1117" s="2" t="s">
        <v>1233</v>
      </c>
      <c r="I1117" s="8">
        <v>162</v>
      </c>
    </row>
    <row r="1118" spans="1:9" x14ac:dyDescent="0.25">
      <c r="A1118" s="2" t="s">
        <v>221</v>
      </c>
      <c r="B1118" s="8">
        <v>0.06</v>
      </c>
      <c r="D1118" s="2" t="s">
        <v>694</v>
      </c>
      <c r="E1118" s="8">
        <v>17.95</v>
      </c>
      <c r="H1118" s="2" t="s">
        <v>1209</v>
      </c>
      <c r="I1118" s="8">
        <v>187</v>
      </c>
    </row>
    <row r="1119" spans="1:9" x14ac:dyDescent="0.25">
      <c r="A1119" s="2" t="s">
        <v>185</v>
      </c>
      <c r="B1119" s="8">
        <v>0.12</v>
      </c>
      <c r="D1119" s="2" t="s">
        <v>1553</v>
      </c>
      <c r="E1119" s="8">
        <v>7.95</v>
      </c>
      <c r="H1119" s="2" t="s">
        <v>1680</v>
      </c>
      <c r="I1119" s="8">
        <v>86</v>
      </c>
    </row>
    <row r="1120" spans="1:9" x14ac:dyDescent="0.25">
      <c r="A1120" s="2" t="s">
        <v>638</v>
      </c>
      <c r="B1120" s="8">
        <v>4.6900000000000004</v>
      </c>
      <c r="D1120" s="2" t="s">
        <v>791</v>
      </c>
      <c r="E1120" s="8">
        <v>51.849999999999994</v>
      </c>
      <c r="H1120" s="2" t="s">
        <v>1229</v>
      </c>
      <c r="I1120" s="8">
        <v>75</v>
      </c>
    </row>
    <row r="1121" spans="1:9" x14ac:dyDescent="0.25">
      <c r="A1121" s="2" t="s">
        <v>859</v>
      </c>
      <c r="B1121" s="8">
        <v>4.9400000000000004</v>
      </c>
      <c r="D1121" s="2" t="s">
        <v>832</v>
      </c>
      <c r="E1121" s="8">
        <v>35.9</v>
      </c>
      <c r="H1121" s="2" t="s">
        <v>1366</v>
      </c>
      <c r="I1121" s="8">
        <v>58</v>
      </c>
    </row>
    <row r="1122" spans="1:9" x14ac:dyDescent="0.25">
      <c r="A1122" s="2" t="s">
        <v>662</v>
      </c>
      <c r="B1122" s="8">
        <v>3.3</v>
      </c>
      <c r="D1122" s="2" t="s">
        <v>1091</v>
      </c>
      <c r="E1122" s="8">
        <v>54.9</v>
      </c>
      <c r="H1122" s="2" t="s">
        <v>1048</v>
      </c>
      <c r="I1122" s="8">
        <v>132</v>
      </c>
    </row>
    <row r="1123" spans="1:9" x14ac:dyDescent="0.25">
      <c r="A1123" s="2" t="s">
        <v>1450</v>
      </c>
      <c r="B1123" s="8">
        <v>0.05</v>
      </c>
      <c r="D1123" s="2" t="s">
        <v>1637</v>
      </c>
      <c r="E1123" s="8">
        <v>14.95</v>
      </c>
      <c r="H1123" s="2" t="s">
        <v>926</v>
      </c>
      <c r="I1123" s="8">
        <v>77</v>
      </c>
    </row>
    <row r="1124" spans="1:9" x14ac:dyDescent="0.25">
      <c r="A1124" s="2" t="s">
        <v>956</v>
      </c>
      <c r="B1124" s="8">
        <v>1</v>
      </c>
      <c r="D1124" s="2" t="s">
        <v>1456</v>
      </c>
      <c r="E1124" s="8">
        <v>17.95</v>
      </c>
      <c r="H1124" s="2" t="s">
        <v>1726</v>
      </c>
      <c r="I1124" s="8">
        <v>77</v>
      </c>
    </row>
    <row r="1125" spans="1:9" x14ac:dyDescent="0.25">
      <c r="A1125" s="2" t="s">
        <v>564</v>
      </c>
      <c r="B1125" s="8">
        <v>0.7</v>
      </c>
      <c r="D1125" s="2" t="s">
        <v>1356</v>
      </c>
      <c r="E1125" s="8">
        <v>17.95</v>
      </c>
      <c r="H1125" s="2" t="s">
        <v>914</v>
      </c>
      <c r="I1125" s="8">
        <v>144</v>
      </c>
    </row>
    <row r="1126" spans="1:9" x14ac:dyDescent="0.25">
      <c r="A1126" s="2" t="s">
        <v>864</v>
      </c>
      <c r="B1126" s="8">
        <v>1.5</v>
      </c>
      <c r="D1126" s="2" t="s">
        <v>1547</v>
      </c>
      <c r="E1126" s="8">
        <v>17.95</v>
      </c>
      <c r="H1126" s="2" t="s">
        <v>770</v>
      </c>
      <c r="I1126" s="8">
        <v>66</v>
      </c>
    </row>
    <row r="1127" spans="1:9" x14ac:dyDescent="0.25">
      <c r="A1127" s="2" t="s">
        <v>563</v>
      </c>
      <c r="B1127" s="8">
        <v>0.7</v>
      </c>
      <c r="D1127" s="2" t="s">
        <v>272</v>
      </c>
      <c r="E1127" s="8">
        <v>14.95</v>
      </c>
      <c r="H1127" s="2" t="s">
        <v>694</v>
      </c>
      <c r="I1127" s="8">
        <v>78</v>
      </c>
    </row>
    <row r="1128" spans="1:9" x14ac:dyDescent="0.25">
      <c r="A1128" s="2" t="s">
        <v>754</v>
      </c>
      <c r="B1128" s="8">
        <v>5.71</v>
      </c>
      <c r="D1128" s="2" t="s">
        <v>289</v>
      </c>
      <c r="E1128" s="8">
        <v>24.95</v>
      </c>
      <c r="H1128" s="2" t="s">
        <v>1553</v>
      </c>
      <c r="I1128" s="8">
        <v>51</v>
      </c>
    </row>
    <row r="1129" spans="1:9" x14ac:dyDescent="0.25">
      <c r="A1129" s="2" t="s">
        <v>973</v>
      </c>
      <c r="B1129" s="8">
        <v>0.14000000000000001</v>
      </c>
      <c r="D1129" s="2" t="s">
        <v>31</v>
      </c>
      <c r="E1129" s="8">
        <v>24.95</v>
      </c>
      <c r="H1129" s="2" t="s">
        <v>791</v>
      </c>
      <c r="I1129" s="8">
        <v>156</v>
      </c>
    </row>
    <row r="1130" spans="1:9" x14ac:dyDescent="0.25">
      <c r="A1130" s="2" t="s">
        <v>938</v>
      </c>
      <c r="B1130" s="8">
        <v>7.0000000000000007E-2</v>
      </c>
      <c r="D1130" s="2" t="s">
        <v>954</v>
      </c>
      <c r="E1130" s="8">
        <v>39.950000000000003</v>
      </c>
      <c r="H1130" s="2" t="s">
        <v>832</v>
      </c>
      <c r="I1130" s="8">
        <v>131</v>
      </c>
    </row>
    <row r="1131" spans="1:9" x14ac:dyDescent="0.25">
      <c r="A1131" s="2" t="s">
        <v>1727</v>
      </c>
      <c r="B1131" s="8">
        <v>0.19</v>
      </c>
      <c r="D1131" s="2" t="s">
        <v>130</v>
      </c>
      <c r="E1131" s="8">
        <v>24.95</v>
      </c>
      <c r="H1131" s="2" t="s">
        <v>1091</v>
      </c>
      <c r="I1131" s="8">
        <v>120</v>
      </c>
    </row>
    <row r="1132" spans="1:9" x14ac:dyDescent="0.25">
      <c r="A1132" s="2" t="s">
        <v>1658</v>
      </c>
      <c r="B1132" s="8">
        <v>0.04</v>
      </c>
      <c r="D1132" s="2" t="s">
        <v>75</v>
      </c>
      <c r="E1132" s="8">
        <v>53.849999999999994</v>
      </c>
      <c r="H1132" s="2" t="s">
        <v>1637</v>
      </c>
      <c r="I1132" s="8">
        <v>66</v>
      </c>
    </row>
    <row r="1133" spans="1:9" x14ac:dyDescent="0.25">
      <c r="A1133" s="2" t="s">
        <v>1587</v>
      </c>
      <c r="B1133" s="8">
        <v>0.15</v>
      </c>
      <c r="D1133" s="2" t="s">
        <v>1540</v>
      </c>
      <c r="E1133" s="8">
        <v>19.95</v>
      </c>
      <c r="H1133" s="2" t="s">
        <v>1456</v>
      </c>
      <c r="I1133" s="8">
        <v>63</v>
      </c>
    </row>
    <row r="1134" spans="1:9" x14ac:dyDescent="0.25">
      <c r="A1134" s="2" t="s">
        <v>344</v>
      </c>
      <c r="B1134" s="8">
        <v>0.57000000000000006</v>
      </c>
      <c r="D1134" s="2" t="s">
        <v>1721</v>
      </c>
      <c r="E1134" s="8">
        <v>19.95</v>
      </c>
      <c r="H1134" s="2" t="s">
        <v>1356</v>
      </c>
      <c r="I1134" s="8">
        <v>58</v>
      </c>
    </row>
    <row r="1135" spans="1:9" x14ac:dyDescent="0.25">
      <c r="A1135" s="2" t="s">
        <v>1353</v>
      </c>
      <c r="B1135" s="8">
        <v>0.04</v>
      </c>
      <c r="D1135" s="2" t="s">
        <v>1665</v>
      </c>
      <c r="E1135" s="8">
        <v>17.95</v>
      </c>
      <c r="H1135" s="2" t="s">
        <v>1547</v>
      </c>
      <c r="I1135" s="8">
        <v>68</v>
      </c>
    </row>
    <row r="1136" spans="1:9" x14ac:dyDescent="0.25">
      <c r="A1136" s="2" t="s">
        <v>192</v>
      </c>
      <c r="B1136" s="8">
        <v>0.1</v>
      </c>
      <c r="D1136" s="2" t="s">
        <v>1725</v>
      </c>
      <c r="E1136" s="8">
        <v>14.95</v>
      </c>
      <c r="H1136" s="2" t="s">
        <v>272</v>
      </c>
      <c r="I1136" s="8">
        <v>70</v>
      </c>
    </row>
    <row r="1137" spans="1:9" x14ac:dyDescent="0.25">
      <c r="A1137" s="2" t="s">
        <v>1399</v>
      </c>
      <c r="B1137" s="8">
        <v>0.24</v>
      </c>
      <c r="D1137" s="2" t="s">
        <v>632</v>
      </c>
      <c r="E1137" s="8">
        <v>17.95</v>
      </c>
      <c r="H1137" s="2" t="s">
        <v>289</v>
      </c>
      <c r="I1137" s="8">
        <v>90</v>
      </c>
    </row>
    <row r="1138" spans="1:9" x14ac:dyDescent="0.25">
      <c r="A1138" s="2" t="s">
        <v>1332</v>
      </c>
      <c r="B1138" s="8">
        <v>0.23</v>
      </c>
      <c r="D1138" s="2" t="s">
        <v>1599</v>
      </c>
      <c r="E1138" s="8">
        <v>17.95</v>
      </c>
      <c r="H1138" s="2" t="s">
        <v>31</v>
      </c>
      <c r="I1138" s="8">
        <v>87</v>
      </c>
    </row>
    <row r="1139" spans="1:9" x14ac:dyDescent="0.25">
      <c r="A1139" s="2" t="s">
        <v>1470</v>
      </c>
      <c r="B1139" s="8">
        <v>0.03</v>
      </c>
      <c r="D1139" s="2" t="s">
        <v>389</v>
      </c>
      <c r="E1139" s="8">
        <v>17.95</v>
      </c>
      <c r="H1139" s="2" t="s">
        <v>954</v>
      </c>
      <c r="I1139" s="8">
        <v>95</v>
      </c>
    </row>
    <row r="1140" spans="1:9" x14ac:dyDescent="0.25">
      <c r="A1140" s="2" t="s">
        <v>796</v>
      </c>
      <c r="B1140" s="8">
        <v>0.2</v>
      </c>
      <c r="D1140" s="2" t="s">
        <v>315</v>
      </c>
      <c r="E1140" s="8">
        <v>88.75</v>
      </c>
      <c r="H1140" s="2" t="s">
        <v>130</v>
      </c>
      <c r="I1140" s="8">
        <v>75</v>
      </c>
    </row>
    <row r="1141" spans="1:9" x14ac:dyDescent="0.25">
      <c r="A1141" s="2" t="s">
        <v>1635</v>
      </c>
      <c r="B1141" s="8">
        <v>0.25</v>
      </c>
      <c r="D1141" s="2" t="s">
        <v>561</v>
      </c>
      <c r="E1141" s="8">
        <v>32.9</v>
      </c>
      <c r="H1141" s="2" t="s">
        <v>75</v>
      </c>
      <c r="I1141" s="8">
        <v>170</v>
      </c>
    </row>
    <row r="1142" spans="1:9" x14ac:dyDescent="0.25">
      <c r="A1142" s="2" t="s">
        <v>504</v>
      </c>
      <c r="B1142" s="8">
        <v>0.12</v>
      </c>
      <c r="D1142" s="2" t="s">
        <v>137</v>
      </c>
      <c r="E1142" s="8">
        <v>17.95</v>
      </c>
      <c r="H1142" s="2" t="s">
        <v>1540</v>
      </c>
      <c r="I1142" s="8">
        <v>64</v>
      </c>
    </row>
    <row r="1143" spans="1:9" x14ac:dyDescent="0.25">
      <c r="A1143" s="2" t="s">
        <v>540</v>
      </c>
      <c r="B1143" s="8">
        <v>0.04</v>
      </c>
      <c r="D1143" s="2" t="s">
        <v>313</v>
      </c>
      <c r="E1143" s="8">
        <v>52.849999999999994</v>
      </c>
      <c r="H1143" s="2" t="s">
        <v>1721</v>
      </c>
      <c r="I1143" s="8">
        <v>79</v>
      </c>
    </row>
    <row r="1144" spans="1:9" x14ac:dyDescent="0.25">
      <c r="A1144" s="2" t="s">
        <v>836</v>
      </c>
      <c r="B1144" s="8">
        <v>7.0000000000000007E-2</v>
      </c>
      <c r="D1144" s="2" t="s">
        <v>464</v>
      </c>
      <c r="E1144" s="8">
        <v>55.849999999999994</v>
      </c>
      <c r="H1144" s="2" t="s">
        <v>1665</v>
      </c>
      <c r="I1144" s="8">
        <v>96</v>
      </c>
    </row>
    <row r="1145" spans="1:9" x14ac:dyDescent="0.25">
      <c r="A1145" s="2" t="s">
        <v>669</v>
      </c>
      <c r="B1145" s="8">
        <v>0.27</v>
      </c>
      <c r="D1145" s="2" t="s">
        <v>230</v>
      </c>
      <c r="E1145" s="8">
        <v>44.849999999999994</v>
      </c>
      <c r="H1145" s="2" t="s">
        <v>1725</v>
      </c>
      <c r="I1145" s="8">
        <v>70</v>
      </c>
    </row>
    <row r="1146" spans="1:9" x14ac:dyDescent="0.25">
      <c r="A1146" s="2" t="s">
        <v>206</v>
      </c>
      <c r="B1146" s="8">
        <v>0.09</v>
      </c>
      <c r="D1146" s="2" t="s">
        <v>643</v>
      </c>
      <c r="E1146" s="8">
        <v>12.95</v>
      </c>
      <c r="H1146" s="2" t="s">
        <v>632</v>
      </c>
      <c r="I1146" s="8">
        <v>68</v>
      </c>
    </row>
    <row r="1147" spans="1:9" x14ac:dyDescent="0.25">
      <c r="A1147" s="2" t="s">
        <v>618</v>
      </c>
      <c r="B1147" s="8">
        <v>0.06</v>
      </c>
      <c r="D1147" s="2" t="s">
        <v>1330</v>
      </c>
      <c r="E1147" s="8">
        <v>17.95</v>
      </c>
      <c r="H1147" s="2" t="s">
        <v>1599</v>
      </c>
      <c r="I1147" s="8">
        <v>73</v>
      </c>
    </row>
    <row r="1148" spans="1:9" x14ac:dyDescent="0.25">
      <c r="A1148" s="2" t="s">
        <v>276</v>
      </c>
      <c r="B1148" s="8">
        <v>0.02</v>
      </c>
      <c r="D1148" s="2" t="s">
        <v>59</v>
      </c>
      <c r="E1148" s="8">
        <v>23.95</v>
      </c>
      <c r="H1148" s="2" t="s">
        <v>389</v>
      </c>
      <c r="I1148" s="8">
        <v>39</v>
      </c>
    </row>
    <row r="1149" spans="1:9" x14ac:dyDescent="0.25">
      <c r="A1149" s="2" t="s">
        <v>1034</v>
      </c>
      <c r="B1149" s="8">
        <v>1.46</v>
      </c>
      <c r="D1149" s="2" t="s">
        <v>328</v>
      </c>
      <c r="E1149" s="8">
        <v>17.95</v>
      </c>
      <c r="H1149" s="2" t="s">
        <v>315</v>
      </c>
      <c r="I1149" s="8">
        <v>334</v>
      </c>
    </row>
    <row r="1150" spans="1:9" x14ac:dyDescent="0.25">
      <c r="A1150" s="2" t="s">
        <v>1379</v>
      </c>
      <c r="B1150" s="8">
        <v>0.81</v>
      </c>
      <c r="D1150" s="2" t="s">
        <v>1400</v>
      </c>
      <c r="E1150" s="8">
        <v>14.95</v>
      </c>
      <c r="H1150" s="2" t="s">
        <v>561</v>
      </c>
      <c r="I1150" s="8">
        <v>135</v>
      </c>
    </row>
    <row r="1151" spans="1:9" x14ac:dyDescent="0.25">
      <c r="A1151" s="2" t="s">
        <v>1717</v>
      </c>
      <c r="B1151" s="8">
        <v>0.28000000000000003</v>
      </c>
      <c r="D1151" s="2" t="s">
        <v>899</v>
      </c>
      <c r="E1151" s="8">
        <v>51.849999999999994</v>
      </c>
      <c r="H1151" s="2" t="s">
        <v>137</v>
      </c>
      <c r="I1151" s="8">
        <v>50</v>
      </c>
    </row>
    <row r="1152" spans="1:9" x14ac:dyDescent="0.25">
      <c r="A1152" s="2" t="s">
        <v>544</v>
      </c>
      <c r="B1152" s="8">
        <v>0.02</v>
      </c>
      <c r="D1152" s="2" t="s">
        <v>1518</v>
      </c>
      <c r="E1152" s="8">
        <v>17.95</v>
      </c>
      <c r="H1152" s="2" t="s">
        <v>313</v>
      </c>
      <c r="I1152" s="8">
        <v>203</v>
      </c>
    </row>
    <row r="1153" spans="1:9" x14ac:dyDescent="0.25">
      <c r="A1153" s="2" t="s">
        <v>1083</v>
      </c>
      <c r="B1153" s="8">
        <v>0.22999999999999998</v>
      </c>
      <c r="D1153" s="2" t="s">
        <v>1523</v>
      </c>
      <c r="E1153" s="8">
        <v>19.899999999999999</v>
      </c>
      <c r="H1153" s="2" t="s">
        <v>464</v>
      </c>
      <c r="I1153" s="8">
        <v>171</v>
      </c>
    </row>
    <row r="1154" spans="1:9" x14ac:dyDescent="0.25">
      <c r="A1154" s="2" t="s">
        <v>1344</v>
      </c>
      <c r="B1154" s="8">
        <v>0.33</v>
      </c>
      <c r="D1154" s="2" t="s">
        <v>893</v>
      </c>
      <c r="E1154" s="8">
        <v>55.8</v>
      </c>
      <c r="H1154" s="2" t="s">
        <v>230</v>
      </c>
      <c r="I1154" s="8">
        <v>181</v>
      </c>
    </row>
    <row r="1155" spans="1:9" x14ac:dyDescent="0.25">
      <c r="A1155" s="2" t="s">
        <v>468</v>
      </c>
      <c r="B1155" s="8">
        <v>0.66</v>
      </c>
      <c r="D1155" s="2" t="s">
        <v>874</v>
      </c>
      <c r="E1155" s="8">
        <v>45.849999999999994</v>
      </c>
      <c r="H1155" s="2" t="s">
        <v>643</v>
      </c>
      <c r="I1155" s="8">
        <v>67</v>
      </c>
    </row>
    <row r="1156" spans="1:9" x14ac:dyDescent="0.25">
      <c r="A1156" s="2" t="s">
        <v>1699</v>
      </c>
      <c r="B1156" s="8">
        <v>0.06</v>
      </c>
      <c r="D1156" s="2" t="s">
        <v>1149</v>
      </c>
      <c r="E1156" s="8">
        <v>39.9</v>
      </c>
      <c r="H1156" s="2" t="s">
        <v>1330</v>
      </c>
      <c r="I1156" s="8">
        <v>52</v>
      </c>
    </row>
    <row r="1157" spans="1:9" x14ac:dyDescent="0.25">
      <c r="A1157" s="2" t="s">
        <v>802</v>
      </c>
      <c r="B1157" s="8">
        <v>0.16</v>
      </c>
      <c r="D1157" s="2" t="s">
        <v>1225</v>
      </c>
      <c r="E1157" s="8">
        <v>24.95</v>
      </c>
      <c r="H1157" s="2" t="s">
        <v>59</v>
      </c>
      <c r="I1157" s="8">
        <v>68</v>
      </c>
    </row>
    <row r="1158" spans="1:9" x14ac:dyDescent="0.25">
      <c r="A1158" s="2" t="s">
        <v>978</v>
      </c>
      <c r="B1158" s="8">
        <v>0.09</v>
      </c>
      <c r="D1158" s="2" t="s">
        <v>277</v>
      </c>
      <c r="E1158" s="8">
        <v>24.95</v>
      </c>
      <c r="H1158" s="2" t="s">
        <v>328</v>
      </c>
      <c r="I1158" s="8">
        <v>88</v>
      </c>
    </row>
    <row r="1159" spans="1:9" x14ac:dyDescent="0.25">
      <c r="A1159" s="2" t="s">
        <v>1597</v>
      </c>
      <c r="B1159" s="8">
        <v>0.95</v>
      </c>
      <c r="D1159" s="2" t="s">
        <v>1251</v>
      </c>
      <c r="E1159" s="8">
        <v>29.9</v>
      </c>
      <c r="H1159" s="2" t="s">
        <v>1400</v>
      </c>
      <c r="I1159" s="8">
        <v>72</v>
      </c>
    </row>
    <row r="1160" spans="1:9" x14ac:dyDescent="0.25">
      <c r="A1160" s="2" t="s">
        <v>900</v>
      </c>
      <c r="B1160" s="8">
        <v>0.82000000000000006</v>
      </c>
      <c r="D1160" s="2" t="s">
        <v>923</v>
      </c>
      <c r="E1160" s="8">
        <v>37.9</v>
      </c>
      <c r="H1160" s="2" t="s">
        <v>899</v>
      </c>
      <c r="I1160" s="8">
        <v>215</v>
      </c>
    </row>
    <row r="1161" spans="1:9" x14ac:dyDescent="0.25">
      <c r="A1161" s="2" t="s">
        <v>174</v>
      </c>
      <c r="B1161" s="8">
        <v>0.65</v>
      </c>
      <c r="D1161" s="2" t="s">
        <v>807</v>
      </c>
      <c r="E1161" s="8">
        <v>42.849999999999994</v>
      </c>
      <c r="H1161" s="2" t="s">
        <v>1518</v>
      </c>
      <c r="I1161" s="8">
        <v>78</v>
      </c>
    </row>
    <row r="1162" spans="1:9" x14ac:dyDescent="0.25">
      <c r="A1162" s="2" t="s">
        <v>584</v>
      </c>
      <c r="B1162" s="8">
        <v>0.18</v>
      </c>
      <c r="D1162" s="2" t="s">
        <v>1560</v>
      </c>
      <c r="E1162" s="8">
        <v>17.95</v>
      </c>
      <c r="H1162" s="2" t="s">
        <v>1523</v>
      </c>
      <c r="I1162" s="8">
        <v>151</v>
      </c>
    </row>
    <row r="1163" spans="1:9" x14ac:dyDescent="0.25">
      <c r="A1163" s="2" t="s">
        <v>1089</v>
      </c>
      <c r="B1163" s="8">
        <v>0.25</v>
      </c>
      <c r="D1163" s="2" t="s">
        <v>1158</v>
      </c>
      <c r="E1163" s="8">
        <v>34.9</v>
      </c>
      <c r="H1163" s="2" t="s">
        <v>893</v>
      </c>
      <c r="I1163" s="8">
        <v>310</v>
      </c>
    </row>
    <row r="1164" spans="1:9" x14ac:dyDescent="0.25">
      <c r="A1164" s="2" t="s">
        <v>1186</v>
      </c>
      <c r="B1164" s="8">
        <v>0.23</v>
      </c>
      <c r="D1164" s="2" t="s">
        <v>1708</v>
      </c>
      <c r="E1164" s="8">
        <v>14.95</v>
      </c>
      <c r="H1164" s="2" t="s">
        <v>874</v>
      </c>
      <c r="I1164" s="8">
        <v>231</v>
      </c>
    </row>
    <row r="1165" spans="1:9" x14ac:dyDescent="0.25">
      <c r="A1165" s="2" t="s">
        <v>1529</v>
      </c>
      <c r="B1165" s="8">
        <v>0.15</v>
      </c>
      <c r="D1165" s="2" t="s">
        <v>1222</v>
      </c>
      <c r="E1165" s="8">
        <v>32.9</v>
      </c>
      <c r="H1165" s="2" t="s">
        <v>1149</v>
      </c>
      <c r="I1165" s="8">
        <v>166</v>
      </c>
    </row>
    <row r="1166" spans="1:9" x14ac:dyDescent="0.25">
      <c r="A1166" s="2" t="s">
        <v>712</v>
      </c>
      <c r="B1166" s="8">
        <v>0.28000000000000003</v>
      </c>
      <c r="D1166" s="2" t="s">
        <v>1070</v>
      </c>
      <c r="E1166" s="8">
        <v>24.95</v>
      </c>
      <c r="H1166" s="2" t="s">
        <v>1225</v>
      </c>
      <c r="I1166" s="8">
        <v>60</v>
      </c>
    </row>
    <row r="1167" spans="1:9" x14ac:dyDescent="0.25">
      <c r="A1167" s="2" t="s">
        <v>254</v>
      </c>
      <c r="B1167" s="8">
        <v>0.04</v>
      </c>
      <c r="D1167" s="2" t="s">
        <v>1215</v>
      </c>
      <c r="E1167" s="8">
        <v>31.9</v>
      </c>
      <c r="H1167" s="2" t="s">
        <v>277</v>
      </c>
      <c r="I1167" s="8">
        <v>64</v>
      </c>
    </row>
    <row r="1168" spans="1:9" x14ac:dyDescent="0.25">
      <c r="A1168" s="2" t="s">
        <v>1233</v>
      </c>
      <c r="B1168" s="8">
        <v>0.56000000000000005</v>
      </c>
      <c r="D1168" s="2" t="s">
        <v>1130</v>
      </c>
      <c r="E1168" s="8">
        <v>41.9</v>
      </c>
      <c r="H1168" s="2" t="s">
        <v>1251</v>
      </c>
      <c r="I1168" s="8">
        <v>140</v>
      </c>
    </row>
    <row r="1169" spans="1:9" x14ac:dyDescent="0.25">
      <c r="A1169" s="2" t="s">
        <v>1209</v>
      </c>
      <c r="B1169" s="8">
        <v>3.3200000000000003</v>
      </c>
      <c r="D1169" s="2" t="s">
        <v>1579</v>
      </c>
      <c r="E1169" s="8">
        <v>44.95</v>
      </c>
      <c r="H1169" s="2" t="s">
        <v>923</v>
      </c>
      <c r="I1169" s="8">
        <v>118</v>
      </c>
    </row>
    <row r="1170" spans="1:9" x14ac:dyDescent="0.25">
      <c r="A1170" s="2" t="s">
        <v>1680</v>
      </c>
      <c r="B1170" s="8">
        <v>0.18</v>
      </c>
      <c r="D1170" s="2" t="s">
        <v>977</v>
      </c>
      <c r="E1170" s="8">
        <v>58.849999999999994</v>
      </c>
      <c r="H1170" s="2" t="s">
        <v>807</v>
      </c>
      <c r="I1170" s="8">
        <v>169</v>
      </c>
    </row>
    <row r="1171" spans="1:9" x14ac:dyDescent="0.25">
      <c r="A1171" s="2" t="s">
        <v>1229</v>
      </c>
      <c r="B1171" s="8">
        <v>0.3</v>
      </c>
      <c r="D1171" s="2" t="s">
        <v>806</v>
      </c>
      <c r="E1171" s="8">
        <v>53.849999999999994</v>
      </c>
      <c r="H1171" s="2" t="s">
        <v>1560</v>
      </c>
      <c r="I1171" s="8">
        <v>72</v>
      </c>
    </row>
    <row r="1172" spans="1:9" x14ac:dyDescent="0.25">
      <c r="A1172" s="2" t="s">
        <v>1366</v>
      </c>
      <c r="B1172" s="8">
        <v>0.02</v>
      </c>
      <c r="D1172" s="2" t="s">
        <v>580</v>
      </c>
      <c r="E1172" s="8">
        <v>16.95</v>
      </c>
      <c r="H1172" s="2" t="s">
        <v>1158</v>
      </c>
      <c r="I1172" s="8">
        <v>153</v>
      </c>
    </row>
    <row r="1173" spans="1:9" x14ac:dyDescent="0.25">
      <c r="A1173" s="2" t="s">
        <v>1048</v>
      </c>
      <c r="B1173" s="8">
        <v>0.88</v>
      </c>
      <c r="D1173" s="2" t="s">
        <v>1770</v>
      </c>
      <c r="E1173" s="8">
        <v>14.95</v>
      </c>
      <c r="H1173" s="2" t="s">
        <v>1708</v>
      </c>
      <c r="I1173" s="8">
        <v>90</v>
      </c>
    </row>
    <row r="1174" spans="1:9" x14ac:dyDescent="0.25">
      <c r="A1174" s="2" t="s">
        <v>926</v>
      </c>
      <c r="B1174" s="8">
        <v>0.14000000000000001</v>
      </c>
      <c r="D1174" s="2" t="s">
        <v>485</v>
      </c>
      <c r="E1174" s="8">
        <v>14.95</v>
      </c>
      <c r="H1174" s="2" t="s">
        <v>1222</v>
      </c>
      <c r="I1174" s="8">
        <v>170</v>
      </c>
    </row>
    <row r="1175" spans="1:9" x14ac:dyDescent="0.25">
      <c r="A1175" s="2" t="s">
        <v>1726</v>
      </c>
      <c r="B1175" s="8">
        <v>0.2</v>
      </c>
      <c r="D1175" s="2" t="s">
        <v>1268</v>
      </c>
      <c r="E1175" s="8">
        <v>49.849999999999994</v>
      </c>
      <c r="H1175" s="2" t="s">
        <v>1070</v>
      </c>
      <c r="I1175" s="8">
        <v>74</v>
      </c>
    </row>
    <row r="1176" spans="1:9" x14ac:dyDescent="0.25">
      <c r="A1176" s="2" t="s">
        <v>914</v>
      </c>
      <c r="B1176" s="8">
        <v>0.75</v>
      </c>
      <c r="D1176" s="2" t="s">
        <v>356</v>
      </c>
      <c r="E1176" s="8">
        <v>60.8</v>
      </c>
      <c r="H1176" s="2" t="s">
        <v>1215</v>
      </c>
      <c r="I1176" s="8">
        <v>174</v>
      </c>
    </row>
    <row r="1177" spans="1:9" x14ac:dyDescent="0.25">
      <c r="A1177" s="2" t="s">
        <v>770</v>
      </c>
      <c r="B1177" s="8">
        <v>0.74</v>
      </c>
      <c r="D1177" s="2" t="s">
        <v>1499</v>
      </c>
      <c r="E1177" s="8">
        <v>14.95</v>
      </c>
      <c r="H1177" s="2" t="s">
        <v>1130</v>
      </c>
      <c r="I1177" s="8">
        <v>163</v>
      </c>
    </row>
    <row r="1178" spans="1:9" x14ac:dyDescent="0.25">
      <c r="A1178" s="2" t="s">
        <v>694</v>
      </c>
      <c r="B1178" s="8">
        <v>0.44</v>
      </c>
      <c r="D1178" s="2" t="s">
        <v>1629</v>
      </c>
      <c r="E1178" s="8">
        <v>14.95</v>
      </c>
      <c r="H1178" s="2" t="s">
        <v>1579</v>
      </c>
      <c r="I1178" s="8">
        <v>85</v>
      </c>
    </row>
    <row r="1179" spans="1:9" x14ac:dyDescent="0.25">
      <c r="A1179" s="2" t="s">
        <v>1553</v>
      </c>
      <c r="B1179" s="8">
        <v>7.0000000000000007E-2</v>
      </c>
      <c r="D1179" s="2" t="s">
        <v>1732</v>
      </c>
      <c r="E1179" s="8">
        <v>12.95</v>
      </c>
      <c r="H1179" s="2" t="s">
        <v>977</v>
      </c>
      <c r="I1179" s="8">
        <v>224</v>
      </c>
    </row>
    <row r="1180" spans="1:9" x14ac:dyDescent="0.25">
      <c r="A1180" s="2" t="s">
        <v>791</v>
      </c>
      <c r="B1180" s="8">
        <v>0.72</v>
      </c>
      <c r="D1180" s="2" t="s">
        <v>1193</v>
      </c>
      <c r="E1180" s="8">
        <v>44.9</v>
      </c>
      <c r="H1180" s="2" t="s">
        <v>806</v>
      </c>
      <c r="I1180" s="8">
        <v>221</v>
      </c>
    </row>
    <row r="1181" spans="1:9" x14ac:dyDescent="0.25">
      <c r="A1181" s="2" t="s">
        <v>832</v>
      </c>
      <c r="B1181" s="8">
        <v>0.16</v>
      </c>
      <c r="D1181" s="2" t="s">
        <v>516</v>
      </c>
      <c r="E1181" s="8">
        <v>14.95</v>
      </c>
      <c r="H1181" s="2" t="s">
        <v>580</v>
      </c>
      <c r="I1181" s="8">
        <v>84</v>
      </c>
    </row>
    <row r="1182" spans="1:9" x14ac:dyDescent="0.25">
      <c r="A1182" s="2" t="s">
        <v>1091</v>
      </c>
      <c r="B1182" s="8">
        <v>0.16</v>
      </c>
      <c r="D1182" s="2" t="s">
        <v>394</v>
      </c>
      <c r="E1182" s="8">
        <v>14.95</v>
      </c>
      <c r="H1182" s="2" t="s">
        <v>1770</v>
      </c>
      <c r="I1182" s="8">
        <v>75</v>
      </c>
    </row>
    <row r="1183" spans="1:9" x14ac:dyDescent="0.25">
      <c r="A1183" s="2" t="s">
        <v>1637</v>
      </c>
      <c r="B1183" s="8">
        <v>0.23</v>
      </c>
      <c r="D1183" s="2" t="s">
        <v>358</v>
      </c>
      <c r="E1183" s="8">
        <v>16.95</v>
      </c>
      <c r="H1183" s="2" t="s">
        <v>485</v>
      </c>
      <c r="I1183" s="8">
        <v>76</v>
      </c>
    </row>
    <row r="1184" spans="1:9" x14ac:dyDescent="0.25">
      <c r="A1184" s="2" t="s">
        <v>1456</v>
      </c>
      <c r="B1184" s="8">
        <v>0.04</v>
      </c>
      <c r="D1184" s="2" t="s">
        <v>267</v>
      </c>
      <c r="E1184" s="8">
        <v>12.95</v>
      </c>
      <c r="H1184" s="2" t="s">
        <v>1268</v>
      </c>
      <c r="I1184" s="8">
        <v>225</v>
      </c>
    </row>
    <row r="1185" spans="1:9" x14ac:dyDescent="0.25">
      <c r="A1185" s="2" t="s">
        <v>1356</v>
      </c>
      <c r="B1185" s="8">
        <v>0.03</v>
      </c>
      <c r="D1185" s="2" t="s">
        <v>685</v>
      </c>
      <c r="E1185" s="8">
        <v>29.95</v>
      </c>
      <c r="H1185" s="2" t="s">
        <v>356</v>
      </c>
      <c r="I1185" s="8">
        <v>241</v>
      </c>
    </row>
    <row r="1186" spans="1:9" x14ac:dyDescent="0.25">
      <c r="A1186" s="2" t="s">
        <v>1547</v>
      </c>
      <c r="B1186" s="8">
        <v>0.08</v>
      </c>
      <c r="D1186" s="2" t="s">
        <v>590</v>
      </c>
      <c r="E1186" s="8">
        <v>14.95</v>
      </c>
      <c r="H1186" s="2" t="s">
        <v>1499</v>
      </c>
      <c r="I1186" s="8">
        <v>83</v>
      </c>
    </row>
    <row r="1187" spans="1:9" x14ac:dyDescent="0.25">
      <c r="A1187" s="2" t="s">
        <v>272</v>
      </c>
      <c r="B1187" s="8">
        <v>0.03</v>
      </c>
      <c r="D1187" s="2" t="s">
        <v>295</v>
      </c>
      <c r="E1187" s="8">
        <v>17.95</v>
      </c>
      <c r="H1187" s="2" t="s">
        <v>1629</v>
      </c>
      <c r="I1187" s="8">
        <v>65</v>
      </c>
    </row>
    <row r="1188" spans="1:9" x14ac:dyDescent="0.25">
      <c r="A1188" s="2" t="s">
        <v>289</v>
      </c>
      <c r="B1188" s="8">
        <v>1.92</v>
      </c>
      <c r="D1188" s="2" t="s">
        <v>296</v>
      </c>
      <c r="E1188" s="8">
        <v>17.95</v>
      </c>
      <c r="H1188" s="2" t="s">
        <v>1732</v>
      </c>
      <c r="I1188" s="8">
        <v>75</v>
      </c>
    </row>
    <row r="1189" spans="1:9" x14ac:dyDescent="0.25">
      <c r="A1189" s="2" t="s">
        <v>31</v>
      </c>
      <c r="B1189" s="8">
        <v>1.29</v>
      </c>
      <c r="D1189" s="2" t="s">
        <v>716</v>
      </c>
      <c r="E1189" s="8">
        <v>59.849999999999994</v>
      </c>
      <c r="H1189" s="2" t="s">
        <v>1193</v>
      </c>
      <c r="I1189" s="8">
        <v>153</v>
      </c>
    </row>
    <row r="1190" spans="1:9" x14ac:dyDescent="0.25">
      <c r="A1190" s="2" t="s">
        <v>954</v>
      </c>
      <c r="B1190" s="8">
        <v>3.33</v>
      </c>
      <c r="D1190" s="2" t="s">
        <v>902</v>
      </c>
      <c r="E1190" s="8">
        <v>50.849999999999994</v>
      </c>
      <c r="H1190" s="2" t="s">
        <v>516</v>
      </c>
      <c r="I1190" s="8">
        <v>60</v>
      </c>
    </row>
    <row r="1191" spans="1:9" x14ac:dyDescent="0.25">
      <c r="A1191" s="2" t="s">
        <v>130</v>
      </c>
      <c r="B1191" s="8">
        <v>0.5</v>
      </c>
      <c r="D1191" s="2" t="s">
        <v>915</v>
      </c>
      <c r="E1191" s="8">
        <v>17.95</v>
      </c>
      <c r="H1191" s="2" t="s">
        <v>394</v>
      </c>
      <c r="I1191" s="8">
        <v>67</v>
      </c>
    </row>
    <row r="1192" spans="1:9" x14ac:dyDescent="0.25">
      <c r="A1192" s="2" t="s">
        <v>75</v>
      </c>
      <c r="B1192" s="8">
        <v>0.82000000000000006</v>
      </c>
      <c r="D1192" s="2" t="s">
        <v>969</v>
      </c>
      <c r="E1192" s="8">
        <v>17.95</v>
      </c>
      <c r="H1192" s="2" t="s">
        <v>358</v>
      </c>
      <c r="I1192" s="8">
        <v>56</v>
      </c>
    </row>
    <row r="1193" spans="1:9" x14ac:dyDescent="0.25">
      <c r="A1193" s="2" t="s">
        <v>1540</v>
      </c>
      <c r="B1193" s="8">
        <v>0.11</v>
      </c>
      <c r="D1193" s="2" t="s">
        <v>573</v>
      </c>
      <c r="E1193" s="8">
        <v>15.95</v>
      </c>
      <c r="H1193" s="2" t="s">
        <v>267</v>
      </c>
      <c r="I1193" s="8">
        <v>31</v>
      </c>
    </row>
    <row r="1194" spans="1:9" x14ac:dyDescent="0.25">
      <c r="A1194" s="2" t="s">
        <v>1721</v>
      </c>
      <c r="B1194" s="8">
        <v>0.27</v>
      </c>
      <c r="D1194" s="2" t="s">
        <v>203</v>
      </c>
      <c r="E1194" s="8">
        <v>19.95</v>
      </c>
      <c r="H1194" s="2" t="s">
        <v>685</v>
      </c>
      <c r="I1194" s="8">
        <v>49</v>
      </c>
    </row>
    <row r="1195" spans="1:9" x14ac:dyDescent="0.25">
      <c r="A1195" s="2" t="s">
        <v>1665</v>
      </c>
      <c r="B1195" s="8">
        <v>1.06</v>
      </c>
      <c r="D1195" s="2" t="s">
        <v>674</v>
      </c>
      <c r="E1195" s="8">
        <v>34.950000000000003</v>
      </c>
      <c r="H1195" s="2" t="s">
        <v>590</v>
      </c>
      <c r="I1195" s="8">
        <v>70</v>
      </c>
    </row>
    <row r="1196" spans="1:9" x14ac:dyDescent="0.25">
      <c r="A1196" s="2" t="s">
        <v>1725</v>
      </c>
      <c r="B1196" s="8">
        <v>0.23</v>
      </c>
      <c r="D1196" s="2" t="s">
        <v>1368</v>
      </c>
      <c r="E1196" s="8">
        <v>17.95</v>
      </c>
      <c r="H1196" s="2" t="s">
        <v>295</v>
      </c>
      <c r="I1196" s="8">
        <v>67</v>
      </c>
    </row>
    <row r="1197" spans="1:9" x14ac:dyDescent="0.25">
      <c r="A1197" s="2" t="s">
        <v>632</v>
      </c>
      <c r="B1197" s="8">
        <v>0.02</v>
      </c>
      <c r="D1197" s="2" t="s">
        <v>1606</v>
      </c>
      <c r="E1197" s="8">
        <v>17.95</v>
      </c>
      <c r="H1197" s="2" t="s">
        <v>296</v>
      </c>
      <c r="I1197" s="8">
        <v>66</v>
      </c>
    </row>
    <row r="1198" spans="1:9" x14ac:dyDescent="0.25">
      <c r="A1198" s="2" t="s">
        <v>1599</v>
      </c>
      <c r="B1198" s="8">
        <v>0.24</v>
      </c>
      <c r="D1198" s="2" t="s">
        <v>1603</v>
      </c>
      <c r="E1198" s="8">
        <v>34.950000000000003</v>
      </c>
      <c r="H1198" s="2" t="s">
        <v>716</v>
      </c>
      <c r="I1198" s="8">
        <v>177</v>
      </c>
    </row>
    <row r="1199" spans="1:9" x14ac:dyDescent="0.25">
      <c r="A1199" s="2" t="s">
        <v>389</v>
      </c>
      <c r="B1199" s="8">
        <v>0.09</v>
      </c>
      <c r="D1199" s="2" t="s">
        <v>251</v>
      </c>
      <c r="E1199" s="8">
        <v>23.95</v>
      </c>
      <c r="H1199" s="2" t="s">
        <v>902</v>
      </c>
      <c r="I1199" s="8">
        <v>159</v>
      </c>
    </row>
    <row r="1200" spans="1:9" x14ac:dyDescent="0.25">
      <c r="A1200" s="2" t="s">
        <v>315</v>
      </c>
      <c r="B1200" s="8">
        <v>2.2400000000000002</v>
      </c>
      <c r="D1200" s="2" t="s">
        <v>601</v>
      </c>
      <c r="E1200" s="8">
        <v>14.95</v>
      </c>
      <c r="H1200" s="2" t="s">
        <v>915</v>
      </c>
      <c r="I1200" s="8">
        <v>77</v>
      </c>
    </row>
    <row r="1201" spans="1:9" x14ac:dyDescent="0.25">
      <c r="A1201" s="2" t="s">
        <v>561</v>
      </c>
      <c r="B1201" s="8">
        <v>1.29</v>
      </c>
      <c r="D1201" s="2" t="s">
        <v>440</v>
      </c>
      <c r="E1201" s="8">
        <v>9.9499999999999993</v>
      </c>
      <c r="H1201" s="2" t="s">
        <v>969</v>
      </c>
      <c r="I1201" s="8">
        <v>80</v>
      </c>
    </row>
    <row r="1202" spans="1:9" x14ac:dyDescent="0.25">
      <c r="A1202" s="2" t="s">
        <v>137</v>
      </c>
      <c r="B1202" s="8">
        <v>0.33</v>
      </c>
      <c r="D1202" s="2" t="s">
        <v>1166</v>
      </c>
      <c r="E1202" s="8">
        <v>15.9</v>
      </c>
      <c r="H1202" s="2" t="s">
        <v>573</v>
      </c>
      <c r="I1202" s="8">
        <v>81</v>
      </c>
    </row>
    <row r="1203" spans="1:9" x14ac:dyDescent="0.25">
      <c r="A1203" s="2" t="s">
        <v>313</v>
      </c>
      <c r="B1203" s="8">
        <v>1.1900000000000002</v>
      </c>
      <c r="D1203" s="2" t="s">
        <v>1150</v>
      </c>
      <c r="E1203" s="8">
        <v>31.9</v>
      </c>
      <c r="H1203" s="2" t="s">
        <v>203</v>
      </c>
      <c r="I1203" s="8">
        <v>79</v>
      </c>
    </row>
    <row r="1204" spans="1:9" x14ac:dyDescent="0.25">
      <c r="A1204" s="2" t="s">
        <v>464</v>
      </c>
      <c r="B1204" s="8">
        <v>1.6099999999999999</v>
      </c>
      <c r="D1204" s="2" t="s">
        <v>797</v>
      </c>
      <c r="E1204" s="8">
        <v>17.95</v>
      </c>
      <c r="H1204" s="2" t="s">
        <v>674</v>
      </c>
      <c r="I1204" s="8">
        <v>81</v>
      </c>
    </row>
    <row r="1205" spans="1:9" x14ac:dyDescent="0.25">
      <c r="A1205" s="2" t="s">
        <v>230</v>
      </c>
      <c r="B1205" s="8">
        <v>0.29000000000000004</v>
      </c>
      <c r="D1205" s="2" t="s">
        <v>1492</v>
      </c>
      <c r="E1205" s="8">
        <v>14.95</v>
      </c>
      <c r="H1205" s="2" t="s">
        <v>1368</v>
      </c>
      <c r="I1205" s="8">
        <v>78</v>
      </c>
    </row>
    <row r="1206" spans="1:9" x14ac:dyDescent="0.25">
      <c r="A1206" s="2" t="s">
        <v>643</v>
      </c>
      <c r="B1206" s="8">
        <v>0.41</v>
      </c>
      <c r="D1206" s="2" t="s">
        <v>1673</v>
      </c>
      <c r="E1206" s="8">
        <v>14.95</v>
      </c>
      <c r="H1206" s="2" t="s">
        <v>1606</v>
      </c>
      <c r="I1206" s="8">
        <v>66</v>
      </c>
    </row>
    <row r="1207" spans="1:9" x14ac:dyDescent="0.25">
      <c r="A1207" s="2" t="s">
        <v>1330</v>
      </c>
      <c r="B1207" s="8">
        <v>0.24</v>
      </c>
      <c r="D1207" s="2" t="s">
        <v>1369</v>
      </c>
      <c r="E1207" s="8">
        <v>21.9</v>
      </c>
      <c r="H1207" s="2" t="s">
        <v>1603</v>
      </c>
      <c r="I1207" s="8">
        <v>75</v>
      </c>
    </row>
    <row r="1208" spans="1:9" x14ac:dyDescent="0.25">
      <c r="A1208" s="2" t="s">
        <v>59</v>
      </c>
      <c r="B1208" s="8">
        <v>0.13</v>
      </c>
      <c r="D1208" s="2" t="s">
        <v>1194</v>
      </c>
      <c r="E1208" s="8">
        <v>52.849999999999994</v>
      </c>
      <c r="H1208" s="2" t="s">
        <v>251</v>
      </c>
      <c r="I1208" s="8">
        <v>59</v>
      </c>
    </row>
    <row r="1209" spans="1:9" x14ac:dyDescent="0.25">
      <c r="A1209" s="2" t="s">
        <v>328</v>
      </c>
      <c r="B1209" s="8">
        <v>0.37</v>
      </c>
      <c r="D1209" s="2" t="s">
        <v>1031</v>
      </c>
      <c r="E1209" s="8">
        <v>42.9</v>
      </c>
      <c r="H1209" s="2" t="s">
        <v>601</v>
      </c>
      <c r="I1209" s="8">
        <v>66</v>
      </c>
    </row>
    <row r="1210" spans="1:9" x14ac:dyDescent="0.25">
      <c r="A1210" s="2" t="s">
        <v>1400</v>
      </c>
      <c r="B1210" s="8">
        <v>0.2</v>
      </c>
      <c r="D1210" s="2" t="s">
        <v>190</v>
      </c>
      <c r="E1210" s="8">
        <v>14.95</v>
      </c>
      <c r="H1210" s="2" t="s">
        <v>440</v>
      </c>
      <c r="I1210" s="8">
        <v>39</v>
      </c>
    </row>
    <row r="1211" spans="1:9" x14ac:dyDescent="0.25">
      <c r="A1211" s="2" t="s">
        <v>899</v>
      </c>
      <c r="B1211" s="8">
        <v>0.57000000000000006</v>
      </c>
      <c r="D1211" s="2" t="s">
        <v>1439</v>
      </c>
      <c r="E1211" s="8">
        <v>17.95</v>
      </c>
      <c r="H1211" s="2" t="s">
        <v>1166</v>
      </c>
      <c r="I1211" s="8">
        <v>85</v>
      </c>
    </row>
    <row r="1212" spans="1:9" x14ac:dyDescent="0.25">
      <c r="A1212" s="2" t="s">
        <v>1518</v>
      </c>
      <c r="B1212" s="8">
        <v>0.21</v>
      </c>
      <c r="D1212" s="2" t="s">
        <v>415</v>
      </c>
      <c r="E1212" s="8">
        <v>23.95</v>
      </c>
      <c r="H1212" s="2" t="s">
        <v>1150</v>
      </c>
      <c r="I1212" s="8">
        <v>136</v>
      </c>
    </row>
    <row r="1213" spans="1:9" x14ac:dyDescent="0.25">
      <c r="A1213" s="2" t="s">
        <v>1523</v>
      </c>
      <c r="B1213" s="8">
        <v>0.53</v>
      </c>
      <c r="D1213" s="2" t="s">
        <v>1020</v>
      </c>
      <c r="E1213" s="8">
        <v>44.95</v>
      </c>
      <c r="H1213" s="2" t="s">
        <v>797</v>
      </c>
      <c r="I1213" s="8">
        <v>65</v>
      </c>
    </row>
    <row r="1214" spans="1:9" x14ac:dyDescent="0.25">
      <c r="A1214" s="2" t="s">
        <v>893</v>
      </c>
      <c r="B1214" s="8">
        <v>1.44</v>
      </c>
      <c r="D1214" s="2" t="s">
        <v>1207</v>
      </c>
      <c r="E1214" s="8">
        <v>24.95</v>
      </c>
      <c r="H1214" s="2" t="s">
        <v>1492</v>
      </c>
      <c r="I1214" s="8">
        <v>79</v>
      </c>
    </row>
    <row r="1215" spans="1:9" x14ac:dyDescent="0.25">
      <c r="A1215" s="2" t="s">
        <v>874</v>
      </c>
      <c r="B1215" s="8">
        <v>1.73</v>
      </c>
      <c r="D1215" s="2" t="s">
        <v>1290</v>
      </c>
      <c r="E1215" s="8">
        <v>29.95</v>
      </c>
      <c r="H1215" s="2" t="s">
        <v>1673</v>
      </c>
      <c r="I1215" s="8">
        <v>50</v>
      </c>
    </row>
    <row r="1216" spans="1:9" x14ac:dyDescent="0.25">
      <c r="A1216" s="2" t="s">
        <v>1149</v>
      </c>
      <c r="B1216" s="8">
        <v>0.73</v>
      </c>
      <c r="D1216" s="2" t="s">
        <v>1654</v>
      </c>
      <c r="E1216" s="8">
        <v>14.95</v>
      </c>
      <c r="H1216" s="2" t="s">
        <v>1369</v>
      </c>
      <c r="I1216" s="8">
        <v>143</v>
      </c>
    </row>
    <row r="1217" spans="1:9" x14ac:dyDescent="0.25">
      <c r="A1217" s="2" t="s">
        <v>1225</v>
      </c>
      <c r="B1217" s="8">
        <v>0.33</v>
      </c>
      <c r="D1217" s="2" t="s">
        <v>391</v>
      </c>
      <c r="E1217" s="8">
        <v>17.95</v>
      </c>
      <c r="H1217" s="2" t="s">
        <v>1194</v>
      </c>
      <c r="I1217" s="8">
        <v>227</v>
      </c>
    </row>
    <row r="1218" spans="1:9" x14ac:dyDescent="0.25">
      <c r="A1218" s="2" t="s">
        <v>277</v>
      </c>
      <c r="B1218" s="8">
        <v>0.02</v>
      </c>
      <c r="D1218" s="2" t="s">
        <v>1223</v>
      </c>
      <c r="E1218" s="8">
        <v>31.9</v>
      </c>
      <c r="H1218" s="2" t="s">
        <v>1031</v>
      </c>
      <c r="I1218" s="8">
        <v>168</v>
      </c>
    </row>
    <row r="1219" spans="1:9" x14ac:dyDescent="0.25">
      <c r="A1219" s="2" t="s">
        <v>1251</v>
      </c>
      <c r="B1219" s="8">
        <v>0.43</v>
      </c>
      <c r="D1219" s="2" t="s">
        <v>245</v>
      </c>
      <c r="E1219" s="8">
        <v>17.95</v>
      </c>
      <c r="H1219" s="2" t="s">
        <v>190</v>
      </c>
      <c r="I1219" s="8">
        <v>69</v>
      </c>
    </row>
    <row r="1220" spans="1:9" x14ac:dyDescent="0.25">
      <c r="A1220" s="2" t="s">
        <v>923</v>
      </c>
      <c r="B1220" s="8">
        <v>0.44000000000000006</v>
      </c>
      <c r="D1220" s="2" t="s">
        <v>1495</v>
      </c>
      <c r="E1220" s="8">
        <v>12.95</v>
      </c>
      <c r="H1220" s="2" t="s">
        <v>1439</v>
      </c>
      <c r="I1220" s="8">
        <v>72</v>
      </c>
    </row>
    <row r="1221" spans="1:9" x14ac:dyDescent="0.25">
      <c r="A1221" s="2" t="s">
        <v>807</v>
      </c>
      <c r="B1221" s="8">
        <v>0.61</v>
      </c>
      <c r="D1221" s="2" t="s">
        <v>1275</v>
      </c>
      <c r="E1221" s="8">
        <v>16.95</v>
      </c>
      <c r="H1221" s="2" t="s">
        <v>415</v>
      </c>
      <c r="I1221" s="8">
        <v>73</v>
      </c>
    </row>
    <row r="1222" spans="1:9" x14ac:dyDescent="0.25">
      <c r="A1222" s="2" t="s">
        <v>1560</v>
      </c>
      <c r="B1222" s="8">
        <v>0.06</v>
      </c>
      <c r="D1222" s="2" t="s">
        <v>1412</v>
      </c>
      <c r="E1222" s="8">
        <v>14.95</v>
      </c>
      <c r="H1222" s="2" t="s">
        <v>1020</v>
      </c>
      <c r="I1222" s="8">
        <v>96</v>
      </c>
    </row>
    <row r="1223" spans="1:9" x14ac:dyDescent="0.25">
      <c r="A1223" s="2" t="s">
        <v>1158</v>
      </c>
      <c r="B1223" s="8">
        <v>0.84000000000000008</v>
      </c>
      <c r="D1223" s="2" t="s">
        <v>718</v>
      </c>
      <c r="E1223" s="8">
        <v>61.849999999999994</v>
      </c>
      <c r="H1223" s="2" t="s">
        <v>1207</v>
      </c>
      <c r="I1223" s="8">
        <v>88</v>
      </c>
    </row>
    <row r="1224" spans="1:9" x14ac:dyDescent="0.25">
      <c r="A1224" s="2" t="s">
        <v>1708</v>
      </c>
      <c r="B1224" s="8">
        <v>1.46</v>
      </c>
      <c r="D1224" s="2" t="s">
        <v>1404</v>
      </c>
      <c r="E1224" s="8">
        <v>16.95</v>
      </c>
      <c r="H1224" s="2" t="s">
        <v>1290</v>
      </c>
      <c r="I1224" s="8">
        <v>63</v>
      </c>
    </row>
    <row r="1225" spans="1:9" x14ac:dyDescent="0.25">
      <c r="A1225" s="2" t="s">
        <v>1222</v>
      </c>
      <c r="B1225" s="8">
        <v>1.24</v>
      </c>
      <c r="D1225" s="2" t="s">
        <v>1133</v>
      </c>
      <c r="E1225" s="8">
        <v>24.95</v>
      </c>
      <c r="H1225" s="2" t="s">
        <v>1654</v>
      </c>
      <c r="I1225" s="8">
        <v>66</v>
      </c>
    </row>
    <row r="1226" spans="1:9" x14ac:dyDescent="0.25">
      <c r="A1226" s="2" t="s">
        <v>1070</v>
      </c>
      <c r="B1226" s="8">
        <v>0.21</v>
      </c>
      <c r="D1226" s="2" t="s">
        <v>172</v>
      </c>
      <c r="E1226" s="8">
        <v>24.95</v>
      </c>
      <c r="H1226" s="2" t="s">
        <v>391</v>
      </c>
      <c r="I1226" s="8">
        <v>59</v>
      </c>
    </row>
    <row r="1227" spans="1:9" x14ac:dyDescent="0.25">
      <c r="A1227" s="2" t="s">
        <v>1215</v>
      </c>
      <c r="B1227" s="8">
        <v>1.68</v>
      </c>
      <c r="D1227" s="2" t="s">
        <v>1408</v>
      </c>
      <c r="E1227" s="8">
        <v>22.95</v>
      </c>
      <c r="H1227" s="2" t="s">
        <v>1223</v>
      </c>
      <c r="I1227" s="8">
        <v>168</v>
      </c>
    </row>
    <row r="1228" spans="1:9" x14ac:dyDescent="0.25">
      <c r="A1228" s="2" t="s">
        <v>1130</v>
      </c>
      <c r="B1228" s="8">
        <v>2.2800000000000002</v>
      </c>
      <c r="D1228" s="2" t="s">
        <v>1203</v>
      </c>
      <c r="E1228" s="8">
        <v>36.9</v>
      </c>
      <c r="H1228" s="2" t="s">
        <v>245</v>
      </c>
      <c r="I1228" s="8">
        <v>66</v>
      </c>
    </row>
    <row r="1229" spans="1:9" x14ac:dyDescent="0.25">
      <c r="A1229" s="2" t="s">
        <v>1579</v>
      </c>
      <c r="B1229" s="8">
        <v>1.06</v>
      </c>
      <c r="D1229" s="2" t="s">
        <v>1015</v>
      </c>
      <c r="E1229" s="8">
        <v>57.900000000000006</v>
      </c>
      <c r="H1229" s="2" t="s">
        <v>1495</v>
      </c>
      <c r="I1229" s="8">
        <v>68</v>
      </c>
    </row>
    <row r="1230" spans="1:9" x14ac:dyDescent="0.25">
      <c r="A1230" s="2" t="s">
        <v>977</v>
      </c>
      <c r="B1230" s="8">
        <v>0.97</v>
      </c>
      <c r="D1230" s="2" t="s">
        <v>1610</v>
      </c>
      <c r="E1230" s="8">
        <v>19.95</v>
      </c>
      <c r="H1230" s="2" t="s">
        <v>1275</v>
      </c>
      <c r="I1230" s="8">
        <v>58</v>
      </c>
    </row>
    <row r="1231" spans="1:9" x14ac:dyDescent="0.25">
      <c r="A1231" s="2" t="s">
        <v>806</v>
      </c>
      <c r="B1231" s="8">
        <v>1.0900000000000001</v>
      </c>
      <c r="D1231" s="2" t="s">
        <v>936</v>
      </c>
      <c r="E1231" s="8">
        <v>24.95</v>
      </c>
      <c r="H1231" s="2" t="s">
        <v>1412</v>
      </c>
      <c r="I1231" s="8">
        <v>65</v>
      </c>
    </row>
    <row r="1232" spans="1:9" x14ac:dyDescent="0.25">
      <c r="A1232" s="2" t="s">
        <v>580</v>
      </c>
      <c r="B1232" s="8">
        <v>0.21</v>
      </c>
      <c r="D1232" s="2" t="s">
        <v>613</v>
      </c>
      <c r="E1232" s="8">
        <v>14.95</v>
      </c>
      <c r="H1232" s="2" t="s">
        <v>718</v>
      </c>
      <c r="I1232" s="8">
        <v>188</v>
      </c>
    </row>
    <row r="1233" spans="1:9" x14ac:dyDescent="0.25">
      <c r="A1233" s="2" t="s">
        <v>1770</v>
      </c>
      <c r="B1233" s="8">
        <v>0.28999999999999998</v>
      </c>
      <c r="D1233" s="2" t="s">
        <v>1430</v>
      </c>
      <c r="E1233" s="8">
        <v>14.95</v>
      </c>
      <c r="H1233" s="2" t="s">
        <v>1404</v>
      </c>
      <c r="I1233" s="8">
        <v>53</v>
      </c>
    </row>
    <row r="1234" spans="1:9" x14ac:dyDescent="0.25">
      <c r="A1234" s="2" t="s">
        <v>485</v>
      </c>
      <c r="B1234" s="8">
        <v>0.22</v>
      </c>
      <c r="D1234" s="2" t="s">
        <v>1176</v>
      </c>
      <c r="E1234" s="8">
        <v>31.9</v>
      </c>
      <c r="H1234" s="2" t="s">
        <v>1133</v>
      </c>
      <c r="I1234" s="8">
        <v>86</v>
      </c>
    </row>
    <row r="1235" spans="1:9" x14ac:dyDescent="0.25">
      <c r="A1235" s="2" t="s">
        <v>1268</v>
      </c>
      <c r="B1235" s="8">
        <v>1.1399999999999999</v>
      </c>
      <c r="D1235" s="2" t="s">
        <v>1227</v>
      </c>
      <c r="E1235" s="8">
        <v>32.9</v>
      </c>
      <c r="H1235" s="2" t="s">
        <v>172</v>
      </c>
      <c r="I1235" s="8">
        <v>74</v>
      </c>
    </row>
    <row r="1236" spans="1:9" x14ac:dyDescent="0.25">
      <c r="A1236" s="2" t="s">
        <v>356</v>
      </c>
      <c r="B1236" s="8">
        <v>1.32</v>
      </c>
      <c r="D1236" s="2" t="s">
        <v>735</v>
      </c>
      <c r="E1236" s="8">
        <v>67.849999999999994</v>
      </c>
      <c r="H1236" s="2" t="s">
        <v>1408</v>
      </c>
      <c r="I1236" s="8">
        <v>80</v>
      </c>
    </row>
    <row r="1237" spans="1:9" x14ac:dyDescent="0.25">
      <c r="A1237" s="2" t="s">
        <v>1499</v>
      </c>
      <c r="B1237" s="8">
        <v>0.49</v>
      </c>
      <c r="D1237" s="2" t="s">
        <v>1232</v>
      </c>
      <c r="E1237" s="8">
        <v>51.849999999999994</v>
      </c>
      <c r="H1237" s="2" t="s">
        <v>1203</v>
      </c>
      <c r="I1237" s="8">
        <v>68</v>
      </c>
    </row>
    <row r="1238" spans="1:9" x14ac:dyDescent="0.25">
      <c r="A1238" s="2" t="s">
        <v>1629</v>
      </c>
      <c r="B1238" s="8">
        <v>0.35</v>
      </c>
      <c r="D1238" s="2" t="s">
        <v>1526</v>
      </c>
      <c r="E1238" s="8">
        <v>14.95</v>
      </c>
      <c r="H1238" s="2" t="s">
        <v>1015</v>
      </c>
      <c r="I1238" s="8">
        <v>110</v>
      </c>
    </row>
    <row r="1239" spans="1:9" x14ac:dyDescent="0.25">
      <c r="A1239" s="2" t="s">
        <v>1732</v>
      </c>
      <c r="B1239" s="8">
        <v>0.16</v>
      </c>
      <c r="D1239" s="2" t="s">
        <v>1712</v>
      </c>
      <c r="E1239" s="8">
        <v>16.95</v>
      </c>
      <c r="H1239" s="2" t="s">
        <v>1610</v>
      </c>
      <c r="I1239" s="8">
        <v>56</v>
      </c>
    </row>
    <row r="1240" spans="1:9" x14ac:dyDescent="0.25">
      <c r="A1240" s="2" t="s">
        <v>1193</v>
      </c>
      <c r="B1240" s="8">
        <v>0.16999999999999998</v>
      </c>
      <c r="D1240" s="2" t="s">
        <v>1683</v>
      </c>
      <c r="E1240" s="8">
        <v>14.95</v>
      </c>
      <c r="H1240" s="2" t="s">
        <v>936</v>
      </c>
      <c r="I1240" s="8">
        <v>59</v>
      </c>
    </row>
    <row r="1241" spans="1:9" x14ac:dyDescent="0.25">
      <c r="A1241" s="2" t="s">
        <v>516</v>
      </c>
      <c r="B1241" s="8">
        <v>7.0000000000000007E-2</v>
      </c>
      <c r="D1241" s="2" t="s">
        <v>148</v>
      </c>
      <c r="E1241" s="8">
        <v>17.95</v>
      </c>
      <c r="H1241" s="2" t="s">
        <v>613</v>
      </c>
      <c r="I1241" s="8">
        <v>73</v>
      </c>
    </row>
    <row r="1242" spans="1:9" x14ac:dyDescent="0.25">
      <c r="A1242" s="2" t="s">
        <v>394</v>
      </c>
      <c r="B1242" s="8">
        <v>0.08</v>
      </c>
      <c r="D1242" s="2" t="s">
        <v>1643</v>
      </c>
      <c r="E1242" s="8">
        <v>17.95</v>
      </c>
      <c r="H1242" s="2" t="s">
        <v>1430</v>
      </c>
      <c r="I1242" s="8">
        <v>63</v>
      </c>
    </row>
    <row r="1243" spans="1:9" x14ac:dyDescent="0.25">
      <c r="A1243" s="2" t="s">
        <v>358</v>
      </c>
      <c r="B1243" s="8">
        <v>0.2</v>
      </c>
      <c r="D1243" s="2" t="s">
        <v>777</v>
      </c>
      <c r="E1243" s="8">
        <v>50.849999999999994</v>
      </c>
      <c r="H1243" s="2" t="s">
        <v>1176</v>
      </c>
      <c r="I1243" s="8">
        <v>133</v>
      </c>
    </row>
    <row r="1244" spans="1:9" x14ac:dyDescent="0.25">
      <c r="A1244" s="2" t="s">
        <v>267</v>
      </c>
      <c r="B1244" s="8">
        <v>0.03</v>
      </c>
      <c r="D1244" s="2" t="s">
        <v>1078</v>
      </c>
      <c r="E1244" s="8">
        <v>29.9</v>
      </c>
      <c r="H1244" s="2" t="s">
        <v>1227</v>
      </c>
      <c r="I1244" s="8">
        <v>174</v>
      </c>
    </row>
    <row r="1245" spans="1:9" x14ac:dyDescent="0.25">
      <c r="A1245" s="2" t="s">
        <v>685</v>
      </c>
      <c r="B1245" s="8">
        <v>0.78</v>
      </c>
      <c r="D1245" s="2" t="s">
        <v>420</v>
      </c>
      <c r="E1245" s="8">
        <v>35.9</v>
      </c>
      <c r="H1245" s="2" t="s">
        <v>735</v>
      </c>
      <c r="I1245" s="8">
        <v>213</v>
      </c>
    </row>
    <row r="1246" spans="1:9" x14ac:dyDescent="0.25">
      <c r="A1246" s="2" t="s">
        <v>590</v>
      </c>
      <c r="B1246" s="8">
        <v>0.14000000000000001</v>
      </c>
      <c r="D1246" s="2" t="s">
        <v>1464</v>
      </c>
      <c r="E1246" s="8">
        <v>17.95</v>
      </c>
      <c r="H1246" s="2" t="s">
        <v>1232</v>
      </c>
      <c r="I1246" s="8">
        <v>239</v>
      </c>
    </row>
    <row r="1247" spans="1:9" x14ac:dyDescent="0.25">
      <c r="A1247" s="2" t="s">
        <v>295</v>
      </c>
      <c r="B1247" s="8">
        <v>1.17</v>
      </c>
      <c r="D1247" s="2" t="s">
        <v>1655</v>
      </c>
      <c r="E1247" s="8">
        <v>19.95</v>
      </c>
      <c r="H1247" s="2" t="s">
        <v>1526</v>
      </c>
      <c r="I1247" s="8">
        <v>84</v>
      </c>
    </row>
    <row r="1248" spans="1:9" x14ac:dyDescent="0.25">
      <c r="A1248" s="2" t="s">
        <v>296</v>
      </c>
      <c r="B1248" s="8">
        <v>1.17</v>
      </c>
      <c r="D1248" s="2" t="s">
        <v>1217</v>
      </c>
      <c r="E1248" s="8">
        <v>34.950000000000003</v>
      </c>
      <c r="H1248" s="2" t="s">
        <v>1712</v>
      </c>
      <c r="I1248" s="8">
        <v>84</v>
      </c>
    </row>
    <row r="1249" spans="1:9" x14ac:dyDescent="0.25">
      <c r="A1249" s="2" t="s">
        <v>716</v>
      </c>
      <c r="B1249" s="8">
        <v>0.69</v>
      </c>
      <c r="D1249" s="2" t="s">
        <v>775</v>
      </c>
      <c r="E1249" s="8">
        <v>19.95</v>
      </c>
      <c r="H1249" s="2" t="s">
        <v>1683</v>
      </c>
      <c r="I1249" s="8">
        <v>56</v>
      </c>
    </row>
    <row r="1250" spans="1:9" x14ac:dyDescent="0.25">
      <c r="A1250" s="2" t="s">
        <v>902</v>
      </c>
      <c r="B1250" s="8">
        <v>1.18</v>
      </c>
      <c r="D1250" s="2" t="s">
        <v>342</v>
      </c>
      <c r="E1250" s="8">
        <v>14.95</v>
      </c>
      <c r="H1250" s="2" t="s">
        <v>148</v>
      </c>
      <c r="I1250" s="8">
        <v>82</v>
      </c>
    </row>
    <row r="1251" spans="1:9" x14ac:dyDescent="0.25">
      <c r="A1251" s="2" t="s">
        <v>915</v>
      </c>
      <c r="B1251" s="8">
        <v>0.22</v>
      </c>
      <c r="D1251" s="2" t="s">
        <v>70</v>
      </c>
      <c r="E1251" s="8">
        <v>32.950000000000003</v>
      </c>
      <c r="H1251" s="2" t="s">
        <v>1643</v>
      </c>
      <c r="I1251" s="8">
        <v>82</v>
      </c>
    </row>
    <row r="1252" spans="1:9" x14ac:dyDescent="0.25">
      <c r="A1252" s="2" t="s">
        <v>969</v>
      </c>
      <c r="B1252" s="8">
        <v>0.28000000000000003</v>
      </c>
      <c r="D1252" s="2" t="s">
        <v>640</v>
      </c>
      <c r="E1252" s="8">
        <v>22.95</v>
      </c>
      <c r="H1252" s="2" t="s">
        <v>777</v>
      </c>
      <c r="I1252" s="8">
        <v>152</v>
      </c>
    </row>
    <row r="1253" spans="1:9" x14ac:dyDescent="0.25">
      <c r="A1253" s="2" t="s">
        <v>573</v>
      </c>
      <c r="B1253" s="8">
        <v>0.3</v>
      </c>
      <c r="D1253" s="2" t="s">
        <v>957</v>
      </c>
      <c r="E1253" s="8">
        <v>39.950000000000003</v>
      </c>
      <c r="H1253" s="2" t="s">
        <v>1078</v>
      </c>
      <c r="I1253" s="8">
        <v>123</v>
      </c>
    </row>
    <row r="1254" spans="1:9" x14ac:dyDescent="0.25">
      <c r="A1254" s="2" t="s">
        <v>203</v>
      </c>
      <c r="B1254" s="8">
        <v>0.09</v>
      </c>
      <c r="D1254" s="2" t="s">
        <v>1314</v>
      </c>
      <c r="E1254" s="8">
        <v>34.9</v>
      </c>
      <c r="H1254" s="2" t="s">
        <v>420</v>
      </c>
      <c r="I1254" s="8">
        <v>124</v>
      </c>
    </row>
    <row r="1255" spans="1:9" x14ac:dyDescent="0.25">
      <c r="A1255" s="2" t="s">
        <v>674</v>
      </c>
      <c r="B1255" s="8">
        <v>0.1</v>
      </c>
      <c r="D1255" s="2" t="s">
        <v>1758</v>
      </c>
      <c r="E1255" s="8">
        <v>12.95</v>
      </c>
      <c r="H1255" s="2" t="s">
        <v>1464</v>
      </c>
      <c r="I1255" s="8">
        <v>55</v>
      </c>
    </row>
    <row r="1256" spans="1:9" x14ac:dyDescent="0.25">
      <c r="A1256" s="2" t="s">
        <v>1368</v>
      </c>
      <c r="B1256" s="8">
        <v>0.01</v>
      </c>
      <c r="D1256" s="2" t="s">
        <v>1102</v>
      </c>
      <c r="E1256" s="8">
        <v>17.95</v>
      </c>
      <c r="H1256" s="2" t="s">
        <v>1655</v>
      </c>
      <c r="I1256" s="8">
        <v>55</v>
      </c>
    </row>
    <row r="1257" spans="1:9" x14ac:dyDescent="0.25">
      <c r="A1257" s="2" t="s">
        <v>1606</v>
      </c>
      <c r="B1257" s="8">
        <v>0.11</v>
      </c>
      <c r="D1257" s="2" t="s">
        <v>1618</v>
      </c>
      <c r="E1257" s="8">
        <v>14.95</v>
      </c>
      <c r="H1257" s="2" t="s">
        <v>1217</v>
      </c>
      <c r="I1257" s="8">
        <v>84</v>
      </c>
    </row>
    <row r="1258" spans="1:9" x14ac:dyDescent="0.25">
      <c r="A1258" s="2" t="s">
        <v>1603</v>
      </c>
      <c r="B1258" s="8">
        <v>0.15</v>
      </c>
      <c r="D1258" s="2" t="s">
        <v>1008</v>
      </c>
      <c r="E1258" s="8">
        <v>64.900000000000006</v>
      </c>
      <c r="H1258" s="2" t="s">
        <v>775</v>
      </c>
      <c r="I1258" s="8">
        <v>78</v>
      </c>
    </row>
    <row r="1259" spans="1:9" x14ac:dyDescent="0.25">
      <c r="A1259" s="2" t="s">
        <v>251</v>
      </c>
      <c r="B1259" s="8">
        <v>0.05</v>
      </c>
      <c r="D1259" s="2" t="s">
        <v>798</v>
      </c>
      <c r="E1259" s="8">
        <v>16.95</v>
      </c>
      <c r="H1259" s="2" t="s">
        <v>342</v>
      </c>
      <c r="I1259" s="8">
        <v>60</v>
      </c>
    </row>
    <row r="1260" spans="1:9" x14ac:dyDescent="0.25">
      <c r="A1260" s="2" t="s">
        <v>601</v>
      </c>
      <c r="B1260" s="8">
        <v>0.12</v>
      </c>
      <c r="D1260" s="2" t="s">
        <v>767</v>
      </c>
      <c r="E1260" s="8">
        <v>16.95</v>
      </c>
      <c r="H1260" s="2" t="s">
        <v>70</v>
      </c>
      <c r="I1260" s="8">
        <v>83</v>
      </c>
    </row>
    <row r="1261" spans="1:9" x14ac:dyDescent="0.25">
      <c r="A1261" s="2" t="s">
        <v>440</v>
      </c>
      <c r="B1261" s="8">
        <v>0.02</v>
      </c>
      <c r="D1261" s="2" t="s">
        <v>707</v>
      </c>
      <c r="E1261" s="8">
        <v>24.95</v>
      </c>
      <c r="H1261" s="2" t="s">
        <v>640</v>
      </c>
      <c r="I1261" s="8">
        <v>81</v>
      </c>
    </row>
    <row r="1262" spans="1:9" x14ac:dyDescent="0.25">
      <c r="A1262" s="2" t="s">
        <v>1166</v>
      </c>
      <c r="B1262" s="8">
        <v>0.45999999999999996</v>
      </c>
      <c r="D1262" s="2" t="s">
        <v>1068</v>
      </c>
      <c r="E1262" s="8">
        <v>52.9</v>
      </c>
      <c r="H1262" s="2" t="s">
        <v>957</v>
      </c>
      <c r="I1262" s="8">
        <v>83</v>
      </c>
    </row>
    <row r="1263" spans="1:9" x14ac:dyDescent="0.25">
      <c r="A1263" s="2" t="s">
        <v>1150</v>
      </c>
      <c r="B1263" s="8">
        <v>0.83</v>
      </c>
      <c r="D1263" s="2" t="s">
        <v>1085</v>
      </c>
      <c r="E1263" s="8">
        <v>42.9</v>
      </c>
      <c r="H1263" s="2" t="s">
        <v>1314</v>
      </c>
      <c r="I1263" s="8">
        <v>115</v>
      </c>
    </row>
    <row r="1264" spans="1:9" x14ac:dyDescent="0.25">
      <c r="A1264" s="2" t="s">
        <v>797</v>
      </c>
      <c r="B1264" s="8">
        <v>0.19</v>
      </c>
      <c r="D1264" s="2" t="s">
        <v>1062</v>
      </c>
      <c r="E1264" s="8">
        <v>39.950000000000003</v>
      </c>
      <c r="H1264" s="2" t="s">
        <v>1758</v>
      </c>
      <c r="I1264" s="8">
        <v>60</v>
      </c>
    </row>
    <row r="1265" spans="1:9" x14ac:dyDescent="0.25">
      <c r="A1265" s="2" t="s">
        <v>1492</v>
      </c>
      <c r="B1265" s="8">
        <v>0.73</v>
      </c>
      <c r="D1265" s="2" t="s">
        <v>858</v>
      </c>
      <c r="E1265" s="8">
        <v>24.95</v>
      </c>
      <c r="H1265" s="2" t="s">
        <v>1102</v>
      </c>
      <c r="I1265" s="8">
        <v>59</v>
      </c>
    </row>
    <row r="1266" spans="1:9" x14ac:dyDescent="0.25">
      <c r="A1266" s="2" t="s">
        <v>1673</v>
      </c>
      <c r="B1266" s="8">
        <v>0.43</v>
      </c>
      <c r="D1266" s="2" t="s">
        <v>680</v>
      </c>
      <c r="E1266" s="8">
        <v>17.95</v>
      </c>
      <c r="H1266" s="2" t="s">
        <v>1618</v>
      </c>
      <c r="I1266" s="8">
        <v>56</v>
      </c>
    </row>
    <row r="1267" spans="1:9" x14ac:dyDescent="0.25">
      <c r="A1267" s="2" t="s">
        <v>1369</v>
      </c>
      <c r="B1267" s="8">
        <v>0.04</v>
      </c>
      <c r="D1267" s="2" t="s">
        <v>953</v>
      </c>
      <c r="E1267" s="8">
        <v>14.95</v>
      </c>
      <c r="H1267" s="2" t="s">
        <v>1008</v>
      </c>
      <c r="I1267" s="8">
        <v>113</v>
      </c>
    </row>
    <row r="1268" spans="1:9" x14ac:dyDescent="0.25">
      <c r="A1268" s="2" t="s">
        <v>1194</v>
      </c>
      <c r="B1268" s="8">
        <v>0.16000000000000003</v>
      </c>
      <c r="D1268" s="2" t="s">
        <v>678</v>
      </c>
      <c r="E1268" s="8">
        <v>39.950000000000003</v>
      </c>
      <c r="H1268" s="2" t="s">
        <v>798</v>
      </c>
      <c r="I1268" s="8">
        <v>75</v>
      </c>
    </row>
    <row r="1269" spans="1:9" x14ac:dyDescent="0.25">
      <c r="A1269" s="2" t="s">
        <v>1031</v>
      </c>
      <c r="B1269" s="8">
        <v>2.56</v>
      </c>
      <c r="D1269" s="2" t="s">
        <v>1308</v>
      </c>
      <c r="E1269" s="8">
        <v>17.95</v>
      </c>
      <c r="H1269" s="2" t="s">
        <v>767</v>
      </c>
      <c r="I1269" s="8">
        <v>67</v>
      </c>
    </row>
    <row r="1270" spans="1:9" x14ac:dyDescent="0.25">
      <c r="A1270" s="2" t="s">
        <v>190</v>
      </c>
      <c r="B1270" s="8">
        <v>0.11</v>
      </c>
      <c r="D1270" s="2" t="s">
        <v>838</v>
      </c>
      <c r="E1270" s="8">
        <v>16.95</v>
      </c>
      <c r="H1270" s="2" t="s">
        <v>707</v>
      </c>
      <c r="I1270" s="8">
        <v>66</v>
      </c>
    </row>
    <row r="1271" spans="1:9" x14ac:dyDescent="0.25">
      <c r="A1271" s="2" t="s">
        <v>1439</v>
      </c>
      <c r="B1271" s="8">
        <v>0.06</v>
      </c>
      <c r="D1271" s="2" t="s">
        <v>985</v>
      </c>
      <c r="E1271" s="8">
        <v>19.95</v>
      </c>
      <c r="H1271" s="2" t="s">
        <v>1068</v>
      </c>
      <c r="I1271" s="8">
        <v>139</v>
      </c>
    </row>
    <row r="1272" spans="1:9" x14ac:dyDescent="0.25">
      <c r="A1272" s="2" t="s">
        <v>415</v>
      </c>
      <c r="B1272" s="8">
        <v>0.05</v>
      </c>
      <c r="D1272" s="2" t="s">
        <v>1749</v>
      </c>
      <c r="E1272" s="8">
        <v>11.95</v>
      </c>
      <c r="H1272" s="2" t="s">
        <v>1085</v>
      </c>
      <c r="I1272" s="8">
        <v>130</v>
      </c>
    </row>
    <row r="1273" spans="1:9" x14ac:dyDescent="0.25">
      <c r="A1273" s="2" t="s">
        <v>1020</v>
      </c>
      <c r="B1273" s="8">
        <v>2.4700000000000002</v>
      </c>
      <c r="D1273" s="2" t="s">
        <v>891</v>
      </c>
      <c r="E1273" s="8">
        <v>16.95</v>
      </c>
      <c r="H1273" s="2" t="s">
        <v>1062</v>
      </c>
      <c r="I1273" s="8">
        <v>64</v>
      </c>
    </row>
    <row r="1274" spans="1:9" x14ac:dyDescent="0.25">
      <c r="A1274" s="2" t="s">
        <v>1207</v>
      </c>
      <c r="B1274" s="8">
        <v>1.76</v>
      </c>
      <c r="D1274" s="2" t="s">
        <v>1370</v>
      </c>
      <c r="E1274" s="8">
        <v>17.95</v>
      </c>
      <c r="H1274" s="2" t="s">
        <v>858</v>
      </c>
      <c r="I1274" s="8">
        <v>80</v>
      </c>
    </row>
    <row r="1275" spans="1:9" x14ac:dyDescent="0.25">
      <c r="A1275" s="2" t="s">
        <v>1290</v>
      </c>
      <c r="B1275" s="8">
        <v>0.05</v>
      </c>
      <c r="D1275" s="2" t="s">
        <v>1339</v>
      </c>
      <c r="E1275" s="8">
        <v>16.95</v>
      </c>
      <c r="H1275" s="2" t="s">
        <v>680</v>
      </c>
      <c r="I1275" s="8">
        <v>80</v>
      </c>
    </row>
    <row r="1276" spans="1:9" x14ac:dyDescent="0.25">
      <c r="A1276" s="2" t="s">
        <v>1654</v>
      </c>
      <c r="B1276" s="8">
        <v>7.0000000000000007E-2</v>
      </c>
      <c r="D1276" s="2" t="s">
        <v>1501</v>
      </c>
      <c r="E1276" s="8">
        <v>12.95</v>
      </c>
      <c r="H1276" s="2" t="s">
        <v>953</v>
      </c>
      <c r="I1276" s="8">
        <v>58</v>
      </c>
    </row>
    <row r="1277" spans="1:9" x14ac:dyDescent="0.25">
      <c r="A1277" s="2" t="s">
        <v>391</v>
      </c>
      <c r="B1277" s="8">
        <v>0.09</v>
      </c>
      <c r="D1277" s="2" t="s">
        <v>1073</v>
      </c>
      <c r="E1277" s="8">
        <v>47.9</v>
      </c>
      <c r="H1277" s="2" t="s">
        <v>678</v>
      </c>
      <c r="I1277" s="8">
        <v>80</v>
      </c>
    </row>
    <row r="1278" spans="1:9" x14ac:dyDescent="0.25">
      <c r="A1278" s="2" t="s">
        <v>1223</v>
      </c>
      <c r="B1278" s="8">
        <v>0.56000000000000005</v>
      </c>
      <c r="D1278" s="2" t="s">
        <v>372</v>
      </c>
      <c r="E1278" s="8">
        <v>17.95</v>
      </c>
      <c r="H1278" s="2" t="s">
        <v>1308</v>
      </c>
      <c r="I1278" s="8">
        <v>64</v>
      </c>
    </row>
    <row r="1279" spans="1:9" x14ac:dyDescent="0.25">
      <c r="A1279" s="2" t="s">
        <v>245</v>
      </c>
      <c r="B1279" s="8">
        <v>0.05</v>
      </c>
      <c r="D1279" s="2" t="s">
        <v>1532</v>
      </c>
      <c r="E1279" s="8">
        <v>9.9499999999999993</v>
      </c>
      <c r="H1279" s="2" t="s">
        <v>838</v>
      </c>
      <c r="I1279" s="8">
        <v>60</v>
      </c>
    </row>
    <row r="1280" spans="1:9" x14ac:dyDescent="0.25">
      <c r="A1280" s="2" t="s">
        <v>1495</v>
      </c>
      <c r="B1280" s="8">
        <v>0.56000000000000005</v>
      </c>
      <c r="D1280" s="2" t="s">
        <v>1513</v>
      </c>
      <c r="E1280" s="8">
        <v>14.95</v>
      </c>
      <c r="H1280" s="2" t="s">
        <v>985</v>
      </c>
      <c r="I1280" s="8">
        <v>47</v>
      </c>
    </row>
    <row r="1281" spans="1:9" x14ac:dyDescent="0.25">
      <c r="A1281" s="2" t="s">
        <v>1275</v>
      </c>
      <c r="B1281" s="8">
        <v>0.13</v>
      </c>
      <c r="D1281" s="2" t="s">
        <v>1700</v>
      </c>
      <c r="E1281" s="8">
        <v>19.95</v>
      </c>
      <c r="H1281" s="2" t="s">
        <v>1749</v>
      </c>
      <c r="I1281" s="8">
        <v>80</v>
      </c>
    </row>
    <row r="1282" spans="1:9" x14ac:dyDescent="0.25">
      <c r="A1282" s="2" t="s">
        <v>1412</v>
      </c>
      <c r="B1282" s="8">
        <v>0.14000000000000001</v>
      </c>
      <c r="D1282" s="2" t="s">
        <v>984</v>
      </c>
      <c r="E1282" s="8">
        <v>56.849999999999994</v>
      </c>
      <c r="H1282" s="2" t="s">
        <v>891</v>
      </c>
      <c r="I1282" s="8">
        <v>52</v>
      </c>
    </row>
    <row r="1283" spans="1:9" x14ac:dyDescent="0.25">
      <c r="A1283" s="2" t="s">
        <v>718</v>
      </c>
      <c r="B1283" s="8">
        <v>0.45000000000000007</v>
      </c>
      <c r="D1283" s="2" t="s">
        <v>1544</v>
      </c>
      <c r="E1283" s="8">
        <v>12.95</v>
      </c>
      <c r="H1283" s="2" t="s">
        <v>1370</v>
      </c>
      <c r="I1283" s="8">
        <v>30</v>
      </c>
    </row>
    <row r="1284" spans="1:9" x14ac:dyDescent="0.25">
      <c r="A1284" s="2" t="s">
        <v>1404</v>
      </c>
      <c r="B1284" s="8">
        <v>0.17</v>
      </c>
      <c r="D1284" s="2" t="s">
        <v>848</v>
      </c>
      <c r="E1284" s="8">
        <v>17.95</v>
      </c>
      <c r="H1284" s="2" t="s">
        <v>1339</v>
      </c>
      <c r="I1284" s="8">
        <v>82</v>
      </c>
    </row>
    <row r="1285" spans="1:9" x14ac:dyDescent="0.25">
      <c r="A1285" s="2" t="s">
        <v>1133</v>
      </c>
      <c r="B1285" s="8">
        <v>0.65</v>
      </c>
      <c r="D1285" s="2" t="s">
        <v>532</v>
      </c>
      <c r="E1285" s="8">
        <v>35.9</v>
      </c>
      <c r="H1285" s="2" t="s">
        <v>1501</v>
      </c>
      <c r="I1285" s="8">
        <v>88</v>
      </c>
    </row>
    <row r="1286" spans="1:9" x14ac:dyDescent="0.25">
      <c r="A1286" s="2" t="s">
        <v>172</v>
      </c>
      <c r="B1286" s="8">
        <v>0.2</v>
      </c>
      <c r="D1286" s="2" t="s">
        <v>407</v>
      </c>
      <c r="E1286" s="8">
        <v>35.9</v>
      </c>
      <c r="H1286" s="2" t="s">
        <v>1073</v>
      </c>
      <c r="I1286" s="8">
        <v>143</v>
      </c>
    </row>
    <row r="1287" spans="1:9" x14ac:dyDescent="0.25">
      <c r="A1287" s="2" t="s">
        <v>1408</v>
      </c>
      <c r="B1287" s="8">
        <v>0.16</v>
      </c>
      <c r="D1287" s="2" t="s">
        <v>1504</v>
      </c>
      <c r="E1287" s="8">
        <v>14.95</v>
      </c>
      <c r="H1287" s="2" t="s">
        <v>372</v>
      </c>
      <c r="I1287" s="8">
        <v>77</v>
      </c>
    </row>
    <row r="1288" spans="1:9" x14ac:dyDescent="0.25">
      <c r="A1288" s="2" t="s">
        <v>1203</v>
      </c>
      <c r="B1288" s="8">
        <v>0.19</v>
      </c>
      <c r="D1288" s="2" t="s">
        <v>1391</v>
      </c>
      <c r="E1288" s="8">
        <v>27.9</v>
      </c>
      <c r="H1288" s="2" t="s">
        <v>1532</v>
      </c>
      <c r="I1288" s="8">
        <v>65</v>
      </c>
    </row>
    <row r="1289" spans="1:9" x14ac:dyDescent="0.25">
      <c r="A1289" s="2" t="s">
        <v>1015</v>
      </c>
      <c r="B1289" s="8">
        <v>0.11</v>
      </c>
      <c r="D1289" s="2" t="s">
        <v>380</v>
      </c>
      <c r="E1289" s="8">
        <v>72.75</v>
      </c>
      <c r="H1289" s="2" t="s">
        <v>1513</v>
      </c>
      <c r="I1289" s="8">
        <v>37</v>
      </c>
    </row>
    <row r="1290" spans="1:9" x14ac:dyDescent="0.25">
      <c r="A1290" s="2" t="s">
        <v>1610</v>
      </c>
      <c r="B1290" s="8">
        <v>0.11</v>
      </c>
      <c r="D1290" s="2" t="s">
        <v>1216</v>
      </c>
      <c r="E1290" s="8">
        <v>19.95</v>
      </c>
      <c r="H1290" s="2" t="s">
        <v>1700</v>
      </c>
      <c r="I1290" s="8">
        <v>74</v>
      </c>
    </row>
    <row r="1291" spans="1:9" x14ac:dyDescent="0.25">
      <c r="A1291" s="2" t="s">
        <v>936</v>
      </c>
      <c r="B1291" s="8">
        <v>0.08</v>
      </c>
      <c r="D1291" s="2" t="s">
        <v>693</v>
      </c>
      <c r="E1291" s="8">
        <v>87.850000000000009</v>
      </c>
      <c r="H1291" s="2" t="s">
        <v>984</v>
      </c>
      <c r="I1291" s="8">
        <v>185</v>
      </c>
    </row>
    <row r="1292" spans="1:9" x14ac:dyDescent="0.25">
      <c r="A1292" s="2" t="s">
        <v>613</v>
      </c>
      <c r="B1292" s="8">
        <v>0.08</v>
      </c>
      <c r="D1292" s="2" t="s">
        <v>184</v>
      </c>
      <c r="E1292" s="8">
        <v>69.8</v>
      </c>
      <c r="H1292" s="2" t="s">
        <v>1544</v>
      </c>
      <c r="I1292" s="8">
        <v>70</v>
      </c>
    </row>
    <row r="1293" spans="1:9" x14ac:dyDescent="0.25">
      <c r="A1293" s="2" t="s">
        <v>1430</v>
      </c>
      <c r="B1293" s="8">
        <v>7.0000000000000007E-2</v>
      </c>
      <c r="D1293" s="2" t="s">
        <v>1111</v>
      </c>
      <c r="E1293" s="8">
        <v>37.9</v>
      </c>
      <c r="H1293" s="2" t="s">
        <v>848</v>
      </c>
      <c r="I1293" s="8">
        <v>64</v>
      </c>
    </row>
    <row r="1294" spans="1:9" x14ac:dyDescent="0.25">
      <c r="A1294" s="2" t="s">
        <v>1176</v>
      </c>
      <c r="B1294" s="8">
        <v>0.30000000000000004</v>
      </c>
      <c r="D1294" s="2" t="s">
        <v>1442</v>
      </c>
      <c r="E1294" s="8">
        <v>14.95</v>
      </c>
      <c r="H1294" s="2" t="s">
        <v>532</v>
      </c>
      <c r="I1294" s="8">
        <v>134</v>
      </c>
    </row>
    <row r="1295" spans="1:9" x14ac:dyDescent="0.25">
      <c r="A1295" s="2" t="s">
        <v>1227</v>
      </c>
      <c r="B1295" s="8">
        <v>0.48</v>
      </c>
      <c r="D1295" s="2" t="s">
        <v>58</v>
      </c>
      <c r="E1295" s="8">
        <v>17.95</v>
      </c>
      <c r="H1295" s="2" t="s">
        <v>407</v>
      </c>
      <c r="I1295" s="8">
        <v>161</v>
      </c>
    </row>
    <row r="1296" spans="1:9" x14ac:dyDescent="0.25">
      <c r="A1296" s="2" t="s">
        <v>735</v>
      </c>
      <c r="B1296" s="8">
        <v>0.27</v>
      </c>
      <c r="D1296" s="2" t="s">
        <v>1055</v>
      </c>
      <c r="E1296" s="8">
        <v>52.9</v>
      </c>
      <c r="H1296" s="2" t="s">
        <v>1504</v>
      </c>
      <c r="I1296" s="8">
        <v>81</v>
      </c>
    </row>
    <row r="1297" spans="1:9" x14ac:dyDescent="0.25">
      <c r="A1297" s="2" t="s">
        <v>1232</v>
      </c>
      <c r="B1297" s="8">
        <v>0.27</v>
      </c>
      <c r="D1297" s="2" t="s">
        <v>1508</v>
      </c>
      <c r="E1297" s="8">
        <v>17.95</v>
      </c>
      <c r="H1297" s="2" t="s">
        <v>1391</v>
      </c>
      <c r="I1297" s="8">
        <v>159</v>
      </c>
    </row>
    <row r="1298" spans="1:9" x14ac:dyDescent="0.25">
      <c r="A1298" s="2" t="s">
        <v>1526</v>
      </c>
      <c r="B1298" s="8">
        <v>0.18</v>
      </c>
      <c r="D1298" s="2" t="s">
        <v>506</v>
      </c>
      <c r="E1298" s="8">
        <v>29.9</v>
      </c>
      <c r="H1298" s="2" t="s">
        <v>380</v>
      </c>
      <c r="I1298" s="8">
        <v>333</v>
      </c>
    </row>
    <row r="1299" spans="1:9" x14ac:dyDescent="0.25">
      <c r="A1299" s="2" t="s">
        <v>1712</v>
      </c>
      <c r="B1299" s="8">
        <v>0.44</v>
      </c>
      <c r="D1299" s="2" t="s">
        <v>568</v>
      </c>
      <c r="E1299" s="8">
        <v>17.95</v>
      </c>
      <c r="H1299" s="2" t="s">
        <v>1216</v>
      </c>
      <c r="I1299" s="8">
        <v>74</v>
      </c>
    </row>
    <row r="1300" spans="1:9" x14ac:dyDescent="0.25">
      <c r="A1300" s="2" t="s">
        <v>1683</v>
      </c>
      <c r="B1300" s="8">
        <v>0.17</v>
      </c>
      <c r="D1300" s="2" t="s">
        <v>459</v>
      </c>
      <c r="E1300" s="8">
        <v>27.95</v>
      </c>
      <c r="H1300" s="2" t="s">
        <v>693</v>
      </c>
      <c r="I1300" s="8">
        <v>239</v>
      </c>
    </row>
    <row r="1301" spans="1:9" x14ac:dyDescent="0.25">
      <c r="A1301" s="2" t="s">
        <v>148</v>
      </c>
      <c r="B1301" s="8">
        <v>0.28000000000000003</v>
      </c>
      <c r="D1301" s="2" t="s">
        <v>1632</v>
      </c>
      <c r="E1301" s="8">
        <v>16.95</v>
      </c>
      <c r="H1301" s="2" t="s">
        <v>184</v>
      </c>
      <c r="I1301" s="8">
        <v>288</v>
      </c>
    </row>
    <row r="1302" spans="1:9" x14ac:dyDescent="0.25">
      <c r="A1302" s="2" t="s">
        <v>1643</v>
      </c>
      <c r="B1302" s="8">
        <v>0.14000000000000001</v>
      </c>
      <c r="D1302" s="2" t="s">
        <v>1447</v>
      </c>
      <c r="E1302" s="8">
        <v>16.95</v>
      </c>
      <c r="H1302" s="2" t="s">
        <v>1111</v>
      </c>
      <c r="I1302" s="8">
        <v>100</v>
      </c>
    </row>
    <row r="1303" spans="1:9" x14ac:dyDescent="0.25">
      <c r="A1303" s="2" t="s">
        <v>777</v>
      </c>
      <c r="B1303" s="8">
        <v>0.84</v>
      </c>
      <c r="D1303" s="2" t="s">
        <v>918</v>
      </c>
      <c r="E1303" s="8">
        <v>17.95</v>
      </c>
      <c r="H1303" s="2" t="s">
        <v>1442</v>
      </c>
      <c r="I1303" s="8">
        <v>44</v>
      </c>
    </row>
    <row r="1304" spans="1:9" x14ac:dyDescent="0.25">
      <c r="A1304" s="2" t="s">
        <v>1078</v>
      </c>
      <c r="B1304" s="8">
        <v>0.31000000000000005</v>
      </c>
      <c r="D1304" s="2" t="s">
        <v>423</v>
      </c>
      <c r="E1304" s="8">
        <v>16.95</v>
      </c>
      <c r="H1304" s="2" t="s">
        <v>58</v>
      </c>
      <c r="I1304" s="8">
        <v>55</v>
      </c>
    </row>
    <row r="1305" spans="1:9" x14ac:dyDescent="0.25">
      <c r="A1305" s="2" t="s">
        <v>420</v>
      </c>
      <c r="B1305" s="8">
        <v>0.16999999999999998</v>
      </c>
      <c r="D1305" s="2" t="s">
        <v>1694</v>
      </c>
      <c r="E1305" s="8">
        <v>17.95</v>
      </c>
      <c r="H1305" s="2" t="s">
        <v>1055</v>
      </c>
      <c r="I1305" s="8">
        <v>148</v>
      </c>
    </row>
    <row r="1306" spans="1:9" x14ac:dyDescent="0.25">
      <c r="A1306" s="2" t="s">
        <v>1464</v>
      </c>
      <c r="B1306" s="8">
        <v>0.03</v>
      </c>
      <c r="D1306" s="2" t="s">
        <v>809</v>
      </c>
      <c r="E1306" s="8">
        <v>22.95</v>
      </c>
      <c r="H1306" s="2" t="s">
        <v>1508</v>
      </c>
      <c r="I1306" s="8">
        <v>84</v>
      </c>
    </row>
    <row r="1307" spans="1:9" x14ac:dyDescent="0.25">
      <c r="A1307" s="2" t="s">
        <v>1655</v>
      </c>
      <c r="B1307" s="8">
        <v>0.06</v>
      </c>
      <c r="D1307" s="2" t="s">
        <v>654</v>
      </c>
      <c r="E1307" s="8">
        <v>14.95</v>
      </c>
      <c r="H1307" s="2" t="s">
        <v>506</v>
      </c>
      <c r="I1307" s="8">
        <v>102</v>
      </c>
    </row>
    <row r="1308" spans="1:9" x14ac:dyDescent="0.25">
      <c r="A1308" s="2" t="s">
        <v>1217</v>
      </c>
      <c r="B1308" s="8">
        <v>0.46</v>
      </c>
      <c r="D1308" s="2" t="s">
        <v>560</v>
      </c>
      <c r="E1308" s="8">
        <v>12.95</v>
      </c>
      <c r="H1308" s="2" t="s">
        <v>568</v>
      </c>
      <c r="I1308" s="8">
        <v>73</v>
      </c>
    </row>
    <row r="1309" spans="1:9" x14ac:dyDescent="0.25">
      <c r="A1309" s="2" t="s">
        <v>775</v>
      </c>
      <c r="B1309" s="8">
        <v>0.59</v>
      </c>
      <c r="D1309" s="2" t="s">
        <v>244</v>
      </c>
      <c r="E1309" s="8">
        <v>14.95</v>
      </c>
      <c r="H1309" s="2" t="s">
        <v>459</v>
      </c>
      <c r="I1309" s="8">
        <v>81</v>
      </c>
    </row>
    <row r="1310" spans="1:9" x14ac:dyDescent="0.25">
      <c r="A1310" s="2" t="s">
        <v>342</v>
      </c>
      <c r="B1310" s="8">
        <v>0.28999999999999998</v>
      </c>
      <c r="D1310" s="2" t="s">
        <v>1781</v>
      </c>
      <c r="E1310" s="8">
        <v>34533.500000000407</v>
      </c>
      <c r="H1310" s="2" t="s">
        <v>1632</v>
      </c>
      <c r="I1310" s="8">
        <v>55</v>
      </c>
    </row>
    <row r="1311" spans="1:9" x14ac:dyDescent="0.25">
      <c r="A1311" s="2" t="s">
        <v>70</v>
      </c>
      <c r="B1311" s="8">
        <v>0.1</v>
      </c>
      <c r="H1311" s="2" t="s">
        <v>1447</v>
      </c>
      <c r="I1311" s="8">
        <v>64</v>
      </c>
    </row>
    <row r="1312" spans="1:9" x14ac:dyDescent="0.25">
      <c r="A1312" s="2" t="s">
        <v>640</v>
      </c>
      <c r="B1312" s="8">
        <v>0.54</v>
      </c>
      <c r="H1312" s="2" t="s">
        <v>918</v>
      </c>
      <c r="I1312" s="8">
        <v>87</v>
      </c>
    </row>
    <row r="1313" spans="1:9" x14ac:dyDescent="0.25">
      <c r="A1313" s="2" t="s">
        <v>957</v>
      </c>
      <c r="B1313" s="8">
        <v>0.9</v>
      </c>
      <c r="H1313" s="2" t="s">
        <v>423</v>
      </c>
      <c r="I1313" s="8">
        <v>68</v>
      </c>
    </row>
    <row r="1314" spans="1:9" x14ac:dyDescent="0.25">
      <c r="A1314" s="2" t="s">
        <v>1314</v>
      </c>
      <c r="B1314" s="8">
        <v>0.19</v>
      </c>
      <c r="H1314" s="2" t="s">
        <v>1694</v>
      </c>
      <c r="I1314" s="8">
        <v>46</v>
      </c>
    </row>
    <row r="1315" spans="1:9" x14ac:dyDescent="0.25">
      <c r="A1315" s="2" t="s">
        <v>1758</v>
      </c>
      <c r="B1315" s="8">
        <v>0.03</v>
      </c>
      <c r="H1315" s="2" t="s">
        <v>809</v>
      </c>
      <c r="I1315" s="8">
        <v>61</v>
      </c>
    </row>
    <row r="1316" spans="1:9" x14ac:dyDescent="0.25">
      <c r="A1316" s="2" t="s">
        <v>1102</v>
      </c>
      <c r="B1316" s="8">
        <v>0.08</v>
      </c>
      <c r="H1316" s="2" t="s">
        <v>654</v>
      </c>
      <c r="I1316" s="8">
        <v>74</v>
      </c>
    </row>
    <row r="1317" spans="1:9" x14ac:dyDescent="0.25">
      <c r="A1317" s="2" t="s">
        <v>1618</v>
      </c>
      <c r="B1317" s="8">
        <v>7.0000000000000007E-2</v>
      </c>
      <c r="H1317" s="2" t="s">
        <v>560</v>
      </c>
      <c r="I1317" s="8">
        <v>44</v>
      </c>
    </row>
    <row r="1318" spans="1:9" x14ac:dyDescent="0.25">
      <c r="A1318" s="2" t="s">
        <v>1008</v>
      </c>
      <c r="B1318" s="8">
        <v>0.3</v>
      </c>
      <c r="H1318" s="2" t="s">
        <v>244</v>
      </c>
      <c r="I1318" s="8">
        <v>75</v>
      </c>
    </row>
    <row r="1319" spans="1:9" x14ac:dyDescent="0.25">
      <c r="A1319" s="2" t="s">
        <v>798</v>
      </c>
      <c r="B1319" s="8">
        <v>0.18</v>
      </c>
      <c r="H1319" s="2" t="s">
        <v>1781</v>
      </c>
      <c r="I1319" s="8">
        <v>121119</v>
      </c>
    </row>
    <row r="1320" spans="1:9" x14ac:dyDescent="0.25">
      <c r="A1320" s="2" t="s">
        <v>767</v>
      </c>
      <c r="B1320" s="8">
        <v>0.96</v>
      </c>
    </row>
    <row r="1321" spans="1:9" x14ac:dyDescent="0.25">
      <c r="A1321" s="2" t="s">
        <v>707</v>
      </c>
      <c r="B1321" s="8">
        <v>0.33</v>
      </c>
    </row>
    <row r="1322" spans="1:9" x14ac:dyDescent="0.25">
      <c r="A1322" s="2" t="s">
        <v>1068</v>
      </c>
      <c r="B1322" s="8">
        <v>0.44</v>
      </c>
    </row>
    <row r="1323" spans="1:9" x14ac:dyDescent="0.25">
      <c r="A1323" s="2" t="s">
        <v>1085</v>
      </c>
      <c r="B1323" s="8">
        <v>0.36</v>
      </c>
    </row>
    <row r="1324" spans="1:9" x14ac:dyDescent="0.25">
      <c r="A1324" s="2" t="s">
        <v>1062</v>
      </c>
      <c r="B1324" s="8">
        <v>0.28000000000000003</v>
      </c>
    </row>
    <row r="1325" spans="1:9" x14ac:dyDescent="0.25">
      <c r="A1325" s="2" t="s">
        <v>858</v>
      </c>
      <c r="B1325" s="8">
        <v>9.6</v>
      </c>
    </row>
    <row r="1326" spans="1:9" x14ac:dyDescent="0.25">
      <c r="A1326" s="2" t="s">
        <v>680</v>
      </c>
      <c r="B1326" s="8">
        <v>9.06</v>
      </c>
    </row>
    <row r="1327" spans="1:9" x14ac:dyDescent="0.25">
      <c r="A1327" s="2" t="s">
        <v>953</v>
      </c>
      <c r="B1327" s="8">
        <v>14.66</v>
      </c>
    </row>
    <row r="1328" spans="1:9" x14ac:dyDescent="0.25">
      <c r="A1328" s="2" t="s">
        <v>678</v>
      </c>
      <c r="B1328" s="8">
        <v>13.87</v>
      </c>
    </row>
    <row r="1329" spans="1:2" x14ac:dyDescent="0.25">
      <c r="A1329" s="2" t="s">
        <v>1308</v>
      </c>
      <c r="B1329" s="8">
        <v>0.06</v>
      </c>
    </row>
    <row r="1330" spans="1:2" x14ac:dyDescent="0.25">
      <c r="A1330" s="2" t="s">
        <v>838</v>
      </c>
      <c r="B1330" s="8">
        <v>7.0000000000000007E-2</v>
      </c>
    </row>
    <row r="1331" spans="1:2" x14ac:dyDescent="0.25">
      <c r="A1331" s="2" t="s">
        <v>985</v>
      </c>
      <c r="B1331" s="8">
        <v>0.03</v>
      </c>
    </row>
    <row r="1332" spans="1:2" x14ac:dyDescent="0.25">
      <c r="A1332" s="2" t="s">
        <v>1749</v>
      </c>
      <c r="B1332" s="8">
        <v>0.08</v>
      </c>
    </row>
    <row r="1333" spans="1:2" x14ac:dyDescent="0.25">
      <c r="A1333" s="2" t="s">
        <v>891</v>
      </c>
      <c r="B1333" s="8">
        <v>0.47</v>
      </c>
    </row>
    <row r="1334" spans="1:2" x14ac:dyDescent="0.25">
      <c r="A1334" s="2" t="s">
        <v>1370</v>
      </c>
      <c r="B1334" s="8">
        <v>0.01</v>
      </c>
    </row>
    <row r="1335" spans="1:2" x14ac:dyDescent="0.25">
      <c r="A1335" s="2" t="s">
        <v>1339</v>
      </c>
      <c r="B1335" s="8">
        <v>0.11</v>
      </c>
    </row>
    <row r="1336" spans="1:2" x14ac:dyDescent="0.25">
      <c r="A1336" s="2" t="s">
        <v>1501</v>
      </c>
      <c r="B1336" s="8">
        <v>0.45</v>
      </c>
    </row>
    <row r="1337" spans="1:2" x14ac:dyDescent="0.25">
      <c r="A1337" s="2" t="s">
        <v>1073</v>
      </c>
      <c r="B1337" s="8">
        <v>0.42000000000000004</v>
      </c>
    </row>
    <row r="1338" spans="1:2" x14ac:dyDescent="0.25">
      <c r="A1338" s="2" t="s">
        <v>372</v>
      </c>
      <c r="B1338" s="8">
        <v>0.12</v>
      </c>
    </row>
    <row r="1339" spans="1:2" x14ac:dyDescent="0.25">
      <c r="A1339" s="2" t="s">
        <v>1532</v>
      </c>
      <c r="B1339" s="8">
        <v>0.13</v>
      </c>
    </row>
    <row r="1340" spans="1:2" x14ac:dyDescent="0.25">
      <c r="A1340" s="2" t="s">
        <v>1513</v>
      </c>
      <c r="B1340" s="8">
        <v>0.21</v>
      </c>
    </row>
    <row r="1341" spans="1:2" x14ac:dyDescent="0.25">
      <c r="A1341" s="2" t="s">
        <v>1700</v>
      </c>
      <c r="B1341" s="8">
        <v>0.05</v>
      </c>
    </row>
    <row r="1342" spans="1:2" x14ac:dyDescent="0.25">
      <c r="A1342" s="2" t="s">
        <v>984</v>
      </c>
      <c r="B1342" s="8">
        <v>0.29000000000000004</v>
      </c>
    </row>
    <row r="1343" spans="1:2" x14ac:dyDescent="0.25">
      <c r="A1343" s="2" t="s">
        <v>1544</v>
      </c>
      <c r="B1343" s="8">
        <v>0.1</v>
      </c>
    </row>
    <row r="1344" spans="1:2" x14ac:dyDescent="0.25">
      <c r="A1344" s="2" t="s">
        <v>848</v>
      </c>
      <c r="B1344" s="8">
        <v>0.05</v>
      </c>
    </row>
    <row r="1345" spans="1:2" x14ac:dyDescent="0.25">
      <c r="A1345" s="2" t="s">
        <v>532</v>
      </c>
      <c r="B1345" s="8">
        <v>0.16999999999999998</v>
      </c>
    </row>
    <row r="1346" spans="1:2" x14ac:dyDescent="0.25">
      <c r="A1346" s="2" t="s">
        <v>407</v>
      </c>
      <c r="B1346" s="8">
        <v>0.11000000000000001</v>
      </c>
    </row>
    <row r="1347" spans="1:2" x14ac:dyDescent="0.25">
      <c r="A1347" s="2" t="s">
        <v>1504</v>
      </c>
      <c r="B1347" s="8">
        <v>0.38</v>
      </c>
    </row>
    <row r="1348" spans="1:2" x14ac:dyDescent="0.25">
      <c r="A1348" s="2" t="s">
        <v>1391</v>
      </c>
      <c r="B1348" s="8">
        <v>0.79</v>
      </c>
    </row>
    <row r="1349" spans="1:2" x14ac:dyDescent="0.25">
      <c r="A1349" s="2" t="s">
        <v>380</v>
      </c>
      <c r="B1349" s="8">
        <v>2.56</v>
      </c>
    </row>
    <row r="1350" spans="1:2" x14ac:dyDescent="0.25">
      <c r="A1350" s="2" t="s">
        <v>1216</v>
      </c>
      <c r="B1350" s="8">
        <v>0.48</v>
      </c>
    </row>
    <row r="1351" spans="1:2" x14ac:dyDescent="0.25">
      <c r="A1351" s="2" t="s">
        <v>693</v>
      </c>
      <c r="B1351" s="8">
        <v>1.49</v>
      </c>
    </row>
    <row r="1352" spans="1:2" x14ac:dyDescent="0.25">
      <c r="A1352" s="2" t="s">
        <v>184</v>
      </c>
      <c r="B1352" s="8">
        <v>1.58</v>
      </c>
    </row>
    <row r="1353" spans="1:2" x14ac:dyDescent="0.25">
      <c r="A1353" s="2" t="s">
        <v>1111</v>
      </c>
      <c r="B1353" s="8">
        <v>0.13</v>
      </c>
    </row>
    <row r="1354" spans="1:2" x14ac:dyDescent="0.25">
      <c r="A1354" s="2" t="s">
        <v>1442</v>
      </c>
      <c r="B1354" s="8">
        <v>0.06</v>
      </c>
    </row>
    <row r="1355" spans="1:2" x14ac:dyDescent="0.25">
      <c r="A1355" s="2" t="s">
        <v>58</v>
      </c>
      <c r="B1355" s="8">
        <v>0.13</v>
      </c>
    </row>
    <row r="1356" spans="1:2" x14ac:dyDescent="0.25">
      <c r="A1356" s="2" t="s">
        <v>1055</v>
      </c>
      <c r="B1356" s="8">
        <v>0.71</v>
      </c>
    </row>
    <row r="1357" spans="1:2" x14ac:dyDescent="0.25">
      <c r="A1357" s="2" t="s">
        <v>1508</v>
      </c>
      <c r="B1357" s="8">
        <v>0.27</v>
      </c>
    </row>
    <row r="1358" spans="1:2" x14ac:dyDescent="0.25">
      <c r="A1358" s="2" t="s">
        <v>506</v>
      </c>
      <c r="B1358" s="8">
        <v>0.24000000000000002</v>
      </c>
    </row>
    <row r="1359" spans="1:2" x14ac:dyDescent="0.25">
      <c r="A1359" s="2" t="s">
        <v>568</v>
      </c>
      <c r="B1359" s="8">
        <v>0.36</v>
      </c>
    </row>
    <row r="1360" spans="1:2" x14ac:dyDescent="0.25">
      <c r="A1360" s="2" t="s">
        <v>459</v>
      </c>
      <c r="B1360" s="8">
        <v>1.49</v>
      </c>
    </row>
    <row r="1361" spans="1:3" x14ac:dyDescent="0.25">
      <c r="A1361" s="2" t="s">
        <v>1632</v>
      </c>
      <c r="B1361" s="8">
        <v>0.28000000000000003</v>
      </c>
    </row>
    <row r="1362" spans="1:3" x14ac:dyDescent="0.25">
      <c r="A1362" s="2" t="s">
        <v>1447</v>
      </c>
      <c r="B1362" s="8">
        <v>0.05</v>
      </c>
    </row>
    <row r="1363" spans="1:3" x14ac:dyDescent="0.25">
      <c r="A1363" s="2" t="s">
        <v>918</v>
      </c>
      <c r="B1363" s="8">
        <v>0.19</v>
      </c>
    </row>
    <row r="1364" spans="1:3" x14ac:dyDescent="0.25">
      <c r="A1364" s="2" t="s">
        <v>423</v>
      </c>
      <c r="B1364" s="8">
        <v>0.04</v>
      </c>
    </row>
    <row r="1365" spans="1:3" x14ac:dyDescent="0.25">
      <c r="A1365" s="2" t="s">
        <v>1694</v>
      </c>
      <c r="B1365" s="8">
        <v>7.0000000000000007E-2</v>
      </c>
    </row>
    <row r="1366" spans="1:3" x14ac:dyDescent="0.25">
      <c r="A1366" s="2" t="s">
        <v>809</v>
      </c>
      <c r="B1366" s="8">
        <v>0.13</v>
      </c>
    </row>
    <row r="1367" spans="1:3" x14ac:dyDescent="0.25">
      <c r="A1367" s="2" t="s">
        <v>654</v>
      </c>
      <c r="B1367" s="8">
        <v>0.1</v>
      </c>
    </row>
    <row r="1368" spans="1:3" x14ac:dyDescent="0.25">
      <c r="A1368" s="2" t="s">
        <v>560</v>
      </c>
      <c r="B1368" s="8">
        <v>0.92</v>
      </c>
    </row>
    <row r="1369" spans="1:3" x14ac:dyDescent="0.25">
      <c r="A1369" s="2" t="s">
        <v>244</v>
      </c>
      <c r="B1369" s="8">
        <v>0.05</v>
      </c>
    </row>
    <row r="1370" spans="1:3" x14ac:dyDescent="0.25">
      <c r="A1370" s="2" t="s">
        <v>1781</v>
      </c>
      <c r="B1370" s="8">
        <v>849.21999999999798</v>
      </c>
    </row>
    <row r="1372" spans="1:3" x14ac:dyDescent="0.25">
      <c r="A1372" s="1" t="s">
        <v>1780</v>
      </c>
      <c r="B1372" t="s">
        <v>1785</v>
      </c>
    </row>
    <row r="1373" spans="1:3" x14ac:dyDescent="0.25">
      <c r="A1373" s="2" t="s">
        <v>786</v>
      </c>
      <c r="B1373" s="8">
        <v>17.95</v>
      </c>
      <c r="C1373">
        <f>MAX(B1373:B2654)</f>
        <v>164.85</v>
      </c>
    </row>
    <row r="1374" spans="1:3" x14ac:dyDescent="0.25">
      <c r="A1374" s="2" t="s">
        <v>1434</v>
      </c>
      <c r="B1374" s="8">
        <v>17.95</v>
      </c>
      <c r="C1374" t="str">
        <f>INDEX(A1373:A2654,MATCH(C1373,B1373:B2654,0))</f>
        <v>Rock Band 2</v>
      </c>
    </row>
    <row r="1375" spans="1:3" x14ac:dyDescent="0.25">
      <c r="A1375" s="2" t="s">
        <v>1328</v>
      </c>
      <c r="B1375" s="8">
        <v>14.95</v>
      </c>
    </row>
    <row r="1376" spans="1:3" x14ac:dyDescent="0.25">
      <c r="A1376" s="2" t="s">
        <v>1005</v>
      </c>
      <c r="B1376" s="8">
        <v>34.950000000000003</v>
      </c>
    </row>
    <row r="1377" spans="1:2" x14ac:dyDescent="0.25">
      <c r="A1377" s="2" t="s">
        <v>1101</v>
      </c>
      <c r="B1377" s="8">
        <v>39.9</v>
      </c>
    </row>
    <row r="1378" spans="1:2" x14ac:dyDescent="0.25">
      <c r="A1378" s="2" t="s">
        <v>383</v>
      </c>
      <c r="B1378" s="8">
        <v>35.9</v>
      </c>
    </row>
    <row r="1379" spans="1:2" x14ac:dyDescent="0.25">
      <c r="A1379" s="2" t="s">
        <v>726</v>
      </c>
      <c r="B1379" s="8">
        <v>24.95</v>
      </c>
    </row>
    <row r="1380" spans="1:2" x14ac:dyDescent="0.25">
      <c r="A1380" s="2" t="s">
        <v>1168</v>
      </c>
      <c r="B1380" s="8">
        <v>29.9</v>
      </c>
    </row>
    <row r="1381" spans="1:2" x14ac:dyDescent="0.25">
      <c r="A1381" s="2" t="s">
        <v>54</v>
      </c>
      <c r="B1381" s="8">
        <v>24.95</v>
      </c>
    </row>
    <row r="1382" spans="1:2" x14ac:dyDescent="0.25">
      <c r="A1382" s="2" t="s">
        <v>1667</v>
      </c>
      <c r="B1382" s="8">
        <v>19.95</v>
      </c>
    </row>
    <row r="1383" spans="1:2" x14ac:dyDescent="0.25">
      <c r="A1383" s="2" t="s">
        <v>1392</v>
      </c>
      <c r="B1383" s="8">
        <v>22.95</v>
      </c>
    </row>
    <row r="1384" spans="1:2" x14ac:dyDescent="0.25">
      <c r="A1384" s="2" t="s">
        <v>1443</v>
      </c>
      <c r="B1384" s="8">
        <v>17.95</v>
      </c>
    </row>
    <row r="1385" spans="1:2" x14ac:dyDescent="0.25">
      <c r="A1385" s="2" t="s">
        <v>132</v>
      </c>
      <c r="B1385" s="8">
        <v>17.95</v>
      </c>
    </row>
    <row r="1386" spans="1:2" x14ac:dyDescent="0.25">
      <c r="A1386" s="2" t="s">
        <v>574</v>
      </c>
      <c r="B1386" s="8">
        <v>17.95</v>
      </c>
    </row>
    <row r="1387" spans="1:2" x14ac:dyDescent="0.25">
      <c r="A1387" s="2" t="s">
        <v>1184</v>
      </c>
      <c r="B1387" s="8">
        <v>47.95</v>
      </c>
    </row>
    <row r="1388" spans="1:2" x14ac:dyDescent="0.25">
      <c r="A1388" s="2" t="s">
        <v>1087</v>
      </c>
      <c r="B1388" s="8">
        <v>34.9</v>
      </c>
    </row>
    <row r="1389" spans="1:2" x14ac:dyDescent="0.25">
      <c r="A1389" s="2" t="s">
        <v>1373</v>
      </c>
      <c r="B1389" s="8">
        <v>19.95</v>
      </c>
    </row>
    <row r="1390" spans="1:2" x14ac:dyDescent="0.25">
      <c r="A1390" s="2" t="s">
        <v>847</v>
      </c>
      <c r="B1390" s="8">
        <v>17.95</v>
      </c>
    </row>
    <row r="1391" spans="1:2" x14ac:dyDescent="0.25">
      <c r="A1391" s="2" t="s">
        <v>846</v>
      </c>
      <c r="B1391" s="8">
        <v>17.95</v>
      </c>
    </row>
    <row r="1392" spans="1:2" x14ac:dyDescent="0.25">
      <c r="A1392" s="2" t="s">
        <v>178</v>
      </c>
      <c r="B1392" s="8">
        <v>17.95</v>
      </c>
    </row>
    <row r="1393" spans="1:2" x14ac:dyDescent="0.25">
      <c r="A1393" s="2" t="s">
        <v>488</v>
      </c>
      <c r="B1393" s="8">
        <v>17.95</v>
      </c>
    </row>
    <row r="1394" spans="1:2" x14ac:dyDescent="0.25">
      <c r="A1394" s="2" t="s">
        <v>1291</v>
      </c>
      <c r="B1394" s="8">
        <v>24.95</v>
      </c>
    </row>
    <row r="1395" spans="1:2" x14ac:dyDescent="0.25">
      <c r="A1395" s="2" t="s">
        <v>1580</v>
      </c>
      <c r="B1395" s="8">
        <v>47.95</v>
      </c>
    </row>
    <row r="1396" spans="1:2" x14ac:dyDescent="0.25">
      <c r="A1396" s="2" t="s">
        <v>531</v>
      </c>
      <c r="B1396" s="8">
        <v>12.95</v>
      </c>
    </row>
    <row r="1397" spans="1:2" x14ac:dyDescent="0.25">
      <c r="A1397" s="2" t="s">
        <v>671</v>
      </c>
      <c r="B1397" s="8">
        <v>32.950000000000003</v>
      </c>
    </row>
    <row r="1398" spans="1:2" x14ac:dyDescent="0.25">
      <c r="A1398" s="2" t="s">
        <v>942</v>
      </c>
      <c r="B1398" s="8">
        <v>25.9</v>
      </c>
    </row>
    <row r="1399" spans="1:2" x14ac:dyDescent="0.25">
      <c r="A1399" s="2" t="s">
        <v>1001</v>
      </c>
      <c r="B1399" s="8">
        <v>74.900000000000006</v>
      </c>
    </row>
    <row r="1400" spans="1:2" x14ac:dyDescent="0.25">
      <c r="A1400" s="2" t="s">
        <v>1357</v>
      </c>
      <c r="B1400" s="8">
        <v>17.95</v>
      </c>
    </row>
    <row r="1401" spans="1:2" x14ac:dyDescent="0.25">
      <c r="A1401" s="2" t="s">
        <v>1245</v>
      </c>
      <c r="B1401" s="8">
        <v>17.899999999999999</v>
      </c>
    </row>
    <row r="1402" spans="1:2" x14ac:dyDescent="0.25">
      <c r="A1402" s="2" t="s">
        <v>823</v>
      </c>
      <c r="B1402" s="8">
        <v>29.9</v>
      </c>
    </row>
    <row r="1403" spans="1:2" x14ac:dyDescent="0.25">
      <c r="A1403" s="2" t="s">
        <v>1187</v>
      </c>
      <c r="B1403" s="8">
        <v>16.95</v>
      </c>
    </row>
    <row r="1404" spans="1:2" x14ac:dyDescent="0.25">
      <c r="A1404" s="2" t="s">
        <v>878</v>
      </c>
      <c r="B1404" s="8">
        <v>9.9499999999999993</v>
      </c>
    </row>
    <row r="1405" spans="1:2" x14ac:dyDescent="0.25">
      <c r="A1405" s="2" t="s">
        <v>1776</v>
      </c>
      <c r="B1405" s="8">
        <v>14.95</v>
      </c>
    </row>
    <row r="1406" spans="1:2" x14ac:dyDescent="0.25">
      <c r="A1406" s="2" t="s">
        <v>756</v>
      </c>
      <c r="B1406" s="8">
        <v>29.95</v>
      </c>
    </row>
    <row r="1407" spans="1:2" x14ac:dyDescent="0.25">
      <c r="A1407" s="2" t="s">
        <v>556</v>
      </c>
      <c r="B1407" s="8">
        <v>24.95</v>
      </c>
    </row>
    <row r="1408" spans="1:2" x14ac:dyDescent="0.25">
      <c r="A1408" s="2" t="s">
        <v>946</v>
      </c>
      <c r="B1408" s="8">
        <v>9.9499999999999993</v>
      </c>
    </row>
    <row r="1409" spans="1:2" x14ac:dyDescent="0.25">
      <c r="A1409" s="2" t="s">
        <v>1574</v>
      </c>
      <c r="B1409" s="8">
        <v>14.95</v>
      </c>
    </row>
    <row r="1410" spans="1:2" x14ac:dyDescent="0.25">
      <c r="A1410" s="2" t="s">
        <v>160</v>
      </c>
      <c r="B1410" s="8">
        <v>24.95</v>
      </c>
    </row>
    <row r="1411" spans="1:2" x14ac:dyDescent="0.25">
      <c r="A1411" s="2" t="s">
        <v>385</v>
      </c>
      <c r="B1411" s="8">
        <v>11.95</v>
      </c>
    </row>
    <row r="1412" spans="1:2" x14ac:dyDescent="0.25">
      <c r="A1412" s="2" t="s">
        <v>432</v>
      </c>
      <c r="B1412" s="8">
        <v>16.95</v>
      </c>
    </row>
    <row r="1413" spans="1:2" x14ac:dyDescent="0.25">
      <c r="A1413" s="2" t="s">
        <v>1277</v>
      </c>
      <c r="B1413" s="8">
        <v>37.9</v>
      </c>
    </row>
    <row r="1414" spans="1:2" x14ac:dyDescent="0.25">
      <c r="A1414" s="2" t="s">
        <v>1201</v>
      </c>
      <c r="B1414" s="8">
        <v>54.9</v>
      </c>
    </row>
    <row r="1415" spans="1:2" x14ac:dyDescent="0.25">
      <c r="A1415" s="2" t="s">
        <v>1575</v>
      </c>
      <c r="B1415" s="8">
        <v>16.95</v>
      </c>
    </row>
    <row r="1416" spans="1:2" x14ac:dyDescent="0.25">
      <c r="A1416" s="2" t="s">
        <v>1128</v>
      </c>
      <c r="B1416" s="8">
        <v>33.9</v>
      </c>
    </row>
    <row r="1417" spans="1:2" x14ac:dyDescent="0.25">
      <c r="A1417" s="2" t="s">
        <v>1002</v>
      </c>
      <c r="B1417" s="8">
        <v>69.900000000000006</v>
      </c>
    </row>
    <row r="1418" spans="1:2" x14ac:dyDescent="0.25">
      <c r="A1418" s="2" t="s">
        <v>651</v>
      </c>
      <c r="B1418" s="8">
        <v>14.95</v>
      </c>
    </row>
    <row r="1419" spans="1:2" x14ac:dyDescent="0.25">
      <c r="A1419" s="2" t="s">
        <v>1206</v>
      </c>
      <c r="B1419" s="8">
        <v>34.9</v>
      </c>
    </row>
    <row r="1420" spans="1:2" x14ac:dyDescent="0.25">
      <c r="A1420" s="2" t="s">
        <v>1022</v>
      </c>
      <c r="B1420" s="8">
        <v>59.9</v>
      </c>
    </row>
    <row r="1421" spans="1:2" x14ac:dyDescent="0.25">
      <c r="A1421" s="2" t="s">
        <v>273</v>
      </c>
      <c r="B1421" s="8">
        <v>11.95</v>
      </c>
    </row>
    <row r="1422" spans="1:2" x14ac:dyDescent="0.25">
      <c r="A1422" s="2" t="s">
        <v>1283</v>
      </c>
      <c r="B1422" s="8">
        <v>22.95</v>
      </c>
    </row>
    <row r="1423" spans="1:2" x14ac:dyDescent="0.25">
      <c r="A1423" s="2" t="s">
        <v>1469</v>
      </c>
      <c r="B1423" s="8">
        <v>16.95</v>
      </c>
    </row>
    <row r="1424" spans="1:2" x14ac:dyDescent="0.25">
      <c r="A1424" s="2" t="s">
        <v>1497</v>
      </c>
      <c r="B1424" s="8">
        <v>12.95</v>
      </c>
    </row>
    <row r="1425" spans="1:2" x14ac:dyDescent="0.25">
      <c r="A1425" s="2" t="s">
        <v>606</v>
      </c>
      <c r="B1425" s="8">
        <v>14.95</v>
      </c>
    </row>
    <row r="1426" spans="1:2" x14ac:dyDescent="0.25">
      <c r="A1426" s="2" t="s">
        <v>198</v>
      </c>
      <c r="B1426" s="8">
        <v>27.95</v>
      </c>
    </row>
    <row r="1427" spans="1:2" x14ac:dyDescent="0.25">
      <c r="A1427" s="2" t="s">
        <v>477</v>
      </c>
      <c r="B1427" s="8">
        <v>35.9</v>
      </c>
    </row>
    <row r="1428" spans="1:2" x14ac:dyDescent="0.25">
      <c r="A1428" s="2" t="s">
        <v>284</v>
      </c>
      <c r="B1428" s="8">
        <v>14.95</v>
      </c>
    </row>
    <row r="1429" spans="1:2" x14ac:dyDescent="0.25">
      <c r="A1429" s="2" t="s">
        <v>438</v>
      </c>
      <c r="B1429" s="8">
        <v>12.95</v>
      </c>
    </row>
    <row r="1430" spans="1:2" x14ac:dyDescent="0.25">
      <c r="A1430" s="2" t="s">
        <v>1192</v>
      </c>
      <c r="B1430" s="8">
        <v>34.9</v>
      </c>
    </row>
    <row r="1431" spans="1:2" x14ac:dyDescent="0.25">
      <c r="A1431" s="2" t="s">
        <v>441</v>
      </c>
      <c r="B1431" s="8">
        <v>19.899999999999999</v>
      </c>
    </row>
    <row r="1432" spans="1:2" x14ac:dyDescent="0.25">
      <c r="A1432" s="2" t="s">
        <v>690</v>
      </c>
      <c r="B1432" s="8">
        <v>90.850000000000009</v>
      </c>
    </row>
    <row r="1433" spans="1:2" x14ac:dyDescent="0.25">
      <c r="A1433" s="2" t="s">
        <v>238</v>
      </c>
      <c r="B1433" s="8">
        <v>14.95</v>
      </c>
    </row>
    <row r="1434" spans="1:2" x14ac:dyDescent="0.25">
      <c r="A1434" s="2" t="s">
        <v>1631</v>
      </c>
      <c r="B1434" s="8">
        <v>17.95</v>
      </c>
    </row>
    <row r="1435" spans="1:2" x14ac:dyDescent="0.25">
      <c r="A1435" s="2" t="s">
        <v>949</v>
      </c>
      <c r="B1435" s="8">
        <v>17.95</v>
      </c>
    </row>
    <row r="1436" spans="1:2" x14ac:dyDescent="0.25">
      <c r="A1436" s="2" t="s">
        <v>851</v>
      </c>
      <c r="B1436" s="8">
        <v>19.95</v>
      </c>
    </row>
    <row r="1437" spans="1:2" x14ac:dyDescent="0.25">
      <c r="A1437" s="2" t="s">
        <v>1025</v>
      </c>
      <c r="B1437" s="8">
        <v>62.900000000000006</v>
      </c>
    </row>
    <row r="1438" spans="1:2" x14ac:dyDescent="0.25">
      <c r="A1438" s="2" t="s">
        <v>1657</v>
      </c>
      <c r="B1438" s="8">
        <v>22.95</v>
      </c>
    </row>
    <row r="1439" spans="1:2" x14ac:dyDescent="0.25">
      <c r="A1439" s="2" t="s">
        <v>835</v>
      </c>
      <c r="B1439" s="8">
        <v>14.95</v>
      </c>
    </row>
    <row r="1440" spans="1:2" x14ac:dyDescent="0.25">
      <c r="A1440" s="2" t="s">
        <v>1764</v>
      </c>
      <c r="B1440" s="8">
        <v>16.95</v>
      </c>
    </row>
    <row r="1441" spans="1:2" x14ac:dyDescent="0.25">
      <c r="A1441" s="2" t="s">
        <v>1126</v>
      </c>
      <c r="B1441" s="8">
        <v>34.9</v>
      </c>
    </row>
    <row r="1442" spans="1:2" x14ac:dyDescent="0.25">
      <c r="A1442" s="2" t="s">
        <v>991</v>
      </c>
      <c r="B1442" s="8">
        <v>92.9</v>
      </c>
    </row>
    <row r="1443" spans="1:2" x14ac:dyDescent="0.25">
      <c r="A1443" s="2" t="s">
        <v>612</v>
      </c>
      <c r="B1443" s="8">
        <v>14.95</v>
      </c>
    </row>
    <row r="1444" spans="1:2" x14ac:dyDescent="0.25">
      <c r="A1444" s="2" t="s">
        <v>428</v>
      </c>
      <c r="B1444" s="8">
        <v>17.95</v>
      </c>
    </row>
    <row r="1445" spans="1:2" x14ac:dyDescent="0.25">
      <c r="A1445" s="2" t="s">
        <v>1678</v>
      </c>
      <c r="B1445" s="8">
        <v>17.95</v>
      </c>
    </row>
    <row r="1446" spans="1:2" x14ac:dyDescent="0.25">
      <c r="A1446" s="2" t="s">
        <v>1601</v>
      </c>
      <c r="B1446" s="8">
        <v>24.95</v>
      </c>
    </row>
    <row r="1447" spans="1:2" x14ac:dyDescent="0.25">
      <c r="A1447" s="2" t="s">
        <v>1458</v>
      </c>
      <c r="B1447" s="8">
        <v>14.95</v>
      </c>
    </row>
    <row r="1448" spans="1:2" x14ac:dyDescent="0.25">
      <c r="A1448" s="2" t="s">
        <v>1051</v>
      </c>
      <c r="B1448" s="8">
        <v>79.900000000000006</v>
      </c>
    </row>
    <row r="1449" spans="1:2" x14ac:dyDescent="0.25">
      <c r="A1449" s="2" t="s">
        <v>1467</v>
      </c>
      <c r="B1449" s="8">
        <v>17.95</v>
      </c>
    </row>
    <row r="1450" spans="1:2" x14ac:dyDescent="0.25">
      <c r="A1450" s="2" t="s">
        <v>1691</v>
      </c>
      <c r="B1450" s="8">
        <v>17.95</v>
      </c>
    </row>
    <row r="1451" spans="1:2" x14ac:dyDescent="0.25">
      <c r="A1451" s="2" t="s">
        <v>321</v>
      </c>
      <c r="B1451" s="8">
        <v>45.849999999999994</v>
      </c>
    </row>
    <row r="1452" spans="1:2" x14ac:dyDescent="0.25">
      <c r="A1452" s="2" t="s">
        <v>1642</v>
      </c>
      <c r="B1452" s="8">
        <v>14.95</v>
      </c>
    </row>
    <row r="1453" spans="1:2" x14ac:dyDescent="0.25">
      <c r="A1453" s="2" t="s">
        <v>714</v>
      </c>
      <c r="B1453" s="8">
        <v>52.9</v>
      </c>
    </row>
    <row r="1454" spans="1:2" x14ac:dyDescent="0.25">
      <c r="A1454" s="2" t="s">
        <v>886</v>
      </c>
      <c r="B1454" s="8">
        <v>33.9</v>
      </c>
    </row>
    <row r="1455" spans="1:2" x14ac:dyDescent="0.25">
      <c r="A1455" s="2" t="s">
        <v>1249</v>
      </c>
      <c r="B1455" s="8">
        <v>25.9</v>
      </c>
    </row>
    <row r="1456" spans="1:2" x14ac:dyDescent="0.25">
      <c r="A1456" s="2" t="s">
        <v>782</v>
      </c>
      <c r="B1456" s="8">
        <v>16.95</v>
      </c>
    </row>
    <row r="1457" spans="1:2" x14ac:dyDescent="0.25">
      <c r="A1457" s="2" t="s">
        <v>557</v>
      </c>
      <c r="B1457" s="8">
        <v>16.95</v>
      </c>
    </row>
    <row r="1458" spans="1:2" x14ac:dyDescent="0.25">
      <c r="A1458" s="2" t="s">
        <v>872</v>
      </c>
      <c r="B1458" s="8">
        <v>19.95</v>
      </c>
    </row>
    <row r="1459" spans="1:2" x14ac:dyDescent="0.25">
      <c r="A1459" s="2" t="s">
        <v>1082</v>
      </c>
      <c r="B1459" s="8">
        <v>26.9</v>
      </c>
    </row>
    <row r="1460" spans="1:2" x14ac:dyDescent="0.25">
      <c r="A1460" s="2" t="s">
        <v>523</v>
      </c>
      <c r="B1460" s="8">
        <v>49.849999999999994</v>
      </c>
    </row>
    <row r="1461" spans="1:2" x14ac:dyDescent="0.25">
      <c r="A1461" s="2" t="s">
        <v>1138</v>
      </c>
      <c r="B1461" s="8">
        <v>34.9</v>
      </c>
    </row>
    <row r="1462" spans="1:2" x14ac:dyDescent="0.25">
      <c r="A1462" s="2" t="s">
        <v>996</v>
      </c>
      <c r="B1462" s="8">
        <v>77.900000000000006</v>
      </c>
    </row>
    <row r="1463" spans="1:2" x14ac:dyDescent="0.25">
      <c r="A1463" s="2" t="s">
        <v>85</v>
      </c>
      <c r="B1463" s="8">
        <v>24.95</v>
      </c>
    </row>
    <row r="1464" spans="1:2" x14ac:dyDescent="0.25">
      <c r="A1464" s="2" t="s">
        <v>1260</v>
      </c>
      <c r="B1464" s="8">
        <v>35.9</v>
      </c>
    </row>
    <row r="1465" spans="1:2" x14ac:dyDescent="0.25">
      <c r="A1465" s="2" t="s">
        <v>1440</v>
      </c>
      <c r="B1465" s="8">
        <v>16.95</v>
      </c>
    </row>
    <row r="1466" spans="1:2" x14ac:dyDescent="0.25">
      <c r="A1466" s="2" t="s">
        <v>1252</v>
      </c>
      <c r="B1466" s="8">
        <v>79.900000000000006</v>
      </c>
    </row>
    <row r="1467" spans="1:2" x14ac:dyDescent="0.25">
      <c r="A1467" s="2" t="s">
        <v>837</v>
      </c>
      <c r="B1467" s="8">
        <v>14.95</v>
      </c>
    </row>
    <row r="1468" spans="1:2" x14ac:dyDescent="0.25">
      <c r="A1468" s="2" t="s">
        <v>1052</v>
      </c>
      <c r="B1468" s="8">
        <v>23.95</v>
      </c>
    </row>
    <row r="1469" spans="1:2" x14ac:dyDescent="0.25">
      <c r="A1469" s="2" t="s">
        <v>1600</v>
      </c>
      <c r="B1469" s="8">
        <v>32.950000000000003</v>
      </c>
    </row>
    <row r="1470" spans="1:2" x14ac:dyDescent="0.25">
      <c r="A1470" s="2" t="s">
        <v>1259</v>
      </c>
      <c r="B1470" s="8">
        <v>39.9</v>
      </c>
    </row>
    <row r="1471" spans="1:2" x14ac:dyDescent="0.25">
      <c r="A1471" s="2" t="s">
        <v>883</v>
      </c>
      <c r="B1471" s="8">
        <v>50.849999999999994</v>
      </c>
    </row>
    <row r="1472" spans="1:2" x14ac:dyDescent="0.25">
      <c r="A1472" s="2" t="s">
        <v>337</v>
      </c>
      <c r="B1472" s="8">
        <v>17.95</v>
      </c>
    </row>
    <row r="1473" spans="1:2" x14ac:dyDescent="0.25">
      <c r="A1473" s="2" t="s">
        <v>1735</v>
      </c>
      <c r="B1473" s="8">
        <v>14.95</v>
      </c>
    </row>
    <row r="1474" spans="1:2" x14ac:dyDescent="0.25">
      <c r="A1474" s="2" t="s">
        <v>1191</v>
      </c>
      <c r="B1474" s="8">
        <v>27.9</v>
      </c>
    </row>
    <row r="1475" spans="1:2" x14ac:dyDescent="0.25">
      <c r="A1475" s="2" t="s">
        <v>1608</v>
      </c>
      <c r="B1475" s="8">
        <v>39.950000000000003</v>
      </c>
    </row>
    <row r="1476" spans="1:2" x14ac:dyDescent="0.25">
      <c r="A1476" s="2" t="s">
        <v>1722</v>
      </c>
      <c r="B1476" s="8">
        <v>14.95</v>
      </c>
    </row>
    <row r="1477" spans="1:2" x14ac:dyDescent="0.25">
      <c r="A1477" s="2" t="s">
        <v>1012</v>
      </c>
      <c r="B1477" s="8">
        <v>84.9</v>
      </c>
    </row>
    <row r="1478" spans="1:2" x14ac:dyDescent="0.25">
      <c r="A1478" s="2" t="s">
        <v>604</v>
      </c>
      <c r="B1478" s="8">
        <v>30.9</v>
      </c>
    </row>
    <row r="1479" spans="1:2" x14ac:dyDescent="0.25">
      <c r="A1479" s="2" t="s">
        <v>812</v>
      </c>
      <c r="B1479" s="8">
        <v>19.95</v>
      </c>
    </row>
    <row r="1480" spans="1:2" x14ac:dyDescent="0.25">
      <c r="A1480" s="2" t="s">
        <v>535</v>
      </c>
      <c r="B1480" s="8">
        <v>24.95</v>
      </c>
    </row>
    <row r="1481" spans="1:2" x14ac:dyDescent="0.25">
      <c r="A1481" s="2" t="s">
        <v>1755</v>
      </c>
      <c r="B1481" s="8">
        <v>12.95</v>
      </c>
    </row>
    <row r="1482" spans="1:2" x14ac:dyDescent="0.25">
      <c r="A1482" s="2" t="s">
        <v>894</v>
      </c>
      <c r="B1482" s="8">
        <v>17.95</v>
      </c>
    </row>
    <row r="1483" spans="1:2" x14ac:dyDescent="0.25">
      <c r="A1483" s="2" t="s">
        <v>795</v>
      </c>
      <c r="B1483" s="8">
        <v>26.95</v>
      </c>
    </row>
    <row r="1484" spans="1:2" x14ac:dyDescent="0.25">
      <c r="A1484" s="2" t="s">
        <v>41</v>
      </c>
      <c r="B1484" s="8">
        <v>17.95</v>
      </c>
    </row>
    <row r="1485" spans="1:2" x14ac:dyDescent="0.25">
      <c r="A1485" s="2" t="s">
        <v>773</v>
      </c>
      <c r="B1485" s="8">
        <v>24.95</v>
      </c>
    </row>
    <row r="1486" spans="1:2" x14ac:dyDescent="0.25">
      <c r="A1486" s="2" t="s">
        <v>702</v>
      </c>
      <c r="B1486" s="8">
        <v>24.95</v>
      </c>
    </row>
    <row r="1487" spans="1:2" x14ac:dyDescent="0.25">
      <c r="A1487" s="2" t="s">
        <v>1038</v>
      </c>
      <c r="B1487" s="8">
        <v>69.900000000000006</v>
      </c>
    </row>
    <row r="1488" spans="1:2" x14ac:dyDescent="0.25">
      <c r="A1488" s="2" t="s">
        <v>1465</v>
      </c>
      <c r="B1488" s="8">
        <v>17.95</v>
      </c>
    </row>
    <row r="1489" spans="1:2" x14ac:dyDescent="0.25">
      <c r="A1489" s="2" t="s">
        <v>554</v>
      </c>
      <c r="B1489" s="8">
        <v>17.95</v>
      </c>
    </row>
    <row r="1490" spans="1:2" x14ac:dyDescent="0.25">
      <c r="A1490" s="2" t="s">
        <v>555</v>
      </c>
      <c r="B1490" s="8">
        <v>17.95</v>
      </c>
    </row>
    <row r="1491" spans="1:2" x14ac:dyDescent="0.25">
      <c r="A1491" s="2" t="s">
        <v>495</v>
      </c>
      <c r="B1491" s="8">
        <v>12.95</v>
      </c>
    </row>
    <row r="1492" spans="1:2" x14ac:dyDescent="0.25">
      <c r="A1492" s="2" t="s">
        <v>496</v>
      </c>
      <c r="B1492" s="8">
        <v>13.95</v>
      </c>
    </row>
    <row r="1493" spans="1:2" x14ac:dyDescent="0.25">
      <c r="A1493" s="2" t="s">
        <v>213</v>
      </c>
      <c r="B1493" s="8">
        <v>17.95</v>
      </c>
    </row>
    <row r="1494" spans="1:2" x14ac:dyDescent="0.25">
      <c r="A1494" s="2" t="s">
        <v>1340</v>
      </c>
      <c r="B1494" s="8">
        <v>17.95</v>
      </c>
    </row>
    <row r="1495" spans="1:2" x14ac:dyDescent="0.25">
      <c r="A1495" s="2" t="s">
        <v>596</v>
      </c>
      <c r="B1495" s="8">
        <v>17.95</v>
      </c>
    </row>
    <row r="1496" spans="1:2" x14ac:dyDescent="0.25">
      <c r="A1496" s="2" t="s">
        <v>1047</v>
      </c>
      <c r="B1496" s="8">
        <v>35.9</v>
      </c>
    </row>
    <row r="1497" spans="1:2" x14ac:dyDescent="0.25">
      <c r="A1497" s="2" t="s">
        <v>81</v>
      </c>
      <c r="B1497" s="8">
        <v>37.9</v>
      </c>
    </row>
    <row r="1498" spans="1:2" x14ac:dyDescent="0.25">
      <c r="A1498" s="2" t="s">
        <v>1345</v>
      </c>
      <c r="B1498" s="8">
        <v>16.95</v>
      </c>
    </row>
    <row r="1499" spans="1:2" x14ac:dyDescent="0.25">
      <c r="A1499" s="2" t="s">
        <v>427</v>
      </c>
      <c r="B1499" s="8">
        <v>17.95</v>
      </c>
    </row>
    <row r="1500" spans="1:2" x14ac:dyDescent="0.25">
      <c r="A1500" s="2" t="s">
        <v>1403</v>
      </c>
      <c r="B1500" s="8">
        <v>6.95</v>
      </c>
    </row>
    <row r="1501" spans="1:2" x14ac:dyDescent="0.25">
      <c r="A1501" s="2" t="s">
        <v>822</v>
      </c>
      <c r="B1501" s="8">
        <v>17.95</v>
      </c>
    </row>
    <row r="1502" spans="1:2" x14ac:dyDescent="0.25">
      <c r="A1502" s="2" t="s">
        <v>1145</v>
      </c>
      <c r="B1502" s="8">
        <v>37.9</v>
      </c>
    </row>
    <row r="1503" spans="1:2" x14ac:dyDescent="0.25">
      <c r="A1503" s="2" t="s">
        <v>425</v>
      </c>
      <c r="B1503" s="8">
        <v>17.95</v>
      </c>
    </row>
    <row r="1504" spans="1:2" x14ac:dyDescent="0.25">
      <c r="A1504" s="2" t="s">
        <v>1459</v>
      </c>
      <c r="B1504" s="8">
        <v>12.95</v>
      </c>
    </row>
    <row r="1505" spans="1:2" x14ac:dyDescent="0.25">
      <c r="A1505" s="2" t="s">
        <v>627</v>
      </c>
      <c r="B1505" s="8">
        <v>17.95</v>
      </c>
    </row>
    <row r="1506" spans="1:2" x14ac:dyDescent="0.25">
      <c r="A1506" s="2" t="s">
        <v>1752</v>
      </c>
      <c r="B1506" s="8">
        <v>16.95</v>
      </c>
    </row>
    <row r="1507" spans="1:2" x14ac:dyDescent="0.25">
      <c r="A1507" s="2" t="s">
        <v>804</v>
      </c>
      <c r="B1507" s="8">
        <v>35.9</v>
      </c>
    </row>
    <row r="1508" spans="1:2" x14ac:dyDescent="0.25">
      <c r="A1508" s="2" t="s">
        <v>1363</v>
      </c>
      <c r="B1508" s="8">
        <v>17.95</v>
      </c>
    </row>
    <row r="1509" spans="1:2" x14ac:dyDescent="0.25">
      <c r="A1509" s="2" t="s">
        <v>588</v>
      </c>
      <c r="B1509" s="8">
        <v>32.9</v>
      </c>
    </row>
    <row r="1510" spans="1:2" x14ac:dyDescent="0.25">
      <c r="A1510" s="2" t="s">
        <v>1122</v>
      </c>
      <c r="B1510" s="8">
        <v>17.95</v>
      </c>
    </row>
    <row r="1511" spans="1:2" x14ac:dyDescent="0.25">
      <c r="A1511" s="2" t="s">
        <v>1409</v>
      </c>
      <c r="B1511" s="8">
        <v>14.95</v>
      </c>
    </row>
    <row r="1512" spans="1:2" x14ac:dyDescent="0.25">
      <c r="A1512" s="2" t="s">
        <v>609</v>
      </c>
      <c r="B1512" s="8">
        <v>17.95</v>
      </c>
    </row>
    <row r="1513" spans="1:2" x14ac:dyDescent="0.25">
      <c r="A1513" s="2" t="s">
        <v>1157</v>
      </c>
      <c r="B1513" s="8">
        <v>14.95</v>
      </c>
    </row>
    <row r="1514" spans="1:2" x14ac:dyDescent="0.25">
      <c r="A1514" s="2" t="s">
        <v>1081</v>
      </c>
      <c r="B1514" s="8">
        <v>49.95</v>
      </c>
    </row>
    <row r="1515" spans="1:2" x14ac:dyDescent="0.25">
      <c r="A1515" s="2" t="s">
        <v>916</v>
      </c>
      <c r="B1515" s="8">
        <v>14.95</v>
      </c>
    </row>
    <row r="1516" spans="1:2" x14ac:dyDescent="0.25">
      <c r="A1516" s="2" t="s">
        <v>1740</v>
      </c>
      <c r="B1516" s="8">
        <v>17.95</v>
      </c>
    </row>
    <row r="1517" spans="1:2" x14ac:dyDescent="0.25">
      <c r="A1517" s="2" t="s">
        <v>1741</v>
      </c>
      <c r="B1517" s="8">
        <v>17.95</v>
      </c>
    </row>
    <row r="1518" spans="1:2" x14ac:dyDescent="0.25">
      <c r="A1518" s="2" t="s">
        <v>1701</v>
      </c>
      <c r="B1518" s="8">
        <v>19.95</v>
      </c>
    </row>
    <row r="1519" spans="1:2" x14ac:dyDescent="0.25">
      <c r="A1519" s="2" t="s">
        <v>1645</v>
      </c>
      <c r="B1519" s="8">
        <v>19.95</v>
      </c>
    </row>
    <row r="1520" spans="1:2" x14ac:dyDescent="0.25">
      <c r="A1520" s="2" t="s">
        <v>396</v>
      </c>
      <c r="B1520" s="8">
        <v>16.95</v>
      </c>
    </row>
    <row r="1521" spans="1:2" x14ac:dyDescent="0.25">
      <c r="A1521" s="2" t="s">
        <v>166</v>
      </c>
      <c r="B1521" s="8">
        <v>17.95</v>
      </c>
    </row>
    <row r="1522" spans="1:2" x14ac:dyDescent="0.25">
      <c r="A1522" s="2" t="s">
        <v>1760</v>
      </c>
      <c r="B1522" s="8">
        <v>17.95</v>
      </c>
    </row>
    <row r="1523" spans="1:2" x14ac:dyDescent="0.25">
      <c r="A1523" s="2" t="s">
        <v>955</v>
      </c>
      <c r="B1523" s="8">
        <v>56.849999999999994</v>
      </c>
    </row>
    <row r="1524" spans="1:2" x14ac:dyDescent="0.25">
      <c r="A1524" s="2" t="s">
        <v>300</v>
      </c>
      <c r="B1524" s="8">
        <v>74.849999999999994</v>
      </c>
    </row>
    <row r="1525" spans="1:2" x14ac:dyDescent="0.25">
      <c r="A1525" s="2" t="s">
        <v>1019</v>
      </c>
      <c r="B1525" s="8">
        <v>97.9</v>
      </c>
    </row>
    <row r="1526" spans="1:2" x14ac:dyDescent="0.25">
      <c r="A1526" s="2" t="s">
        <v>1319</v>
      </c>
      <c r="B1526" s="8">
        <v>24.95</v>
      </c>
    </row>
    <row r="1527" spans="1:2" x14ac:dyDescent="0.25">
      <c r="A1527" s="2" t="s">
        <v>760</v>
      </c>
      <c r="B1527" s="8">
        <v>89.85</v>
      </c>
    </row>
    <row r="1528" spans="1:2" x14ac:dyDescent="0.25">
      <c r="A1528" s="2" t="s">
        <v>1688</v>
      </c>
      <c r="B1528" s="8">
        <v>14.95</v>
      </c>
    </row>
    <row r="1529" spans="1:2" x14ac:dyDescent="0.25">
      <c r="A1529" s="2" t="s">
        <v>1054</v>
      </c>
      <c r="B1529" s="8">
        <v>35.9</v>
      </c>
    </row>
    <row r="1530" spans="1:2" x14ac:dyDescent="0.25">
      <c r="A1530" s="2" t="s">
        <v>1395</v>
      </c>
      <c r="B1530" s="8">
        <v>17.95</v>
      </c>
    </row>
    <row r="1531" spans="1:2" x14ac:dyDescent="0.25">
      <c r="A1531" s="2" t="s">
        <v>1507</v>
      </c>
      <c r="B1531" s="8">
        <v>17.95</v>
      </c>
    </row>
    <row r="1532" spans="1:2" x14ac:dyDescent="0.25">
      <c r="A1532" s="2" t="s">
        <v>1367</v>
      </c>
      <c r="B1532" s="8">
        <v>19.95</v>
      </c>
    </row>
    <row r="1533" spans="1:2" x14ac:dyDescent="0.25">
      <c r="A1533" s="2" t="s">
        <v>530</v>
      </c>
      <c r="B1533" s="8">
        <v>14.95</v>
      </c>
    </row>
    <row r="1534" spans="1:2" x14ac:dyDescent="0.25">
      <c r="A1534" s="2" t="s">
        <v>829</v>
      </c>
      <c r="B1534" s="8">
        <v>17.95</v>
      </c>
    </row>
    <row r="1535" spans="1:2" x14ac:dyDescent="0.25">
      <c r="A1535" s="2" t="s">
        <v>569</v>
      </c>
      <c r="B1535" s="8">
        <v>17.95</v>
      </c>
    </row>
    <row r="1536" spans="1:2" x14ac:dyDescent="0.25">
      <c r="A1536" s="2" t="s">
        <v>163</v>
      </c>
      <c r="B1536" s="8">
        <v>24.95</v>
      </c>
    </row>
    <row r="1537" spans="1:2" x14ac:dyDescent="0.25">
      <c r="A1537" s="2" t="s">
        <v>476</v>
      </c>
      <c r="B1537" s="8">
        <v>17.95</v>
      </c>
    </row>
    <row r="1538" spans="1:2" x14ac:dyDescent="0.25">
      <c r="A1538" s="2" t="s">
        <v>1334</v>
      </c>
      <c r="B1538" s="8">
        <v>16.95</v>
      </c>
    </row>
    <row r="1539" spans="1:2" x14ac:dyDescent="0.25">
      <c r="A1539" s="2" t="s">
        <v>745</v>
      </c>
      <c r="B1539" s="8">
        <v>16.95</v>
      </c>
    </row>
    <row r="1540" spans="1:2" x14ac:dyDescent="0.25">
      <c r="A1540" s="2" t="s">
        <v>514</v>
      </c>
      <c r="B1540" s="8">
        <v>14.95</v>
      </c>
    </row>
    <row r="1541" spans="1:2" x14ac:dyDescent="0.25">
      <c r="A1541" s="2" t="s">
        <v>280</v>
      </c>
      <c r="B1541" s="8">
        <v>17.95</v>
      </c>
    </row>
    <row r="1542" spans="1:2" x14ac:dyDescent="0.25">
      <c r="A1542" s="2" t="s">
        <v>911</v>
      </c>
      <c r="B1542" s="8">
        <v>12.95</v>
      </c>
    </row>
    <row r="1543" spans="1:2" x14ac:dyDescent="0.25">
      <c r="A1543" s="2" t="s">
        <v>493</v>
      </c>
      <c r="B1543" s="8">
        <v>16.95</v>
      </c>
    </row>
    <row r="1544" spans="1:2" x14ac:dyDescent="0.25">
      <c r="A1544" s="2" t="s">
        <v>1724</v>
      </c>
      <c r="B1544" s="8">
        <v>14.95</v>
      </c>
    </row>
    <row r="1545" spans="1:2" x14ac:dyDescent="0.25">
      <c r="A1545" s="2" t="s">
        <v>128</v>
      </c>
      <c r="B1545" s="8">
        <v>17.95</v>
      </c>
    </row>
    <row r="1546" spans="1:2" x14ac:dyDescent="0.25">
      <c r="A1546" s="2" t="s">
        <v>565</v>
      </c>
      <c r="B1546" s="8">
        <v>17.95</v>
      </c>
    </row>
    <row r="1547" spans="1:2" x14ac:dyDescent="0.25">
      <c r="A1547" s="2" t="s">
        <v>434</v>
      </c>
      <c r="B1547" s="8">
        <v>11.95</v>
      </c>
    </row>
    <row r="1548" spans="1:2" x14ac:dyDescent="0.25">
      <c r="A1548" s="2" t="s">
        <v>232</v>
      </c>
      <c r="B1548" s="8">
        <v>14.95</v>
      </c>
    </row>
    <row r="1549" spans="1:2" x14ac:dyDescent="0.25">
      <c r="A1549" s="2" t="s">
        <v>939</v>
      </c>
      <c r="B1549" s="8">
        <v>17.95</v>
      </c>
    </row>
    <row r="1550" spans="1:2" x14ac:dyDescent="0.25">
      <c r="A1550" s="2" t="s">
        <v>1506</v>
      </c>
      <c r="B1550" s="8">
        <v>12.95</v>
      </c>
    </row>
    <row r="1551" spans="1:2" x14ac:dyDescent="0.25">
      <c r="A1551" s="2" t="s">
        <v>1349</v>
      </c>
      <c r="B1551" s="8">
        <v>14.95</v>
      </c>
    </row>
    <row r="1552" spans="1:2" x14ac:dyDescent="0.25">
      <c r="A1552" s="2" t="s">
        <v>1739</v>
      </c>
      <c r="B1552" s="8">
        <v>6.95</v>
      </c>
    </row>
    <row r="1553" spans="1:2" x14ac:dyDescent="0.25">
      <c r="A1553" s="2" t="s">
        <v>1238</v>
      </c>
      <c r="B1553" s="8">
        <v>13.9</v>
      </c>
    </row>
    <row r="1554" spans="1:2" x14ac:dyDescent="0.25">
      <c r="A1554" s="2" t="s">
        <v>1247</v>
      </c>
      <c r="B1554" s="8">
        <v>22.9</v>
      </c>
    </row>
    <row r="1555" spans="1:2" x14ac:dyDescent="0.25">
      <c r="A1555" s="2" t="s">
        <v>1641</v>
      </c>
      <c r="B1555" s="8">
        <v>17.95</v>
      </c>
    </row>
    <row r="1556" spans="1:2" x14ac:dyDescent="0.25">
      <c r="A1556" s="2" t="s">
        <v>1676</v>
      </c>
      <c r="B1556" s="8">
        <v>24.95</v>
      </c>
    </row>
    <row r="1557" spans="1:2" x14ac:dyDescent="0.25">
      <c r="A1557" s="2" t="s">
        <v>1639</v>
      </c>
      <c r="B1557" s="8">
        <v>14.95</v>
      </c>
    </row>
    <row r="1558" spans="1:2" x14ac:dyDescent="0.25">
      <c r="A1558" s="2" t="s">
        <v>282</v>
      </c>
      <c r="B1558" s="8">
        <v>16.95</v>
      </c>
    </row>
    <row r="1559" spans="1:2" x14ac:dyDescent="0.25">
      <c r="A1559" s="2" t="s">
        <v>1246</v>
      </c>
      <c r="B1559" s="8">
        <v>32.9</v>
      </c>
    </row>
    <row r="1560" spans="1:2" x14ac:dyDescent="0.25">
      <c r="A1560" s="2" t="s">
        <v>1172</v>
      </c>
      <c r="B1560" s="8">
        <v>29.9</v>
      </c>
    </row>
    <row r="1561" spans="1:2" x14ac:dyDescent="0.25">
      <c r="A1561" s="2" t="s">
        <v>1767</v>
      </c>
      <c r="B1561" s="8">
        <v>14.95</v>
      </c>
    </row>
    <row r="1562" spans="1:2" x14ac:dyDescent="0.25">
      <c r="A1562" s="2" t="s">
        <v>1200</v>
      </c>
      <c r="B1562" s="8">
        <v>30.9</v>
      </c>
    </row>
    <row r="1563" spans="1:2" x14ac:dyDescent="0.25">
      <c r="A1563" s="2" t="s">
        <v>518</v>
      </c>
      <c r="B1563" s="8">
        <v>14.95</v>
      </c>
    </row>
    <row r="1564" spans="1:2" x14ac:dyDescent="0.25">
      <c r="A1564" s="2" t="s">
        <v>347</v>
      </c>
      <c r="B1564" s="8">
        <v>17.95</v>
      </c>
    </row>
    <row r="1565" spans="1:2" x14ac:dyDescent="0.25">
      <c r="A1565" s="2" t="s">
        <v>457</v>
      </c>
      <c r="B1565" s="8">
        <v>17.95</v>
      </c>
    </row>
    <row r="1566" spans="1:2" x14ac:dyDescent="0.25">
      <c r="A1566" s="2" t="s">
        <v>292</v>
      </c>
      <c r="B1566" s="8">
        <v>17.95</v>
      </c>
    </row>
    <row r="1567" spans="1:2" x14ac:dyDescent="0.25">
      <c r="A1567" s="2" t="s">
        <v>868</v>
      </c>
      <c r="B1567" s="8">
        <v>14.95</v>
      </c>
    </row>
    <row r="1568" spans="1:2" x14ac:dyDescent="0.25">
      <c r="A1568" s="2" t="s">
        <v>744</v>
      </c>
      <c r="B1568" s="8">
        <v>12.95</v>
      </c>
    </row>
    <row r="1569" spans="1:2" x14ac:dyDescent="0.25">
      <c r="A1569" s="2" t="s">
        <v>1666</v>
      </c>
      <c r="B1569" s="8">
        <v>14.95</v>
      </c>
    </row>
    <row r="1570" spans="1:2" x14ac:dyDescent="0.25">
      <c r="A1570" s="2" t="s">
        <v>263</v>
      </c>
      <c r="B1570" s="8">
        <v>17.95</v>
      </c>
    </row>
    <row r="1571" spans="1:2" x14ac:dyDescent="0.25">
      <c r="A1571" s="2" t="s">
        <v>930</v>
      </c>
      <c r="B1571" s="8">
        <v>17.95</v>
      </c>
    </row>
    <row r="1572" spans="1:2" x14ac:dyDescent="0.25">
      <c r="A1572" s="2" t="s">
        <v>320</v>
      </c>
      <c r="B1572" s="8">
        <v>53.849999999999994</v>
      </c>
    </row>
    <row r="1573" spans="1:2" x14ac:dyDescent="0.25">
      <c r="A1573" s="2" t="s">
        <v>788</v>
      </c>
      <c r="B1573" s="8">
        <v>42.9</v>
      </c>
    </row>
    <row r="1574" spans="1:2" x14ac:dyDescent="0.25">
      <c r="A1574" s="2" t="s">
        <v>1343</v>
      </c>
      <c r="B1574" s="8">
        <v>17.95</v>
      </c>
    </row>
    <row r="1575" spans="1:2" x14ac:dyDescent="0.25">
      <c r="A1575" s="2" t="s">
        <v>1288</v>
      </c>
      <c r="B1575" s="8">
        <v>24.95</v>
      </c>
    </row>
    <row r="1576" spans="1:2" x14ac:dyDescent="0.25">
      <c r="A1576" s="2" t="s">
        <v>316</v>
      </c>
      <c r="B1576" s="8">
        <v>17.95</v>
      </c>
    </row>
    <row r="1577" spans="1:2" x14ac:dyDescent="0.25">
      <c r="A1577" s="2" t="s">
        <v>1348</v>
      </c>
      <c r="B1577" s="8">
        <v>16.95</v>
      </c>
    </row>
    <row r="1578" spans="1:2" x14ac:dyDescent="0.25">
      <c r="A1578" s="2" t="s">
        <v>1614</v>
      </c>
      <c r="B1578" s="8">
        <v>24.95</v>
      </c>
    </row>
    <row r="1579" spans="1:2" x14ac:dyDescent="0.25">
      <c r="A1579" s="2" t="s">
        <v>787</v>
      </c>
      <c r="B1579" s="8">
        <v>37.9</v>
      </c>
    </row>
    <row r="1580" spans="1:2" x14ac:dyDescent="0.25">
      <c r="A1580" s="2" t="s">
        <v>1361</v>
      </c>
      <c r="B1580" s="8">
        <v>17.95</v>
      </c>
    </row>
    <row r="1581" spans="1:2" x14ac:dyDescent="0.25">
      <c r="A1581" s="2" t="s">
        <v>1648</v>
      </c>
      <c r="B1581" s="8">
        <v>17.95</v>
      </c>
    </row>
    <row r="1582" spans="1:2" x14ac:dyDescent="0.25">
      <c r="A1582" s="2" t="s">
        <v>741</v>
      </c>
      <c r="B1582" s="8">
        <v>14.95</v>
      </c>
    </row>
    <row r="1583" spans="1:2" x14ac:dyDescent="0.25">
      <c r="A1583" s="2" t="s">
        <v>551</v>
      </c>
      <c r="B1583" s="8">
        <v>17.95</v>
      </c>
    </row>
    <row r="1584" spans="1:2" x14ac:dyDescent="0.25">
      <c r="A1584" s="2" t="s">
        <v>1103</v>
      </c>
      <c r="B1584" s="8">
        <v>37.9</v>
      </c>
    </row>
    <row r="1585" spans="1:2" x14ac:dyDescent="0.25">
      <c r="A1585" s="2" t="s">
        <v>867</v>
      </c>
      <c r="B1585" s="8">
        <v>17.95</v>
      </c>
    </row>
    <row r="1586" spans="1:2" x14ac:dyDescent="0.25">
      <c r="A1586" s="2" t="s">
        <v>1669</v>
      </c>
      <c r="B1586" s="8">
        <v>19.95</v>
      </c>
    </row>
    <row r="1587" spans="1:2" x14ac:dyDescent="0.25">
      <c r="A1587" s="2" t="s">
        <v>1583</v>
      </c>
      <c r="B1587" s="8">
        <v>34.950000000000003</v>
      </c>
    </row>
    <row r="1588" spans="1:2" x14ac:dyDescent="0.25">
      <c r="A1588" s="2" t="s">
        <v>999</v>
      </c>
      <c r="B1588" s="8">
        <v>34.950000000000003</v>
      </c>
    </row>
    <row r="1589" spans="1:2" x14ac:dyDescent="0.25">
      <c r="A1589" s="2" t="s">
        <v>1646</v>
      </c>
      <c r="B1589" s="8">
        <v>17.95</v>
      </c>
    </row>
    <row r="1590" spans="1:2" x14ac:dyDescent="0.25">
      <c r="A1590" s="2" t="s">
        <v>1163</v>
      </c>
      <c r="B1590" s="8">
        <v>28.9</v>
      </c>
    </row>
    <row r="1591" spans="1:2" x14ac:dyDescent="0.25">
      <c r="A1591" s="2" t="s">
        <v>1011</v>
      </c>
      <c r="B1591" s="8">
        <v>45.9</v>
      </c>
    </row>
    <row r="1592" spans="1:2" x14ac:dyDescent="0.25">
      <c r="A1592" s="2" t="s">
        <v>997</v>
      </c>
      <c r="B1592" s="8">
        <v>65.900000000000006</v>
      </c>
    </row>
    <row r="1593" spans="1:2" x14ac:dyDescent="0.25">
      <c r="A1593" s="2" t="s">
        <v>1573</v>
      </c>
      <c r="B1593" s="8">
        <v>14.95</v>
      </c>
    </row>
    <row r="1594" spans="1:2" x14ac:dyDescent="0.25">
      <c r="A1594" s="2" t="s">
        <v>675</v>
      </c>
      <c r="B1594" s="8">
        <v>16.95</v>
      </c>
    </row>
    <row r="1595" spans="1:2" x14ac:dyDescent="0.25">
      <c r="A1595" s="2" t="s">
        <v>94</v>
      </c>
      <c r="B1595" s="8">
        <v>35.9</v>
      </c>
    </row>
    <row r="1596" spans="1:2" x14ac:dyDescent="0.25">
      <c r="A1596" s="2" t="s">
        <v>1374</v>
      </c>
      <c r="B1596" s="8">
        <v>14.95</v>
      </c>
    </row>
    <row r="1597" spans="1:2" x14ac:dyDescent="0.25">
      <c r="A1597" s="2" t="s">
        <v>779</v>
      </c>
      <c r="B1597" s="8">
        <v>16.95</v>
      </c>
    </row>
    <row r="1598" spans="1:2" x14ac:dyDescent="0.25">
      <c r="A1598" s="2" t="s">
        <v>1355</v>
      </c>
      <c r="B1598" s="8">
        <v>12.95</v>
      </c>
    </row>
    <row r="1599" spans="1:2" x14ac:dyDescent="0.25">
      <c r="A1599" s="2" t="s">
        <v>1763</v>
      </c>
      <c r="B1599" s="8">
        <v>17.95</v>
      </c>
    </row>
    <row r="1600" spans="1:2" x14ac:dyDescent="0.25">
      <c r="A1600" s="2" t="s">
        <v>1736</v>
      </c>
      <c r="B1600" s="8">
        <v>14.95</v>
      </c>
    </row>
    <row r="1601" spans="1:2" x14ac:dyDescent="0.25">
      <c r="A1601" s="2" t="s">
        <v>1710</v>
      </c>
      <c r="B1601" s="8">
        <v>16.95</v>
      </c>
    </row>
    <row r="1602" spans="1:2" x14ac:dyDescent="0.25">
      <c r="A1602" s="2" t="s">
        <v>729</v>
      </c>
      <c r="B1602" s="8">
        <v>22.95</v>
      </c>
    </row>
    <row r="1603" spans="1:2" x14ac:dyDescent="0.25">
      <c r="A1603" s="2" t="s">
        <v>1123</v>
      </c>
      <c r="B1603" s="8">
        <v>17.95</v>
      </c>
    </row>
    <row r="1604" spans="1:2" x14ac:dyDescent="0.25">
      <c r="A1604" s="2" t="s">
        <v>710</v>
      </c>
      <c r="B1604" s="8">
        <v>24.95</v>
      </c>
    </row>
    <row r="1605" spans="1:2" x14ac:dyDescent="0.25">
      <c r="A1605" s="2" t="s">
        <v>1534</v>
      </c>
      <c r="B1605" s="8">
        <v>14.95</v>
      </c>
    </row>
    <row r="1606" spans="1:2" x14ac:dyDescent="0.25">
      <c r="A1606" s="2" t="s">
        <v>739</v>
      </c>
      <c r="B1606" s="8">
        <v>17.95</v>
      </c>
    </row>
    <row r="1607" spans="1:2" x14ac:dyDescent="0.25">
      <c r="A1607" s="2" t="s">
        <v>299</v>
      </c>
      <c r="B1607" s="8">
        <v>11.95</v>
      </c>
    </row>
    <row r="1608" spans="1:2" x14ac:dyDescent="0.25">
      <c r="A1608" s="2" t="s">
        <v>1524</v>
      </c>
      <c r="B1608" s="8">
        <v>9.9499999999999993</v>
      </c>
    </row>
    <row r="1609" spans="1:2" x14ac:dyDescent="0.25">
      <c r="A1609" s="2" t="s">
        <v>405</v>
      </c>
      <c r="B1609" s="8">
        <v>12.95</v>
      </c>
    </row>
    <row r="1610" spans="1:2" x14ac:dyDescent="0.25">
      <c r="A1610" s="2" t="s">
        <v>825</v>
      </c>
      <c r="B1610" s="8">
        <v>32.9</v>
      </c>
    </row>
    <row r="1611" spans="1:2" x14ac:dyDescent="0.25">
      <c r="A1611" s="2" t="s">
        <v>761</v>
      </c>
      <c r="B1611" s="8">
        <v>17.95</v>
      </c>
    </row>
    <row r="1612" spans="1:2" x14ac:dyDescent="0.25">
      <c r="A1612" s="2" t="s">
        <v>521</v>
      </c>
      <c r="B1612" s="8">
        <v>10.95</v>
      </c>
    </row>
    <row r="1613" spans="1:2" x14ac:dyDescent="0.25">
      <c r="A1613" s="2" t="s">
        <v>1422</v>
      </c>
      <c r="B1613" s="8">
        <v>17.95</v>
      </c>
    </row>
    <row r="1614" spans="1:2" x14ac:dyDescent="0.25">
      <c r="A1614" s="2" t="s">
        <v>1241</v>
      </c>
      <c r="B1614" s="8">
        <v>34.9</v>
      </c>
    </row>
    <row r="1615" spans="1:2" x14ac:dyDescent="0.25">
      <c r="A1615" s="2" t="s">
        <v>370</v>
      </c>
      <c r="B1615" s="8">
        <v>17.95</v>
      </c>
    </row>
    <row r="1616" spans="1:2" x14ac:dyDescent="0.25">
      <c r="A1616" s="2" t="s">
        <v>1040</v>
      </c>
      <c r="B1616" s="8">
        <v>32.950000000000003</v>
      </c>
    </row>
    <row r="1617" spans="1:2" x14ac:dyDescent="0.25">
      <c r="A1617" s="2" t="s">
        <v>816</v>
      </c>
      <c r="B1617" s="8">
        <v>17.95</v>
      </c>
    </row>
    <row r="1618" spans="1:2" x14ac:dyDescent="0.25">
      <c r="A1618" s="2" t="s">
        <v>1136</v>
      </c>
      <c r="B1618" s="8">
        <v>37.9</v>
      </c>
    </row>
    <row r="1619" spans="1:2" x14ac:dyDescent="0.25">
      <c r="A1619" s="2" t="s">
        <v>297</v>
      </c>
      <c r="B1619" s="8">
        <v>24.95</v>
      </c>
    </row>
    <row r="1620" spans="1:2" x14ac:dyDescent="0.25">
      <c r="A1620" s="2" t="s">
        <v>622</v>
      </c>
      <c r="B1620" s="8">
        <v>16.95</v>
      </c>
    </row>
    <row r="1621" spans="1:2" x14ac:dyDescent="0.25">
      <c r="A1621" s="2" t="s">
        <v>512</v>
      </c>
      <c r="B1621" s="8">
        <v>27.95</v>
      </c>
    </row>
    <row r="1622" spans="1:2" x14ac:dyDescent="0.25">
      <c r="A1622" s="2" t="s">
        <v>332</v>
      </c>
      <c r="B1622" s="8">
        <v>17.95</v>
      </c>
    </row>
    <row r="1623" spans="1:2" x14ac:dyDescent="0.25">
      <c r="A1623" s="2" t="s">
        <v>1342</v>
      </c>
      <c r="B1623" s="8">
        <v>17.95</v>
      </c>
    </row>
    <row r="1624" spans="1:2" x14ac:dyDescent="0.25">
      <c r="A1624" s="2" t="s">
        <v>1239</v>
      </c>
      <c r="B1624" s="8">
        <v>35.9</v>
      </c>
    </row>
    <row r="1625" spans="1:2" x14ac:dyDescent="0.25">
      <c r="A1625" s="2" t="s">
        <v>1064</v>
      </c>
      <c r="B1625" s="8">
        <v>67.900000000000006</v>
      </c>
    </row>
    <row r="1626" spans="1:2" x14ac:dyDescent="0.25">
      <c r="A1626" s="2" t="s">
        <v>200</v>
      </c>
      <c r="B1626" s="8">
        <v>24.95</v>
      </c>
    </row>
    <row r="1627" spans="1:2" x14ac:dyDescent="0.25">
      <c r="A1627" s="2" t="s">
        <v>1336</v>
      </c>
      <c r="B1627" s="8">
        <v>17.95</v>
      </c>
    </row>
    <row r="1628" spans="1:2" x14ac:dyDescent="0.25">
      <c r="A1628" s="2" t="s">
        <v>346</v>
      </c>
      <c r="B1628" s="8">
        <v>29.9</v>
      </c>
    </row>
    <row r="1629" spans="1:2" x14ac:dyDescent="0.25">
      <c r="A1629" s="2" t="s">
        <v>982</v>
      </c>
      <c r="B1629" s="8">
        <v>47.849999999999994</v>
      </c>
    </row>
    <row r="1630" spans="1:2" x14ac:dyDescent="0.25">
      <c r="A1630" s="2" t="s">
        <v>312</v>
      </c>
      <c r="B1630" s="8">
        <v>60.849999999999994</v>
      </c>
    </row>
    <row r="1631" spans="1:2" x14ac:dyDescent="0.25">
      <c r="A1631" s="2" t="s">
        <v>689</v>
      </c>
      <c r="B1631" s="8">
        <v>84.850000000000009</v>
      </c>
    </row>
    <row r="1632" spans="1:2" x14ac:dyDescent="0.25">
      <c r="A1632" s="2" t="s">
        <v>1299</v>
      </c>
      <c r="B1632" s="8">
        <v>17.95</v>
      </c>
    </row>
    <row r="1633" spans="1:2" x14ac:dyDescent="0.25">
      <c r="A1633" s="2" t="s">
        <v>1602</v>
      </c>
      <c r="B1633" s="8">
        <v>34.950000000000003</v>
      </c>
    </row>
    <row r="1634" spans="1:2" x14ac:dyDescent="0.25">
      <c r="A1634" s="2" t="s">
        <v>698</v>
      </c>
      <c r="B1634" s="8">
        <v>134.85000000000002</v>
      </c>
    </row>
    <row r="1635" spans="1:2" x14ac:dyDescent="0.25">
      <c r="A1635" s="2" t="s">
        <v>348</v>
      </c>
      <c r="B1635" s="8">
        <v>24.95</v>
      </c>
    </row>
    <row r="1636" spans="1:2" x14ac:dyDescent="0.25">
      <c r="A1636" s="2" t="s">
        <v>811</v>
      </c>
      <c r="B1636" s="8">
        <v>17.95</v>
      </c>
    </row>
    <row r="1637" spans="1:2" x14ac:dyDescent="0.25">
      <c r="A1637" s="2" t="s">
        <v>1640</v>
      </c>
      <c r="B1637" s="8">
        <v>14.95</v>
      </c>
    </row>
    <row r="1638" spans="1:2" x14ac:dyDescent="0.25">
      <c r="A1638" s="2" t="s">
        <v>919</v>
      </c>
      <c r="B1638" s="8">
        <v>29.95</v>
      </c>
    </row>
    <row r="1639" spans="1:2" x14ac:dyDescent="0.25">
      <c r="A1639" s="2" t="s">
        <v>1313</v>
      </c>
      <c r="B1639" s="8">
        <v>14.95</v>
      </c>
    </row>
    <row r="1640" spans="1:2" x14ac:dyDescent="0.25">
      <c r="A1640" s="2" t="s">
        <v>381</v>
      </c>
      <c r="B1640" s="8">
        <v>16.95</v>
      </c>
    </row>
    <row r="1641" spans="1:2" x14ac:dyDescent="0.25">
      <c r="A1641" s="2" t="s">
        <v>1037</v>
      </c>
      <c r="B1641" s="8">
        <v>75.900000000000006</v>
      </c>
    </row>
    <row r="1642" spans="1:2" x14ac:dyDescent="0.25">
      <c r="A1642" s="2" t="s">
        <v>1007</v>
      </c>
      <c r="B1642" s="8">
        <v>67.900000000000006</v>
      </c>
    </row>
    <row r="1643" spans="1:2" x14ac:dyDescent="0.25">
      <c r="A1643" s="2" t="s">
        <v>64</v>
      </c>
      <c r="B1643" s="8">
        <v>17.95</v>
      </c>
    </row>
    <row r="1644" spans="1:2" x14ac:dyDescent="0.25">
      <c r="A1644" s="2" t="s">
        <v>970</v>
      </c>
      <c r="B1644" s="8">
        <v>14.95</v>
      </c>
    </row>
    <row r="1645" spans="1:2" x14ac:dyDescent="0.25">
      <c r="A1645" s="2" t="s">
        <v>905</v>
      </c>
      <c r="B1645" s="8">
        <v>17.95</v>
      </c>
    </row>
    <row r="1646" spans="1:2" x14ac:dyDescent="0.25">
      <c r="A1646" s="2" t="s">
        <v>1164</v>
      </c>
      <c r="B1646" s="8">
        <v>37.9</v>
      </c>
    </row>
    <row r="1647" spans="1:2" x14ac:dyDescent="0.25">
      <c r="A1647" s="2" t="s">
        <v>357</v>
      </c>
      <c r="B1647" s="8">
        <v>14.95</v>
      </c>
    </row>
    <row r="1648" spans="1:2" x14ac:dyDescent="0.25">
      <c r="A1648" s="2" t="s">
        <v>1326</v>
      </c>
      <c r="B1648" s="8">
        <v>16.95</v>
      </c>
    </row>
    <row r="1649" spans="1:2" x14ac:dyDescent="0.25">
      <c r="A1649" s="2" t="s">
        <v>591</v>
      </c>
      <c r="B1649" s="8">
        <v>22.95</v>
      </c>
    </row>
    <row r="1650" spans="1:2" x14ac:dyDescent="0.25">
      <c r="A1650" s="2" t="s">
        <v>208</v>
      </c>
      <c r="B1650" s="8">
        <v>15.95</v>
      </c>
    </row>
    <row r="1651" spans="1:2" x14ac:dyDescent="0.25">
      <c r="A1651" s="2" t="s">
        <v>592</v>
      </c>
      <c r="B1651" s="8">
        <v>12.95</v>
      </c>
    </row>
    <row r="1652" spans="1:2" x14ac:dyDescent="0.25">
      <c r="A1652" s="2" t="s">
        <v>350</v>
      </c>
      <c r="B1652" s="8">
        <v>24.95</v>
      </c>
    </row>
    <row r="1653" spans="1:2" x14ac:dyDescent="0.25">
      <c r="A1653" s="2" t="s">
        <v>484</v>
      </c>
      <c r="B1653" s="8">
        <v>14.95</v>
      </c>
    </row>
    <row r="1654" spans="1:2" x14ac:dyDescent="0.25">
      <c r="A1654" s="2" t="s">
        <v>924</v>
      </c>
      <c r="B1654" s="8">
        <v>16.95</v>
      </c>
    </row>
    <row r="1655" spans="1:2" x14ac:dyDescent="0.25">
      <c r="A1655" s="2" t="s">
        <v>189</v>
      </c>
      <c r="B1655" s="8">
        <v>29.95</v>
      </c>
    </row>
    <row r="1656" spans="1:2" x14ac:dyDescent="0.25">
      <c r="A1656" s="2" t="s">
        <v>1364</v>
      </c>
      <c r="B1656" s="8">
        <v>24.95</v>
      </c>
    </row>
    <row r="1657" spans="1:2" x14ac:dyDescent="0.25">
      <c r="A1657" s="2" t="s">
        <v>435</v>
      </c>
      <c r="B1657" s="8">
        <v>15.95</v>
      </c>
    </row>
    <row r="1658" spans="1:2" x14ac:dyDescent="0.25">
      <c r="A1658" s="2" t="s">
        <v>305</v>
      </c>
      <c r="B1658" s="8">
        <v>17.95</v>
      </c>
    </row>
    <row r="1659" spans="1:2" x14ac:dyDescent="0.25">
      <c r="A1659" s="2" t="s">
        <v>39</v>
      </c>
      <c r="B1659" s="8">
        <v>17.95</v>
      </c>
    </row>
    <row r="1660" spans="1:2" x14ac:dyDescent="0.25">
      <c r="A1660" s="2" t="s">
        <v>820</v>
      </c>
      <c r="B1660" s="8">
        <v>16.95</v>
      </c>
    </row>
    <row r="1661" spans="1:2" x14ac:dyDescent="0.25">
      <c r="A1661" s="2" t="s">
        <v>1358</v>
      </c>
      <c r="B1661" s="8">
        <v>17.95</v>
      </c>
    </row>
    <row r="1662" spans="1:2" x14ac:dyDescent="0.25">
      <c r="A1662" s="2" t="s">
        <v>952</v>
      </c>
      <c r="B1662" s="8">
        <v>24.95</v>
      </c>
    </row>
    <row r="1663" spans="1:2" x14ac:dyDescent="0.25">
      <c r="A1663" s="2" t="s">
        <v>275</v>
      </c>
      <c r="B1663" s="8">
        <v>24.95</v>
      </c>
    </row>
    <row r="1664" spans="1:2" x14ac:dyDescent="0.25">
      <c r="A1664" s="2" t="s">
        <v>248</v>
      </c>
      <c r="B1664" s="8">
        <v>35.9</v>
      </c>
    </row>
    <row r="1665" spans="1:2" x14ac:dyDescent="0.25">
      <c r="A1665" s="2" t="s">
        <v>1475</v>
      </c>
      <c r="B1665" s="8">
        <v>14.95</v>
      </c>
    </row>
    <row r="1666" spans="1:2" x14ac:dyDescent="0.25">
      <c r="A1666" s="2" t="s">
        <v>1413</v>
      </c>
      <c r="B1666" s="8">
        <v>24.95</v>
      </c>
    </row>
    <row r="1667" spans="1:2" x14ac:dyDescent="0.25">
      <c r="A1667" s="2" t="s">
        <v>1571</v>
      </c>
      <c r="B1667" s="8">
        <v>14.95</v>
      </c>
    </row>
    <row r="1668" spans="1:2" x14ac:dyDescent="0.25">
      <c r="A1668" s="2" t="s">
        <v>1742</v>
      </c>
      <c r="B1668" s="8">
        <v>14.95</v>
      </c>
    </row>
    <row r="1669" spans="1:2" x14ac:dyDescent="0.25">
      <c r="A1669" s="2" t="s">
        <v>1169</v>
      </c>
      <c r="B1669" s="8">
        <v>49.9</v>
      </c>
    </row>
    <row r="1670" spans="1:2" x14ac:dyDescent="0.25">
      <c r="A1670" s="2" t="s">
        <v>431</v>
      </c>
      <c r="B1670" s="8">
        <v>14.95</v>
      </c>
    </row>
    <row r="1671" spans="1:2" x14ac:dyDescent="0.25">
      <c r="A1671" s="2" t="s">
        <v>1244</v>
      </c>
      <c r="B1671" s="8">
        <v>45.9</v>
      </c>
    </row>
    <row r="1672" spans="1:2" x14ac:dyDescent="0.25">
      <c r="A1672" s="2" t="s">
        <v>1296</v>
      </c>
      <c r="B1672" s="8">
        <v>24.95</v>
      </c>
    </row>
    <row r="1673" spans="1:2" x14ac:dyDescent="0.25">
      <c r="A1673" s="2" t="s">
        <v>336</v>
      </c>
      <c r="B1673" s="8">
        <v>29.9</v>
      </c>
    </row>
    <row r="1674" spans="1:2" x14ac:dyDescent="0.25">
      <c r="A1674" s="2" t="s">
        <v>1431</v>
      </c>
      <c r="B1674" s="8">
        <v>14.95</v>
      </c>
    </row>
    <row r="1675" spans="1:2" x14ac:dyDescent="0.25">
      <c r="A1675" s="2" t="s">
        <v>682</v>
      </c>
      <c r="B1675" s="8">
        <v>39.950000000000003</v>
      </c>
    </row>
    <row r="1676" spans="1:2" x14ac:dyDescent="0.25">
      <c r="A1676" s="2" t="s">
        <v>1757</v>
      </c>
      <c r="B1676" s="8">
        <v>17.95</v>
      </c>
    </row>
    <row r="1677" spans="1:2" x14ac:dyDescent="0.25">
      <c r="A1677" s="2" t="s">
        <v>1097</v>
      </c>
      <c r="B1677" s="8">
        <v>32.9</v>
      </c>
    </row>
    <row r="1678" spans="1:2" x14ac:dyDescent="0.25">
      <c r="A1678" s="2" t="s">
        <v>279</v>
      </c>
      <c r="B1678" s="8">
        <v>11.95</v>
      </c>
    </row>
    <row r="1679" spans="1:2" x14ac:dyDescent="0.25">
      <c r="A1679" s="2" t="s">
        <v>971</v>
      </c>
      <c r="B1679" s="8">
        <v>14.95</v>
      </c>
    </row>
    <row r="1680" spans="1:2" x14ac:dyDescent="0.25">
      <c r="A1680" s="2" t="s">
        <v>637</v>
      </c>
      <c r="B1680" s="8">
        <v>29.95</v>
      </c>
    </row>
    <row r="1681" spans="1:2" x14ac:dyDescent="0.25">
      <c r="A1681" s="2" t="s">
        <v>631</v>
      </c>
      <c r="B1681" s="8">
        <v>17.95</v>
      </c>
    </row>
    <row r="1682" spans="1:2" x14ac:dyDescent="0.25">
      <c r="A1682" s="2" t="s">
        <v>478</v>
      </c>
      <c r="B1682" s="8">
        <v>9.9499999999999993</v>
      </c>
    </row>
    <row r="1683" spans="1:2" x14ac:dyDescent="0.25">
      <c r="A1683" s="2" t="s">
        <v>853</v>
      </c>
      <c r="B1683" s="8">
        <v>8.9499999999999993</v>
      </c>
    </row>
    <row r="1684" spans="1:2" x14ac:dyDescent="0.25">
      <c r="A1684" s="2" t="s">
        <v>1234</v>
      </c>
      <c r="B1684" s="8">
        <v>35.9</v>
      </c>
    </row>
    <row r="1685" spans="1:2" x14ac:dyDescent="0.25">
      <c r="A1685" s="2" t="s">
        <v>895</v>
      </c>
      <c r="B1685" s="8">
        <v>24.95</v>
      </c>
    </row>
    <row r="1686" spans="1:2" x14ac:dyDescent="0.25">
      <c r="A1686" s="2" t="s">
        <v>664</v>
      </c>
      <c r="B1686" s="8">
        <v>24.95</v>
      </c>
    </row>
    <row r="1687" spans="1:2" x14ac:dyDescent="0.25">
      <c r="A1687" s="2" t="s">
        <v>1161</v>
      </c>
      <c r="B1687" s="8">
        <v>31.9</v>
      </c>
    </row>
    <row r="1688" spans="1:2" x14ac:dyDescent="0.25">
      <c r="A1688" s="2" t="s">
        <v>501</v>
      </c>
      <c r="B1688" s="8">
        <v>44.849999999999994</v>
      </c>
    </row>
    <row r="1689" spans="1:2" x14ac:dyDescent="0.25">
      <c r="A1689" s="2" t="s">
        <v>948</v>
      </c>
      <c r="B1689" s="8">
        <v>14.95</v>
      </c>
    </row>
    <row r="1690" spans="1:2" x14ac:dyDescent="0.25">
      <c r="A1690" s="2" t="s">
        <v>1175</v>
      </c>
      <c r="B1690" s="8">
        <v>52.9</v>
      </c>
    </row>
    <row r="1691" spans="1:2" x14ac:dyDescent="0.25">
      <c r="A1691" s="2" t="s">
        <v>360</v>
      </c>
      <c r="B1691" s="8">
        <v>24.95</v>
      </c>
    </row>
    <row r="1692" spans="1:2" x14ac:dyDescent="0.25">
      <c r="A1692" s="2" t="s">
        <v>212</v>
      </c>
      <c r="B1692" s="8">
        <v>24.95</v>
      </c>
    </row>
    <row r="1693" spans="1:2" x14ac:dyDescent="0.25">
      <c r="A1693" s="2" t="s">
        <v>1438</v>
      </c>
      <c r="B1693" s="8">
        <v>11.95</v>
      </c>
    </row>
    <row r="1694" spans="1:2" x14ac:dyDescent="0.25">
      <c r="A1694" s="2" t="s">
        <v>966</v>
      </c>
      <c r="B1694" s="8">
        <v>19.95</v>
      </c>
    </row>
    <row r="1695" spans="1:2" x14ac:dyDescent="0.25">
      <c r="A1695" s="2" t="s">
        <v>1562</v>
      </c>
      <c r="B1695" s="8">
        <v>9.9499999999999993</v>
      </c>
    </row>
    <row r="1696" spans="1:2" x14ac:dyDescent="0.25">
      <c r="A1696" s="2" t="s">
        <v>217</v>
      </c>
      <c r="B1696" s="8">
        <v>14.95</v>
      </c>
    </row>
    <row r="1697" spans="1:2" x14ac:dyDescent="0.25">
      <c r="A1697" s="2" t="s">
        <v>1074</v>
      </c>
      <c r="B1697" s="8">
        <v>34.9</v>
      </c>
    </row>
    <row r="1698" spans="1:2" x14ac:dyDescent="0.25">
      <c r="A1698" s="2" t="s">
        <v>1698</v>
      </c>
      <c r="B1698" s="8">
        <v>17.95</v>
      </c>
    </row>
    <row r="1699" spans="1:2" x14ac:dyDescent="0.25">
      <c r="A1699" s="2" t="s">
        <v>1235</v>
      </c>
      <c r="B1699" s="8">
        <v>35.9</v>
      </c>
    </row>
    <row r="1700" spans="1:2" x14ac:dyDescent="0.25">
      <c r="A1700" s="2" t="s">
        <v>1625</v>
      </c>
      <c r="B1700" s="8">
        <v>17.95</v>
      </c>
    </row>
    <row r="1701" spans="1:2" x14ac:dyDescent="0.25">
      <c r="A1701" s="2" t="s">
        <v>1177</v>
      </c>
      <c r="B1701" s="8">
        <v>27.9</v>
      </c>
    </row>
    <row r="1702" spans="1:2" x14ac:dyDescent="0.25">
      <c r="A1702" s="2" t="s">
        <v>1311</v>
      </c>
      <c r="B1702" s="8">
        <v>17.95</v>
      </c>
    </row>
    <row r="1703" spans="1:2" x14ac:dyDescent="0.25">
      <c r="A1703" s="2" t="s">
        <v>1098</v>
      </c>
      <c r="B1703" s="8">
        <v>34.9</v>
      </c>
    </row>
    <row r="1704" spans="1:2" x14ac:dyDescent="0.25">
      <c r="A1704" s="2" t="s">
        <v>1117</v>
      </c>
      <c r="B1704" s="8">
        <v>35.9</v>
      </c>
    </row>
    <row r="1705" spans="1:2" x14ac:dyDescent="0.25">
      <c r="A1705" s="2" t="s">
        <v>1402</v>
      </c>
      <c r="B1705" s="8">
        <v>19.95</v>
      </c>
    </row>
    <row r="1706" spans="1:2" x14ac:dyDescent="0.25">
      <c r="A1706" s="2" t="s">
        <v>421</v>
      </c>
      <c r="B1706" s="8">
        <v>57.8</v>
      </c>
    </row>
    <row r="1707" spans="1:2" x14ac:dyDescent="0.25">
      <c r="A1707" s="2" t="s">
        <v>1144</v>
      </c>
      <c r="B1707" s="8">
        <v>39.9</v>
      </c>
    </row>
    <row r="1708" spans="1:2" x14ac:dyDescent="0.25">
      <c r="A1708" s="2" t="s">
        <v>1729</v>
      </c>
      <c r="B1708" s="8">
        <v>17.95</v>
      </c>
    </row>
    <row r="1709" spans="1:2" x14ac:dyDescent="0.25">
      <c r="A1709" s="2" t="s">
        <v>983</v>
      </c>
      <c r="B1709" s="8">
        <v>16.95</v>
      </c>
    </row>
    <row r="1710" spans="1:2" x14ac:dyDescent="0.25">
      <c r="A1710" s="2" t="s">
        <v>646</v>
      </c>
      <c r="B1710" s="8">
        <v>8.9499999999999993</v>
      </c>
    </row>
    <row r="1711" spans="1:2" x14ac:dyDescent="0.25">
      <c r="A1711" s="2" t="s">
        <v>1173</v>
      </c>
      <c r="B1711" s="8">
        <v>17.95</v>
      </c>
    </row>
    <row r="1712" spans="1:2" x14ac:dyDescent="0.25">
      <c r="A1712" s="2" t="s">
        <v>1406</v>
      </c>
      <c r="B1712" s="8">
        <v>14.95</v>
      </c>
    </row>
    <row r="1713" spans="1:2" x14ac:dyDescent="0.25">
      <c r="A1713" s="2" t="s">
        <v>1537</v>
      </c>
      <c r="B1713" s="8">
        <v>14.95</v>
      </c>
    </row>
    <row r="1714" spans="1:2" x14ac:dyDescent="0.25">
      <c r="A1714" s="2" t="s">
        <v>1539</v>
      </c>
      <c r="B1714" s="8">
        <v>16.95</v>
      </c>
    </row>
    <row r="1715" spans="1:2" x14ac:dyDescent="0.25">
      <c r="A1715" s="2" t="s">
        <v>1396</v>
      </c>
      <c r="B1715" s="8">
        <v>13.95</v>
      </c>
    </row>
    <row r="1716" spans="1:2" x14ac:dyDescent="0.25">
      <c r="A1716" s="2" t="s">
        <v>903</v>
      </c>
      <c r="B1716" s="8">
        <v>62.8</v>
      </c>
    </row>
    <row r="1717" spans="1:2" x14ac:dyDescent="0.25">
      <c r="A1717" s="2" t="s">
        <v>1139</v>
      </c>
      <c r="B1717" s="8">
        <v>60.849999999999994</v>
      </c>
    </row>
    <row r="1718" spans="1:2" x14ac:dyDescent="0.25">
      <c r="A1718" s="2" t="s">
        <v>1045</v>
      </c>
      <c r="B1718" s="8">
        <v>94.9</v>
      </c>
    </row>
    <row r="1719" spans="1:2" x14ac:dyDescent="0.25">
      <c r="A1719" s="2" t="s">
        <v>1433</v>
      </c>
      <c r="B1719" s="8">
        <v>17.95</v>
      </c>
    </row>
    <row r="1720" spans="1:2" x14ac:dyDescent="0.25">
      <c r="A1720" s="2" t="s">
        <v>1196</v>
      </c>
      <c r="B1720" s="8">
        <v>32.9</v>
      </c>
    </row>
    <row r="1721" spans="1:2" x14ac:dyDescent="0.25">
      <c r="A1721" s="2" t="s">
        <v>1419</v>
      </c>
      <c r="B1721" s="8">
        <v>32.9</v>
      </c>
    </row>
    <row r="1722" spans="1:2" x14ac:dyDescent="0.25">
      <c r="A1722" s="2" t="s">
        <v>1265</v>
      </c>
      <c r="B1722" s="8">
        <v>45.849999999999994</v>
      </c>
    </row>
    <row r="1723" spans="1:2" x14ac:dyDescent="0.25">
      <c r="A1723" s="2" t="s">
        <v>1033</v>
      </c>
      <c r="B1723" s="8">
        <v>44.9</v>
      </c>
    </row>
    <row r="1724" spans="1:2" x14ac:dyDescent="0.25">
      <c r="A1724" s="2" t="s">
        <v>76</v>
      </c>
      <c r="B1724" s="8">
        <v>24.95</v>
      </c>
    </row>
    <row r="1725" spans="1:2" x14ac:dyDescent="0.25">
      <c r="A1725" s="2" t="s">
        <v>1323</v>
      </c>
      <c r="B1725" s="8">
        <v>17.95</v>
      </c>
    </row>
    <row r="1726" spans="1:2" x14ac:dyDescent="0.25">
      <c r="A1726" s="2" t="s">
        <v>388</v>
      </c>
      <c r="B1726" s="8">
        <v>17.95</v>
      </c>
    </row>
    <row r="1727" spans="1:2" x14ac:dyDescent="0.25">
      <c r="A1727" s="2" t="s">
        <v>834</v>
      </c>
      <c r="B1727" s="8">
        <v>17.95</v>
      </c>
    </row>
    <row r="1728" spans="1:2" x14ac:dyDescent="0.25">
      <c r="A1728" s="2" t="s">
        <v>1325</v>
      </c>
      <c r="B1728" s="8">
        <v>17.95</v>
      </c>
    </row>
    <row r="1729" spans="1:2" x14ac:dyDescent="0.25">
      <c r="A1729" s="2" t="s">
        <v>465</v>
      </c>
      <c r="B1729" s="8">
        <v>17.95</v>
      </c>
    </row>
    <row r="1730" spans="1:2" x14ac:dyDescent="0.25">
      <c r="A1730" s="2" t="s">
        <v>319</v>
      </c>
      <c r="B1730" s="8">
        <v>17.95</v>
      </c>
    </row>
    <row r="1731" spans="1:2" x14ac:dyDescent="0.25">
      <c r="A1731" s="2" t="s">
        <v>1321</v>
      </c>
      <c r="B1731" s="8">
        <v>17.95</v>
      </c>
    </row>
    <row r="1732" spans="1:2" x14ac:dyDescent="0.25">
      <c r="A1732" s="2" t="s">
        <v>331</v>
      </c>
      <c r="B1732" s="8">
        <v>17.95</v>
      </c>
    </row>
    <row r="1733" spans="1:2" x14ac:dyDescent="0.25">
      <c r="A1733" s="2" t="s">
        <v>1730</v>
      </c>
      <c r="B1733" s="8">
        <v>4.95</v>
      </c>
    </row>
    <row r="1734" spans="1:2" x14ac:dyDescent="0.25">
      <c r="A1734" s="2" t="s">
        <v>1681</v>
      </c>
      <c r="B1734" s="8">
        <v>13.95</v>
      </c>
    </row>
    <row r="1735" spans="1:2" x14ac:dyDescent="0.25">
      <c r="A1735" s="2" t="s">
        <v>334</v>
      </c>
      <c r="B1735" s="8">
        <v>19.95</v>
      </c>
    </row>
    <row r="1736" spans="1:2" x14ac:dyDescent="0.25">
      <c r="A1736" s="2" t="s">
        <v>1026</v>
      </c>
      <c r="B1736" s="8">
        <v>89.9</v>
      </c>
    </row>
    <row r="1737" spans="1:2" x14ac:dyDescent="0.25">
      <c r="A1737" s="2" t="s">
        <v>378</v>
      </c>
      <c r="B1737" s="8">
        <v>49.9</v>
      </c>
    </row>
    <row r="1738" spans="1:2" x14ac:dyDescent="0.25">
      <c r="A1738" s="2" t="s">
        <v>47</v>
      </c>
      <c r="B1738" s="8">
        <v>19.95</v>
      </c>
    </row>
    <row r="1739" spans="1:2" x14ac:dyDescent="0.25">
      <c r="A1739" s="2" t="s">
        <v>720</v>
      </c>
      <c r="B1739" s="8">
        <v>29.95</v>
      </c>
    </row>
    <row r="1740" spans="1:2" x14ac:dyDescent="0.25">
      <c r="A1740" s="2" t="s">
        <v>520</v>
      </c>
      <c r="B1740" s="8">
        <v>17.95</v>
      </c>
    </row>
    <row r="1741" spans="1:2" x14ac:dyDescent="0.25">
      <c r="A1741" s="2" t="s">
        <v>912</v>
      </c>
      <c r="B1741" s="8">
        <v>34.950000000000003</v>
      </c>
    </row>
    <row r="1742" spans="1:2" x14ac:dyDescent="0.25">
      <c r="A1742" s="2" t="s">
        <v>157</v>
      </c>
      <c r="B1742" s="8">
        <v>19.95</v>
      </c>
    </row>
    <row r="1743" spans="1:2" x14ac:dyDescent="0.25">
      <c r="A1743" s="2" t="s">
        <v>301</v>
      </c>
      <c r="B1743" s="8">
        <v>17.95</v>
      </c>
    </row>
    <row r="1744" spans="1:2" x14ac:dyDescent="0.25">
      <c r="A1744" s="2" t="s">
        <v>1306</v>
      </c>
      <c r="B1744" s="8">
        <v>9.9499999999999993</v>
      </c>
    </row>
    <row r="1745" spans="1:2" x14ac:dyDescent="0.25">
      <c r="A1745" s="2" t="s">
        <v>1696</v>
      </c>
      <c r="B1745" s="8">
        <v>16.95</v>
      </c>
    </row>
    <row r="1746" spans="1:2" x14ac:dyDescent="0.25">
      <c r="A1746" s="2" t="s">
        <v>261</v>
      </c>
      <c r="B1746" s="8">
        <v>23.95</v>
      </c>
    </row>
    <row r="1747" spans="1:2" x14ac:dyDescent="0.25">
      <c r="A1747" s="2" t="s">
        <v>1236</v>
      </c>
      <c r="B1747" s="8">
        <v>24.95</v>
      </c>
    </row>
    <row r="1748" spans="1:2" x14ac:dyDescent="0.25">
      <c r="A1748" s="2" t="s">
        <v>1451</v>
      </c>
      <c r="B1748" s="8">
        <v>17.95</v>
      </c>
    </row>
    <row r="1749" spans="1:2" x14ac:dyDescent="0.25">
      <c r="A1749" s="2" t="s">
        <v>608</v>
      </c>
      <c r="B1749" s="8">
        <v>14.95</v>
      </c>
    </row>
    <row r="1750" spans="1:2" x14ac:dyDescent="0.25">
      <c r="A1750" s="2" t="s">
        <v>849</v>
      </c>
      <c r="B1750" s="8">
        <v>29.9</v>
      </c>
    </row>
    <row r="1751" spans="1:2" x14ac:dyDescent="0.25">
      <c r="A1751" s="2" t="s">
        <v>1662</v>
      </c>
      <c r="B1751" s="8">
        <v>12.95</v>
      </c>
    </row>
    <row r="1752" spans="1:2" x14ac:dyDescent="0.25">
      <c r="A1752" s="2" t="s">
        <v>1592</v>
      </c>
      <c r="B1752" s="8">
        <v>39.950000000000003</v>
      </c>
    </row>
    <row r="1753" spans="1:2" x14ac:dyDescent="0.25">
      <c r="A1753" s="2" t="s">
        <v>1190</v>
      </c>
      <c r="B1753" s="8">
        <v>29.9</v>
      </c>
    </row>
    <row r="1754" spans="1:2" x14ac:dyDescent="0.25">
      <c r="A1754" s="2" t="s">
        <v>1551</v>
      </c>
      <c r="B1754" s="8">
        <v>12.95</v>
      </c>
    </row>
    <row r="1755" spans="1:2" x14ac:dyDescent="0.25">
      <c r="A1755" s="2" t="s">
        <v>546</v>
      </c>
      <c r="B1755" s="8">
        <v>14.95</v>
      </c>
    </row>
    <row r="1756" spans="1:2" x14ac:dyDescent="0.25">
      <c r="A1756" s="2" t="s">
        <v>619</v>
      </c>
      <c r="B1756" s="8">
        <v>37.9</v>
      </c>
    </row>
    <row r="1757" spans="1:2" x14ac:dyDescent="0.25">
      <c r="A1757" s="2" t="s">
        <v>236</v>
      </c>
      <c r="B1757" s="8">
        <v>19.95</v>
      </c>
    </row>
    <row r="1758" spans="1:2" x14ac:dyDescent="0.25">
      <c r="A1758" s="2" t="s">
        <v>452</v>
      </c>
      <c r="B1758" s="8">
        <v>17.95</v>
      </c>
    </row>
    <row r="1759" spans="1:2" x14ac:dyDescent="0.25">
      <c r="A1759" s="2" t="s">
        <v>1630</v>
      </c>
      <c r="B1759" s="8">
        <v>14.95</v>
      </c>
    </row>
    <row r="1760" spans="1:2" x14ac:dyDescent="0.25">
      <c r="A1760" s="2" t="s">
        <v>1099</v>
      </c>
      <c r="B1760" s="8">
        <v>31.9</v>
      </c>
    </row>
    <row r="1761" spans="1:2" x14ac:dyDescent="0.25">
      <c r="A1761" s="2" t="s">
        <v>1728</v>
      </c>
      <c r="B1761" s="8">
        <v>16.95</v>
      </c>
    </row>
    <row r="1762" spans="1:2" x14ac:dyDescent="0.25">
      <c r="A1762" s="2" t="s">
        <v>1274</v>
      </c>
      <c r="B1762" s="8">
        <v>14.95</v>
      </c>
    </row>
    <row r="1763" spans="1:2" x14ac:dyDescent="0.25">
      <c r="A1763" s="2" t="s">
        <v>625</v>
      </c>
      <c r="B1763" s="8">
        <v>14.95</v>
      </c>
    </row>
    <row r="1764" spans="1:2" x14ac:dyDescent="0.25">
      <c r="A1764" s="2" t="s">
        <v>1737</v>
      </c>
      <c r="B1764" s="8">
        <v>14.95</v>
      </c>
    </row>
    <row r="1765" spans="1:2" x14ac:dyDescent="0.25">
      <c r="A1765" s="2" t="s">
        <v>724</v>
      </c>
      <c r="B1765" s="8">
        <v>55.849999999999994</v>
      </c>
    </row>
    <row r="1766" spans="1:2" x14ac:dyDescent="0.25">
      <c r="A1766" s="2" t="s">
        <v>865</v>
      </c>
      <c r="B1766" s="8">
        <v>14.95</v>
      </c>
    </row>
    <row r="1767" spans="1:2" x14ac:dyDescent="0.25">
      <c r="A1767" s="2" t="s">
        <v>240</v>
      </c>
      <c r="B1767" s="8">
        <v>12.95</v>
      </c>
    </row>
    <row r="1768" spans="1:2" x14ac:dyDescent="0.25">
      <c r="A1768" s="2" t="s">
        <v>1704</v>
      </c>
      <c r="B1768" s="8">
        <v>19.95</v>
      </c>
    </row>
    <row r="1769" spans="1:2" x14ac:dyDescent="0.25">
      <c r="A1769" s="2" t="s">
        <v>1624</v>
      </c>
      <c r="B1769" s="8">
        <v>24.95</v>
      </c>
    </row>
    <row r="1770" spans="1:2" x14ac:dyDescent="0.25">
      <c r="A1770" s="2" t="s">
        <v>1272</v>
      </c>
      <c r="B1770" s="8">
        <v>14.95</v>
      </c>
    </row>
    <row r="1771" spans="1:2" x14ac:dyDescent="0.25">
      <c r="A1771" s="2" t="s">
        <v>374</v>
      </c>
      <c r="B1771" s="8">
        <v>31.9</v>
      </c>
    </row>
    <row r="1772" spans="1:2" x14ac:dyDescent="0.25">
      <c r="A1772" s="2" t="s">
        <v>855</v>
      </c>
      <c r="B1772" s="8">
        <v>16.95</v>
      </c>
    </row>
    <row r="1773" spans="1:2" x14ac:dyDescent="0.25">
      <c r="A1773" s="2" t="s">
        <v>1555</v>
      </c>
      <c r="B1773" s="8">
        <v>14.95</v>
      </c>
    </row>
    <row r="1774" spans="1:2" x14ac:dyDescent="0.25">
      <c r="A1774" s="2" t="s">
        <v>1331</v>
      </c>
      <c r="B1774" s="8">
        <v>16.95</v>
      </c>
    </row>
    <row r="1775" spans="1:2" x14ac:dyDescent="0.25">
      <c r="A1775" s="2" t="s">
        <v>52</v>
      </c>
      <c r="B1775" s="8">
        <v>71.8</v>
      </c>
    </row>
    <row r="1776" spans="1:2" x14ac:dyDescent="0.25">
      <c r="A1776" s="2" t="s">
        <v>1453</v>
      </c>
      <c r="B1776" s="8">
        <v>22.95</v>
      </c>
    </row>
    <row r="1777" spans="1:2" x14ac:dyDescent="0.25">
      <c r="A1777" s="2" t="s">
        <v>403</v>
      </c>
      <c r="B1777" s="8">
        <v>10.95</v>
      </c>
    </row>
    <row r="1778" spans="1:2" x14ac:dyDescent="0.25">
      <c r="A1778" s="2" t="s">
        <v>1023</v>
      </c>
      <c r="B1778" s="8">
        <v>27.95</v>
      </c>
    </row>
    <row r="1779" spans="1:2" x14ac:dyDescent="0.25">
      <c r="A1779" s="2" t="s">
        <v>988</v>
      </c>
      <c r="B1779" s="8">
        <v>44.95</v>
      </c>
    </row>
    <row r="1780" spans="1:2" x14ac:dyDescent="0.25">
      <c r="A1780" s="2" t="s">
        <v>1297</v>
      </c>
      <c r="B1780" s="8">
        <v>17.95</v>
      </c>
    </row>
    <row r="1781" spans="1:2" x14ac:dyDescent="0.25">
      <c r="A1781" s="2" t="s">
        <v>377</v>
      </c>
      <c r="B1781" s="8">
        <v>17.95</v>
      </c>
    </row>
    <row r="1782" spans="1:2" x14ac:dyDescent="0.25">
      <c r="A1782" s="2" t="s">
        <v>925</v>
      </c>
      <c r="B1782" s="8">
        <v>24.95</v>
      </c>
    </row>
    <row r="1783" spans="1:2" x14ac:dyDescent="0.25">
      <c r="A1783" s="2" t="s">
        <v>1687</v>
      </c>
      <c r="B1783" s="8">
        <v>14.95</v>
      </c>
    </row>
    <row r="1784" spans="1:2" x14ac:dyDescent="0.25">
      <c r="A1784" s="2" t="s">
        <v>602</v>
      </c>
      <c r="B1784" s="8">
        <v>14.95</v>
      </c>
    </row>
    <row r="1785" spans="1:2" x14ac:dyDescent="0.25">
      <c r="A1785" s="2" t="s">
        <v>1455</v>
      </c>
      <c r="B1785" s="8">
        <v>17.95</v>
      </c>
    </row>
    <row r="1786" spans="1:2" x14ac:dyDescent="0.25">
      <c r="A1786" s="2" t="s">
        <v>1282</v>
      </c>
      <c r="B1786" s="8">
        <v>17.95</v>
      </c>
    </row>
    <row r="1787" spans="1:2" x14ac:dyDescent="0.25">
      <c r="A1787" s="2" t="s">
        <v>1208</v>
      </c>
      <c r="B1787" s="8">
        <v>24.95</v>
      </c>
    </row>
    <row r="1788" spans="1:2" x14ac:dyDescent="0.25">
      <c r="A1788" s="2" t="s">
        <v>1113</v>
      </c>
      <c r="B1788" s="8">
        <v>49.9</v>
      </c>
    </row>
    <row r="1789" spans="1:2" x14ac:dyDescent="0.25">
      <c r="A1789" s="2" t="s">
        <v>34</v>
      </c>
      <c r="B1789" s="8">
        <v>42.9</v>
      </c>
    </row>
    <row r="1790" spans="1:2" x14ac:dyDescent="0.25">
      <c r="A1790" s="2" t="s">
        <v>1483</v>
      </c>
      <c r="B1790" s="8">
        <v>17.95</v>
      </c>
    </row>
    <row r="1791" spans="1:2" x14ac:dyDescent="0.25">
      <c r="A1791" s="2" t="s">
        <v>1375</v>
      </c>
      <c r="B1791" s="8">
        <v>17.95</v>
      </c>
    </row>
    <row r="1792" spans="1:2" x14ac:dyDescent="0.25">
      <c r="A1792" s="2" t="s">
        <v>1543</v>
      </c>
      <c r="B1792" s="8">
        <v>9.9499999999999993</v>
      </c>
    </row>
    <row r="1793" spans="1:2" x14ac:dyDescent="0.25">
      <c r="A1793" s="2" t="s">
        <v>750</v>
      </c>
      <c r="B1793" s="8">
        <v>19.95</v>
      </c>
    </row>
    <row r="1794" spans="1:2" x14ac:dyDescent="0.25">
      <c r="A1794" s="2" t="s">
        <v>1152</v>
      </c>
      <c r="B1794" s="8">
        <v>44.9</v>
      </c>
    </row>
    <row r="1795" spans="1:2" x14ac:dyDescent="0.25">
      <c r="A1795" s="2" t="s">
        <v>1545</v>
      </c>
      <c r="B1795" s="8">
        <v>9.9499999999999993</v>
      </c>
    </row>
    <row r="1796" spans="1:2" x14ac:dyDescent="0.25">
      <c r="A1796" s="2" t="s">
        <v>961</v>
      </c>
      <c r="B1796" s="8">
        <v>14.95</v>
      </c>
    </row>
    <row r="1797" spans="1:2" x14ac:dyDescent="0.25">
      <c r="A1797" s="2" t="s">
        <v>950</v>
      </c>
      <c r="B1797" s="8">
        <v>24.95</v>
      </c>
    </row>
    <row r="1798" spans="1:2" x14ac:dyDescent="0.25">
      <c r="A1798" s="2" t="s">
        <v>528</v>
      </c>
      <c r="B1798" s="8">
        <v>14.95</v>
      </c>
    </row>
    <row r="1799" spans="1:2" x14ac:dyDescent="0.25">
      <c r="A1799" s="2" t="s">
        <v>684</v>
      </c>
      <c r="B1799" s="8">
        <v>77.849999999999994</v>
      </c>
    </row>
    <row r="1800" spans="1:2" x14ac:dyDescent="0.25">
      <c r="A1800" s="2" t="s">
        <v>1663</v>
      </c>
      <c r="B1800" s="8">
        <v>17.95</v>
      </c>
    </row>
    <row r="1801" spans="1:2" x14ac:dyDescent="0.25">
      <c r="A1801" s="2" t="s">
        <v>862</v>
      </c>
      <c r="B1801" s="8">
        <v>95.850000000000009</v>
      </c>
    </row>
    <row r="1802" spans="1:2" x14ac:dyDescent="0.25">
      <c r="A1802" s="2" t="s">
        <v>709</v>
      </c>
      <c r="B1802" s="8">
        <v>67.849999999999994</v>
      </c>
    </row>
    <row r="1803" spans="1:2" x14ac:dyDescent="0.25">
      <c r="A1803" s="2" t="s">
        <v>764</v>
      </c>
      <c r="B1803" s="8">
        <v>39.849999999999994</v>
      </c>
    </row>
    <row r="1804" spans="1:2" x14ac:dyDescent="0.25">
      <c r="A1804" s="2" t="s">
        <v>696</v>
      </c>
      <c r="B1804" s="8">
        <v>84.85</v>
      </c>
    </row>
    <row r="1805" spans="1:2" x14ac:dyDescent="0.25">
      <c r="A1805" s="2" t="s">
        <v>105</v>
      </c>
      <c r="B1805" s="8">
        <v>14.95</v>
      </c>
    </row>
    <row r="1806" spans="1:2" x14ac:dyDescent="0.25">
      <c r="A1806" s="2" t="s">
        <v>116</v>
      </c>
      <c r="B1806" s="8">
        <v>17.95</v>
      </c>
    </row>
    <row r="1807" spans="1:2" x14ac:dyDescent="0.25">
      <c r="A1807" s="2" t="s">
        <v>737</v>
      </c>
      <c r="B1807" s="8">
        <v>94.850000000000009</v>
      </c>
    </row>
    <row r="1808" spans="1:2" x14ac:dyDescent="0.25">
      <c r="A1808" s="2" t="s">
        <v>755</v>
      </c>
      <c r="B1808" s="8">
        <v>52.849999999999994</v>
      </c>
    </row>
    <row r="1809" spans="1:2" x14ac:dyDescent="0.25">
      <c r="A1809" s="2" t="s">
        <v>194</v>
      </c>
      <c r="B1809" s="8">
        <v>13.95</v>
      </c>
    </row>
    <row r="1810" spans="1:2" x14ac:dyDescent="0.25">
      <c r="A1810" s="2" t="s">
        <v>1775</v>
      </c>
      <c r="B1810" s="8">
        <v>19.95</v>
      </c>
    </row>
    <row r="1811" spans="1:2" x14ac:dyDescent="0.25">
      <c r="A1811" s="2" t="s">
        <v>529</v>
      </c>
      <c r="B1811" s="8">
        <v>12.95</v>
      </c>
    </row>
    <row r="1812" spans="1:2" x14ac:dyDescent="0.25">
      <c r="A1812" s="2" t="s">
        <v>1480</v>
      </c>
      <c r="B1812" s="8">
        <v>13.95</v>
      </c>
    </row>
    <row r="1813" spans="1:2" x14ac:dyDescent="0.25">
      <c r="A1813" s="2" t="s">
        <v>1204</v>
      </c>
      <c r="B1813" s="8">
        <v>32.9</v>
      </c>
    </row>
    <row r="1814" spans="1:2" x14ac:dyDescent="0.25">
      <c r="A1814" s="2" t="s">
        <v>1287</v>
      </c>
      <c r="B1814" s="8">
        <v>17.95</v>
      </c>
    </row>
    <row r="1815" spans="1:2" x14ac:dyDescent="0.25">
      <c r="A1815" s="2" t="s">
        <v>1661</v>
      </c>
      <c r="B1815" s="8">
        <v>24.95</v>
      </c>
    </row>
    <row r="1816" spans="1:2" x14ac:dyDescent="0.25">
      <c r="A1816" s="2" t="s">
        <v>1591</v>
      </c>
      <c r="B1816" s="8">
        <v>32.950000000000003</v>
      </c>
    </row>
    <row r="1817" spans="1:2" x14ac:dyDescent="0.25">
      <c r="A1817" s="2" t="s">
        <v>1596</v>
      </c>
      <c r="B1817" s="8">
        <v>17.95</v>
      </c>
    </row>
    <row r="1818" spans="1:2" x14ac:dyDescent="0.25">
      <c r="A1818" s="2" t="s">
        <v>1612</v>
      </c>
      <c r="B1818" s="8">
        <v>16.95</v>
      </c>
    </row>
    <row r="1819" spans="1:2" x14ac:dyDescent="0.25">
      <c r="A1819" s="2" t="s">
        <v>974</v>
      </c>
      <c r="B1819" s="8">
        <v>14.95</v>
      </c>
    </row>
    <row r="1820" spans="1:2" x14ac:dyDescent="0.25">
      <c r="A1820" s="2" t="s">
        <v>1338</v>
      </c>
      <c r="B1820" s="8">
        <v>17.95</v>
      </c>
    </row>
    <row r="1821" spans="1:2" x14ac:dyDescent="0.25">
      <c r="A1821" s="2" t="s">
        <v>581</v>
      </c>
      <c r="B1821" s="8">
        <v>35.9</v>
      </c>
    </row>
    <row r="1822" spans="1:2" x14ac:dyDescent="0.25">
      <c r="A1822" s="2" t="s">
        <v>49</v>
      </c>
      <c r="B1822" s="8">
        <v>82.8</v>
      </c>
    </row>
    <row r="1823" spans="1:2" x14ac:dyDescent="0.25">
      <c r="A1823" s="2" t="s">
        <v>340</v>
      </c>
      <c r="B1823" s="8">
        <v>94.75</v>
      </c>
    </row>
    <row r="1824" spans="1:2" x14ac:dyDescent="0.25">
      <c r="A1824" s="2" t="s">
        <v>470</v>
      </c>
      <c r="B1824" s="8">
        <v>17.95</v>
      </c>
    </row>
    <row r="1825" spans="1:2" x14ac:dyDescent="0.25">
      <c r="A1825" s="2" t="s">
        <v>133</v>
      </c>
      <c r="B1825" s="8">
        <v>24.95</v>
      </c>
    </row>
    <row r="1826" spans="1:2" x14ac:dyDescent="0.25">
      <c r="A1826" s="2" t="s">
        <v>799</v>
      </c>
      <c r="B1826" s="8">
        <v>23.95</v>
      </c>
    </row>
    <row r="1827" spans="1:2" x14ac:dyDescent="0.25">
      <c r="A1827" s="2" t="s">
        <v>774</v>
      </c>
      <c r="B1827" s="8">
        <v>34.950000000000003</v>
      </c>
    </row>
    <row r="1828" spans="1:2" x14ac:dyDescent="0.25">
      <c r="A1828" s="2" t="s">
        <v>842</v>
      </c>
      <c r="B1828" s="8">
        <v>29.9</v>
      </c>
    </row>
    <row r="1829" spans="1:2" x14ac:dyDescent="0.25">
      <c r="A1829" s="2" t="s">
        <v>1141</v>
      </c>
      <c r="B1829" s="8">
        <v>12.95</v>
      </c>
    </row>
    <row r="1830" spans="1:2" x14ac:dyDescent="0.25">
      <c r="A1830" s="2" t="s">
        <v>935</v>
      </c>
      <c r="B1830" s="8">
        <v>30.9</v>
      </c>
    </row>
    <row r="1831" spans="1:2" x14ac:dyDescent="0.25">
      <c r="A1831" s="2" t="s">
        <v>1212</v>
      </c>
      <c r="B1831" s="8">
        <v>24.95</v>
      </c>
    </row>
    <row r="1832" spans="1:2" x14ac:dyDescent="0.25">
      <c r="A1832" s="2" t="s">
        <v>992</v>
      </c>
      <c r="B1832" s="8">
        <v>44.95</v>
      </c>
    </row>
    <row r="1833" spans="1:2" x14ac:dyDescent="0.25">
      <c r="A1833" s="2" t="s">
        <v>1189</v>
      </c>
      <c r="B1833" s="8">
        <v>46.849999999999994</v>
      </c>
    </row>
    <row r="1834" spans="1:2" x14ac:dyDescent="0.25">
      <c r="A1834" s="2" t="s">
        <v>80</v>
      </c>
      <c r="B1834" s="8">
        <v>17.95</v>
      </c>
    </row>
    <row r="1835" spans="1:2" x14ac:dyDescent="0.25">
      <c r="A1835" s="2" t="s">
        <v>410</v>
      </c>
      <c r="B1835" s="8">
        <v>24.95</v>
      </c>
    </row>
    <row r="1836" spans="1:2" x14ac:dyDescent="0.25">
      <c r="A1836" s="2" t="s">
        <v>1093</v>
      </c>
      <c r="B1836" s="8">
        <v>44.9</v>
      </c>
    </row>
    <row r="1837" spans="1:2" x14ac:dyDescent="0.25">
      <c r="A1837" s="2" t="s">
        <v>126</v>
      </c>
      <c r="B1837" s="8">
        <v>14.95</v>
      </c>
    </row>
    <row r="1838" spans="1:2" x14ac:dyDescent="0.25">
      <c r="A1838" s="2" t="s">
        <v>298</v>
      </c>
      <c r="B1838" s="8">
        <v>10.95</v>
      </c>
    </row>
    <row r="1839" spans="1:2" x14ac:dyDescent="0.25">
      <c r="A1839" s="2" t="s">
        <v>871</v>
      </c>
      <c r="B1839" s="8">
        <v>19.95</v>
      </c>
    </row>
    <row r="1840" spans="1:2" x14ac:dyDescent="0.25">
      <c r="A1840" s="2" t="s">
        <v>1715</v>
      </c>
      <c r="B1840" s="8">
        <v>22.95</v>
      </c>
    </row>
    <row r="1841" spans="1:2" x14ac:dyDescent="0.25">
      <c r="A1841" s="2" t="s">
        <v>1354</v>
      </c>
      <c r="B1841" s="8">
        <v>8.9499999999999993</v>
      </c>
    </row>
    <row r="1842" spans="1:2" x14ac:dyDescent="0.25">
      <c r="A1842" s="2" t="s">
        <v>1566</v>
      </c>
      <c r="B1842" s="8">
        <v>12.95</v>
      </c>
    </row>
    <row r="1843" spans="1:2" x14ac:dyDescent="0.25">
      <c r="A1843" s="2" t="s">
        <v>1302</v>
      </c>
      <c r="B1843" s="8">
        <v>14.95</v>
      </c>
    </row>
    <row r="1844" spans="1:2" x14ac:dyDescent="0.25">
      <c r="A1844" s="2" t="s">
        <v>1154</v>
      </c>
      <c r="B1844" s="8">
        <v>34.950000000000003</v>
      </c>
    </row>
    <row r="1845" spans="1:2" x14ac:dyDescent="0.25">
      <c r="A1845" s="2" t="s">
        <v>1689</v>
      </c>
      <c r="B1845" s="8">
        <v>19.95</v>
      </c>
    </row>
    <row r="1846" spans="1:2" x14ac:dyDescent="0.25">
      <c r="A1846" s="2" t="s">
        <v>1341</v>
      </c>
      <c r="B1846" s="8">
        <v>17.95</v>
      </c>
    </row>
    <row r="1847" spans="1:2" x14ac:dyDescent="0.25">
      <c r="A1847" s="2" t="s">
        <v>355</v>
      </c>
      <c r="B1847" s="8">
        <v>14.95</v>
      </c>
    </row>
    <row r="1848" spans="1:2" x14ac:dyDescent="0.25">
      <c r="A1848" s="2" t="s">
        <v>1690</v>
      </c>
      <c r="B1848" s="8">
        <v>12.95</v>
      </c>
    </row>
    <row r="1849" spans="1:2" x14ac:dyDescent="0.25">
      <c r="A1849" s="2" t="s">
        <v>672</v>
      </c>
      <c r="B1849" s="8">
        <v>119.85000000000001</v>
      </c>
    </row>
    <row r="1850" spans="1:2" x14ac:dyDescent="0.25">
      <c r="A1850" s="2" t="s">
        <v>307</v>
      </c>
      <c r="B1850" s="8">
        <v>17.95</v>
      </c>
    </row>
    <row r="1851" spans="1:2" x14ac:dyDescent="0.25">
      <c r="A1851" s="2" t="s">
        <v>981</v>
      </c>
      <c r="B1851" s="8">
        <v>17.95</v>
      </c>
    </row>
    <row r="1852" spans="1:2" x14ac:dyDescent="0.25">
      <c r="A1852" s="2" t="s">
        <v>734</v>
      </c>
      <c r="B1852" s="8">
        <v>89.850000000000009</v>
      </c>
    </row>
    <row r="1853" spans="1:2" x14ac:dyDescent="0.25">
      <c r="A1853" s="2" t="s">
        <v>270</v>
      </c>
      <c r="B1853" s="8">
        <v>14.95</v>
      </c>
    </row>
    <row r="1854" spans="1:2" x14ac:dyDescent="0.25">
      <c r="A1854" s="2" t="s">
        <v>1060</v>
      </c>
      <c r="B1854" s="8">
        <v>49.9</v>
      </c>
    </row>
    <row r="1855" spans="1:2" x14ac:dyDescent="0.25">
      <c r="A1855" s="2" t="s">
        <v>1751</v>
      </c>
      <c r="B1855" s="8">
        <v>17.95</v>
      </c>
    </row>
    <row r="1856" spans="1:2" x14ac:dyDescent="0.25">
      <c r="A1856" s="2" t="s">
        <v>706</v>
      </c>
      <c r="B1856" s="8">
        <v>35.9</v>
      </c>
    </row>
    <row r="1857" spans="1:2" x14ac:dyDescent="0.25">
      <c r="A1857" s="2" t="s">
        <v>402</v>
      </c>
      <c r="B1857" s="8">
        <v>16.95</v>
      </c>
    </row>
    <row r="1858" spans="1:2" x14ac:dyDescent="0.25">
      <c r="A1858" s="2" t="s">
        <v>1029</v>
      </c>
      <c r="B1858" s="8">
        <v>24.95</v>
      </c>
    </row>
    <row r="1859" spans="1:2" x14ac:dyDescent="0.25">
      <c r="A1859" s="2" t="s">
        <v>1528</v>
      </c>
      <c r="B1859" s="8">
        <v>17.95</v>
      </c>
    </row>
    <row r="1860" spans="1:2" x14ac:dyDescent="0.25">
      <c r="A1860" s="2" t="s">
        <v>87</v>
      </c>
      <c r="B1860" s="8">
        <v>29.95</v>
      </c>
    </row>
    <row r="1861" spans="1:2" x14ac:dyDescent="0.25">
      <c r="A1861" s="2" t="s">
        <v>1634</v>
      </c>
      <c r="B1861" s="8">
        <v>17.95</v>
      </c>
    </row>
    <row r="1862" spans="1:2" x14ac:dyDescent="0.25">
      <c r="A1862" s="2" t="s">
        <v>1425</v>
      </c>
      <c r="B1862" s="8">
        <v>17.95</v>
      </c>
    </row>
    <row r="1863" spans="1:2" x14ac:dyDescent="0.25">
      <c r="A1863" s="2" t="s">
        <v>259</v>
      </c>
      <c r="B1863" s="8">
        <v>12.95</v>
      </c>
    </row>
    <row r="1864" spans="1:2" x14ac:dyDescent="0.25">
      <c r="A1864" s="2" t="s">
        <v>392</v>
      </c>
      <c r="B1864" s="8">
        <v>24.95</v>
      </c>
    </row>
    <row r="1865" spans="1:2" x14ac:dyDescent="0.25">
      <c r="A1865" s="2" t="s">
        <v>139</v>
      </c>
      <c r="B1865" s="8">
        <v>85.75</v>
      </c>
    </row>
    <row r="1866" spans="1:2" x14ac:dyDescent="0.25">
      <c r="A1866" s="2" t="s">
        <v>253</v>
      </c>
      <c r="B1866" s="8">
        <v>17.95</v>
      </c>
    </row>
    <row r="1867" spans="1:2" x14ac:dyDescent="0.25">
      <c r="A1867" s="2" t="s">
        <v>1346</v>
      </c>
      <c r="B1867" s="8">
        <v>17.95</v>
      </c>
    </row>
    <row r="1868" spans="1:2" x14ac:dyDescent="0.25">
      <c r="A1868" s="2" t="s">
        <v>1286</v>
      </c>
      <c r="B1868" s="8">
        <v>17.95</v>
      </c>
    </row>
    <row r="1869" spans="1:2" x14ac:dyDescent="0.25">
      <c r="A1869" s="2" t="s">
        <v>92</v>
      </c>
      <c r="B1869" s="8">
        <v>24.95</v>
      </c>
    </row>
    <row r="1870" spans="1:2" x14ac:dyDescent="0.25">
      <c r="A1870" s="2" t="s">
        <v>274</v>
      </c>
      <c r="B1870" s="8">
        <v>17.95</v>
      </c>
    </row>
    <row r="1871" spans="1:2" x14ac:dyDescent="0.25">
      <c r="A1871" s="2" t="s">
        <v>326</v>
      </c>
      <c r="B1871" s="8">
        <v>8.9499999999999993</v>
      </c>
    </row>
    <row r="1872" spans="1:2" x14ac:dyDescent="0.25">
      <c r="A1872" s="2" t="s">
        <v>1059</v>
      </c>
      <c r="B1872" s="8">
        <v>24.95</v>
      </c>
    </row>
    <row r="1873" spans="1:2" x14ac:dyDescent="0.25">
      <c r="A1873" s="2" t="s">
        <v>1335</v>
      </c>
      <c r="B1873" s="8">
        <v>19.95</v>
      </c>
    </row>
    <row r="1874" spans="1:2" x14ac:dyDescent="0.25">
      <c r="A1874" s="2" t="s">
        <v>401</v>
      </c>
      <c r="B1874" s="8">
        <v>30.9</v>
      </c>
    </row>
    <row r="1875" spans="1:2" x14ac:dyDescent="0.25">
      <c r="A1875" s="2" t="s">
        <v>97</v>
      </c>
      <c r="B1875" s="8">
        <v>17.95</v>
      </c>
    </row>
    <row r="1876" spans="1:2" x14ac:dyDescent="0.25">
      <c r="A1876" s="2" t="s">
        <v>351</v>
      </c>
      <c r="B1876" s="8">
        <v>17.95</v>
      </c>
    </row>
    <row r="1877" spans="1:2" x14ac:dyDescent="0.25">
      <c r="A1877" s="2" t="s">
        <v>353</v>
      </c>
      <c r="B1877" s="8">
        <v>63.8</v>
      </c>
    </row>
    <row r="1878" spans="1:2" x14ac:dyDescent="0.25">
      <c r="A1878" s="2" t="s">
        <v>1611</v>
      </c>
      <c r="B1878" s="8">
        <v>24.95</v>
      </c>
    </row>
    <row r="1879" spans="1:2" x14ac:dyDescent="0.25">
      <c r="A1879" s="2" t="s">
        <v>1744</v>
      </c>
      <c r="B1879" s="8">
        <v>16.95</v>
      </c>
    </row>
    <row r="1880" spans="1:2" x14ac:dyDescent="0.25">
      <c r="A1880" s="2" t="s">
        <v>1003</v>
      </c>
      <c r="B1880" s="8">
        <v>94.9</v>
      </c>
    </row>
    <row r="1881" spans="1:2" x14ac:dyDescent="0.25">
      <c r="A1881" s="2" t="s">
        <v>515</v>
      </c>
      <c r="B1881" s="8">
        <v>35.9</v>
      </c>
    </row>
    <row r="1882" spans="1:2" x14ac:dyDescent="0.25">
      <c r="A1882" s="2" t="s">
        <v>1769</v>
      </c>
      <c r="B1882" s="8">
        <v>11.95</v>
      </c>
    </row>
    <row r="1883" spans="1:2" x14ac:dyDescent="0.25">
      <c r="A1883" s="2" t="s">
        <v>1230</v>
      </c>
      <c r="B1883" s="8">
        <v>34.9</v>
      </c>
    </row>
    <row r="1884" spans="1:2" x14ac:dyDescent="0.25">
      <c r="A1884" s="2" t="s">
        <v>1563</v>
      </c>
      <c r="B1884" s="8">
        <v>14.95</v>
      </c>
    </row>
    <row r="1885" spans="1:2" x14ac:dyDescent="0.25">
      <c r="A1885" s="2" t="s">
        <v>1649</v>
      </c>
      <c r="B1885" s="8">
        <v>22.95</v>
      </c>
    </row>
    <row r="1886" spans="1:2" x14ac:dyDescent="0.25">
      <c r="A1886" s="2" t="s">
        <v>1076</v>
      </c>
      <c r="B1886" s="8">
        <v>39.950000000000003</v>
      </c>
    </row>
    <row r="1887" spans="1:2" x14ac:dyDescent="0.25">
      <c r="A1887" s="2" t="s">
        <v>1027</v>
      </c>
      <c r="B1887" s="8">
        <v>22.95</v>
      </c>
    </row>
    <row r="1888" spans="1:2" x14ac:dyDescent="0.25">
      <c r="A1888" s="2" t="s">
        <v>1393</v>
      </c>
      <c r="B1888" s="8">
        <v>16.95</v>
      </c>
    </row>
    <row r="1889" spans="1:2" x14ac:dyDescent="0.25">
      <c r="A1889" s="2" t="s">
        <v>941</v>
      </c>
      <c r="B1889" s="8">
        <v>14.95</v>
      </c>
    </row>
    <row r="1890" spans="1:2" x14ac:dyDescent="0.25">
      <c r="A1890" s="2" t="s">
        <v>1536</v>
      </c>
      <c r="B1890" s="8">
        <v>12.95</v>
      </c>
    </row>
    <row r="1891" spans="1:2" x14ac:dyDescent="0.25">
      <c r="A1891" s="2" t="s">
        <v>1685</v>
      </c>
      <c r="B1891" s="8">
        <v>14.95</v>
      </c>
    </row>
    <row r="1892" spans="1:2" x14ac:dyDescent="0.25">
      <c r="A1892" s="2" t="s">
        <v>111</v>
      </c>
      <c r="B1892" s="8">
        <v>24.95</v>
      </c>
    </row>
    <row r="1893" spans="1:2" x14ac:dyDescent="0.25">
      <c r="A1893" s="2" t="s">
        <v>567</v>
      </c>
      <c r="B1893" s="8">
        <v>17.95</v>
      </c>
    </row>
    <row r="1894" spans="1:2" x14ac:dyDescent="0.25">
      <c r="A1894" s="2" t="s">
        <v>466</v>
      </c>
      <c r="B1894" s="8">
        <v>27.95</v>
      </c>
    </row>
    <row r="1895" spans="1:2" x14ac:dyDescent="0.25">
      <c r="A1895" s="2" t="s">
        <v>830</v>
      </c>
      <c r="B1895" s="8">
        <v>17.95</v>
      </c>
    </row>
    <row r="1896" spans="1:2" x14ac:dyDescent="0.25">
      <c r="A1896" s="2" t="s">
        <v>222</v>
      </c>
      <c r="B1896" s="8">
        <v>29.95</v>
      </c>
    </row>
    <row r="1897" spans="1:2" x14ac:dyDescent="0.25">
      <c r="A1897" s="2" t="s">
        <v>447</v>
      </c>
      <c r="B1897" s="8">
        <v>17.95</v>
      </c>
    </row>
    <row r="1898" spans="1:2" x14ac:dyDescent="0.25">
      <c r="A1898" s="2" t="s">
        <v>548</v>
      </c>
      <c r="B1898" s="8">
        <v>19.95</v>
      </c>
    </row>
    <row r="1899" spans="1:2" x14ac:dyDescent="0.25">
      <c r="A1899" s="2" t="s">
        <v>979</v>
      </c>
      <c r="B1899" s="8">
        <v>17.95</v>
      </c>
    </row>
    <row r="1900" spans="1:2" x14ac:dyDescent="0.25">
      <c r="A1900" s="2" t="s">
        <v>122</v>
      </c>
      <c r="B1900" s="8">
        <v>64.8</v>
      </c>
    </row>
    <row r="1901" spans="1:2" x14ac:dyDescent="0.25">
      <c r="A1901" s="2" t="s">
        <v>1221</v>
      </c>
      <c r="B1901" s="8">
        <v>19.95</v>
      </c>
    </row>
    <row r="1902" spans="1:2" x14ac:dyDescent="0.25">
      <c r="A1902" s="2" t="s">
        <v>527</v>
      </c>
      <c r="B1902" s="8">
        <v>17.95</v>
      </c>
    </row>
    <row r="1903" spans="1:2" x14ac:dyDescent="0.25">
      <c r="A1903" s="2" t="s">
        <v>1626</v>
      </c>
      <c r="B1903" s="8">
        <v>19.95</v>
      </c>
    </row>
    <row r="1904" spans="1:2" x14ac:dyDescent="0.25">
      <c r="A1904" s="2" t="s">
        <v>1593</v>
      </c>
      <c r="B1904" s="8">
        <v>27.95</v>
      </c>
    </row>
    <row r="1905" spans="1:2" x14ac:dyDescent="0.25">
      <c r="A1905" s="2" t="s">
        <v>366</v>
      </c>
      <c r="B1905" s="8">
        <v>16.95</v>
      </c>
    </row>
    <row r="1906" spans="1:2" x14ac:dyDescent="0.25">
      <c r="A1906" s="2" t="s">
        <v>102</v>
      </c>
      <c r="B1906" s="8">
        <v>27.95</v>
      </c>
    </row>
    <row r="1907" spans="1:2" x14ac:dyDescent="0.25">
      <c r="A1907" s="2" t="s">
        <v>1197</v>
      </c>
      <c r="B1907" s="8">
        <v>37.9</v>
      </c>
    </row>
    <row r="1908" spans="1:2" x14ac:dyDescent="0.25">
      <c r="A1908" s="2" t="s">
        <v>112</v>
      </c>
      <c r="B1908" s="8">
        <v>86.75</v>
      </c>
    </row>
    <row r="1909" spans="1:2" x14ac:dyDescent="0.25">
      <c r="A1909" s="2" t="s">
        <v>686</v>
      </c>
      <c r="B1909" s="8">
        <v>53.849999999999994</v>
      </c>
    </row>
    <row r="1910" spans="1:2" x14ac:dyDescent="0.25">
      <c r="A1910" s="2" t="s">
        <v>757</v>
      </c>
      <c r="B1910" s="8">
        <v>62.8</v>
      </c>
    </row>
    <row r="1911" spans="1:2" x14ac:dyDescent="0.25">
      <c r="A1911" s="2" t="s">
        <v>700</v>
      </c>
      <c r="B1911" s="8">
        <v>74.849999999999994</v>
      </c>
    </row>
    <row r="1912" spans="1:2" x14ac:dyDescent="0.25">
      <c r="A1912" s="2" t="s">
        <v>462</v>
      </c>
      <c r="B1912" s="8">
        <v>50.849999999999994</v>
      </c>
    </row>
    <row r="1913" spans="1:2" x14ac:dyDescent="0.25">
      <c r="A1913" s="2" t="s">
        <v>287</v>
      </c>
      <c r="B1913" s="8">
        <v>71.8</v>
      </c>
    </row>
    <row r="1914" spans="1:2" x14ac:dyDescent="0.25">
      <c r="A1914" s="2" t="s">
        <v>1104</v>
      </c>
      <c r="B1914" s="8">
        <v>32.9</v>
      </c>
    </row>
    <row r="1915" spans="1:2" x14ac:dyDescent="0.25">
      <c r="A1915" s="2" t="s">
        <v>1420</v>
      </c>
      <c r="B1915" s="8">
        <v>17.95</v>
      </c>
    </row>
    <row r="1916" spans="1:2" x14ac:dyDescent="0.25">
      <c r="A1916" s="2" t="s">
        <v>843</v>
      </c>
      <c r="B1916" s="8">
        <v>17.95</v>
      </c>
    </row>
    <row r="1917" spans="1:2" x14ac:dyDescent="0.25">
      <c r="A1917" s="2" t="s">
        <v>633</v>
      </c>
      <c r="B1917" s="8">
        <v>22.95</v>
      </c>
    </row>
    <row r="1918" spans="1:2" x14ac:dyDescent="0.25">
      <c r="A1918" s="2" t="s">
        <v>215</v>
      </c>
      <c r="B1918" s="8">
        <v>16.899999999999999</v>
      </c>
    </row>
    <row r="1919" spans="1:2" x14ac:dyDescent="0.25">
      <c r="A1919" s="2" t="s">
        <v>861</v>
      </c>
      <c r="B1919" s="8">
        <v>14.95</v>
      </c>
    </row>
    <row r="1920" spans="1:2" x14ac:dyDescent="0.25">
      <c r="A1920" s="2" t="s">
        <v>539</v>
      </c>
      <c r="B1920" s="8">
        <v>13.95</v>
      </c>
    </row>
    <row r="1921" spans="1:2" x14ac:dyDescent="0.25">
      <c r="A1921" s="2" t="s">
        <v>1647</v>
      </c>
      <c r="B1921" s="8">
        <v>39.950000000000003</v>
      </c>
    </row>
    <row r="1922" spans="1:2" x14ac:dyDescent="0.25">
      <c r="A1922" s="2" t="s">
        <v>730</v>
      </c>
      <c r="B1922" s="8">
        <v>24.95</v>
      </c>
    </row>
    <row r="1923" spans="1:2" x14ac:dyDescent="0.25">
      <c r="A1923" s="2" t="s">
        <v>1115</v>
      </c>
      <c r="B1923" s="8">
        <v>57.900000000000006</v>
      </c>
    </row>
    <row r="1924" spans="1:2" x14ac:dyDescent="0.25">
      <c r="A1924" s="2" t="s">
        <v>234</v>
      </c>
      <c r="B1924" s="8">
        <v>14.95</v>
      </c>
    </row>
    <row r="1925" spans="1:2" x14ac:dyDescent="0.25">
      <c r="A1925" s="2" t="s">
        <v>1414</v>
      </c>
      <c r="B1925" s="8">
        <v>17.95</v>
      </c>
    </row>
    <row r="1926" spans="1:2" x14ac:dyDescent="0.25">
      <c r="A1926" s="2" t="s">
        <v>1303</v>
      </c>
      <c r="B1926" s="8">
        <v>11.95</v>
      </c>
    </row>
    <row r="1927" spans="1:2" x14ac:dyDescent="0.25">
      <c r="A1927" s="2" t="s">
        <v>920</v>
      </c>
      <c r="B1927" s="8">
        <v>32.9</v>
      </c>
    </row>
    <row r="1928" spans="1:2" x14ac:dyDescent="0.25">
      <c r="A1928" s="2" t="s">
        <v>258</v>
      </c>
      <c r="B1928" s="8">
        <v>13.95</v>
      </c>
    </row>
    <row r="1929" spans="1:2" x14ac:dyDescent="0.25">
      <c r="A1929" s="2" t="s">
        <v>616</v>
      </c>
      <c r="B1929" s="8">
        <v>24.95</v>
      </c>
    </row>
    <row r="1930" spans="1:2" x14ac:dyDescent="0.25">
      <c r="A1930" s="2" t="s">
        <v>445</v>
      </c>
      <c r="B1930" s="8">
        <v>17.95</v>
      </c>
    </row>
    <row r="1931" spans="1:2" x14ac:dyDescent="0.25">
      <c r="A1931" s="2" t="s">
        <v>196</v>
      </c>
      <c r="B1931" s="8">
        <v>17.95</v>
      </c>
    </row>
    <row r="1932" spans="1:2" x14ac:dyDescent="0.25">
      <c r="A1932" s="2" t="s">
        <v>1672</v>
      </c>
      <c r="B1932" s="8">
        <v>19.95</v>
      </c>
    </row>
    <row r="1933" spans="1:2" x14ac:dyDescent="0.25">
      <c r="A1933" s="2" t="s">
        <v>1006</v>
      </c>
      <c r="B1933" s="8">
        <v>97.9</v>
      </c>
    </row>
    <row r="1934" spans="1:2" x14ac:dyDescent="0.25">
      <c r="A1934" s="2" t="s">
        <v>1155</v>
      </c>
      <c r="B1934" s="8">
        <v>29.9</v>
      </c>
    </row>
    <row r="1935" spans="1:2" x14ac:dyDescent="0.25">
      <c r="A1935" s="2" t="s">
        <v>1170</v>
      </c>
      <c r="B1935" s="8">
        <v>34.9</v>
      </c>
    </row>
    <row r="1936" spans="1:2" x14ac:dyDescent="0.25">
      <c r="A1936" s="2" t="s">
        <v>510</v>
      </c>
      <c r="B1936" s="8">
        <v>14.95</v>
      </c>
    </row>
    <row r="1937" spans="1:2" x14ac:dyDescent="0.25">
      <c r="A1937" s="2" t="s">
        <v>1416</v>
      </c>
      <c r="B1937" s="8">
        <v>14.95</v>
      </c>
    </row>
    <row r="1938" spans="1:2" x14ac:dyDescent="0.25">
      <c r="A1938" s="2" t="s">
        <v>1564</v>
      </c>
      <c r="B1938" s="8">
        <v>14.95</v>
      </c>
    </row>
    <row r="1939" spans="1:2" x14ac:dyDescent="0.25">
      <c r="A1939" s="2" t="s">
        <v>363</v>
      </c>
      <c r="B1939" s="8">
        <v>24.95</v>
      </c>
    </row>
    <row r="1940" spans="1:2" x14ac:dyDescent="0.25">
      <c r="A1940" s="2" t="s">
        <v>362</v>
      </c>
      <c r="B1940" s="8">
        <v>16.95</v>
      </c>
    </row>
    <row r="1941" spans="1:2" x14ac:dyDescent="0.25">
      <c r="A1941" s="2" t="s">
        <v>599</v>
      </c>
      <c r="B1941" s="8">
        <v>14.95</v>
      </c>
    </row>
    <row r="1942" spans="1:2" x14ac:dyDescent="0.25">
      <c r="A1942" s="2" t="s">
        <v>576</v>
      </c>
      <c r="B1942" s="8">
        <v>14.95</v>
      </c>
    </row>
    <row r="1943" spans="1:2" x14ac:dyDescent="0.25">
      <c r="A1943" s="2" t="s">
        <v>141</v>
      </c>
      <c r="B1943" s="8">
        <v>62.849999999999994</v>
      </c>
    </row>
    <row r="1944" spans="1:2" x14ac:dyDescent="0.25">
      <c r="A1944" s="2" t="s">
        <v>598</v>
      </c>
      <c r="B1944" s="8">
        <v>22.849999999999998</v>
      </c>
    </row>
    <row r="1945" spans="1:2" x14ac:dyDescent="0.25">
      <c r="A1945" s="2" t="s">
        <v>963</v>
      </c>
      <c r="B1945" s="8">
        <v>31.799999999999997</v>
      </c>
    </row>
    <row r="1946" spans="1:2" x14ac:dyDescent="0.25">
      <c r="A1946" s="2" t="s">
        <v>880</v>
      </c>
      <c r="B1946" s="8">
        <v>42.8</v>
      </c>
    </row>
    <row r="1947" spans="1:2" x14ac:dyDescent="0.25">
      <c r="A1947" s="2" t="s">
        <v>1116</v>
      </c>
      <c r="B1947" s="8">
        <v>44.849999999999994</v>
      </c>
    </row>
    <row r="1948" spans="1:2" x14ac:dyDescent="0.25">
      <c r="A1948" s="2" t="s">
        <v>644</v>
      </c>
      <c r="B1948" s="8">
        <v>8.9499999999999993</v>
      </c>
    </row>
    <row r="1949" spans="1:2" x14ac:dyDescent="0.25">
      <c r="A1949" s="2" t="s">
        <v>697</v>
      </c>
      <c r="B1949" s="8">
        <v>12.95</v>
      </c>
    </row>
    <row r="1950" spans="1:2" x14ac:dyDescent="0.25">
      <c r="A1950" s="2" t="s">
        <v>994</v>
      </c>
      <c r="B1950" s="8">
        <v>34.950000000000003</v>
      </c>
    </row>
    <row r="1951" spans="1:2" x14ac:dyDescent="0.25">
      <c r="A1951" s="2" t="s">
        <v>508</v>
      </c>
      <c r="B1951" s="8">
        <v>9.9499999999999993</v>
      </c>
    </row>
    <row r="1952" spans="1:2" x14ac:dyDescent="0.25">
      <c r="A1952" s="2" t="s">
        <v>509</v>
      </c>
      <c r="B1952" s="8">
        <v>17.95</v>
      </c>
    </row>
    <row r="1953" spans="1:2" x14ac:dyDescent="0.25">
      <c r="A1953" s="2" t="s">
        <v>1415</v>
      </c>
      <c r="B1953" s="8">
        <v>9.9</v>
      </c>
    </row>
    <row r="1954" spans="1:2" x14ac:dyDescent="0.25">
      <c r="A1954" s="2" t="s">
        <v>1231</v>
      </c>
      <c r="B1954" s="8">
        <v>17.899999999999999</v>
      </c>
    </row>
    <row r="1955" spans="1:2" x14ac:dyDescent="0.25">
      <c r="A1955" s="2" t="s">
        <v>713</v>
      </c>
      <c r="B1955" s="8">
        <v>49.849999999999994</v>
      </c>
    </row>
    <row r="1956" spans="1:2" x14ac:dyDescent="0.25">
      <c r="A1956" s="2" t="s">
        <v>913</v>
      </c>
      <c r="B1956" s="8">
        <v>27.9</v>
      </c>
    </row>
    <row r="1957" spans="1:2" x14ac:dyDescent="0.25">
      <c r="A1957" s="2" t="s">
        <v>525</v>
      </c>
      <c r="B1957" s="8">
        <v>7.95</v>
      </c>
    </row>
    <row r="1958" spans="1:2" x14ac:dyDescent="0.25">
      <c r="A1958" s="2" t="s">
        <v>25</v>
      </c>
      <c r="B1958" s="8">
        <v>29.95</v>
      </c>
    </row>
    <row r="1959" spans="1:2" x14ac:dyDescent="0.25">
      <c r="A1959" s="2" t="s">
        <v>562</v>
      </c>
      <c r="B1959" s="8">
        <v>29.95</v>
      </c>
    </row>
    <row r="1960" spans="1:2" x14ac:dyDescent="0.25">
      <c r="A1960" s="2" t="s">
        <v>108</v>
      </c>
      <c r="B1960" s="8">
        <v>54.9</v>
      </c>
    </row>
    <row r="1961" spans="1:2" x14ac:dyDescent="0.25">
      <c r="A1961" s="2" t="s">
        <v>461</v>
      </c>
      <c r="B1961" s="8">
        <v>22.95</v>
      </c>
    </row>
    <row r="1962" spans="1:2" x14ac:dyDescent="0.25">
      <c r="A1962" s="2" t="s">
        <v>552</v>
      </c>
      <c r="B1962" s="8">
        <v>29.95</v>
      </c>
    </row>
    <row r="1963" spans="1:2" x14ac:dyDescent="0.25">
      <c r="A1963" s="2" t="s">
        <v>753</v>
      </c>
      <c r="B1963" s="8">
        <v>29.95</v>
      </c>
    </row>
    <row r="1964" spans="1:2" x14ac:dyDescent="0.25">
      <c r="A1964" s="2" t="s">
        <v>860</v>
      </c>
      <c r="B1964" s="8">
        <v>39.950000000000003</v>
      </c>
    </row>
    <row r="1965" spans="1:2" x14ac:dyDescent="0.25">
      <c r="A1965" s="2" t="s">
        <v>286</v>
      </c>
      <c r="B1965" s="8">
        <v>27.95</v>
      </c>
    </row>
    <row r="1966" spans="1:2" x14ac:dyDescent="0.25">
      <c r="A1966" s="2" t="s">
        <v>876</v>
      </c>
      <c r="B1966" s="8">
        <v>29.95</v>
      </c>
    </row>
    <row r="1967" spans="1:2" x14ac:dyDescent="0.25">
      <c r="A1967" s="2" t="s">
        <v>467</v>
      </c>
      <c r="B1967" s="8">
        <v>27.95</v>
      </c>
    </row>
    <row r="1968" spans="1:2" x14ac:dyDescent="0.25">
      <c r="A1968" s="2" t="s">
        <v>614</v>
      </c>
      <c r="B1968" s="8">
        <v>32.9</v>
      </c>
    </row>
    <row r="1969" spans="1:2" x14ac:dyDescent="0.25">
      <c r="A1969" s="2" t="s">
        <v>387</v>
      </c>
      <c r="B1969" s="8">
        <v>16.95</v>
      </c>
    </row>
    <row r="1970" spans="1:2" x14ac:dyDescent="0.25">
      <c r="A1970" s="2" t="s">
        <v>967</v>
      </c>
      <c r="B1970" s="8">
        <v>80.8</v>
      </c>
    </row>
    <row r="1971" spans="1:2" x14ac:dyDescent="0.25">
      <c r="A1971" s="2" t="s">
        <v>56</v>
      </c>
      <c r="B1971" s="8">
        <v>97.8</v>
      </c>
    </row>
    <row r="1972" spans="1:2" x14ac:dyDescent="0.25">
      <c r="A1972" s="2" t="s">
        <v>1664</v>
      </c>
      <c r="B1972" s="8">
        <v>17.95</v>
      </c>
    </row>
    <row r="1973" spans="1:2" x14ac:dyDescent="0.25">
      <c r="A1973" s="2" t="s">
        <v>1578</v>
      </c>
      <c r="B1973" s="8">
        <v>32.950000000000003</v>
      </c>
    </row>
    <row r="1974" spans="1:2" x14ac:dyDescent="0.25">
      <c r="A1974" s="2" t="s">
        <v>500</v>
      </c>
      <c r="B1974" s="8">
        <v>14.95</v>
      </c>
    </row>
    <row r="1975" spans="1:2" x14ac:dyDescent="0.25">
      <c r="A1975" s="2" t="s">
        <v>220</v>
      </c>
      <c r="B1975" s="8">
        <v>14.95</v>
      </c>
    </row>
    <row r="1976" spans="1:2" x14ac:dyDescent="0.25">
      <c r="A1976" s="2" t="s">
        <v>542</v>
      </c>
      <c r="B1976" s="8">
        <v>12.95</v>
      </c>
    </row>
    <row r="1977" spans="1:2" x14ac:dyDescent="0.25">
      <c r="A1977" s="2" t="s">
        <v>1671</v>
      </c>
      <c r="B1977" s="8">
        <v>17.95</v>
      </c>
    </row>
    <row r="1978" spans="1:2" x14ac:dyDescent="0.25">
      <c r="A1978" s="2" t="s">
        <v>1378</v>
      </c>
      <c r="B1978" s="8">
        <v>14.95</v>
      </c>
    </row>
    <row r="1979" spans="1:2" x14ac:dyDescent="0.25">
      <c r="A1979" s="2" t="s">
        <v>904</v>
      </c>
      <c r="B1979" s="8">
        <v>37.9</v>
      </c>
    </row>
    <row r="1980" spans="1:2" x14ac:dyDescent="0.25">
      <c r="A1980" s="2" t="s">
        <v>943</v>
      </c>
      <c r="B1980" s="8">
        <v>17.95</v>
      </c>
    </row>
    <row r="1981" spans="1:2" x14ac:dyDescent="0.25">
      <c r="A1981" s="2" t="s">
        <v>1525</v>
      </c>
      <c r="B1981" s="8">
        <v>17.95</v>
      </c>
    </row>
    <row r="1982" spans="1:2" x14ac:dyDescent="0.25">
      <c r="A1982" s="2" t="s">
        <v>617</v>
      </c>
      <c r="B1982" s="8">
        <v>17.95</v>
      </c>
    </row>
    <row r="1983" spans="1:2" x14ac:dyDescent="0.25">
      <c r="A1983" s="2" t="s">
        <v>1509</v>
      </c>
      <c r="B1983" s="8">
        <v>17.95</v>
      </c>
    </row>
    <row r="1984" spans="1:2" x14ac:dyDescent="0.25">
      <c r="A1984" s="2" t="s">
        <v>1418</v>
      </c>
      <c r="B1984" s="8">
        <v>16.95</v>
      </c>
    </row>
    <row r="1985" spans="1:2" x14ac:dyDescent="0.25">
      <c r="A1985" s="2" t="s">
        <v>162</v>
      </c>
      <c r="B1985" s="8">
        <v>17.95</v>
      </c>
    </row>
    <row r="1986" spans="1:2" x14ac:dyDescent="0.25">
      <c r="A1986" s="2" t="s">
        <v>158</v>
      </c>
      <c r="B1986" s="8">
        <v>16.95</v>
      </c>
    </row>
    <row r="1987" spans="1:2" x14ac:dyDescent="0.25">
      <c r="A1987" s="2" t="s">
        <v>323</v>
      </c>
      <c r="B1987" s="8">
        <v>27.95</v>
      </c>
    </row>
    <row r="1988" spans="1:2" x14ac:dyDescent="0.25">
      <c r="A1988" s="2" t="s">
        <v>324</v>
      </c>
      <c r="B1988" s="8">
        <v>17.95</v>
      </c>
    </row>
    <row r="1989" spans="1:2" x14ac:dyDescent="0.25">
      <c r="A1989" s="2" t="s">
        <v>325</v>
      </c>
      <c r="B1989" s="8">
        <v>14.95</v>
      </c>
    </row>
    <row r="1990" spans="1:2" x14ac:dyDescent="0.25">
      <c r="A1990" s="2" t="s">
        <v>17</v>
      </c>
      <c r="B1990" s="8">
        <v>24.95</v>
      </c>
    </row>
    <row r="1991" spans="1:2" x14ac:dyDescent="0.25">
      <c r="A1991" s="2" t="s">
        <v>499</v>
      </c>
      <c r="B1991" s="8">
        <v>19.95</v>
      </c>
    </row>
    <row r="1992" spans="1:2" x14ac:dyDescent="0.25">
      <c r="A1992" s="2" t="s">
        <v>354</v>
      </c>
      <c r="B1992" s="8">
        <v>17.95</v>
      </c>
    </row>
    <row r="1993" spans="1:2" x14ac:dyDescent="0.25">
      <c r="A1993" s="2" t="s">
        <v>1159</v>
      </c>
      <c r="B1993" s="8">
        <v>30.9</v>
      </c>
    </row>
    <row r="1994" spans="1:2" x14ac:dyDescent="0.25">
      <c r="A1994" s="2" t="s">
        <v>928</v>
      </c>
      <c r="B1994" s="8">
        <v>25.9</v>
      </c>
    </row>
    <row r="1995" spans="1:2" x14ac:dyDescent="0.25">
      <c r="A1995" s="2" t="s">
        <v>1569</v>
      </c>
      <c r="B1995" s="8">
        <v>17.95</v>
      </c>
    </row>
    <row r="1996" spans="1:2" x14ac:dyDescent="0.25">
      <c r="A1996" s="2" t="s">
        <v>1538</v>
      </c>
      <c r="B1996" s="8">
        <v>12.95</v>
      </c>
    </row>
    <row r="1997" spans="1:2" x14ac:dyDescent="0.25">
      <c r="A1997" s="2" t="s">
        <v>1114</v>
      </c>
      <c r="B1997" s="8">
        <v>22.95</v>
      </c>
    </row>
    <row r="1998" spans="1:2" x14ac:dyDescent="0.25">
      <c r="A1998" s="2" t="s">
        <v>1472</v>
      </c>
      <c r="B1998" s="8">
        <v>17.95</v>
      </c>
    </row>
    <row r="1999" spans="1:2" x14ac:dyDescent="0.25">
      <c r="A1999" s="2" t="s">
        <v>1387</v>
      </c>
      <c r="B1999" s="8">
        <v>17.95</v>
      </c>
    </row>
    <row r="2000" spans="1:2" x14ac:dyDescent="0.25">
      <c r="A2000" s="2" t="s">
        <v>1327</v>
      </c>
      <c r="B2000" s="8">
        <v>16.95</v>
      </c>
    </row>
    <row r="2001" spans="1:2" x14ac:dyDescent="0.25">
      <c r="A2001" s="2" t="s">
        <v>204</v>
      </c>
      <c r="B2001" s="8">
        <v>17.95</v>
      </c>
    </row>
    <row r="2002" spans="1:2" x14ac:dyDescent="0.25">
      <c r="A2002" s="2" t="s">
        <v>975</v>
      </c>
      <c r="B2002" s="8">
        <v>16.95</v>
      </c>
    </row>
    <row r="2003" spans="1:2" x14ac:dyDescent="0.25">
      <c r="A2003" s="2" t="s">
        <v>1280</v>
      </c>
      <c r="B2003" s="8">
        <v>16.95</v>
      </c>
    </row>
    <row r="2004" spans="1:2" x14ac:dyDescent="0.25">
      <c r="A2004" s="2" t="s">
        <v>586</v>
      </c>
      <c r="B2004" s="8">
        <v>15.95</v>
      </c>
    </row>
    <row r="2005" spans="1:2" x14ac:dyDescent="0.25">
      <c r="A2005" s="2" t="s">
        <v>436</v>
      </c>
      <c r="B2005" s="8">
        <v>12.95</v>
      </c>
    </row>
    <row r="2006" spans="1:2" x14ac:dyDescent="0.25">
      <c r="A2006" s="2" t="s">
        <v>1585</v>
      </c>
      <c r="B2006" s="8">
        <v>39.950000000000003</v>
      </c>
    </row>
    <row r="2007" spans="1:2" x14ac:dyDescent="0.25">
      <c r="A2007" s="2" t="s">
        <v>877</v>
      </c>
      <c r="B2007" s="8">
        <v>19.95</v>
      </c>
    </row>
    <row r="2008" spans="1:2" x14ac:dyDescent="0.25">
      <c r="A2008" s="2" t="s">
        <v>579</v>
      </c>
      <c r="B2008" s="8">
        <v>17.95</v>
      </c>
    </row>
    <row r="2009" spans="1:2" x14ac:dyDescent="0.25">
      <c r="A2009" s="2" t="s">
        <v>695</v>
      </c>
      <c r="B2009" s="8">
        <v>39.950000000000003</v>
      </c>
    </row>
    <row r="2010" spans="1:2" x14ac:dyDescent="0.25">
      <c r="A2010" s="2" t="s">
        <v>469</v>
      </c>
      <c r="B2010" s="8">
        <v>27.95</v>
      </c>
    </row>
    <row r="2011" spans="1:2" x14ac:dyDescent="0.25">
      <c r="A2011" s="2" t="s">
        <v>1477</v>
      </c>
      <c r="B2011" s="8">
        <v>17.95</v>
      </c>
    </row>
    <row r="2012" spans="1:2" x14ac:dyDescent="0.25">
      <c r="A2012" s="2" t="s">
        <v>1485</v>
      </c>
      <c r="B2012" s="8">
        <v>14.95</v>
      </c>
    </row>
    <row r="2013" spans="1:2" x14ac:dyDescent="0.25">
      <c r="A2013" s="2" t="s">
        <v>1298</v>
      </c>
      <c r="B2013" s="8">
        <v>16.95</v>
      </c>
    </row>
    <row r="2014" spans="1:2" x14ac:dyDescent="0.25">
      <c r="A2014" s="2" t="s">
        <v>1121</v>
      </c>
      <c r="B2014" s="8">
        <v>45.9</v>
      </c>
    </row>
    <row r="2015" spans="1:2" x14ac:dyDescent="0.25">
      <c r="A2015" s="2" t="s">
        <v>1519</v>
      </c>
      <c r="B2015" s="8">
        <v>14.95</v>
      </c>
    </row>
    <row r="2016" spans="1:2" x14ac:dyDescent="0.25">
      <c r="A2016" s="2" t="s">
        <v>66</v>
      </c>
      <c r="B2016" s="8">
        <v>24.95</v>
      </c>
    </row>
    <row r="2017" spans="1:2" x14ac:dyDescent="0.25">
      <c r="A2017" s="2" t="s">
        <v>1292</v>
      </c>
      <c r="B2017" s="8">
        <v>34.950000000000003</v>
      </c>
    </row>
    <row r="2018" spans="1:2" x14ac:dyDescent="0.25">
      <c r="A2018" s="2" t="s">
        <v>722</v>
      </c>
      <c r="B2018" s="8">
        <v>67.849999999999994</v>
      </c>
    </row>
    <row r="2019" spans="1:2" x14ac:dyDescent="0.25">
      <c r="A2019" s="2" t="s">
        <v>1156</v>
      </c>
      <c r="B2019" s="8">
        <v>29.9</v>
      </c>
    </row>
    <row r="2020" spans="1:2" x14ac:dyDescent="0.25">
      <c r="A2020" s="2" t="s">
        <v>1510</v>
      </c>
      <c r="B2020" s="8">
        <v>9.9499999999999993</v>
      </c>
    </row>
    <row r="2021" spans="1:2" x14ac:dyDescent="0.25">
      <c r="A2021" s="2" t="s">
        <v>1390</v>
      </c>
      <c r="B2021" s="8">
        <v>9.9499999999999993</v>
      </c>
    </row>
    <row r="2022" spans="1:2" x14ac:dyDescent="0.25">
      <c r="A2022" s="2" t="s">
        <v>1228</v>
      </c>
      <c r="B2022" s="8">
        <v>19.899999999999999</v>
      </c>
    </row>
    <row r="2023" spans="1:2" x14ac:dyDescent="0.25">
      <c r="A2023" s="2" t="s">
        <v>1129</v>
      </c>
      <c r="B2023" s="8">
        <v>27.9</v>
      </c>
    </row>
    <row r="2024" spans="1:2" x14ac:dyDescent="0.25">
      <c r="A2024" s="2" t="s">
        <v>1042</v>
      </c>
      <c r="B2024" s="8">
        <v>37.9</v>
      </c>
    </row>
    <row r="2025" spans="1:2" x14ac:dyDescent="0.25">
      <c r="A2025" s="2" t="s">
        <v>995</v>
      </c>
      <c r="B2025" s="8">
        <v>80.900000000000006</v>
      </c>
    </row>
    <row r="2026" spans="1:2" x14ac:dyDescent="0.25">
      <c r="A2026" s="2" t="s">
        <v>1109</v>
      </c>
      <c r="B2026" s="8">
        <v>37.9</v>
      </c>
    </row>
    <row r="2027" spans="1:2" x14ac:dyDescent="0.25">
      <c r="A2027" s="2" t="s">
        <v>810</v>
      </c>
      <c r="B2027" s="8">
        <v>22.95</v>
      </c>
    </row>
    <row r="2028" spans="1:2" x14ac:dyDescent="0.25">
      <c r="A2028" s="2" t="s">
        <v>1000</v>
      </c>
      <c r="B2028" s="8">
        <v>49.95</v>
      </c>
    </row>
    <row r="2029" spans="1:2" x14ac:dyDescent="0.25">
      <c r="A2029" s="2" t="s">
        <v>958</v>
      </c>
      <c r="B2029" s="8">
        <v>12.95</v>
      </c>
    </row>
    <row r="2030" spans="1:2" x14ac:dyDescent="0.25">
      <c r="A2030" s="2" t="s">
        <v>550</v>
      </c>
      <c r="B2030" s="8">
        <v>13.95</v>
      </c>
    </row>
    <row r="2031" spans="1:2" x14ac:dyDescent="0.25">
      <c r="A2031" s="2" t="s">
        <v>497</v>
      </c>
      <c r="B2031" s="8">
        <v>14.95</v>
      </c>
    </row>
    <row r="2032" spans="1:2" x14ac:dyDescent="0.25">
      <c r="A2032" s="2" t="s">
        <v>1397</v>
      </c>
      <c r="B2032" s="8">
        <v>12.95</v>
      </c>
    </row>
    <row r="2033" spans="1:2" x14ac:dyDescent="0.25">
      <c r="A2033" s="2" t="s">
        <v>1322</v>
      </c>
      <c r="B2033" s="8">
        <v>12.95</v>
      </c>
    </row>
    <row r="2034" spans="1:2" x14ac:dyDescent="0.25">
      <c r="A2034" s="2" t="s">
        <v>1281</v>
      </c>
      <c r="B2034" s="8">
        <v>24.95</v>
      </c>
    </row>
    <row r="2035" spans="1:2" x14ac:dyDescent="0.25">
      <c r="A2035" s="2" t="s">
        <v>691</v>
      </c>
      <c r="B2035" s="8">
        <v>34.950000000000003</v>
      </c>
    </row>
    <row r="2036" spans="1:2" x14ac:dyDescent="0.25">
      <c r="A2036" s="2" t="s">
        <v>1679</v>
      </c>
      <c r="B2036" s="8">
        <v>17.95</v>
      </c>
    </row>
    <row r="2037" spans="1:2" x14ac:dyDescent="0.25">
      <c r="A2037" s="2" t="s">
        <v>1692</v>
      </c>
      <c r="B2037" s="8">
        <v>14.95</v>
      </c>
    </row>
    <row r="2038" spans="1:2" x14ac:dyDescent="0.25">
      <c r="A2038" s="2" t="s">
        <v>44</v>
      </c>
      <c r="B2038" s="8">
        <v>80.8</v>
      </c>
    </row>
    <row r="2039" spans="1:2" x14ac:dyDescent="0.25">
      <c r="A2039" s="2" t="s">
        <v>83</v>
      </c>
      <c r="B2039" s="8">
        <v>17.95</v>
      </c>
    </row>
    <row r="2040" spans="1:2" x14ac:dyDescent="0.25">
      <c r="A2040" s="2" t="s">
        <v>1118</v>
      </c>
      <c r="B2040" s="8">
        <v>49.9</v>
      </c>
    </row>
    <row r="2041" spans="1:2" x14ac:dyDescent="0.25">
      <c r="A2041" s="2" t="s">
        <v>921</v>
      </c>
      <c r="B2041" s="8">
        <v>24.95</v>
      </c>
    </row>
    <row r="2042" spans="1:2" x14ac:dyDescent="0.25">
      <c r="A2042" s="2" t="s">
        <v>1382</v>
      </c>
      <c r="B2042" s="8">
        <v>17.95</v>
      </c>
    </row>
    <row r="2043" spans="1:2" x14ac:dyDescent="0.25">
      <c r="A2043" s="2" t="s">
        <v>852</v>
      </c>
      <c r="B2043" s="8">
        <v>22.95</v>
      </c>
    </row>
    <row r="2044" spans="1:2" x14ac:dyDescent="0.25">
      <c r="A2044" s="2" t="s">
        <v>1468</v>
      </c>
      <c r="B2044" s="8">
        <v>32.950000000000003</v>
      </c>
    </row>
    <row r="2045" spans="1:2" x14ac:dyDescent="0.25">
      <c r="A2045" s="2" t="s">
        <v>1738</v>
      </c>
      <c r="B2045" s="8">
        <v>14.95</v>
      </c>
    </row>
    <row r="2046" spans="1:2" x14ac:dyDescent="0.25">
      <c r="A2046" s="2" t="s">
        <v>1195</v>
      </c>
      <c r="B2046" s="8">
        <v>34.9</v>
      </c>
    </row>
    <row r="2047" spans="1:2" x14ac:dyDescent="0.25">
      <c r="A2047" s="2" t="s">
        <v>1016</v>
      </c>
      <c r="B2047" s="8">
        <v>79.900000000000006</v>
      </c>
    </row>
    <row r="2048" spans="1:2" x14ac:dyDescent="0.25">
      <c r="A2048" s="2" t="s">
        <v>1264</v>
      </c>
      <c r="B2048" s="8">
        <v>16.95</v>
      </c>
    </row>
    <row r="2049" spans="1:2" x14ac:dyDescent="0.25">
      <c r="A2049" s="2" t="s">
        <v>1146</v>
      </c>
      <c r="B2049" s="8">
        <v>29.95</v>
      </c>
    </row>
    <row r="2050" spans="1:2" x14ac:dyDescent="0.25">
      <c r="A2050" s="2" t="s">
        <v>656</v>
      </c>
      <c r="B2050" s="8">
        <v>14.95</v>
      </c>
    </row>
    <row r="2051" spans="1:2" x14ac:dyDescent="0.25">
      <c r="A2051" s="2" t="s">
        <v>1445</v>
      </c>
      <c r="B2051" s="8">
        <v>19.95</v>
      </c>
    </row>
    <row r="2052" spans="1:2" x14ac:dyDescent="0.25">
      <c r="A2052" s="2" t="s">
        <v>814</v>
      </c>
      <c r="B2052" s="8">
        <v>17.95</v>
      </c>
    </row>
    <row r="2053" spans="1:2" x14ac:dyDescent="0.25">
      <c r="A2053" s="2" t="s">
        <v>1517</v>
      </c>
      <c r="B2053" s="8">
        <v>4.95</v>
      </c>
    </row>
    <row r="2054" spans="1:2" x14ac:dyDescent="0.25">
      <c r="A2054" s="2" t="s">
        <v>1049</v>
      </c>
      <c r="B2054" s="8">
        <v>60.900000000000006</v>
      </c>
    </row>
    <row r="2055" spans="1:2" x14ac:dyDescent="0.25">
      <c r="A2055" s="2" t="s">
        <v>379</v>
      </c>
      <c r="B2055" s="8">
        <v>95.75</v>
      </c>
    </row>
    <row r="2056" spans="1:2" x14ac:dyDescent="0.25">
      <c r="A2056" s="2" t="s">
        <v>1383</v>
      </c>
      <c r="B2056" s="8">
        <v>16.95</v>
      </c>
    </row>
    <row r="2057" spans="1:2" x14ac:dyDescent="0.25">
      <c r="A2057" s="2" t="s">
        <v>908</v>
      </c>
      <c r="B2057" s="8">
        <v>17.95</v>
      </c>
    </row>
    <row r="2058" spans="1:2" x14ac:dyDescent="0.25">
      <c r="A2058" s="2" t="s">
        <v>329</v>
      </c>
      <c r="B2058" s="8">
        <v>15.95</v>
      </c>
    </row>
    <row r="2059" spans="1:2" x14ac:dyDescent="0.25">
      <c r="A2059" s="2" t="s">
        <v>875</v>
      </c>
      <c r="B2059" s="8">
        <v>17.95</v>
      </c>
    </row>
    <row r="2060" spans="1:2" x14ac:dyDescent="0.25">
      <c r="A2060" s="2" t="s">
        <v>408</v>
      </c>
      <c r="B2060" s="8">
        <v>24.95</v>
      </c>
    </row>
    <row r="2061" spans="1:2" x14ac:dyDescent="0.25">
      <c r="A2061" s="2" t="s">
        <v>117</v>
      </c>
      <c r="B2061" s="8">
        <v>17.95</v>
      </c>
    </row>
    <row r="2062" spans="1:2" x14ac:dyDescent="0.25">
      <c r="A2062" s="2" t="s">
        <v>491</v>
      </c>
      <c r="B2062" s="8">
        <v>17.95</v>
      </c>
    </row>
    <row r="2063" spans="1:2" x14ac:dyDescent="0.25">
      <c r="A2063" s="2" t="s">
        <v>219</v>
      </c>
      <c r="B2063" s="8">
        <v>29.9</v>
      </c>
    </row>
    <row r="2064" spans="1:2" x14ac:dyDescent="0.25">
      <c r="A2064" s="2" t="s">
        <v>1489</v>
      </c>
      <c r="B2064" s="8">
        <v>17.95</v>
      </c>
    </row>
    <row r="2065" spans="1:2" x14ac:dyDescent="0.25">
      <c r="A2065" s="2" t="s">
        <v>303</v>
      </c>
      <c r="B2065" s="8">
        <v>17.95</v>
      </c>
    </row>
    <row r="2066" spans="1:2" x14ac:dyDescent="0.25">
      <c r="A2066" s="2" t="s">
        <v>1636</v>
      </c>
      <c r="B2066" s="8">
        <v>17.95</v>
      </c>
    </row>
    <row r="2067" spans="1:2" x14ac:dyDescent="0.25">
      <c r="A2067" s="2" t="s">
        <v>449</v>
      </c>
      <c r="B2067" s="8">
        <v>17.95</v>
      </c>
    </row>
    <row r="2068" spans="1:2" x14ac:dyDescent="0.25">
      <c r="A2068" s="2" t="s">
        <v>168</v>
      </c>
      <c r="B2068" s="8">
        <v>15.95</v>
      </c>
    </row>
    <row r="2069" spans="1:2" x14ac:dyDescent="0.25">
      <c r="A2069" s="2" t="s">
        <v>620</v>
      </c>
      <c r="B2069" s="8">
        <v>17.95</v>
      </c>
    </row>
    <row r="2070" spans="1:2" x14ac:dyDescent="0.25">
      <c r="A2070" s="2" t="s">
        <v>256</v>
      </c>
      <c r="B2070" s="8">
        <v>12.95</v>
      </c>
    </row>
    <row r="2071" spans="1:2" x14ac:dyDescent="0.25">
      <c r="A2071" s="2" t="s">
        <v>1423</v>
      </c>
      <c r="B2071" s="8">
        <v>24.95</v>
      </c>
    </row>
    <row r="2072" spans="1:2" x14ac:dyDescent="0.25">
      <c r="A2072" s="2" t="s">
        <v>1243</v>
      </c>
      <c r="B2072" s="8">
        <v>27.9</v>
      </c>
    </row>
    <row r="2073" spans="1:2" x14ac:dyDescent="0.25">
      <c r="A2073" s="2" t="s">
        <v>1167</v>
      </c>
      <c r="B2073" s="8">
        <v>42.9</v>
      </c>
    </row>
    <row r="2074" spans="1:2" x14ac:dyDescent="0.25">
      <c r="A2074" s="2" t="s">
        <v>1521</v>
      </c>
      <c r="B2074" s="8">
        <v>9.9499999999999993</v>
      </c>
    </row>
    <row r="2075" spans="1:2" x14ac:dyDescent="0.25">
      <c r="A2075" s="2" t="s">
        <v>1512</v>
      </c>
      <c r="B2075" s="8">
        <v>9.9499999999999993</v>
      </c>
    </row>
    <row r="2076" spans="1:2" x14ac:dyDescent="0.25">
      <c r="A2076" s="2" t="s">
        <v>1271</v>
      </c>
      <c r="B2076" s="8">
        <v>6.95</v>
      </c>
    </row>
    <row r="2077" spans="1:2" x14ac:dyDescent="0.25">
      <c r="A2077" s="2" t="s">
        <v>1248</v>
      </c>
      <c r="B2077" s="8">
        <v>17.899999999999999</v>
      </c>
    </row>
    <row r="2078" spans="1:2" x14ac:dyDescent="0.25">
      <c r="A2078" s="2" t="s">
        <v>1179</v>
      </c>
      <c r="B2078" s="8">
        <v>14.95</v>
      </c>
    </row>
    <row r="2079" spans="1:2" x14ac:dyDescent="0.25">
      <c r="A2079" s="2" t="s">
        <v>1039</v>
      </c>
      <c r="B2079" s="8">
        <v>62.900000000000006</v>
      </c>
    </row>
    <row r="2080" spans="1:2" x14ac:dyDescent="0.25">
      <c r="A2080" s="2" t="s">
        <v>1774</v>
      </c>
      <c r="B2080" s="8">
        <v>4.95</v>
      </c>
    </row>
    <row r="2081" spans="1:2" x14ac:dyDescent="0.25">
      <c r="A2081" s="2" t="s">
        <v>1267</v>
      </c>
      <c r="B2081" s="8">
        <v>12.9</v>
      </c>
    </row>
    <row r="2082" spans="1:2" x14ac:dyDescent="0.25">
      <c r="A2082" s="2" t="s">
        <v>1214</v>
      </c>
      <c r="B2082" s="8">
        <v>19.899999999999999</v>
      </c>
    </row>
    <row r="2083" spans="1:2" x14ac:dyDescent="0.25">
      <c r="A2083" s="2" t="s">
        <v>1135</v>
      </c>
      <c r="B2083" s="8">
        <v>27.9</v>
      </c>
    </row>
    <row r="2084" spans="1:2" x14ac:dyDescent="0.25">
      <c r="A2084" s="2" t="s">
        <v>1183</v>
      </c>
      <c r="B2084" s="8">
        <v>24.9</v>
      </c>
    </row>
    <row r="2085" spans="1:2" x14ac:dyDescent="0.25">
      <c r="A2085" s="2" t="s">
        <v>1421</v>
      </c>
      <c r="B2085" s="8">
        <v>14.95</v>
      </c>
    </row>
    <row r="2086" spans="1:2" x14ac:dyDescent="0.25">
      <c r="A2086" s="2" t="s">
        <v>1503</v>
      </c>
      <c r="B2086" s="8">
        <v>14.899999999999999</v>
      </c>
    </row>
    <row r="2087" spans="1:2" x14ac:dyDescent="0.25">
      <c r="A2087" s="2" t="s">
        <v>1386</v>
      </c>
      <c r="B2087" s="8">
        <v>12.9</v>
      </c>
    </row>
    <row r="2088" spans="1:2" x14ac:dyDescent="0.25">
      <c r="A2088" s="2" t="s">
        <v>927</v>
      </c>
      <c r="B2088" s="8">
        <v>49.8</v>
      </c>
    </row>
    <row r="2089" spans="1:2" x14ac:dyDescent="0.25">
      <c r="A2089" s="2" t="s">
        <v>1250</v>
      </c>
      <c r="B2089" s="8">
        <v>22.9</v>
      </c>
    </row>
    <row r="2090" spans="1:2" x14ac:dyDescent="0.25">
      <c r="A2090" s="2" t="s">
        <v>1511</v>
      </c>
      <c r="B2090" s="8">
        <v>17.95</v>
      </c>
    </row>
    <row r="2091" spans="1:2" x14ac:dyDescent="0.25">
      <c r="A2091" s="2" t="s">
        <v>1682</v>
      </c>
      <c r="B2091" s="8">
        <v>7.95</v>
      </c>
    </row>
    <row r="2092" spans="1:2" x14ac:dyDescent="0.25">
      <c r="A2092" s="2" t="s">
        <v>1389</v>
      </c>
      <c r="B2092" s="8">
        <v>14.899999999999999</v>
      </c>
    </row>
    <row r="2093" spans="1:2" x14ac:dyDescent="0.25">
      <c r="A2093" s="2" t="s">
        <v>1220</v>
      </c>
      <c r="B2093" s="8">
        <v>19.899999999999999</v>
      </c>
    </row>
    <row r="2094" spans="1:2" x14ac:dyDescent="0.25">
      <c r="A2094" s="2" t="s">
        <v>1137</v>
      </c>
      <c r="B2094" s="8">
        <v>29.9</v>
      </c>
    </row>
    <row r="2095" spans="1:2" x14ac:dyDescent="0.25">
      <c r="A2095" s="2" t="s">
        <v>1256</v>
      </c>
      <c r="B2095" s="8">
        <v>12.95</v>
      </c>
    </row>
    <row r="2096" spans="1:2" x14ac:dyDescent="0.25">
      <c r="A2096" s="2" t="s">
        <v>603</v>
      </c>
      <c r="B2096" s="8">
        <v>22.95</v>
      </c>
    </row>
    <row r="2097" spans="1:2" x14ac:dyDescent="0.25">
      <c r="A2097" s="2" t="s">
        <v>1491</v>
      </c>
      <c r="B2097" s="8">
        <v>17.95</v>
      </c>
    </row>
    <row r="2098" spans="1:2" x14ac:dyDescent="0.25">
      <c r="A2098" s="2" t="s">
        <v>964</v>
      </c>
      <c r="B2098" s="8">
        <v>52.849999999999994</v>
      </c>
    </row>
    <row r="2099" spans="1:2" x14ac:dyDescent="0.25">
      <c r="A2099" s="2" t="s">
        <v>487</v>
      </c>
      <c r="B2099" s="8">
        <v>31.9</v>
      </c>
    </row>
    <row r="2100" spans="1:2" x14ac:dyDescent="0.25">
      <c r="A2100" s="2" t="s">
        <v>578</v>
      </c>
      <c r="B2100" s="8">
        <v>33.9</v>
      </c>
    </row>
    <row r="2101" spans="1:2" x14ac:dyDescent="0.25">
      <c r="A2101" s="2" t="s">
        <v>1486</v>
      </c>
      <c r="B2101" s="8">
        <v>14.95</v>
      </c>
    </row>
    <row r="2102" spans="1:2" x14ac:dyDescent="0.25">
      <c r="A2102" s="2" t="s">
        <v>889</v>
      </c>
      <c r="B2102" s="8">
        <v>50.849999999999994</v>
      </c>
    </row>
    <row r="2103" spans="1:2" x14ac:dyDescent="0.25">
      <c r="A2103" s="2" t="s">
        <v>1041</v>
      </c>
      <c r="B2103" s="8">
        <v>59.9</v>
      </c>
    </row>
    <row r="2104" spans="1:2" x14ac:dyDescent="0.25">
      <c r="A2104" s="2" t="s">
        <v>792</v>
      </c>
      <c r="B2104" s="8">
        <v>63.849999999999994</v>
      </c>
    </row>
    <row r="2105" spans="1:2" x14ac:dyDescent="0.25">
      <c r="A2105" s="2" t="s">
        <v>154</v>
      </c>
      <c r="B2105" s="8">
        <v>32.9</v>
      </c>
    </row>
    <row r="2106" spans="1:2" x14ac:dyDescent="0.25">
      <c r="A2106" s="2" t="s">
        <v>450</v>
      </c>
      <c r="B2106" s="8">
        <v>17.95</v>
      </c>
    </row>
    <row r="2107" spans="1:2" x14ac:dyDescent="0.25">
      <c r="A2107" s="2" t="s">
        <v>250</v>
      </c>
      <c r="B2107" s="8">
        <v>14.95</v>
      </c>
    </row>
    <row r="2108" spans="1:2" x14ac:dyDescent="0.25">
      <c r="A2108" s="2" t="s">
        <v>453</v>
      </c>
      <c r="B2108" s="8">
        <v>27.95</v>
      </c>
    </row>
    <row r="2109" spans="1:2" x14ac:dyDescent="0.25">
      <c r="A2109" s="2" t="s">
        <v>679</v>
      </c>
      <c r="B2109" s="8">
        <v>39.950000000000003</v>
      </c>
    </row>
    <row r="2110" spans="1:2" x14ac:dyDescent="0.25">
      <c r="A2110" s="2" t="s">
        <v>1181</v>
      </c>
      <c r="B2110" s="8">
        <v>27.9</v>
      </c>
    </row>
    <row r="2111" spans="1:2" x14ac:dyDescent="0.25">
      <c r="A2111" s="2" t="s">
        <v>1505</v>
      </c>
      <c r="B2111" s="8">
        <v>17.95</v>
      </c>
    </row>
    <row r="2112" spans="1:2" x14ac:dyDescent="0.25">
      <c r="A2112" s="2" t="s">
        <v>1398</v>
      </c>
      <c r="B2112" s="8">
        <v>14.95</v>
      </c>
    </row>
    <row r="2113" spans="1:2" x14ac:dyDescent="0.25">
      <c r="A2113" s="2" t="s">
        <v>1188</v>
      </c>
      <c r="B2113" s="8">
        <v>27.9</v>
      </c>
    </row>
    <row r="2114" spans="1:2" x14ac:dyDescent="0.25">
      <c r="A2114" s="2" t="s">
        <v>1411</v>
      </c>
      <c r="B2114" s="8">
        <v>18.899999999999999</v>
      </c>
    </row>
    <row r="2115" spans="1:2" x14ac:dyDescent="0.25">
      <c r="A2115" s="2" t="s">
        <v>1237</v>
      </c>
      <c r="B2115" s="8">
        <v>19.899999999999999</v>
      </c>
    </row>
    <row r="2116" spans="1:2" x14ac:dyDescent="0.25">
      <c r="A2116" s="2" t="s">
        <v>1153</v>
      </c>
      <c r="B2116" s="8">
        <v>34.9</v>
      </c>
    </row>
    <row r="2117" spans="1:2" x14ac:dyDescent="0.25">
      <c r="A2117" s="2" t="s">
        <v>1050</v>
      </c>
      <c r="B2117" s="8">
        <v>89.9</v>
      </c>
    </row>
    <row r="2118" spans="1:2" x14ac:dyDescent="0.25">
      <c r="A2118" s="2" t="s">
        <v>704</v>
      </c>
      <c r="B2118" s="8">
        <v>79.849999999999994</v>
      </c>
    </row>
    <row r="2119" spans="1:2" x14ac:dyDescent="0.25">
      <c r="A2119" s="2" t="s">
        <v>1777</v>
      </c>
      <c r="B2119" s="8">
        <v>5.95</v>
      </c>
    </row>
    <row r="2120" spans="1:2" x14ac:dyDescent="0.25">
      <c r="A2120" s="2" t="s">
        <v>1257</v>
      </c>
      <c r="B2120" s="8">
        <v>16.899999999999999</v>
      </c>
    </row>
    <row r="2121" spans="1:2" x14ac:dyDescent="0.25">
      <c r="A2121" s="2" t="s">
        <v>840</v>
      </c>
      <c r="B2121" s="8">
        <v>44.849999999999994</v>
      </c>
    </row>
    <row r="2122" spans="1:2" x14ac:dyDescent="0.25">
      <c r="A2122" s="2" t="s">
        <v>897</v>
      </c>
      <c r="B2122" s="8">
        <v>14.95</v>
      </c>
    </row>
    <row r="2123" spans="1:2" x14ac:dyDescent="0.25">
      <c r="A2123" s="2" t="s">
        <v>1014</v>
      </c>
      <c r="B2123" s="8">
        <v>92.9</v>
      </c>
    </row>
    <row r="2124" spans="1:2" x14ac:dyDescent="0.25">
      <c r="A2124" s="2" t="s">
        <v>725</v>
      </c>
      <c r="B2124" s="8">
        <v>42.9</v>
      </c>
    </row>
    <row r="2125" spans="1:2" x14ac:dyDescent="0.25">
      <c r="A2125" s="2" t="s">
        <v>907</v>
      </c>
      <c r="B2125" s="8">
        <v>14.95</v>
      </c>
    </row>
    <row r="2126" spans="1:2" x14ac:dyDescent="0.25">
      <c r="A2126" s="2" t="s">
        <v>1613</v>
      </c>
      <c r="B2126" s="8">
        <v>19.95</v>
      </c>
    </row>
    <row r="2127" spans="1:2" x14ac:dyDescent="0.25">
      <c r="A2127" s="2" t="s">
        <v>1213</v>
      </c>
      <c r="B2127" s="8">
        <v>19.95</v>
      </c>
    </row>
    <row r="2128" spans="1:2" x14ac:dyDescent="0.25">
      <c r="A2128" s="2" t="s">
        <v>180</v>
      </c>
      <c r="B2128" s="8">
        <v>12.95</v>
      </c>
    </row>
    <row r="2129" spans="1:2" x14ac:dyDescent="0.25">
      <c r="A2129" s="2" t="s">
        <v>209</v>
      </c>
      <c r="B2129" s="8">
        <v>27.9</v>
      </c>
    </row>
    <row r="2130" spans="1:2" x14ac:dyDescent="0.25">
      <c r="A2130" s="2" t="s">
        <v>187</v>
      </c>
      <c r="B2130" s="8">
        <v>19.95</v>
      </c>
    </row>
    <row r="2131" spans="1:2" x14ac:dyDescent="0.25">
      <c r="A2131" s="2" t="s">
        <v>553</v>
      </c>
      <c r="B2131" s="8">
        <v>26.95</v>
      </c>
    </row>
    <row r="2132" spans="1:2" x14ac:dyDescent="0.25">
      <c r="A2132" s="2" t="s">
        <v>815</v>
      </c>
      <c r="B2132" s="8">
        <v>14.95</v>
      </c>
    </row>
    <row r="2133" spans="1:2" x14ac:dyDescent="0.25">
      <c r="A2133" s="2" t="s">
        <v>909</v>
      </c>
      <c r="B2133" s="8">
        <v>17.95</v>
      </c>
    </row>
    <row r="2134" spans="1:2" x14ac:dyDescent="0.25">
      <c r="A2134" s="2" t="s">
        <v>817</v>
      </c>
      <c r="B2134" s="8">
        <v>46.9</v>
      </c>
    </row>
    <row r="2135" spans="1:2" x14ac:dyDescent="0.25">
      <c r="A2135" s="2" t="s">
        <v>944</v>
      </c>
      <c r="B2135" s="8">
        <v>14.95</v>
      </c>
    </row>
    <row r="2136" spans="1:2" x14ac:dyDescent="0.25">
      <c r="A2136" s="2" t="s">
        <v>1743</v>
      </c>
      <c r="B2136" s="8">
        <v>19.95</v>
      </c>
    </row>
    <row r="2137" spans="1:2" x14ac:dyDescent="0.25">
      <c r="A2137" s="2" t="s">
        <v>1471</v>
      </c>
      <c r="B2137" s="8">
        <v>12.95</v>
      </c>
    </row>
    <row r="2138" spans="1:2" x14ac:dyDescent="0.25">
      <c r="A2138" s="2" t="s">
        <v>411</v>
      </c>
      <c r="B2138" s="8">
        <v>17.95</v>
      </c>
    </row>
    <row r="2139" spans="1:2" x14ac:dyDescent="0.25">
      <c r="A2139" s="2" t="s">
        <v>503</v>
      </c>
      <c r="B2139" s="8">
        <v>50.849999999999994</v>
      </c>
    </row>
    <row r="2140" spans="1:2" x14ac:dyDescent="0.25">
      <c r="A2140" s="2" t="s">
        <v>1067</v>
      </c>
      <c r="B2140" s="8">
        <v>29.95</v>
      </c>
    </row>
    <row r="2141" spans="1:2" x14ac:dyDescent="0.25">
      <c r="A2141" s="2" t="s">
        <v>406</v>
      </c>
      <c r="B2141" s="8">
        <v>17.95</v>
      </c>
    </row>
    <row r="2142" spans="1:2" x14ac:dyDescent="0.25">
      <c r="A2142" s="2" t="s">
        <v>430</v>
      </c>
      <c r="B2142" s="8">
        <v>14.95</v>
      </c>
    </row>
    <row r="2143" spans="1:2" x14ac:dyDescent="0.25">
      <c r="A2143" s="2" t="s">
        <v>800</v>
      </c>
      <c r="B2143" s="8">
        <v>17.95</v>
      </c>
    </row>
    <row r="2144" spans="1:2" x14ac:dyDescent="0.25">
      <c r="A2144" s="2" t="s">
        <v>442</v>
      </c>
      <c r="B2144" s="8">
        <v>9.9499999999999993</v>
      </c>
    </row>
    <row r="2145" spans="1:2" x14ac:dyDescent="0.25">
      <c r="A2145" s="2" t="s">
        <v>1466</v>
      </c>
      <c r="B2145" s="8">
        <v>17.95</v>
      </c>
    </row>
    <row r="2146" spans="1:2" x14ac:dyDescent="0.25">
      <c r="A2146" s="2" t="s">
        <v>1731</v>
      </c>
      <c r="B2146" s="8">
        <v>17.95</v>
      </c>
    </row>
    <row r="2147" spans="1:2" x14ac:dyDescent="0.25">
      <c r="A2147" s="2" t="s">
        <v>480</v>
      </c>
      <c r="B2147" s="8">
        <v>16.95</v>
      </c>
    </row>
    <row r="2148" spans="1:2" x14ac:dyDescent="0.25">
      <c r="A2148" s="2" t="s">
        <v>1675</v>
      </c>
      <c r="B2148" s="8">
        <v>17.95</v>
      </c>
    </row>
    <row r="2149" spans="1:2" x14ac:dyDescent="0.25">
      <c r="A2149" s="2" t="s">
        <v>1090</v>
      </c>
      <c r="B2149" s="8">
        <v>39.9</v>
      </c>
    </row>
    <row r="2150" spans="1:2" x14ac:dyDescent="0.25">
      <c r="A2150" s="2" t="s">
        <v>78</v>
      </c>
      <c r="B2150" s="8">
        <v>7.95</v>
      </c>
    </row>
    <row r="2151" spans="1:2" x14ac:dyDescent="0.25">
      <c r="A2151" s="2" t="s">
        <v>736</v>
      </c>
      <c r="B2151" s="8">
        <v>17.95</v>
      </c>
    </row>
    <row r="2152" spans="1:2" x14ac:dyDescent="0.25">
      <c r="A2152" s="2" t="s">
        <v>1199</v>
      </c>
      <c r="B2152" s="8">
        <v>17.95</v>
      </c>
    </row>
    <row r="2153" spans="1:2" x14ac:dyDescent="0.25">
      <c r="A2153" s="2" t="s">
        <v>1558</v>
      </c>
      <c r="B2153" s="8">
        <v>24.95</v>
      </c>
    </row>
    <row r="2154" spans="1:2" x14ac:dyDescent="0.25">
      <c r="A2154" s="2" t="s">
        <v>1457</v>
      </c>
      <c r="B2154" s="8">
        <v>17.95</v>
      </c>
    </row>
    <row r="2155" spans="1:2" x14ac:dyDescent="0.25">
      <c r="A2155" s="2" t="s">
        <v>1436</v>
      </c>
      <c r="B2155" s="8">
        <v>12.95</v>
      </c>
    </row>
    <row r="2156" spans="1:2" x14ac:dyDescent="0.25">
      <c r="A2156" s="2" t="s">
        <v>1301</v>
      </c>
      <c r="B2156" s="8">
        <v>17.95</v>
      </c>
    </row>
    <row r="2157" spans="1:2" x14ac:dyDescent="0.25">
      <c r="A2157" s="2" t="s">
        <v>1474</v>
      </c>
      <c r="B2157" s="8">
        <v>17.95</v>
      </c>
    </row>
    <row r="2158" spans="1:2" x14ac:dyDescent="0.25">
      <c r="A2158" s="2" t="s">
        <v>1315</v>
      </c>
      <c r="B2158" s="8">
        <v>9.9499999999999993</v>
      </c>
    </row>
    <row r="2159" spans="1:2" x14ac:dyDescent="0.25">
      <c r="A2159" s="2" t="s">
        <v>856</v>
      </c>
      <c r="B2159" s="8">
        <v>24.95</v>
      </c>
    </row>
    <row r="2160" spans="1:2" x14ac:dyDescent="0.25">
      <c r="A2160" s="2" t="s">
        <v>99</v>
      </c>
      <c r="B2160" s="8">
        <v>11.95</v>
      </c>
    </row>
    <row r="2161" spans="1:2" x14ac:dyDescent="0.25">
      <c r="A2161" s="2" t="s">
        <v>72</v>
      </c>
      <c r="B2161" s="8">
        <v>17.95</v>
      </c>
    </row>
    <row r="2162" spans="1:2" x14ac:dyDescent="0.25">
      <c r="A2162" s="2" t="s">
        <v>1762</v>
      </c>
      <c r="B2162" s="8">
        <v>17.95</v>
      </c>
    </row>
    <row r="2163" spans="1:2" x14ac:dyDescent="0.25">
      <c r="A2163" s="2" t="s">
        <v>1768</v>
      </c>
      <c r="B2163" s="8">
        <v>14.95</v>
      </c>
    </row>
    <row r="2164" spans="1:2" x14ac:dyDescent="0.25">
      <c r="A2164" s="2" t="s">
        <v>1285</v>
      </c>
      <c r="B2164" s="8">
        <v>27.95</v>
      </c>
    </row>
    <row r="2165" spans="1:2" x14ac:dyDescent="0.25">
      <c r="A2165" s="2" t="s">
        <v>1747</v>
      </c>
      <c r="B2165" s="8">
        <v>24.95</v>
      </c>
    </row>
    <row r="2166" spans="1:2" x14ac:dyDescent="0.25">
      <c r="A2166" s="2" t="s">
        <v>731</v>
      </c>
      <c r="B2166" s="8">
        <v>29.95</v>
      </c>
    </row>
    <row r="2167" spans="1:2" x14ac:dyDescent="0.25">
      <c r="A2167" s="2" t="s">
        <v>566</v>
      </c>
      <c r="B2167" s="8">
        <v>24.95</v>
      </c>
    </row>
    <row r="2168" spans="1:2" x14ac:dyDescent="0.25">
      <c r="A2168" s="2" t="s">
        <v>489</v>
      </c>
      <c r="B2168" s="8">
        <v>13.95</v>
      </c>
    </row>
    <row r="2169" spans="1:2" x14ac:dyDescent="0.25">
      <c r="A2169" s="2" t="s">
        <v>345</v>
      </c>
      <c r="B2169" s="8">
        <v>17.95</v>
      </c>
    </row>
    <row r="2170" spans="1:2" x14ac:dyDescent="0.25">
      <c r="A2170" s="2" t="s">
        <v>51</v>
      </c>
      <c r="B2170" s="8">
        <v>16.95</v>
      </c>
    </row>
    <row r="2171" spans="1:2" x14ac:dyDescent="0.25">
      <c r="A2171" s="2" t="s">
        <v>365</v>
      </c>
      <c r="B2171" s="8">
        <v>17.95</v>
      </c>
    </row>
    <row r="2172" spans="1:2" x14ac:dyDescent="0.25">
      <c r="A2172" s="2" t="s">
        <v>1515</v>
      </c>
      <c r="B2172" s="8">
        <v>9.9499999999999993</v>
      </c>
    </row>
    <row r="2173" spans="1:2" x14ac:dyDescent="0.25">
      <c r="A2173" s="2" t="s">
        <v>783</v>
      </c>
      <c r="B2173" s="8">
        <v>53.849999999999994</v>
      </c>
    </row>
    <row r="2174" spans="1:2" x14ac:dyDescent="0.25">
      <c r="A2174" s="2" t="s">
        <v>653</v>
      </c>
      <c r="B2174" s="8">
        <v>7.95</v>
      </c>
    </row>
    <row r="2175" spans="1:2" x14ac:dyDescent="0.25">
      <c r="A2175" s="2" t="s">
        <v>224</v>
      </c>
      <c r="B2175" s="8">
        <v>27.9</v>
      </c>
    </row>
    <row r="2176" spans="1:2" x14ac:dyDescent="0.25">
      <c r="A2176" s="2" t="s">
        <v>482</v>
      </c>
      <c r="B2176" s="8">
        <v>26.9</v>
      </c>
    </row>
    <row r="2177" spans="1:2" x14ac:dyDescent="0.25">
      <c r="A2177" s="2" t="s">
        <v>1108</v>
      </c>
      <c r="B2177" s="8">
        <v>42.9</v>
      </c>
    </row>
    <row r="2178" spans="1:2" x14ac:dyDescent="0.25">
      <c r="A2178" s="2" t="s">
        <v>368</v>
      </c>
      <c r="B2178" s="8">
        <v>17.95</v>
      </c>
    </row>
    <row r="2179" spans="1:2" x14ac:dyDescent="0.25">
      <c r="A2179" s="2" t="s">
        <v>1482</v>
      </c>
      <c r="B2179" s="8">
        <v>14.95</v>
      </c>
    </row>
    <row r="2180" spans="1:2" x14ac:dyDescent="0.25">
      <c r="A2180" s="2" t="s">
        <v>1479</v>
      </c>
      <c r="B2180" s="8">
        <v>12.95</v>
      </c>
    </row>
    <row r="2181" spans="1:2" x14ac:dyDescent="0.25">
      <c r="A2181" s="2" t="s">
        <v>533</v>
      </c>
      <c r="B2181" s="8">
        <v>17.95</v>
      </c>
    </row>
    <row r="2182" spans="1:2" x14ac:dyDescent="0.25">
      <c r="A2182" s="2" t="s">
        <v>959</v>
      </c>
      <c r="B2182" s="8">
        <v>39.950000000000003</v>
      </c>
    </row>
    <row r="2183" spans="1:2" x14ac:dyDescent="0.25">
      <c r="A2183" s="2" t="s">
        <v>645</v>
      </c>
      <c r="B2183" s="8">
        <v>24.95</v>
      </c>
    </row>
    <row r="2184" spans="1:2" x14ac:dyDescent="0.25">
      <c r="A2184" s="2" t="s">
        <v>456</v>
      </c>
      <c r="B2184" s="8">
        <v>27.95</v>
      </c>
    </row>
    <row r="2185" spans="1:2" x14ac:dyDescent="0.25">
      <c r="A2185" s="2" t="s">
        <v>22</v>
      </c>
      <c r="B2185" s="8">
        <v>32.950000000000003</v>
      </c>
    </row>
    <row r="2186" spans="1:2" x14ac:dyDescent="0.25">
      <c r="A2186" s="2" t="s">
        <v>558</v>
      </c>
      <c r="B2186" s="8">
        <v>14.95</v>
      </c>
    </row>
    <row r="2187" spans="1:2" x14ac:dyDescent="0.25">
      <c r="A2187" s="2" t="s">
        <v>290</v>
      </c>
      <c r="B2187" s="8">
        <v>15.95</v>
      </c>
    </row>
    <row r="2188" spans="1:2" x14ac:dyDescent="0.25">
      <c r="A2188" s="2" t="s">
        <v>37</v>
      </c>
      <c r="B2188" s="8">
        <v>24.95</v>
      </c>
    </row>
    <row r="2189" spans="1:2" x14ac:dyDescent="0.25">
      <c r="A2189" s="2" t="s">
        <v>291</v>
      </c>
      <c r="B2189" s="8">
        <v>24.95</v>
      </c>
    </row>
    <row r="2190" spans="1:2" x14ac:dyDescent="0.25">
      <c r="A2190" s="2" t="s">
        <v>454</v>
      </c>
      <c r="B2190" s="8">
        <v>26.95</v>
      </c>
    </row>
    <row r="2191" spans="1:2" x14ac:dyDescent="0.25">
      <c r="A2191" s="2" t="s">
        <v>460</v>
      </c>
      <c r="B2191" s="8">
        <v>19.95</v>
      </c>
    </row>
    <row r="2192" spans="1:2" x14ac:dyDescent="0.25">
      <c r="A2192" s="2" t="s">
        <v>114</v>
      </c>
      <c r="B2192" s="8">
        <v>24.95</v>
      </c>
    </row>
    <row r="2193" spans="1:2" x14ac:dyDescent="0.25">
      <c r="A2193" s="2" t="s">
        <v>24</v>
      </c>
      <c r="B2193" s="8">
        <v>34.950000000000003</v>
      </c>
    </row>
    <row r="2194" spans="1:2" x14ac:dyDescent="0.25">
      <c r="A2194" s="2" t="s">
        <v>577</v>
      </c>
      <c r="B2194" s="8">
        <v>19.95</v>
      </c>
    </row>
    <row r="2195" spans="1:2" x14ac:dyDescent="0.25">
      <c r="A2195" s="2" t="s">
        <v>103</v>
      </c>
      <c r="B2195" s="8">
        <v>27.95</v>
      </c>
    </row>
    <row r="2196" spans="1:2" x14ac:dyDescent="0.25">
      <c r="A2196" s="2" t="s">
        <v>650</v>
      </c>
      <c r="B2196" s="8">
        <v>8.9499999999999993</v>
      </c>
    </row>
    <row r="2197" spans="1:2" x14ac:dyDescent="0.25">
      <c r="A2197" s="2" t="s">
        <v>413</v>
      </c>
      <c r="B2197" s="8">
        <v>17.95</v>
      </c>
    </row>
    <row r="2198" spans="1:2" x14ac:dyDescent="0.25">
      <c r="A2198" s="2" t="s">
        <v>746</v>
      </c>
      <c r="B2198" s="8">
        <v>12.95</v>
      </c>
    </row>
    <row r="2199" spans="1:2" x14ac:dyDescent="0.25">
      <c r="A2199" s="2" t="s">
        <v>226</v>
      </c>
      <c r="B2199" s="8">
        <v>22.95</v>
      </c>
    </row>
    <row r="2200" spans="1:2" x14ac:dyDescent="0.25">
      <c r="A2200" s="2" t="s">
        <v>1424</v>
      </c>
      <c r="B2200" s="8">
        <v>14.95</v>
      </c>
    </row>
    <row r="2201" spans="1:2" x14ac:dyDescent="0.25">
      <c r="A2201" s="2" t="s">
        <v>1549</v>
      </c>
      <c r="B2201" s="8">
        <v>14.95</v>
      </c>
    </row>
    <row r="2202" spans="1:2" x14ac:dyDescent="0.25">
      <c r="A2202" s="2" t="s">
        <v>1720</v>
      </c>
      <c r="B2202" s="8">
        <v>14.95</v>
      </c>
    </row>
    <row r="2203" spans="1:2" x14ac:dyDescent="0.25">
      <c r="A2203" s="2" t="s">
        <v>1142</v>
      </c>
      <c r="B2203" s="8">
        <v>34.9</v>
      </c>
    </row>
    <row r="2204" spans="1:2" x14ac:dyDescent="0.25">
      <c r="A2204" s="2" t="s">
        <v>1527</v>
      </c>
      <c r="B2204" s="8">
        <v>6.95</v>
      </c>
    </row>
    <row r="2205" spans="1:2" x14ac:dyDescent="0.25">
      <c r="A2205" s="2" t="s">
        <v>1010</v>
      </c>
      <c r="B2205" s="8">
        <v>92.9</v>
      </c>
    </row>
    <row r="2206" spans="1:2" x14ac:dyDescent="0.25">
      <c r="A2206" s="2" t="s">
        <v>1289</v>
      </c>
      <c r="B2206" s="8">
        <v>22.95</v>
      </c>
    </row>
    <row r="2207" spans="1:2" x14ac:dyDescent="0.25">
      <c r="A2207" s="2" t="s">
        <v>429</v>
      </c>
      <c r="B2207" s="8">
        <v>16.95</v>
      </c>
    </row>
    <row r="2208" spans="1:2" x14ac:dyDescent="0.25">
      <c r="A2208" s="2" t="s">
        <v>1017</v>
      </c>
      <c r="B2208" s="8">
        <v>65.900000000000006</v>
      </c>
    </row>
    <row r="2209" spans="1:2" x14ac:dyDescent="0.25">
      <c r="A2209" s="2" t="s">
        <v>819</v>
      </c>
      <c r="B2209" s="8">
        <v>50.849999999999994</v>
      </c>
    </row>
    <row r="2210" spans="1:2" x14ac:dyDescent="0.25">
      <c r="A2210" s="2" t="s">
        <v>1057</v>
      </c>
      <c r="B2210" s="8">
        <v>55.9</v>
      </c>
    </row>
    <row r="2211" spans="1:2" x14ac:dyDescent="0.25">
      <c r="A2211" s="2" t="s">
        <v>294</v>
      </c>
      <c r="B2211" s="8">
        <v>23.95</v>
      </c>
    </row>
    <row r="2212" spans="1:2" x14ac:dyDescent="0.25">
      <c r="A2212" s="2" t="s">
        <v>32</v>
      </c>
      <c r="B2212" s="8">
        <v>17.95</v>
      </c>
    </row>
    <row r="2213" spans="1:2" x14ac:dyDescent="0.25">
      <c r="A2213" s="2" t="s">
        <v>1745</v>
      </c>
      <c r="B2213" s="8">
        <v>14.95</v>
      </c>
    </row>
    <row r="2214" spans="1:2" x14ac:dyDescent="0.25">
      <c r="A2214" s="2" t="s">
        <v>1044</v>
      </c>
      <c r="B2214" s="8">
        <v>49.9</v>
      </c>
    </row>
    <row r="2215" spans="1:2" x14ac:dyDescent="0.25">
      <c r="A2215" s="2" t="s">
        <v>683</v>
      </c>
      <c r="B2215" s="8">
        <v>39.950000000000003</v>
      </c>
    </row>
    <row r="2216" spans="1:2" x14ac:dyDescent="0.25">
      <c r="A2216" s="2" t="s">
        <v>1147</v>
      </c>
      <c r="B2216" s="8">
        <v>30.9</v>
      </c>
    </row>
    <row r="2217" spans="1:2" x14ac:dyDescent="0.25">
      <c r="A2217" s="2" t="s">
        <v>1530</v>
      </c>
      <c r="B2217" s="8">
        <v>14.95</v>
      </c>
    </row>
    <row r="2218" spans="1:2" x14ac:dyDescent="0.25">
      <c r="A2218" s="2" t="s">
        <v>1351</v>
      </c>
      <c r="B2218" s="8">
        <v>14.95</v>
      </c>
    </row>
    <row r="2219" spans="1:2" x14ac:dyDescent="0.25">
      <c r="A2219" s="2" t="s">
        <v>659</v>
      </c>
      <c r="B2219" s="8">
        <v>19.95</v>
      </c>
    </row>
    <row r="2220" spans="1:2" x14ac:dyDescent="0.25">
      <c r="A2220" s="2" t="s">
        <v>73</v>
      </c>
      <c r="B2220" s="8">
        <v>26.9</v>
      </c>
    </row>
    <row r="2221" spans="1:2" x14ac:dyDescent="0.25">
      <c r="A2221" s="2" t="s">
        <v>338</v>
      </c>
      <c r="B2221" s="8">
        <v>35.9</v>
      </c>
    </row>
    <row r="2222" spans="1:2" x14ac:dyDescent="0.25">
      <c r="A2222" s="2" t="s">
        <v>68</v>
      </c>
      <c r="B2222" s="8">
        <v>14.95</v>
      </c>
    </row>
    <row r="2223" spans="1:2" x14ac:dyDescent="0.25">
      <c r="A2223" s="2" t="s">
        <v>182</v>
      </c>
      <c r="B2223" s="8">
        <v>12.95</v>
      </c>
    </row>
    <row r="2224" spans="1:2" x14ac:dyDescent="0.25">
      <c r="A2224" s="2" t="s">
        <v>1772</v>
      </c>
      <c r="B2224" s="8">
        <v>14.95</v>
      </c>
    </row>
    <row r="2225" spans="1:2" x14ac:dyDescent="0.25">
      <c r="A2225" s="2" t="s">
        <v>1619</v>
      </c>
      <c r="B2225" s="8">
        <v>19.95</v>
      </c>
    </row>
    <row r="2226" spans="1:2" x14ac:dyDescent="0.25">
      <c r="A2226" s="2" t="s">
        <v>1622</v>
      </c>
      <c r="B2226" s="8">
        <v>17.95</v>
      </c>
    </row>
    <row r="2227" spans="1:2" x14ac:dyDescent="0.25">
      <c r="A2227" s="2" t="s">
        <v>1651</v>
      </c>
      <c r="B2227" s="8">
        <v>32.950000000000003</v>
      </c>
    </row>
    <row r="2228" spans="1:2" x14ac:dyDescent="0.25">
      <c r="A2228" s="2" t="s">
        <v>629</v>
      </c>
      <c r="B2228" s="8">
        <v>14.95</v>
      </c>
    </row>
    <row r="2229" spans="1:2" x14ac:dyDescent="0.25">
      <c r="A2229" s="2" t="s">
        <v>972</v>
      </c>
      <c r="B2229" s="8">
        <v>16.95</v>
      </c>
    </row>
    <row r="2230" spans="1:2" x14ac:dyDescent="0.25">
      <c r="A2230" s="2" t="s">
        <v>896</v>
      </c>
      <c r="B2230" s="8">
        <v>54.849999999999994</v>
      </c>
    </row>
    <row r="2231" spans="1:2" x14ac:dyDescent="0.25">
      <c r="A2231" s="2" t="s">
        <v>1210</v>
      </c>
      <c r="B2231" s="8">
        <v>22.95</v>
      </c>
    </row>
    <row r="2232" spans="1:2" x14ac:dyDescent="0.25">
      <c r="A2232" s="2" t="s">
        <v>1035</v>
      </c>
      <c r="B2232" s="8">
        <v>32.950000000000003</v>
      </c>
    </row>
    <row r="2233" spans="1:2" x14ac:dyDescent="0.25">
      <c r="A2233" s="2" t="s">
        <v>1316</v>
      </c>
      <c r="B2233" s="8">
        <v>14.95</v>
      </c>
    </row>
    <row r="2234" spans="1:2" x14ac:dyDescent="0.25">
      <c r="A2234" s="2" t="s">
        <v>1616</v>
      </c>
      <c r="B2234" s="8">
        <v>17.95</v>
      </c>
    </row>
    <row r="2235" spans="1:2" x14ac:dyDescent="0.25">
      <c r="A2235" s="2" t="s">
        <v>375</v>
      </c>
      <c r="B2235" s="8">
        <v>52.849999999999994</v>
      </c>
    </row>
    <row r="2236" spans="1:2" x14ac:dyDescent="0.25">
      <c r="A2236" s="2" t="s">
        <v>881</v>
      </c>
      <c r="B2236" s="8">
        <v>17.95</v>
      </c>
    </row>
    <row r="2237" spans="1:2" x14ac:dyDescent="0.25">
      <c r="A2237" s="2" t="s">
        <v>771</v>
      </c>
      <c r="B2237" s="8">
        <v>17.95</v>
      </c>
    </row>
    <row r="2238" spans="1:2" x14ac:dyDescent="0.25">
      <c r="A2238" s="2" t="s">
        <v>857</v>
      </c>
      <c r="B2238" s="8">
        <v>24.95</v>
      </c>
    </row>
    <row r="2239" spans="1:2" x14ac:dyDescent="0.25">
      <c r="A2239" s="2" t="s">
        <v>1586</v>
      </c>
      <c r="B2239" s="8">
        <v>39.950000000000003</v>
      </c>
    </row>
    <row r="2240" spans="1:2" x14ac:dyDescent="0.25">
      <c r="A2240" s="2" t="s">
        <v>1589</v>
      </c>
      <c r="B2240" s="8">
        <v>49.95</v>
      </c>
    </row>
    <row r="2241" spans="1:2" x14ac:dyDescent="0.25">
      <c r="A2241" s="2" t="s">
        <v>228</v>
      </c>
      <c r="B2241" s="8">
        <v>7.95</v>
      </c>
    </row>
    <row r="2242" spans="1:2" x14ac:dyDescent="0.25">
      <c r="A2242" s="2" t="s">
        <v>990</v>
      </c>
      <c r="B2242" s="8">
        <v>99.9</v>
      </c>
    </row>
    <row r="2243" spans="1:2" x14ac:dyDescent="0.25">
      <c r="A2243" s="2" t="s">
        <v>1056</v>
      </c>
      <c r="B2243" s="8">
        <v>34.9</v>
      </c>
    </row>
    <row r="2244" spans="1:2" x14ac:dyDescent="0.25">
      <c r="A2244" s="2" t="s">
        <v>960</v>
      </c>
      <c r="B2244" s="8">
        <v>14.95</v>
      </c>
    </row>
    <row r="2245" spans="1:2" x14ac:dyDescent="0.25">
      <c r="A2245" s="2" t="s">
        <v>1473</v>
      </c>
      <c r="B2245" s="8">
        <v>9.9499999999999993</v>
      </c>
    </row>
    <row r="2246" spans="1:2" x14ac:dyDescent="0.25">
      <c r="A2246" s="2" t="s">
        <v>1541</v>
      </c>
      <c r="B2246" s="8">
        <v>12.95</v>
      </c>
    </row>
    <row r="2247" spans="1:2" x14ac:dyDescent="0.25">
      <c r="A2247" s="2" t="s">
        <v>869</v>
      </c>
      <c r="B2247" s="8">
        <v>16.95</v>
      </c>
    </row>
    <row r="2248" spans="1:2" x14ac:dyDescent="0.25">
      <c r="A2248" s="2" t="s">
        <v>1024</v>
      </c>
      <c r="B2248" s="8">
        <v>47.9</v>
      </c>
    </row>
    <row r="2249" spans="1:2" x14ac:dyDescent="0.25">
      <c r="A2249" s="2" t="s">
        <v>507</v>
      </c>
      <c r="B2249" s="8">
        <v>17.95</v>
      </c>
    </row>
    <row r="2250" spans="1:2" x14ac:dyDescent="0.25">
      <c r="A2250" s="2" t="s">
        <v>701</v>
      </c>
      <c r="B2250" s="8">
        <v>29.95</v>
      </c>
    </row>
    <row r="2251" spans="1:2" x14ac:dyDescent="0.25">
      <c r="A2251" s="2" t="s">
        <v>884</v>
      </c>
      <c r="B2251" s="8">
        <v>19.95</v>
      </c>
    </row>
    <row r="2252" spans="1:2" x14ac:dyDescent="0.25">
      <c r="A2252" s="2" t="s">
        <v>1120</v>
      </c>
      <c r="B2252" s="8">
        <v>24.95</v>
      </c>
    </row>
    <row r="2253" spans="1:2" x14ac:dyDescent="0.25">
      <c r="A2253" s="2" t="s">
        <v>1262</v>
      </c>
      <c r="B2253" s="8">
        <v>19.95</v>
      </c>
    </row>
    <row r="2254" spans="1:2" x14ac:dyDescent="0.25">
      <c r="A2254" s="2" t="s">
        <v>1284</v>
      </c>
      <c r="B2254" s="8">
        <v>17.95</v>
      </c>
    </row>
    <row r="2255" spans="1:2" x14ac:dyDescent="0.25">
      <c r="A2255" s="2" t="s">
        <v>1013</v>
      </c>
      <c r="B2255" s="8">
        <v>97.9</v>
      </c>
    </row>
    <row r="2256" spans="1:2" x14ac:dyDescent="0.25">
      <c r="A2256" s="2" t="s">
        <v>593</v>
      </c>
      <c r="B2256" s="8">
        <v>12.95</v>
      </c>
    </row>
    <row r="2257" spans="1:2" x14ac:dyDescent="0.25">
      <c r="A2257" s="2" t="s">
        <v>417</v>
      </c>
      <c r="B2257" s="8">
        <v>17.95</v>
      </c>
    </row>
    <row r="2258" spans="1:2" x14ac:dyDescent="0.25">
      <c r="A2258" s="2" t="s">
        <v>268</v>
      </c>
      <c r="B2258" s="8">
        <v>12.95</v>
      </c>
    </row>
    <row r="2259" spans="1:2" x14ac:dyDescent="0.25">
      <c r="A2259" s="2" t="s">
        <v>131</v>
      </c>
      <c r="B2259" s="8">
        <v>24.95</v>
      </c>
    </row>
    <row r="2260" spans="1:2" x14ac:dyDescent="0.25">
      <c r="A2260" s="2" t="s">
        <v>1567</v>
      </c>
      <c r="B2260" s="8">
        <v>19.95</v>
      </c>
    </row>
    <row r="2261" spans="1:2" x14ac:dyDescent="0.25">
      <c r="A2261" s="2" t="s">
        <v>1778</v>
      </c>
      <c r="B2261" s="8">
        <v>14.95</v>
      </c>
    </row>
    <row r="2262" spans="1:2" x14ac:dyDescent="0.25">
      <c r="A2262" s="2" t="s">
        <v>1269</v>
      </c>
      <c r="B2262" s="8">
        <v>19.95</v>
      </c>
    </row>
    <row r="2263" spans="1:2" x14ac:dyDescent="0.25">
      <c r="A2263" s="2" t="s">
        <v>649</v>
      </c>
      <c r="B2263" s="8">
        <v>9.9499999999999993</v>
      </c>
    </row>
    <row r="2264" spans="1:2" x14ac:dyDescent="0.25">
      <c r="A2264" s="2" t="s">
        <v>1205</v>
      </c>
      <c r="B2264" s="8">
        <v>67.900000000000006</v>
      </c>
    </row>
    <row r="2265" spans="1:2" x14ac:dyDescent="0.25">
      <c r="A2265" s="2" t="s">
        <v>1620</v>
      </c>
      <c r="B2265" s="8">
        <v>44.95</v>
      </c>
    </row>
    <row r="2266" spans="1:2" x14ac:dyDescent="0.25">
      <c r="A2266" s="2" t="s">
        <v>398</v>
      </c>
      <c r="B2266" s="8">
        <v>24.95</v>
      </c>
    </row>
    <row r="2267" spans="1:2" x14ac:dyDescent="0.25">
      <c r="A2267" s="2" t="s">
        <v>1428</v>
      </c>
      <c r="B2267" s="8">
        <v>17.95</v>
      </c>
    </row>
    <row r="2268" spans="1:2" x14ac:dyDescent="0.25">
      <c r="A2268" s="2" t="s">
        <v>758</v>
      </c>
      <c r="B2268" s="8">
        <v>47.849999999999994</v>
      </c>
    </row>
    <row r="2269" spans="1:2" x14ac:dyDescent="0.25">
      <c r="A2269" s="2" t="s">
        <v>766</v>
      </c>
      <c r="B2269" s="8">
        <v>164.85</v>
      </c>
    </row>
    <row r="2270" spans="1:2" x14ac:dyDescent="0.25">
      <c r="A2270" s="2" t="s">
        <v>1650</v>
      </c>
      <c r="B2270" s="8">
        <v>17.95</v>
      </c>
    </row>
    <row r="2271" spans="1:2" x14ac:dyDescent="0.25">
      <c r="A2271" s="2" t="s">
        <v>1719</v>
      </c>
      <c r="B2271" s="8">
        <v>9.9499999999999993</v>
      </c>
    </row>
    <row r="2272" spans="1:2" x14ac:dyDescent="0.25">
      <c r="A2272" s="2" t="s">
        <v>748</v>
      </c>
      <c r="B2272" s="8">
        <v>27.95</v>
      </c>
    </row>
    <row r="2273" spans="1:2" x14ac:dyDescent="0.25">
      <c r="A2273" s="2" t="s">
        <v>1095</v>
      </c>
      <c r="B2273" s="8">
        <v>42.9</v>
      </c>
    </row>
    <row r="2274" spans="1:2" x14ac:dyDescent="0.25">
      <c r="A2274" s="2" t="s">
        <v>369</v>
      </c>
      <c r="B2274" s="8">
        <v>19.95</v>
      </c>
    </row>
    <row r="2275" spans="1:2" x14ac:dyDescent="0.25">
      <c r="A2275" s="2" t="s">
        <v>1359</v>
      </c>
      <c r="B2275" s="8">
        <v>14.95</v>
      </c>
    </row>
    <row r="2276" spans="1:2" x14ac:dyDescent="0.25">
      <c r="A2276" s="2" t="s">
        <v>1754</v>
      </c>
      <c r="B2276" s="8">
        <v>17.95</v>
      </c>
    </row>
    <row r="2277" spans="1:2" x14ac:dyDescent="0.25">
      <c r="A2277" s="2" t="s">
        <v>143</v>
      </c>
      <c r="B2277" s="8">
        <v>17.95</v>
      </c>
    </row>
    <row r="2278" spans="1:2" x14ac:dyDescent="0.25">
      <c r="A2278" s="2" t="s">
        <v>474</v>
      </c>
      <c r="B2278" s="8">
        <v>24.95</v>
      </c>
    </row>
    <row r="2279" spans="1:2" x14ac:dyDescent="0.25">
      <c r="A2279" s="2" t="s">
        <v>743</v>
      </c>
      <c r="B2279" s="8">
        <v>17.95</v>
      </c>
    </row>
    <row r="2280" spans="1:2" x14ac:dyDescent="0.25">
      <c r="A2280" s="2" t="s">
        <v>1071</v>
      </c>
      <c r="B2280" s="8">
        <v>52.9</v>
      </c>
    </row>
    <row r="2281" spans="1:2" x14ac:dyDescent="0.25">
      <c r="A2281" s="2" t="s">
        <v>89</v>
      </c>
      <c r="B2281" s="8">
        <v>42.9</v>
      </c>
    </row>
    <row r="2282" spans="1:2" x14ac:dyDescent="0.25">
      <c r="A2282" s="2" t="s">
        <v>1709</v>
      </c>
      <c r="B2282" s="8">
        <v>14.95</v>
      </c>
    </row>
    <row r="2283" spans="1:2" x14ac:dyDescent="0.25">
      <c r="A2283" s="2" t="s">
        <v>1125</v>
      </c>
      <c r="B2283" s="8">
        <v>35.9</v>
      </c>
    </row>
    <row r="2284" spans="1:2" x14ac:dyDescent="0.25">
      <c r="A2284" s="2" t="s">
        <v>677</v>
      </c>
      <c r="B2284" s="8">
        <v>24.95</v>
      </c>
    </row>
    <row r="2285" spans="1:2" x14ac:dyDescent="0.25">
      <c r="A2285" s="2" t="s">
        <v>785</v>
      </c>
      <c r="B2285" s="8">
        <v>12.95</v>
      </c>
    </row>
    <row r="2286" spans="1:2" x14ac:dyDescent="0.25">
      <c r="A2286" s="2" t="s">
        <v>751</v>
      </c>
      <c r="B2286" s="8">
        <v>24.95</v>
      </c>
    </row>
    <row r="2287" spans="1:2" x14ac:dyDescent="0.25">
      <c r="A2287" s="2" t="s">
        <v>1750</v>
      </c>
      <c r="B2287" s="8">
        <v>14.95</v>
      </c>
    </row>
    <row r="2288" spans="1:2" x14ac:dyDescent="0.25">
      <c r="A2288" s="2" t="s">
        <v>1702</v>
      </c>
      <c r="B2288" s="8">
        <v>19.95</v>
      </c>
    </row>
    <row r="2289" spans="1:2" x14ac:dyDescent="0.25">
      <c r="A2289" s="2" t="s">
        <v>827</v>
      </c>
      <c r="B2289" s="8">
        <v>17.95</v>
      </c>
    </row>
    <row r="2290" spans="1:2" x14ac:dyDescent="0.25">
      <c r="A2290" s="2" t="s">
        <v>1435</v>
      </c>
      <c r="B2290" s="8">
        <v>17.95</v>
      </c>
    </row>
    <row r="2291" spans="1:2" x14ac:dyDescent="0.25">
      <c r="A2291" s="2" t="s">
        <v>1080</v>
      </c>
      <c r="B2291" s="8">
        <v>59.9</v>
      </c>
    </row>
    <row r="2292" spans="1:2" x14ac:dyDescent="0.25">
      <c r="A2292" s="2" t="s">
        <v>543</v>
      </c>
      <c r="B2292" s="8">
        <v>19.95</v>
      </c>
    </row>
    <row r="2293" spans="1:2" x14ac:dyDescent="0.25">
      <c r="A2293" s="2" t="s">
        <v>932</v>
      </c>
      <c r="B2293" s="8">
        <v>22.95</v>
      </c>
    </row>
    <row r="2294" spans="1:2" x14ac:dyDescent="0.25">
      <c r="A2294" s="2" t="s">
        <v>1633</v>
      </c>
      <c r="B2294" s="8">
        <v>16.95</v>
      </c>
    </row>
    <row r="2295" spans="1:2" x14ac:dyDescent="0.25">
      <c r="A2295" s="2" t="s">
        <v>1670</v>
      </c>
      <c r="B2295" s="8">
        <v>22.95</v>
      </c>
    </row>
    <row r="2296" spans="1:2" x14ac:dyDescent="0.25">
      <c r="A2296" s="2" t="s">
        <v>688</v>
      </c>
      <c r="B2296" s="8">
        <v>17.95</v>
      </c>
    </row>
    <row r="2297" spans="1:2" x14ac:dyDescent="0.25">
      <c r="A2297" s="2" t="s">
        <v>615</v>
      </c>
      <c r="B2297" s="8">
        <v>17.95</v>
      </c>
    </row>
    <row r="2298" spans="1:2" x14ac:dyDescent="0.25">
      <c r="A2298" s="2" t="s">
        <v>28</v>
      </c>
      <c r="B2298" s="8">
        <v>24.95</v>
      </c>
    </row>
    <row r="2299" spans="1:2" x14ac:dyDescent="0.25">
      <c r="A2299" s="2" t="s">
        <v>541</v>
      </c>
      <c r="B2299" s="8">
        <v>8.9499999999999993</v>
      </c>
    </row>
    <row r="2300" spans="1:2" x14ac:dyDescent="0.25">
      <c r="A2300" s="2" t="s">
        <v>443</v>
      </c>
      <c r="B2300" s="8">
        <v>13.95</v>
      </c>
    </row>
    <row r="2301" spans="1:2" x14ac:dyDescent="0.25">
      <c r="A2301" s="2" t="s">
        <v>1310</v>
      </c>
      <c r="B2301" s="8">
        <v>23.95</v>
      </c>
    </row>
    <row r="2302" spans="1:2" x14ac:dyDescent="0.25">
      <c r="A2302" s="2" t="s">
        <v>265</v>
      </c>
      <c r="B2302" s="8">
        <v>35.9</v>
      </c>
    </row>
    <row r="2303" spans="1:2" x14ac:dyDescent="0.25">
      <c r="A2303" s="2" t="s">
        <v>1605</v>
      </c>
      <c r="B2303" s="8">
        <v>19.95</v>
      </c>
    </row>
    <row r="2304" spans="1:2" x14ac:dyDescent="0.25">
      <c r="A2304" s="2" t="s">
        <v>789</v>
      </c>
      <c r="B2304" s="8">
        <v>17.95</v>
      </c>
    </row>
    <row r="2305" spans="1:2" x14ac:dyDescent="0.25">
      <c r="A2305" s="2" t="s">
        <v>624</v>
      </c>
      <c r="B2305" s="8">
        <v>17.95</v>
      </c>
    </row>
    <row r="2306" spans="1:2" x14ac:dyDescent="0.25">
      <c r="A2306" s="2" t="s">
        <v>1384</v>
      </c>
      <c r="B2306" s="8">
        <v>17.95</v>
      </c>
    </row>
    <row r="2307" spans="1:2" x14ac:dyDescent="0.25">
      <c r="A2307" s="2" t="s">
        <v>1261</v>
      </c>
      <c r="B2307" s="8">
        <v>48.849999999999994</v>
      </c>
    </row>
    <row r="2308" spans="1:2" x14ac:dyDescent="0.25">
      <c r="A2308" s="2" t="s">
        <v>146</v>
      </c>
      <c r="B2308" s="8">
        <v>54.8</v>
      </c>
    </row>
    <row r="2309" spans="1:2" x14ac:dyDescent="0.25">
      <c r="A2309" s="2" t="s">
        <v>1294</v>
      </c>
      <c r="B2309" s="8">
        <v>17.95</v>
      </c>
    </row>
    <row r="2310" spans="1:2" x14ac:dyDescent="0.25">
      <c r="A2310" s="2" t="s">
        <v>1674</v>
      </c>
      <c r="B2310" s="8">
        <v>12.95</v>
      </c>
    </row>
    <row r="2311" spans="1:2" x14ac:dyDescent="0.25">
      <c r="A2311" s="2" t="s">
        <v>170</v>
      </c>
      <c r="B2311" s="8">
        <v>47.849999999999994</v>
      </c>
    </row>
    <row r="2312" spans="1:2" x14ac:dyDescent="0.25">
      <c r="A2312" s="2" t="s">
        <v>768</v>
      </c>
      <c r="B2312" s="8">
        <v>14.95</v>
      </c>
    </row>
    <row r="2313" spans="1:2" x14ac:dyDescent="0.25">
      <c r="A2313" s="2" t="s">
        <v>719</v>
      </c>
      <c r="B2313" s="8">
        <v>19.95</v>
      </c>
    </row>
    <row r="2314" spans="1:2" x14ac:dyDescent="0.25">
      <c r="A2314" s="2" t="s">
        <v>1110</v>
      </c>
      <c r="B2314" s="8">
        <v>31.9</v>
      </c>
    </row>
    <row r="2315" spans="1:2" x14ac:dyDescent="0.25">
      <c r="A2315" s="2" t="s">
        <v>61</v>
      </c>
      <c r="B2315" s="8">
        <v>23.95</v>
      </c>
    </row>
    <row r="2316" spans="1:2" x14ac:dyDescent="0.25">
      <c r="A2316" s="2" t="s">
        <v>19</v>
      </c>
      <c r="B2316" s="8">
        <v>29.95</v>
      </c>
    </row>
    <row r="2317" spans="1:2" x14ac:dyDescent="0.25">
      <c r="A2317" s="2" t="s">
        <v>422</v>
      </c>
      <c r="B2317" s="8">
        <v>20.9</v>
      </c>
    </row>
    <row r="2318" spans="1:2" x14ac:dyDescent="0.25">
      <c r="A2318" s="2" t="s">
        <v>583</v>
      </c>
      <c r="B2318" s="8">
        <v>11.95</v>
      </c>
    </row>
    <row r="2319" spans="1:2" x14ac:dyDescent="0.25">
      <c r="A2319" s="2" t="s">
        <v>343</v>
      </c>
      <c r="B2319" s="8">
        <v>71.8</v>
      </c>
    </row>
    <row r="2320" spans="1:2" x14ac:dyDescent="0.25">
      <c r="A2320" s="2" t="s">
        <v>135</v>
      </c>
      <c r="B2320" s="8">
        <v>42.9</v>
      </c>
    </row>
    <row r="2321" spans="1:2" x14ac:dyDescent="0.25">
      <c r="A2321" s="2" t="s">
        <v>1333</v>
      </c>
      <c r="B2321" s="8">
        <v>17.95</v>
      </c>
    </row>
    <row r="2322" spans="1:2" x14ac:dyDescent="0.25">
      <c r="A2322" s="2" t="s">
        <v>1171</v>
      </c>
      <c r="B2322" s="8">
        <v>35.9</v>
      </c>
    </row>
    <row r="2323" spans="1:2" x14ac:dyDescent="0.25">
      <c r="A2323" s="2" t="s">
        <v>717</v>
      </c>
      <c r="B2323" s="8">
        <v>64.900000000000006</v>
      </c>
    </row>
    <row r="2324" spans="1:2" x14ac:dyDescent="0.25">
      <c r="A2324" s="2" t="s">
        <v>728</v>
      </c>
      <c r="B2324" s="8">
        <v>17.95</v>
      </c>
    </row>
    <row r="2325" spans="1:2" x14ac:dyDescent="0.25">
      <c r="A2325" s="2" t="s">
        <v>142</v>
      </c>
      <c r="B2325" s="8">
        <v>42.9</v>
      </c>
    </row>
    <row r="2326" spans="1:2" x14ac:dyDescent="0.25">
      <c r="A2326" s="2" t="s">
        <v>341</v>
      </c>
      <c r="B2326" s="8">
        <v>14.95</v>
      </c>
    </row>
    <row r="2327" spans="1:2" x14ac:dyDescent="0.25">
      <c r="A2327" s="2" t="s">
        <v>673</v>
      </c>
      <c r="B2327" s="8">
        <v>39.950000000000003</v>
      </c>
    </row>
    <row r="2328" spans="1:2" x14ac:dyDescent="0.25">
      <c r="A2328" s="2" t="s">
        <v>1218</v>
      </c>
      <c r="B2328" s="8">
        <v>14.95</v>
      </c>
    </row>
    <row r="2329" spans="1:2" x14ac:dyDescent="0.25">
      <c r="A2329" s="2" t="s">
        <v>1162</v>
      </c>
      <c r="B2329" s="8">
        <v>17.95</v>
      </c>
    </row>
    <row r="2330" spans="1:2" x14ac:dyDescent="0.25">
      <c r="A2330" s="2" t="s">
        <v>1106</v>
      </c>
      <c r="B2330" s="8">
        <v>19.95</v>
      </c>
    </row>
    <row r="2331" spans="1:2" x14ac:dyDescent="0.25">
      <c r="A2331" s="2" t="s">
        <v>1160</v>
      </c>
      <c r="B2331" s="8">
        <v>14.95</v>
      </c>
    </row>
    <row r="2332" spans="1:2" x14ac:dyDescent="0.25">
      <c r="A2332" s="2" t="s">
        <v>175</v>
      </c>
      <c r="B2332" s="8">
        <v>19.95</v>
      </c>
    </row>
    <row r="2333" spans="1:2" x14ac:dyDescent="0.25">
      <c r="A2333" s="2" t="s">
        <v>1046</v>
      </c>
      <c r="B2333" s="8">
        <v>35.9</v>
      </c>
    </row>
    <row r="2334" spans="1:2" x14ac:dyDescent="0.25">
      <c r="A2334" s="2" t="s">
        <v>776</v>
      </c>
      <c r="B2334" s="8">
        <v>39.950000000000003</v>
      </c>
    </row>
    <row r="2335" spans="1:2" x14ac:dyDescent="0.25">
      <c r="A2335" s="2" t="s">
        <v>1226</v>
      </c>
      <c r="B2335" s="8">
        <v>34.9</v>
      </c>
    </row>
    <row r="2336" spans="1:2" x14ac:dyDescent="0.25">
      <c r="A2336" s="2" t="s">
        <v>1557</v>
      </c>
      <c r="B2336" s="8">
        <v>14.95</v>
      </c>
    </row>
    <row r="2337" spans="1:2" x14ac:dyDescent="0.25">
      <c r="A2337" s="2" t="s">
        <v>888</v>
      </c>
      <c r="B2337" s="8">
        <v>17.95</v>
      </c>
    </row>
    <row r="2338" spans="1:2" x14ac:dyDescent="0.25">
      <c r="A2338" s="2" t="s">
        <v>1372</v>
      </c>
      <c r="B2338" s="8">
        <v>34.9</v>
      </c>
    </row>
    <row r="2339" spans="1:2" x14ac:dyDescent="0.25">
      <c r="A2339" s="2" t="s">
        <v>845</v>
      </c>
      <c r="B2339" s="8">
        <v>35.9</v>
      </c>
    </row>
    <row r="2340" spans="1:2" x14ac:dyDescent="0.25">
      <c r="A2340" s="2" t="s">
        <v>611</v>
      </c>
      <c r="B2340" s="8">
        <v>11.95</v>
      </c>
    </row>
    <row r="2341" spans="1:2" x14ac:dyDescent="0.25">
      <c r="A2341" s="2" t="s">
        <v>1449</v>
      </c>
      <c r="B2341" s="8">
        <v>17.95</v>
      </c>
    </row>
    <row r="2342" spans="1:2" x14ac:dyDescent="0.25">
      <c r="A2342" s="2" t="s">
        <v>1124</v>
      </c>
      <c r="B2342" s="8">
        <v>16.95</v>
      </c>
    </row>
    <row r="2343" spans="1:2" x14ac:dyDescent="0.25">
      <c r="A2343" s="2" t="s">
        <v>1488</v>
      </c>
      <c r="B2343" s="8">
        <v>14.95</v>
      </c>
    </row>
    <row r="2344" spans="1:2" x14ac:dyDescent="0.25">
      <c r="A2344" s="2" t="s">
        <v>1377</v>
      </c>
      <c r="B2344" s="8">
        <v>16.95</v>
      </c>
    </row>
    <row r="2345" spans="1:2" x14ac:dyDescent="0.25">
      <c r="A2345" s="2" t="s">
        <v>1324</v>
      </c>
      <c r="B2345" s="8">
        <v>14.95</v>
      </c>
    </row>
    <row r="2346" spans="1:2" x14ac:dyDescent="0.25">
      <c r="A2346" s="2" t="s">
        <v>1254</v>
      </c>
      <c r="B2346" s="8">
        <v>28.9</v>
      </c>
    </row>
    <row r="2347" spans="1:2" x14ac:dyDescent="0.25">
      <c r="A2347" s="2" t="s">
        <v>667</v>
      </c>
      <c r="B2347" s="8">
        <v>112.85000000000001</v>
      </c>
    </row>
    <row r="2348" spans="1:2" x14ac:dyDescent="0.25">
      <c r="A2348" s="2" t="s">
        <v>873</v>
      </c>
      <c r="B2348" s="8">
        <v>16.95</v>
      </c>
    </row>
    <row r="2349" spans="1:2" x14ac:dyDescent="0.25">
      <c r="A2349" s="2" t="s">
        <v>124</v>
      </c>
      <c r="B2349" s="8">
        <v>17.95</v>
      </c>
    </row>
    <row r="2350" spans="1:2" x14ac:dyDescent="0.25">
      <c r="A2350" s="2" t="s">
        <v>14</v>
      </c>
      <c r="B2350" s="8">
        <v>24.95</v>
      </c>
    </row>
    <row r="2351" spans="1:2" x14ac:dyDescent="0.25">
      <c r="A2351" s="2" t="s">
        <v>781</v>
      </c>
      <c r="B2351" s="8">
        <v>16.95</v>
      </c>
    </row>
    <row r="2352" spans="1:2" x14ac:dyDescent="0.25">
      <c r="A2352" s="2" t="s">
        <v>1381</v>
      </c>
      <c r="B2352" s="8">
        <v>17.95</v>
      </c>
    </row>
    <row r="2353" spans="1:2" x14ac:dyDescent="0.25">
      <c r="A2353" s="2" t="s">
        <v>1320</v>
      </c>
      <c r="B2353" s="8">
        <v>22.95</v>
      </c>
    </row>
    <row r="2354" spans="1:2" x14ac:dyDescent="0.25">
      <c r="A2354" s="2" t="s">
        <v>559</v>
      </c>
      <c r="B2354" s="8">
        <v>14.95</v>
      </c>
    </row>
    <row r="2355" spans="1:2" x14ac:dyDescent="0.25">
      <c r="A2355" s="2" t="s">
        <v>318</v>
      </c>
      <c r="B2355" s="8">
        <v>24.95</v>
      </c>
    </row>
    <row r="2356" spans="1:2" x14ac:dyDescent="0.25">
      <c r="A2356" s="2" t="s">
        <v>1219</v>
      </c>
      <c r="B2356" s="8">
        <v>31.9</v>
      </c>
    </row>
    <row r="2357" spans="1:2" x14ac:dyDescent="0.25">
      <c r="A2357" s="2" t="s">
        <v>763</v>
      </c>
      <c r="B2357" s="8">
        <v>53.849999999999994</v>
      </c>
    </row>
    <row r="2358" spans="1:2" x14ac:dyDescent="0.25">
      <c r="A2358" s="2" t="s">
        <v>1032</v>
      </c>
      <c r="B2358" s="8">
        <v>35.9</v>
      </c>
    </row>
    <row r="2359" spans="1:2" x14ac:dyDescent="0.25">
      <c r="A2359" s="2" t="s">
        <v>242</v>
      </c>
      <c r="B2359" s="8">
        <v>14.95</v>
      </c>
    </row>
    <row r="2360" spans="1:2" x14ac:dyDescent="0.25">
      <c r="A2360" s="2" t="s">
        <v>1131</v>
      </c>
      <c r="B2360" s="8">
        <v>42.9</v>
      </c>
    </row>
    <row r="2361" spans="1:2" x14ac:dyDescent="0.25">
      <c r="A2361" s="2" t="s">
        <v>922</v>
      </c>
      <c r="B2361" s="8">
        <v>16.95</v>
      </c>
    </row>
    <row r="2362" spans="1:2" x14ac:dyDescent="0.25">
      <c r="A2362" s="2" t="s">
        <v>210</v>
      </c>
      <c r="B2362" s="8">
        <v>17.95</v>
      </c>
    </row>
    <row r="2363" spans="1:2" x14ac:dyDescent="0.25">
      <c r="A2363" s="2" t="s">
        <v>1653</v>
      </c>
      <c r="B2363" s="8">
        <v>14.95</v>
      </c>
    </row>
    <row r="2364" spans="1:2" x14ac:dyDescent="0.25">
      <c r="A2364" s="2" t="s">
        <v>191</v>
      </c>
      <c r="B2364" s="8">
        <v>33.9</v>
      </c>
    </row>
    <row r="2365" spans="1:2" x14ac:dyDescent="0.25">
      <c r="A2365" s="2" t="s">
        <v>635</v>
      </c>
      <c r="B2365" s="8">
        <v>13.95</v>
      </c>
    </row>
    <row r="2366" spans="1:2" x14ac:dyDescent="0.25">
      <c r="A2366" s="2" t="s">
        <v>310</v>
      </c>
      <c r="B2366" s="8">
        <v>14.95</v>
      </c>
    </row>
    <row r="2367" spans="1:2" x14ac:dyDescent="0.25">
      <c r="A2367" s="2" t="s">
        <v>152</v>
      </c>
      <c r="B2367" s="8">
        <v>11.95</v>
      </c>
    </row>
    <row r="2368" spans="1:2" x14ac:dyDescent="0.25">
      <c r="A2368" s="2" t="s">
        <v>150</v>
      </c>
      <c r="B2368" s="8">
        <v>34.9</v>
      </c>
    </row>
    <row r="2369" spans="1:2" x14ac:dyDescent="0.25">
      <c r="A2369" s="2" t="s">
        <v>641</v>
      </c>
      <c r="B2369" s="8">
        <v>29.9</v>
      </c>
    </row>
    <row r="2370" spans="1:2" x14ac:dyDescent="0.25">
      <c r="A2370" s="2" t="s">
        <v>322</v>
      </c>
      <c r="B2370" s="8">
        <v>68.75</v>
      </c>
    </row>
    <row r="2371" spans="1:2" x14ac:dyDescent="0.25">
      <c r="A2371" s="2" t="s">
        <v>931</v>
      </c>
      <c r="B2371" s="8">
        <v>35.9</v>
      </c>
    </row>
    <row r="2372" spans="1:2" x14ac:dyDescent="0.25">
      <c r="A2372" s="2" t="s">
        <v>202</v>
      </c>
      <c r="B2372" s="8">
        <v>60.849999999999994</v>
      </c>
    </row>
    <row r="2373" spans="1:2" x14ac:dyDescent="0.25">
      <c r="A2373" s="2" t="s">
        <v>1584</v>
      </c>
      <c r="B2373" s="8">
        <v>49.95</v>
      </c>
    </row>
    <row r="2374" spans="1:2" x14ac:dyDescent="0.25">
      <c r="A2374" s="2" t="s">
        <v>778</v>
      </c>
      <c r="B2374" s="8">
        <v>16.95</v>
      </c>
    </row>
    <row r="2375" spans="1:2" x14ac:dyDescent="0.25">
      <c r="A2375" s="2" t="s">
        <v>965</v>
      </c>
      <c r="B2375" s="8">
        <v>14.95</v>
      </c>
    </row>
    <row r="2376" spans="1:2" x14ac:dyDescent="0.25">
      <c r="A2376" s="2" t="s">
        <v>571</v>
      </c>
      <c r="B2376" s="8">
        <v>26.9</v>
      </c>
    </row>
    <row r="2377" spans="1:2" x14ac:dyDescent="0.25">
      <c r="A2377" s="2" t="s">
        <v>119</v>
      </c>
      <c r="B2377" s="8">
        <v>14.95</v>
      </c>
    </row>
    <row r="2378" spans="1:2" x14ac:dyDescent="0.25">
      <c r="A2378" s="2" t="s">
        <v>711</v>
      </c>
      <c r="B2378" s="8">
        <v>19.95</v>
      </c>
    </row>
    <row r="2379" spans="1:2" x14ac:dyDescent="0.25">
      <c r="A2379" s="2" t="s">
        <v>658</v>
      </c>
      <c r="B2379" s="8">
        <v>8.9499999999999993</v>
      </c>
    </row>
    <row r="2380" spans="1:2" x14ac:dyDescent="0.25">
      <c r="A2380" s="2" t="s">
        <v>589</v>
      </c>
      <c r="B2380" s="8">
        <v>17.95</v>
      </c>
    </row>
    <row r="2381" spans="1:2" x14ac:dyDescent="0.25">
      <c r="A2381" s="2" t="s">
        <v>906</v>
      </c>
      <c r="B2381" s="8">
        <v>17.95</v>
      </c>
    </row>
    <row r="2382" spans="1:2" x14ac:dyDescent="0.25">
      <c r="A2382" s="2" t="s">
        <v>1522</v>
      </c>
      <c r="B2382" s="8">
        <v>16.95</v>
      </c>
    </row>
    <row r="2383" spans="1:2" x14ac:dyDescent="0.25">
      <c r="A2383" s="2" t="s">
        <v>1462</v>
      </c>
      <c r="B2383" s="8">
        <v>16.95</v>
      </c>
    </row>
    <row r="2384" spans="1:2" x14ac:dyDescent="0.25">
      <c r="A2384" s="2" t="s">
        <v>473</v>
      </c>
      <c r="B2384" s="8">
        <v>14.95</v>
      </c>
    </row>
    <row r="2385" spans="1:2" x14ac:dyDescent="0.25">
      <c r="A2385" s="2" t="s">
        <v>1304</v>
      </c>
      <c r="B2385" s="8">
        <v>17.95</v>
      </c>
    </row>
    <row r="2386" spans="1:2" x14ac:dyDescent="0.25">
      <c r="A2386" s="2" t="s">
        <v>1734</v>
      </c>
      <c r="B2386" s="8">
        <v>24.95</v>
      </c>
    </row>
    <row r="2387" spans="1:2" x14ac:dyDescent="0.25">
      <c r="A2387" s="2" t="s">
        <v>933</v>
      </c>
      <c r="B2387" s="8">
        <v>27.95</v>
      </c>
    </row>
    <row r="2388" spans="1:2" x14ac:dyDescent="0.25">
      <c r="A2388" s="2" t="s">
        <v>537</v>
      </c>
      <c r="B2388" s="8">
        <v>35.9</v>
      </c>
    </row>
    <row r="2389" spans="1:2" x14ac:dyDescent="0.25">
      <c r="A2389" s="2" t="s">
        <v>1318</v>
      </c>
      <c r="B2389" s="8">
        <v>16.95</v>
      </c>
    </row>
    <row r="2390" spans="1:2" x14ac:dyDescent="0.25">
      <c r="A2390" s="2" t="s">
        <v>1487</v>
      </c>
      <c r="B2390" s="8">
        <v>16.95</v>
      </c>
    </row>
    <row r="2391" spans="1:2" x14ac:dyDescent="0.25">
      <c r="A2391" s="2" t="s">
        <v>575</v>
      </c>
      <c r="B2391" s="8">
        <v>16.95</v>
      </c>
    </row>
    <row r="2392" spans="1:2" x14ac:dyDescent="0.25">
      <c r="A2392" s="2" t="s">
        <v>1417</v>
      </c>
      <c r="B2392" s="8">
        <v>17.95</v>
      </c>
    </row>
    <row r="2393" spans="1:2" x14ac:dyDescent="0.25">
      <c r="A2393" s="2" t="s">
        <v>120</v>
      </c>
      <c r="B2393" s="8">
        <v>17.95</v>
      </c>
    </row>
    <row r="2394" spans="1:2" x14ac:dyDescent="0.25">
      <c r="A2394" s="2" t="s">
        <v>699</v>
      </c>
      <c r="B2394" s="8">
        <v>50.849999999999994</v>
      </c>
    </row>
    <row r="2395" spans="1:2" x14ac:dyDescent="0.25">
      <c r="A2395" s="2" t="s">
        <v>765</v>
      </c>
      <c r="B2395" s="8">
        <v>49.849999999999994</v>
      </c>
    </row>
    <row r="2396" spans="1:2" x14ac:dyDescent="0.25">
      <c r="A2396" s="2" t="s">
        <v>1092</v>
      </c>
      <c r="B2396" s="8">
        <v>29.9</v>
      </c>
    </row>
    <row r="2397" spans="1:2" x14ac:dyDescent="0.25">
      <c r="A2397" s="2" t="s">
        <v>1394</v>
      </c>
      <c r="B2397" s="8">
        <v>14.95</v>
      </c>
    </row>
    <row r="2398" spans="1:2" x14ac:dyDescent="0.25">
      <c r="A2398" s="2" t="s">
        <v>1030</v>
      </c>
      <c r="B2398" s="8">
        <v>47.9</v>
      </c>
    </row>
    <row r="2399" spans="1:2" x14ac:dyDescent="0.25">
      <c r="A2399" s="2" t="s">
        <v>1461</v>
      </c>
      <c r="B2399" s="8">
        <v>7.95</v>
      </c>
    </row>
    <row r="2400" spans="1:2" x14ac:dyDescent="0.25">
      <c r="A2400" s="2" t="s">
        <v>1242</v>
      </c>
      <c r="B2400" s="8">
        <v>31.9</v>
      </c>
    </row>
    <row r="2401" spans="1:2" x14ac:dyDescent="0.25">
      <c r="A2401" s="2" t="s">
        <v>793</v>
      </c>
      <c r="B2401" s="8">
        <v>19.95</v>
      </c>
    </row>
    <row r="2402" spans="1:2" x14ac:dyDescent="0.25">
      <c r="A2402" s="2" t="s">
        <v>1660</v>
      </c>
      <c r="B2402" s="8">
        <v>14.95</v>
      </c>
    </row>
    <row r="2403" spans="1:2" x14ac:dyDescent="0.25">
      <c r="A2403" s="2" t="s">
        <v>221</v>
      </c>
      <c r="B2403" s="8">
        <v>24.95</v>
      </c>
    </row>
    <row r="2404" spans="1:2" x14ac:dyDescent="0.25">
      <c r="A2404" s="2" t="s">
        <v>185</v>
      </c>
      <c r="B2404" s="8">
        <v>19.95</v>
      </c>
    </row>
    <row r="2405" spans="1:2" x14ac:dyDescent="0.25">
      <c r="A2405" s="2" t="s">
        <v>638</v>
      </c>
      <c r="B2405" s="8">
        <v>24.95</v>
      </c>
    </row>
    <row r="2406" spans="1:2" x14ac:dyDescent="0.25">
      <c r="A2406" s="2" t="s">
        <v>859</v>
      </c>
      <c r="B2406" s="8">
        <v>39.950000000000003</v>
      </c>
    </row>
    <row r="2407" spans="1:2" x14ac:dyDescent="0.25">
      <c r="A2407" s="2" t="s">
        <v>662</v>
      </c>
      <c r="B2407" s="8">
        <v>39.950000000000003</v>
      </c>
    </row>
    <row r="2408" spans="1:2" x14ac:dyDescent="0.25">
      <c r="A2408" s="2" t="s">
        <v>1450</v>
      </c>
      <c r="B2408" s="8">
        <v>24.95</v>
      </c>
    </row>
    <row r="2409" spans="1:2" x14ac:dyDescent="0.25">
      <c r="A2409" s="2" t="s">
        <v>956</v>
      </c>
      <c r="B2409" s="8">
        <v>14.95</v>
      </c>
    </row>
    <row r="2410" spans="1:2" x14ac:dyDescent="0.25">
      <c r="A2410" s="2" t="s">
        <v>564</v>
      </c>
      <c r="B2410" s="8">
        <v>15.95</v>
      </c>
    </row>
    <row r="2411" spans="1:2" x14ac:dyDescent="0.25">
      <c r="A2411" s="2" t="s">
        <v>864</v>
      </c>
      <c r="B2411" s="8">
        <v>29.95</v>
      </c>
    </row>
    <row r="2412" spans="1:2" x14ac:dyDescent="0.25">
      <c r="A2412" s="2" t="s">
        <v>563</v>
      </c>
      <c r="B2412" s="8">
        <v>29.95</v>
      </c>
    </row>
    <row r="2413" spans="1:2" x14ac:dyDescent="0.25">
      <c r="A2413" s="2" t="s">
        <v>754</v>
      </c>
      <c r="B2413" s="8">
        <v>39.950000000000003</v>
      </c>
    </row>
    <row r="2414" spans="1:2" x14ac:dyDescent="0.25">
      <c r="A2414" s="2" t="s">
        <v>973</v>
      </c>
      <c r="B2414" s="8">
        <v>16.95</v>
      </c>
    </row>
    <row r="2415" spans="1:2" x14ac:dyDescent="0.25">
      <c r="A2415" s="2" t="s">
        <v>938</v>
      </c>
      <c r="B2415" s="8">
        <v>19.95</v>
      </c>
    </row>
    <row r="2416" spans="1:2" x14ac:dyDescent="0.25">
      <c r="A2416" s="2" t="s">
        <v>1727</v>
      </c>
      <c r="B2416" s="8">
        <v>7.95</v>
      </c>
    </row>
    <row r="2417" spans="1:2" x14ac:dyDescent="0.25">
      <c r="A2417" s="2" t="s">
        <v>1658</v>
      </c>
      <c r="B2417" s="8">
        <v>17.95</v>
      </c>
    </row>
    <row r="2418" spans="1:2" x14ac:dyDescent="0.25">
      <c r="A2418" s="2" t="s">
        <v>1587</v>
      </c>
      <c r="B2418" s="8">
        <v>39.950000000000003</v>
      </c>
    </row>
    <row r="2419" spans="1:2" x14ac:dyDescent="0.25">
      <c r="A2419" s="2" t="s">
        <v>344</v>
      </c>
      <c r="B2419" s="8">
        <v>67.8</v>
      </c>
    </row>
    <row r="2420" spans="1:2" x14ac:dyDescent="0.25">
      <c r="A2420" s="2" t="s">
        <v>1353</v>
      </c>
      <c r="B2420" s="8">
        <v>12.95</v>
      </c>
    </row>
    <row r="2421" spans="1:2" x14ac:dyDescent="0.25">
      <c r="A2421" s="2" t="s">
        <v>192</v>
      </c>
      <c r="B2421" s="8">
        <v>23.95</v>
      </c>
    </row>
    <row r="2422" spans="1:2" x14ac:dyDescent="0.25">
      <c r="A2422" s="2" t="s">
        <v>1399</v>
      </c>
      <c r="B2422" s="8">
        <v>12.95</v>
      </c>
    </row>
    <row r="2423" spans="1:2" x14ac:dyDescent="0.25">
      <c r="A2423" s="2" t="s">
        <v>1332</v>
      </c>
      <c r="B2423" s="8">
        <v>16.95</v>
      </c>
    </row>
    <row r="2424" spans="1:2" x14ac:dyDescent="0.25">
      <c r="A2424" s="2" t="s">
        <v>1470</v>
      </c>
      <c r="B2424" s="8">
        <v>16.95</v>
      </c>
    </row>
    <row r="2425" spans="1:2" x14ac:dyDescent="0.25">
      <c r="A2425" s="2" t="s">
        <v>796</v>
      </c>
      <c r="B2425" s="8">
        <v>24.95</v>
      </c>
    </row>
    <row r="2426" spans="1:2" x14ac:dyDescent="0.25">
      <c r="A2426" s="2" t="s">
        <v>1635</v>
      </c>
      <c r="B2426" s="8">
        <v>27.95</v>
      </c>
    </row>
    <row r="2427" spans="1:2" x14ac:dyDescent="0.25">
      <c r="A2427" s="2" t="s">
        <v>504</v>
      </c>
      <c r="B2427" s="8">
        <v>15.95</v>
      </c>
    </row>
    <row r="2428" spans="1:2" x14ac:dyDescent="0.25">
      <c r="A2428" s="2" t="s">
        <v>540</v>
      </c>
      <c r="B2428" s="8">
        <v>14.95</v>
      </c>
    </row>
    <row r="2429" spans="1:2" x14ac:dyDescent="0.25">
      <c r="A2429" s="2" t="s">
        <v>836</v>
      </c>
      <c r="B2429" s="8">
        <v>17.95</v>
      </c>
    </row>
    <row r="2430" spans="1:2" x14ac:dyDescent="0.25">
      <c r="A2430" s="2" t="s">
        <v>669</v>
      </c>
      <c r="B2430" s="8">
        <v>39.950000000000003</v>
      </c>
    </row>
    <row r="2431" spans="1:2" x14ac:dyDescent="0.25">
      <c r="A2431" s="2" t="s">
        <v>206</v>
      </c>
      <c r="B2431" s="8">
        <v>15.95</v>
      </c>
    </row>
    <row r="2432" spans="1:2" x14ac:dyDescent="0.25">
      <c r="A2432" s="2" t="s">
        <v>618</v>
      </c>
      <c r="B2432" s="8">
        <v>17.95</v>
      </c>
    </row>
    <row r="2433" spans="1:2" x14ac:dyDescent="0.25">
      <c r="A2433" s="2" t="s">
        <v>276</v>
      </c>
      <c r="B2433" s="8">
        <v>9.9499999999999993</v>
      </c>
    </row>
    <row r="2434" spans="1:2" x14ac:dyDescent="0.25">
      <c r="A2434" s="2" t="s">
        <v>1034</v>
      </c>
      <c r="B2434" s="8">
        <v>62.900000000000006</v>
      </c>
    </row>
    <row r="2435" spans="1:2" x14ac:dyDescent="0.25">
      <c r="A2435" s="2" t="s">
        <v>1379</v>
      </c>
      <c r="B2435" s="8">
        <v>17.95</v>
      </c>
    </row>
    <row r="2436" spans="1:2" x14ac:dyDescent="0.25">
      <c r="A2436" s="2" t="s">
        <v>1717</v>
      </c>
      <c r="B2436" s="8">
        <v>14.95</v>
      </c>
    </row>
    <row r="2437" spans="1:2" x14ac:dyDescent="0.25">
      <c r="A2437" s="2" t="s">
        <v>544</v>
      </c>
      <c r="B2437" s="8">
        <v>14.95</v>
      </c>
    </row>
    <row r="2438" spans="1:2" x14ac:dyDescent="0.25">
      <c r="A2438" s="2" t="s">
        <v>1083</v>
      </c>
      <c r="B2438" s="8">
        <v>32.9</v>
      </c>
    </row>
    <row r="2439" spans="1:2" x14ac:dyDescent="0.25">
      <c r="A2439" s="2" t="s">
        <v>1344</v>
      </c>
      <c r="B2439" s="8">
        <v>35.9</v>
      </c>
    </row>
    <row r="2440" spans="1:2" x14ac:dyDescent="0.25">
      <c r="A2440" s="2" t="s">
        <v>468</v>
      </c>
      <c r="B2440" s="8">
        <v>17.95</v>
      </c>
    </row>
    <row r="2441" spans="1:2" x14ac:dyDescent="0.25">
      <c r="A2441" s="2" t="s">
        <v>1699</v>
      </c>
      <c r="B2441" s="8">
        <v>17.95</v>
      </c>
    </row>
    <row r="2442" spans="1:2" x14ac:dyDescent="0.25">
      <c r="A2442" s="2" t="s">
        <v>802</v>
      </c>
      <c r="B2442" s="8">
        <v>24.95</v>
      </c>
    </row>
    <row r="2443" spans="1:2" x14ac:dyDescent="0.25">
      <c r="A2443" s="2" t="s">
        <v>978</v>
      </c>
      <c r="B2443" s="8">
        <v>16.95</v>
      </c>
    </row>
    <row r="2444" spans="1:2" x14ac:dyDescent="0.25">
      <c r="A2444" s="2" t="s">
        <v>1597</v>
      </c>
      <c r="B2444" s="8">
        <v>24.95</v>
      </c>
    </row>
    <row r="2445" spans="1:2" x14ac:dyDescent="0.25">
      <c r="A2445" s="2" t="s">
        <v>900</v>
      </c>
      <c r="B2445" s="8">
        <v>70.8</v>
      </c>
    </row>
    <row r="2446" spans="1:2" x14ac:dyDescent="0.25">
      <c r="A2446" s="2" t="s">
        <v>174</v>
      </c>
      <c r="B2446" s="8">
        <v>42.849999999999994</v>
      </c>
    </row>
    <row r="2447" spans="1:2" x14ac:dyDescent="0.25">
      <c r="A2447" s="2" t="s">
        <v>584</v>
      </c>
      <c r="B2447" s="8">
        <v>12.95</v>
      </c>
    </row>
    <row r="2448" spans="1:2" x14ac:dyDescent="0.25">
      <c r="A2448" s="2" t="s">
        <v>1089</v>
      </c>
      <c r="B2448" s="8">
        <v>34.9</v>
      </c>
    </row>
    <row r="2449" spans="1:2" x14ac:dyDescent="0.25">
      <c r="A2449" s="2" t="s">
        <v>1186</v>
      </c>
      <c r="B2449" s="8">
        <v>29.9</v>
      </c>
    </row>
    <row r="2450" spans="1:2" x14ac:dyDescent="0.25">
      <c r="A2450" s="2" t="s">
        <v>1529</v>
      </c>
      <c r="B2450" s="8">
        <v>8.9499999999999993</v>
      </c>
    </row>
    <row r="2451" spans="1:2" x14ac:dyDescent="0.25">
      <c r="A2451" s="2" t="s">
        <v>712</v>
      </c>
      <c r="B2451" s="8">
        <v>22.95</v>
      </c>
    </row>
    <row r="2452" spans="1:2" x14ac:dyDescent="0.25">
      <c r="A2452" s="2" t="s">
        <v>254</v>
      </c>
      <c r="B2452" s="8">
        <v>24.95</v>
      </c>
    </row>
    <row r="2453" spans="1:2" x14ac:dyDescent="0.25">
      <c r="A2453" s="2" t="s">
        <v>1233</v>
      </c>
      <c r="B2453" s="8">
        <v>29.9</v>
      </c>
    </row>
    <row r="2454" spans="1:2" x14ac:dyDescent="0.25">
      <c r="A2454" s="2" t="s">
        <v>1209</v>
      </c>
      <c r="B2454" s="8">
        <v>37.9</v>
      </c>
    </row>
    <row r="2455" spans="1:2" x14ac:dyDescent="0.25">
      <c r="A2455" s="2" t="s">
        <v>1680</v>
      </c>
      <c r="B2455" s="8">
        <v>24.95</v>
      </c>
    </row>
    <row r="2456" spans="1:2" x14ac:dyDescent="0.25">
      <c r="A2456" s="2" t="s">
        <v>1229</v>
      </c>
      <c r="B2456" s="8">
        <v>12.95</v>
      </c>
    </row>
    <row r="2457" spans="1:2" x14ac:dyDescent="0.25">
      <c r="A2457" s="2" t="s">
        <v>1366</v>
      </c>
      <c r="B2457" s="8">
        <v>22.95</v>
      </c>
    </row>
    <row r="2458" spans="1:2" x14ac:dyDescent="0.25">
      <c r="A2458" s="2" t="s">
        <v>1048</v>
      </c>
      <c r="B2458" s="8">
        <v>34.9</v>
      </c>
    </row>
    <row r="2459" spans="1:2" x14ac:dyDescent="0.25">
      <c r="A2459" s="2" t="s">
        <v>926</v>
      </c>
      <c r="B2459" s="8">
        <v>22.95</v>
      </c>
    </row>
    <row r="2460" spans="1:2" x14ac:dyDescent="0.25">
      <c r="A2460" s="2" t="s">
        <v>1726</v>
      </c>
      <c r="B2460" s="8">
        <v>17.95</v>
      </c>
    </row>
    <row r="2461" spans="1:2" x14ac:dyDescent="0.25">
      <c r="A2461" s="2" t="s">
        <v>914</v>
      </c>
      <c r="B2461" s="8">
        <v>52.8</v>
      </c>
    </row>
    <row r="2462" spans="1:2" x14ac:dyDescent="0.25">
      <c r="A2462" s="2" t="s">
        <v>770</v>
      </c>
      <c r="B2462" s="8">
        <v>17.95</v>
      </c>
    </row>
    <row r="2463" spans="1:2" x14ac:dyDescent="0.25">
      <c r="A2463" s="2" t="s">
        <v>694</v>
      </c>
      <c r="B2463" s="8">
        <v>17.95</v>
      </c>
    </row>
    <row r="2464" spans="1:2" x14ac:dyDescent="0.25">
      <c r="A2464" s="2" t="s">
        <v>1553</v>
      </c>
      <c r="B2464" s="8">
        <v>7.95</v>
      </c>
    </row>
    <row r="2465" spans="1:2" x14ac:dyDescent="0.25">
      <c r="A2465" s="2" t="s">
        <v>791</v>
      </c>
      <c r="B2465" s="8">
        <v>51.849999999999994</v>
      </c>
    </row>
    <row r="2466" spans="1:2" x14ac:dyDescent="0.25">
      <c r="A2466" s="2" t="s">
        <v>832</v>
      </c>
      <c r="B2466" s="8">
        <v>35.9</v>
      </c>
    </row>
    <row r="2467" spans="1:2" x14ac:dyDescent="0.25">
      <c r="A2467" s="2" t="s">
        <v>1091</v>
      </c>
      <c r="B2467" s="8">
        <v>54.9</v>
      </c>
    </row>
    <row r="2468" spans="1:2" x14ac:dyDescent="0.25">
      <c r="A2468" s="2" t="s">
        <v>1637</v>
      </c>
      <c r="B2468" s="8">
        <v>14.95</v>
      </c>
    </row>
    <row r="2469" spans="1:2" x14ac:dyDescent="0.25">
      <c r="A2469" s="2" t="s">
        <v>1456</v>
      </c>
      <c r="B2469" s="8">
        <v>17.95</v>
      </c>
    </row>
    <row r="2470" spans="1:2" x14ac:dyDescent="0.25">
      <c r="A2470" s="2" t="s">
        <v>1356</v>
      </c>
      <c r="B2470" s="8">
        <v>17.95</v>
      </c>
    </row>
    <row r="2471" spans="1:2" x14ac:dyDescent="0.25">
      <c r="A2471" s="2" t="s">
        <v>1547</v>
      </c>
      <c r="B2471" s="8">
        <v>17.95</v>
      </c>
    </row>
    <row r="2472" spans="1:2" x14ac:dyDescent="0.25">
      <c r="A2472" s="2" t="s">
        <v>272</v>
      </c>
      <c r="B2472" s="8">
        <v>14.95</v>
      </c>
    </row>
    <row r="2473" spans="1:2" x14ac:dyDescent="0.25">
      <c r="A2473" s="2" t="s">
        <v>289</v>
      </c>
      <c r="B2473" s="8">
        <v>24.95</v>
      </c>
    </row>
    <row r="2474" spans="1:2" x14ac:dyDescent="0.25">
      <c r="A2474" s="2" t="s">
        <v>31</v>
      </c>
      <c r="B2474" s="8">
        <v>24.95</v>
      </c>
    </row>
    <row r="2475" spans="1:2" x14ac:dyDescent="0.25">
      <c r="A2475" s="2" t="s">
        <v>954</v>
      </c>
      <c r="B2475" s="8">
        <v>39.950000000000003</v>
      </c>
    </row>
    <row r="2476" spans="1:2" x14ac:dyDescent="0.25">
      <c r="A2476" s="2" t="s">
        <v>130</v>
      </c>
      <c r="B2476" s="8">
        <v>24.95</v>
      </c>
    </row>
    <row r="2477" spans="1:2" x14ac:dyDescent="0.25">
      <c r="A2477" s="2" t="s">
        <v>75</v>
      </c>
      <c r="B2477" s="8">
        <v>53.849999999999994</v>
      </c>
    </row>
    <row r="2478" spans="1:2" x14ac:dyDescent="0.25">
      <c r="A2478" s="2" t="s">
        <v>1540</v>
      </c>
      <c r="B2478" s="8">
        <v>19.95</v>
      </c>
    </row>
    <row r="2479" spans="1:2" x14ac:dyDescent="0.25">
      <c r="A2479" s="2" t="s">
        <v>1721</v>
      </c>
      <c r="B2479" s="8">
        <v>19.95</v>
      </c>
    </row>
    <row r="2480" spans="1:2" x14ac:dyDescent="0.25">
      <c r="A2480" s="2" t="s">
        <v>1665</v>
      </c>
      <c r="B2480" s="8">
        <v>17.95</v>
      </c>
    </row>
    <row r="2481" spans="1:2" x14ac:dyDescent="0.25">
      <c r="A2481" s="2" t="s">
        <v>1725</v>
      </c>
      <c r="B2481" s="8">
        <v>14.95</v>
      </c>
    </row>
    <row r="2482" spans="1:2" x14ac:dyDescent="0.25">
      <c r="A2482" s="2" t="s">
        <v>632</v>
      </c>
      <c r="B2482" s="8">
        <v>17.95</v>
      </c>
    </row>
    <row r="2483" spans="1:2" x14ac:dyDescent="0.25">
      <c r="A2483" s="2" t="s">
        <v>1599</v>
      </c>
      <c r="B2483" s="8">
        <v>17.95</v>
      </c>
    </row>
    <row r="2484" spans="1:2" x14ac:dyDescent="0.25">
      <c r="A2484" s="2" t="s">
        <v>389</v>
      </c>
      <c r="B2484" s="8">
        <v>17.95</v>
      </c>
    </row>
    <row r="2485" spans="1:2" x14ac:dyDescent="0.25">
      <c r="A2485" s="2" t="s">
        <v>315</v>
      </c>
      <c r="B2485" s="8">
        <v>88.75</v>
      </c>
    </row>
    <row r="2486" spans="1:2" x14ac:dyDescent="0.25">
      <c r="A2486" s="2" t="s">
        <v>561</v>
      </c>
      <c r="B2486" s="8">
        <v>32.9</v>
      </c>
    </row>
    <row r="2487" spans="1:2" x14ac:dyDescent="0.25">
      <c r="A2487" s="2" t="s">
        <v>137</v>
      </c>
      <c r="B2487" s="8">
        <v>17.95</v>
      </c>
    </row>
    <row r="2488" spans="1:2" x14ac:dyDescent="0.25">
      <c r="A2488" s="2" t="s">
        <v>313</v>
      </c>
      <c r="B2488" s="8">
        <v>52.849999999999994</v>
      </c>
    </row>
    <row r="2489" spans="1:2" x14ac:dyDescent="0.25">
      <c r="A2489" s="2" t="s">
        <v>464</v>
      </c>
      <c r="B2489" s="8">
        <v>55.849999999999994</v>
      </c>
    </row>
    <row r="2490" spans="1:2" x14ac:dyDescent="0.25">
      <c r="A2490" s="2" t="s">
        <v>230</v>
      </c>
      <c r="B2490" s="8">
        <v>44.849999999999994</v>
      </c>
    </row>
    <row r="2491" spans="1:2" x14ac:dyDescent="0.25">
      <c r="A2491" s="2" t="s">
        <v>643</v>
      </c>
      <c r="B2491" s="8">
        <v>12.95</v>
      </c>
    </row>
    <row r="2492" spans="1:2" x14ac:dyDescent="0.25">
      <c r="A2492" s="2" t="s">
        <v>1330</v>
      </c>
      <c r="B2492" s="8">
        <v>17.95</v>
      </c>
    </row>
    <row r="2493" spans="1:2" x14ac:dyDescent="0.25">
      <c r="A2493" s="2" t="s">
        <v>59</v>
      </c>
      <c r="B2493" s="8">
        <v>23.95</v>
      </c>
    </row>
    <row r="2494" spans="1:2" x14ac:dyDescent="0.25">
      <c r="A2494" s="2" t="s">
        <v>328</v>
      </c>
      <c r="B2494" s="8">
        <v>17.95</v>
      </c>
    </row>
    <row r="2495" spans="1:2" x14ac:dyDescent="0.25">
      <c r="A2495" s="2" t="s">
        <v>1400</v>
      </c>
      <c r="B2495" s="8">
        <v>14.95</v>
      </c>
    </row>
    <row r="2496" spans="1:2" x14ac:dyDescent="0.25">
      <c r="A2496" s="2" t="s">
        <v>899</v>
      </c>
      <c r="B2496" s="8">
        <v>51.849999999999994</v>
      </c>
    </row>
    <row r="2497" spans="1:2" x14ac:dyDescent="0.25">
      <c r="A2497" s="2" t="s">
        <v>1518</v>
      </c>
      <c r="B2497" s="8">
        <v>17.95</v>
      </c>
    </row>
    <row r="2498" spans="1:2" x14ac:dyDescent="0.25">
      <c r="A2498" s="2" t="s">
        <v>1523</v>
      </c>
      <c r="B2498" s="8">
        <v>19.899999999999999</v>
      </c>
    </row>
    <row r="2499" spans="1:2" x14ac:dyDescent="0.25">
      <c r="A2499" s="2" t="s">
        <v>893</v>
      </c>
      <c r="B2499" s="8">
        <v>55.8</v>
      </c>
    </row>
    <row r="2500" spans="1:2" x14ac:dyDescent="0.25">
      <c r="A2500" s="2" t="s">
        <v>874</v>
      </c>
      <c r="B2500" s="8">
        <v>45.849999999999994</v>
      </c>
    </row>
    <row r="2501" spans="1:2" x14ac:dyDescent="0.25">
      <c r="A2501" s="2" t="s">
        <v>1149</v>
      </c>
      <c r="B2501" s="8">
        <v>39.9</v>
      </c>
    </row>
    <row r="2502" spans="1:2" x14ac:dyDescent="0.25">
      <c r="A2502" s="2" t="s">
        <v>1225</v>
      </c>
      <c r="B2502" s="8">
        <v>24.95</v>
      </c>
    </row>
    <row r="2503" spans="1:2" x14ac:dyDescent="0.25">
      <c r="A2503" s="2" t="s">
        <v>277</v>
      </c>
      <c r="B2503" s="8">
        <v>24.95</v>
      </c>
    </row>
    <row r="2504" spans="1:2" x14ac:dyDescent="0.25">
      <c r="A2504" s="2" t="s">
        <v>1251</v>
      </c>
      <c r="B2504" s="8">
        <v>29.9</v>
      </c>
    </row>
    <row r="2505" spans="1:2" x14ac:dyDescent="0.25">
      <c r="A2505" s="2" t="s">
        <v>923</v>
      </c>
      <c r="B2505" s="8">
        <v>37.9</v>
      </c>
    </row>
    <row r="2506" spans="1:2" x14ac:dyDescent="0.25">
      <c r="A2506" s="2" t="s">
        <v>807</v>
      </c>
      <c r="B2506" s="8">
        <v>42.849999999999994</v>
      </c>
    </row>
    <row r="2507" spans="1:2" x14ac:dyDescent="0.25">
      <c r="A2507" s="2" t="s">
        <v>1560</v>
      </c>
      <c r="B2507" s="8">
        <v>17.95</v>
      </c>
    </row>
    <row r="2508" spans="1:2" x14ac:dyDescent="0.25">
      <c r="A2508" s="2" t="s">
        <v>1158</v>
      </c>
      <c r="B2508" s="8">
        <v>34.9</v>
      </c>
    </row>
    <row r="2509" spans="1:2" x14ac:dyDescent="0.25">
      <c r="A2509" s="2" t="s">
        <v>1708</v>
      </c>
      <c r="B2509" s="8">
        <v>14.95</v>
      </c>
    </row>
    <row r="2510" spans="1:2" x14ac:dyDescent="0.25">
      <c r="A2510" s="2" t="s">
        <v>1222</v>
      </c>
      <c r="B2510" s="8">
        <v>32.9</v>
      </c>
    </row>
    <row r="2511" spans="1:2" x14ac:dyDescent="0.25">
      <c r="A2511" s="2" t="s">
        <v>1070</v>
      </c>
      <c r="B2511" s="8">
        <v>24.95</v>
      </c>
    </row>
    <row r="2512" spans="1:2" x14ac:dyDescent="0.25">
      <c r="A2512" s="2" t="s">
        <v>1215</v>
      </c>
      <c r="B2512" s="8">
        <v>31.9</v>
      </c>
    </row>
    <row r="2513" spans="1:2" x14ac:dyDescent="0.25">
      <c r="A2513" s="2" t="s">
        <v>1130</v>
      </c>
      <c r="B2513" s="8">
        <v>41.9</v>
      </c>
    </row>
    <row r="2514" spans="1:2" x14ac:dyDescent="0.25">
      <c r="A2514" s="2" t="s">
        <v>1579</v>
      </c>
      <c r="B2514" s="8">
        <v>44.95</v>
      </c>
    </row>
    <row r="2515" spans="1:2" x14ac:dyDescent="0.25">
      <c r="A2515" s="2" t="s">
        <v>977</v>
      </c>
      <c r="B2515" s="8">
        <v>58.849999999999994</v>
      </c>
    </row>
    <row r="2516" spans="1:2" x14ac:dyDescent="0.25">
      <c r="A2516" s="2" t="s">
        <v>806</v>
      </c>
      <c r="B2516" s="8">
        <v>53.849999999999994</v>
      </c>
    </row>
    <row r="2517" spans="1:2" x14ac:dyDescent="0.25">
      <c r="A2517" s="2" t="s">
        <v>580</v>
      </c>
      <c r="B2517" s="8">
        <v>16.95</v>
      </c>
    </row>
    <row r="2518" spans="1:2" x14ac:dyDescent="0.25">
      <c r="A2518" s="2" t="s">
        <v>1770</v>
      </c>
      <c r="B2518" s="8">
        <v>14.95</v>
      </c>
    </row>
    <row r="2519" spans="1:2" x14ac:dyDescent="0.25">
      <c r="A2519" s="2" t="s">
        <v>485</v>
      </c>
      <c r="B2519" s="8">
        <v>14.95</v>
      </c>
    </row>
    <row r="2520" spans="1:2" x14ac:dyDescent="0.25">
      <c r="A2520" s="2" t="s">
        <v>1268</v>
      </c>
      <c r="B2520" s="8">
        <v>49.849999999999994</v>
      </c>
    </row>
    <row r="2521" spans="1:2" x14ac:dyDescent="0.25">
      <c r="A2521" s="2" t="s">
        <v>356</v>
      </c>
      <c r="B2521" s="8">
        <v>60.8</v>
      </c>
    </row>
    <row r="2522" spans="1:2" x14ac:dyDescent="0.25">
      <c r="A2522" s="2" t="s">
        <v>1499</v>
      </c>
      <c r="B2522" s="8">
        <v>14.95</v>
      </c>
    </row>
    <row r="2523" spans="1:2" x14ac:dyDescent="0.25">
      <c r="A2523" s="2" t="s">
        <v>1629</v>
      </c>
      <c r="B2523" s="8">
        <v>14.95</v>
      </c>
    </row>
    <row r="2524" spans="1:2" x14ac:dyDescent="0.25">
      <c r="A2524" s="2" t="s">
        <v>1732</v>
      </c>
      <c r="B2524" s="8">
        <v>12.95</v>
      </c>
    </row>
    <row r="2525" spans="1:2" x14ac:dyDescent="0.25">
      <c r="A2525" s="2" t="s">
        <v>1193</v>
      </c>
      <c r="B2525" s="8">
        <v>44.9</v>
      </c>
    </row>
    <row r="2526" spans="1:2" x14ac:dyDescent="0.25">
      <c r="A2526" s="2" t="s">
        <v>516</v>
      </c>
      <c r="B2526" s="8">
        <v>14.95</v>
      </c>
    </row>
    <row r="2527" spans="1:2" x14ac:dyDescent="0.25">
      <c r="A2527" s="2" t="s">
        <v>394</v>
      </c>
      <c r="B2527" s="8">
        <v>14.95</v>
      </c>
    </row>
    <row r="2528" spans="1:2" x14ac:dyDescent="0.25">
      <c r="A2528" s="2" t="s">
        <v>358</v>
      </c>
      <c r="B2528" s="8">
        <v>16.95</v>
      </c>
    </row>
    <row r="2529" spans="1:2" x14ac:dyDescent="0.25">
      <c r="A2529" s="2" t="s">
        <v>267</v>
      </c>
      <c r="B2529" s="8">
        <v>12.95</v>
      </c>
    </row>
    <row r="2530" spans="1:2" x14ac:dyDescent="0.25">
      <c r="A2530" s="2" t="s">
        <v>685</v>
      </c>
      <c r="B2530" s="8">
        <v>29.95</v>
      </c>
    </row>
    <row r="2531" spans="1:2" x14ac:dyDescent="0.25">
      <c r="A2531" s="2" t="s">
        <v>590</v>
      </c>
      <c r="B2531" s="8">
        <v>14.95</v>
      </c>
    </row>
    <row r="2532" spans="1:2" x14ac:dyDescent="0.25">
      <c r="A2532" s="2" t="s">
        <v>295</v>
      </c>
      <c r="B2532" s="8">
        <v>17.95</v>
      </c>
    </row>
    <row r="2533" spans="1:2" x14ac:dyDescent="0.25">
      <c r="A2533" s="2" t="s">
        <v>296</v>
      </c>
      <c r="B2533" s="8">
        <v>17.95</v>
      </c>
    </row>
    <row r="2534" spans="1:2" x14ac:dyDescent="0.25">
      <c r="A2534" s="2" t="s">
        <v>716</v>
      </c>
      <c r="B2534" s="8">
        <v>59.849999999999994</v>
      </c>
    </row>
    <row r="2535" spans="1:2" x14ac:dyDescent="0.25">
      <c r="A2535" s="2" t="s">
        <v>902</v>
      </c>
      <c r="B2535" s="8">
        <v>50.849999999999994</v>
      </c>
    </row>
    <row r="2536" spans="1:2" x14ac:dyDescent="0.25">
      <c r="A2536" s="2" t="s">
        <v>915</v>
      </c>
      <c r="B2536" s="8">
        <v>17.95</v>
      </c>
    </row>
    <row r="2537" spans="1:2" x14ac:dyDescent="0.25">
      <c r="A2537" s="2" t="s">
        <v>969</v>
      </c>
      <c r="B2537" s="8">
        <v>17.95</v>
      </c>
    </row>
    <row r="2538" spans="1:2" x14ac:dyDescent="0.25">
      <c r="A2538" s="2" t="s">
        <v>573</v>
      </c>
      <c r="B2538" s="8">
        <v>15.95</v>
      </c>
    </row>
    <row r="2539" spans="1:2" x14ac:dyDescent="0.25">
      <c r="A2539" s="2" t="s">
        <v>203</v>
      </c>
      <c r="B2539" s="8">
        <v>19.95</v>
      </c>
    </row>
    <row r="2540" spans="1:2" x14ac:dyDescent="0.25">
      <c r="A2540" s="2" t="s">
        <v>674</v>
      </c>
      <c r="B2540" s="8">
        <v>34.950000000000003</v>
      </c>
    </row>
    <row r="2541" spans="1:2" x14ac:dyDescent="0.25">
      <c r="A2541" s="2" t="s">
        <v>1368</v>
      </c>
      <c r="B2541" s="8">
        <v>17.95</v>
      </c>
    </row>
    <row r="2542" spans="1:2" x14ac:dyDescent="0.25">
      <c r="A2542" s="2" t="s">
        <v>1606</v>
      </c>
      <c r="B2542" s="8">
        <v>17.95</v>
      </c>
    </row>
    <row r="2543" spans="1:2" x14ac:dyDescent="0.25">
      <c r="A2543" s="2" t="s">
        <v>1603</v>
      </c>
      <c r="B2543" s="8">
        <v>34.950000000000003</v>
      </c>
    </row>
    <row r="2544" spans="1:2" x14ac:dyDescent="0.25">
      <c r="A2544" s="2" t="s">
        <v>251</v>
      </c>
      <c r="B2544" s="8">
        <v>23.95</v>
      </c>
    </row>
    <row r="2545" spans="1:2" x14ac:dyDescent="0.25">
      <c r="A2545" s="2" t="s">
        <v>601</v>
      </c>
      <c r="B2545" s="8">
        <v>14.95</v>
      </c>
    </row>
    <row r="2546" spans="1:2" x14ac:dyDescent="0.25">
      <c r="A2546" s="2" t="s">
        <v>440</v>
      </c>
      <c r="B2546" s="8">
        <v>9.9499999999999993</v>
      </c>
    </row>
    <row r="2547" spans="1:2" x14ac:dyDescent="0.25">
      <c r="A2547" s="2" t="s">
        <v>1166</v>
      </c>
      <c r="B2547" s="8">
        <v>15.9</v>
      </c>
    </row>
    <row r="2548" spans="1:2" x14ac:dyDescent="0.25">
      <c r="A2548" s="2" t="s">
        <v>1150</v>
      </c>
      <c r="B2548" s="8">
        <v>31.9</v>
      </c>
    </row>
    <row r="2549" spans="1:2" x14ac:dyDescent="0.25">
      <c r="A2549" s="2" t="s">
        <v>797</v>
      </c>
      <c r="B2549" s="8">
        <v>17.95</v>
      </c>
    </row>
    <row r="2550" spans="1:2" x14ac:dyDescent="0.25">
      <c r="A2550" s="2" t="s">
        <v>1492</v>
      </c>
      <c r="B2550" s="8">
        <v>14.95</v>
      </c>
    </row>
    <row r="2551" spans="1:2" x14ac:dyDescent="0.25">
      <c r="A2551" s="2" t="s">
        <v>1673</v>
      </c>
      <c r="B2551" s="8">
        <v>14.95</v>
      </c>
    </row>
    <row r="2552" spans="1:2" x14ac:dyDescent="0.25">
      <c r="A2552" s="2" t="s">
        <v>1369</v>
      </c>
      <c r="B2552" s="8">
        <v>21.9</v>
      </c>
    </row>
    <row r="2553" spans="1:2" x14ac:dyDescent="0.25">
      <c r="A2553" s="2" t="s">
        <v>1194</v>
      </c>
      <c r="B2553" s="8">
        <v>52.849999999999994</v>
      </c>
    </row>
    <row r="2554" spans="1:2" x14ac:dyDescent="0.25">
      <c r="A2554" s="2" t="s">
        <v>1031</v>
      </c>
      <c r="B2554" s="8">
        <v>42.9</v>
      </c>
    </row>
    <row r="2555" spans="1:2" x14ac:dyDescent="0.25">
      <c r="A2555" s="2" t="s">
        <v>190</v>
      </c>
      <c r="B2555" s="8">
        <v>14.95</v>
      </c>
    </row>
    <row r="2556" spans="1:2" x14ac:dyDescent="0.25">
      <c r="A2556" s="2" t="s">
        <v>1439</v>
      </c>
      <c r="B2556" s="8">
        <v>17.95</v>
      </c>
    </row>
    <row r="2557" spans="1:2" x14ac:dyDescent="0.25">
      <c r="A2557" s="2" t="s">
        <v>415</v>
      </c>
      <c r="B2557" s="8">
        <v>23.95</v>
      </c>
    </row>
    <row r="2558" spans="1:2" x14ac:dyDescent="0.25">
      <c r="A2558" s="2" t="s">
        <v>1020</v>
      </c>
      <c r="B2558" s="8">
        <v>44.95</v>
      </c>
    </row>
    <row r="2559" spans="1:2" x14ac:dyDescent="0.25">
      <c r="A2559" s="2" t="s">
        <v>1207</v>
      </c>
      <c r="B2559" s="8">
        <v>24.95</v>
      </c>
    </row>
    <row r="2560" spans="1:2" x14ac:dyDescent="0.25">
      <c r="A2560" s="2" t="s">
        <v>1290</v>
      </c>
      <c r="B2560" s="8">
        <v>29.95</v>
      </c>
    </row>
    <row r="2561" spans="1:2" x14ac:dyDescent="0.25">
      <c r="A2561" s="2" t="s">
        <v>1654</v>
      </c>
      <c r="B2561" s="8">
        <v>14.95</v>
      </c>
    </row>
    <row r="2562" spans="1:2" x14ac:dyDescent="0.25">
      <c r="A2562" s="2" t="s">
        <v>391</v>
      </c>
      <c r="B2562" s="8">
        <v>17.95</v>
      </c>
    </row>
    <row r="2563" spans="1:2" x14ac:dyDescent="0.25">
      <c r="A2563" s="2" t="s">
        <v>1223</v>
      </c>
      <c r="B2563" s="8">
        <v>31.9</v>
      </c>
    </row>
    <row r="2564" spans="1:2" x14ac:dyDescent="0.25">
      <c r="A2564" s="2" t="s">
        <v>245</v>
      </c>
      <c r="B2564" s="8">
        <v>17.95</v>
      </c>
    </row>
    <row r="2565" spans="1:2" x14ac:dyDescent="0.25">
      <c r="A2565" s="2" t="s">
        <v>1495</v>
      </c>
      <c r="B2565" s="8">
        <v>12.95</v>
      </c>
    </row>
    <row r="2566" spans="1:2" x14ac:dyDescent="0.25">
      <c r="A2566" s="2" t="s">
        <v>1275</v>
      </c>
      <c r="B2566" s="8">
        <v>16.95</v>
      </c>
    </row>
    <row r="2567" spans="1:2" x14ac:dyDescent="0.25">
      <c r="A2567" s="2" t="s">
        <v>1412</v>
      </c>
      <c r="B2567" s="8">
        <v>14.95</v>
      </c>
    </row>
    <row r="2568" spans="1:2" x14ac:dyDescent="0.25">
      <c r="A2568" s="2" t="s">
        <v>718</v>
      </c>
      <c r="B2568" s="8">
        <v>61.849999999999994</v>
      </c>
    </row>
    <row r="2569" spans="1:2" x14ac:dyDescent="0.25">
      <c r="A2569" s="2" t="s">
        <v>1404</v>
      </c>
      <c r="B2569" s="8">
        <v>16.95</v>
      </c>
    </row>
    <row r="2570" spans="1:2" x14ac:dyDescent="0.25">
      <c r="A2570" s="2" t="s">
        <v>1133</v>
      </c>
      <c r="B2570" s="8">
        <v>24.95</v>
      </c>
    </row>
    <row r="2571" spans="1:2" x14ac:dyDescent="0.25">
      <c r="A2571" s="2" t="s">
        <v>172</v>
      </c>
      <c r="B2571" s="8">
        <v>24.95</v>
      </c>
    </row>
    <row r="2572" spans="1:2" x14ac:dyDescent="0.25">
      <c r="A2572" s="2" t="s">
        <v>1408</v>
      </c>
      <c r="B2572" s="8">
        <v>22.95</v>
      </c>
    </row>
    <row r="2573" spans="1:2" x14ac:dyDescent="0.25">
      <c r="A2573" s="2" t="s">
        <v>1203</v>
      </c>
      <c r="B2573" s="8">
        <v>36.9</v>
      </c>
    </row>
    <row r="2574" spans="1:2" x14ac:dyDescent="0.25">
      <c r="A2574" s="2" t="s">
        <v>1015</v>
      </c>
      <c r="B2574" s="8">
        <v>57.900000000000006</v>
      </c>
    </row>
    <row r="2575" spans="1:2" x14ac:dyDescent="0.25">
      <c r="A2575" s="2" t="s">
        <v>1610</v>
      </c>
      <c r="B2575" s="8">
        <v>19.95</v>
      </c>
    </row>
    <row r="2576" spans="1:2" x14ac:dyDescent="0.25">
      <c r="A2576" s="2" t="s">
        <v>936</v>
      </c>
      <c r="B2576" s="8">
        <v>24.95</v>
      </c>
    </row>
    <row r="2577" spans="1:2" x14ac:dyDescent="0.25">
      <c r="A2577" s="2" t="s">
        <v>613</v>
      </c>
      <c r="B2577" s="8">
        <v>14.95</v>
      </c>
    </row>
    <row r="2578" spans="1:2" x14ac:dyDescent="0.25">
      <c r="A2578" s="2" t="s">
        <v>1430</v>
      </c>
      <c r="B2578" s="8">
        <v>14.95</v>
      </c>
    </row>
    <row r="2579" spans="1:2" x14ac:dyDescent="0.25">
      <c r="A2579" s="2" t="s">
        <v>1176</v>
      </c>
      <c r="B2579" s="8">
        <v>31.9</v>
      </c>
    </row>
    <row r="2580" spans="1:2" x14ac:dyDescent="0.25">
      <c r="A2580" s="2" t="s">
        <v>1227</v>
      </c>
      <c r="B2580" s="8">
        <v>32.9</v>
      </c>
    </row>
    <row r="2581" spans="1:2" x14ac:dyDescent="0.25">
      <c r="A2581" s="2" t="s">
        <v>735</v>
      </c>
      <c r="B2581" s="8">
        <v>67.849999999999994</v>
      </c>
    </row>
    <row r="2582" spans="1:2" x14ac:dyDescent="0.25">
      <c r="A2582" s="2" t="s">
        <v>1232</v>
      </c>
      <c r="B2582" s="8">
        <v>51.849999999999994</v>
      </c>
    </row>
    <row r="2583" spans="1:2" x14ac:dyDescent="0.25">
      <c r="A2583" s="2" t="s">
        <v>1526</v>
      </c>
      <c r="B2583" s="8">
        <v>14.95</v>
      </c>
    </row>
    <row r="2584" spans="1:2" x14ac:dyDescent="0.25">
      <c r="A2584" s="2" t="s">
        <v>1712</v>
      </c>
      <c r="B2584" s="8">
        <v>16.95</v>
      </c>
    </row>
    <row r="2585" spans="1:2" x14ac:dyDescent="0.25">
      <c r="A2585" s="2" t="s">
        <v>1683</v>
      </c>
      <c r="B2585" s="8">
        <v>14.95</v>
      </c>
    </row>
    <row r="2586" spans="1:2" x14ac:dyDescent="0.25">
      <c r="A2586" s="2" t="s">
        <v>148</v>
      </c>
      <c r="B2586" s="8">
        <v>17.95</v>
      </c>
    </row>
    <row r="2587" spans="1:2" x14ac:dyDescent="0.25">
      <c r="A2587" s="2" t="s">
        <v>1643</v>
      </c>
      <c r="B2587" s="8">
        <v>17.95</v>
      </c>
    </row>
    <row r="2588" spans="1:2" x14ac:dyDescent="0.25">
      <c r="A2588" s="2" t="s">
        <v>777</v>
      </c>
      <c r="B2588" s="8">
        <v>50.849999999999994</v>
      </c>
    </row>
    <row r="2589" spans="1:2" x14ac:dyDescent="0.25">
      <c r="A2589" s="2" t="s">
        <v>1078</v>
      </c>
      <c r="B2589" s="8">
        <v>29.9</v>
      </c>
    </row>
    <row r="2590" spans="1:2" x14ac:dyDescent="0.25">
      <c r="A2590" s="2" t="s">
        <v>420</v>
      </c>
      <c r="B2590" s="8">
        <v>35.9</v>
      </c>
    </row>
    <row r="2591" spans="1:2" x14ac:dyDescent="0.25">
      <c r="A2591" s="2" t="s">
        <v>1464</v>
      </c>
      <c r="B2591" s="8">
        <v>17.95</v>
      </c>
    </row>
    <row r="2592" spans="1:2" x14ac:dyDescent="0.25">
      <c r="A2592" s="2" t="s">
        <v>1655</v>
      </c>
      <c r="B2592" s="8">
        <v>19.95</v>
      </c>
    </row>
    <row r="2593" spans="1:2" x14ac:dyDescent="0.25">
      <c r="A2593" s="2" t="s">
        <v>1217</v>
      </c>
      <c r="B2593" s="8">
        <v>34.950000000000003</v>
      </c>
    </row>
    <row r="2594" spans="1:2" x14ac:dyDescent="0.25">
      <c r="A2594" s="2" t="s">
        <v>775</v>
      </c>
      <c r="B2594" s="8">
        <v>19.95</v>
      </c>
    </row>
    <row r="2595" spans="1:2" x14ac:dyDescent="0.25">
      <c r="A2595" s="2" t="s">
        <v>342</v>
      </c>
      <c r="B2595" s="8">
        <v>14.95</v>
      </c>
    </row>
    <row r="2596" spans="1:2" x14ac:dyDescent="0.25">
      <c r="A2596" s="2" t="s">
        <v>70</v>
      </c>
      <c r="B2596" s="8">
        <v>32.950000000000003</v>
      </c>
    </row>
    <row r="2597" spans="1:2" x14ac:dyDescent="0.25">
      <c r="A2597" s="2" t="s">
        <v>640</v>
      </c>
      <c r="B2597" s="8">
        <v>22.95</v>
      </c>
    </row>
    <row r="2598" spans="1:2" x14ac:dyDescent="0.25">
      <c r="A2598" s="2" t="s">
        <v>957</v>
      </c>
      <c r="B2598" s="8">
        <v>39.950000000000003</v>
      </c>
    </row>
    <row r="2599" spans="1:2" x14ac:dyDescent="0.25">
      <c r="A2599" s="2" t="s">
        <v>1314</v>
      </c>
      <c r="B2599" s="8">
        <v>34.9</v>
      </c>
    </row>
    <row r="2600" spans="1:2" x14ac:dyDescent="0.25">
      <c r="A2600" s="2" t="s">
        <v>1758</v>
      </c>
      <c r="B2600" s="8">
        <v>12.95</v>
      </c>
    </row>
    <row r="2601" spans="1:2" x14ac:dyDescent="0.25">
      <c r="A2601" s="2" t="s">
        <v>1102</v>
      </c>
      <c r="B2601" s="8">
        <v>17.95</v>
      </c>
    </row>
    <row r="2602" spans="1:2" x14ac:dyDescent="0.25">
      <c r="A2602" s="2" t="s">
        <v>1618</v>
      </c>
      <c r="B2602" s="8">
        <v>14.95</v>
      </c>
    </row>
    <row r="2603" spans="1:2" x14ac:dyDescent="0.25">
      <c r="A2603" s="2" t="s">
        <v>1008</v>
      </c>
      <c r="B2603" s="8">
        <v>64.900000000000006</v>
      </c>
    </row>
    <row r="2604" spans="1:2" x14ac:dyDescent="0.25">
      <c r="A2604" s="2" t="s">
        <v>798</v>
      </c>
      <c r="B2604" s="8">
        <v>16.95</v>
      </c>
    </row>
    <row r="2605" spans="1:2" x14ac:dyDescent="0.25">
      <c r="A2605" s="2" t="s">
        <v>767</v>
      </c>
      <c r="B2605" s="8">
        <v>16.95</v>
      </c>
    </row>
    <row r="2606" spans="1:2" x14ac:dyDescent="0.25">
      <c r="A2606" s="2" t="s">
        <v>707</v>
      </c>
      <c r="B2606" s="8">
        <v>24.95</v>
      </c>
    </row>
    <row r="2607" spans="1:2" x14ac:dyDescent="0.25">
      <c r="A2607" s="2" t="s">
        <v>1068</v>
      </c>
      <c r="B2607" s="8">
        <v>52.9</v>
      </c>
    </row>
    <row r="2608" spans="1:2" x14ac:dyDescent="0.25">
      <c r="A2608" s="2" t="s">
        <v>1085</v>
      </c>
      <c r="B2608" s="8">
        <v>42.9</v>
      </c>
    </row>
    <row r="2609" spans="1:2" x14ac:dyDescent="0.25">
      <c r="A2609" s="2" t="s">
        <v>1062</v>
      </c>
      <c r="B2609" s="8">
        <v>39.950000000000003</v>
      </c>
    </row>
    <row r="2610" spans="1:2" x14ac:dyDescent="0.25">
      <c r="A2610" s="2" t="s">
        <v>858</v>
      </c>
      <c r="B2610" s="8">
        <v>24.95</v>
      </c>
    </row>
    <row r="2611" spans="1:2" x14ac:dyDescent="0.25">
      <c r="A2611" s="2" t="s">
        <v>680</v>
      </c>
      <c r="B2611" s="8">
        <v>17.95</v>
      </c>
    </row>
    <row r="2612" spans="1:2" x14ac:dyDescent="0.25">
      <c r="A2612" s="2" t="s">
        <v>953</v>
      </c>
      <c r="B2612" s="8">
        <v>14.95</v>
      </c>
    </row>
    <row r="2613" spans="1:2" x14ac:dyDescent="0.25">
      <c r="A2613" s="2" t="s">
        <v>678</v>
      </c>
      <c r="B2613" s="8">
        <v>39.950000000000003</v>
      </c>
    </row>
    <row r="2614" spans="1:2" x14ac:dyDescent="0.25">
      <c r="A2614" s="2" t="s">
        <v>1308</v>
      </c>
      <c r="B2614" s="8">
        <v>17.95</v>
      </c>
    </row>
    <row r="2615" spans="1:2" x14ac:dyDescent="0.25">
      <c r="A2615" s="2" t="s">
        <v>838</v>
      </c>
      <c r="B2615" s="8">
        <v>16.95</v>
      </c>
    </row>
    <row r="2616" spans="1:2" x14ac:dyDescent="0.25">
      <c r="A2616" s="2" t="s">
        <v>985</v>
      </c>
      <c r="B2616" s="8">
        <v>19.95</v>
      </c>
    </row>
    <row r="2617" spans="1:2" x14ac:dyDescent="0.25">
      <c r="A2617" s="2" t="s">
        <v>1749</v>
      </c>
      <c r="B2617" s="8">
        <v>11.95</v>
      </c>
    </row>
    <row r="2618" spans="1:2" x14ac:dyDescent="0.25">
      <c r="A2618" s="2" t="s">
        <v>891</v>
      </c>
      <c r="B2618" s="8">
        <v>16.95</v>
      </c>
    </row>
    <row r="2619" spans="1:2" x14ac:dyDescent="0.25">
      <c r="A2619" s="2" t="s">
        <v>1370</v>
      </c>
      <c r="B2619" s="8">
        <v>17.95</v>
      </c>
    </row>
    <row r="2620" spans="1:2" x14ac:dyDescent="0.25">
      <c r="A2620" s="2" t="s">
        <v>1339</v>
      </c>
      <c r="B2620" s="8">
        <v>16.95</v>
      </c>
    </row>
    <row r="2621" spans="1:2" x14ac:dyDescent="0.25">
      <c r="A2621" s="2" t="s">
        <v>1501</v>
      </c>
      <c r="B2621" s="8">
        <v>12.95</v>
      </c>
    </row>
    <row r="2622" spans="1:2" x14ac:dyDescent="0.25">
      <c r="A2622" s="2" t="s">
        <v>1073</v>
      </c>
      <c r="B2622" s="8">
        <v>47.9</v>
      </c>
    </row>
    <row r="2623" spans="1:2" x14ac:dyDescent="0.25">
      <c r="A2623" s="2" t="s">
        <v>372</v>
      </c>
      <c r="B2623" s="8">
        <v>17.95</v>
      </c>
    </row>
    <row r="2624" spans="1:2" x14ac:dyDescent="0.25">
      <c r="A2624" s="2" t="s">
        <v>1532</v>
      </c>
      <c r="B2624" s="8">
        <v>9.9499999999999993</v>
      </c>
    </row>
    <row r="2625" spans="1:2" x14ac:dyDescent="0.25">
      <c r="A2625" s="2" t="s">
        <v>1513</v>
      </c>
      <c r="B2625" s="8">
        <v>14.95</v>
      </c>
    </row>
    <row r="2626" spans="1:2" x14ac:dyDescent="0.25">
      <c r="A2626" s="2" t="s">
        <v>1700</v>
      </c>
      <c r="B2626" s="8">
        <v>19.95</v>
      </c>
    </row>
    <row r="2627" spans="1:2" x14ac:dyDescent="0.25">
      <c r="A2627" s="2" t="s">
        <v>984</v>
      </c>
      <c r="B2627" s="8">
        <v>56.849999999999994</v>
      </c>
    </row>
    <row r="2628" spans="1:2" x14ac:dyDescent="0.25">
      <c r="A2628" s="2" t="s">
        <v>1544</v>
      </c>
      <c r="B2628" s="8">
        <v>12.95</v>
      </c>
    </row>
    <row r="2629" spans="1:2" x14ac:dyDescent="0.25">
      <c r="A2629" s="2" t="s">
        <v>848</v>
      </c>
      <c r="B2629" s="8">
        <v>17.95</v>
      </c>
    </row>
    <row r="2630" spans="1:2" x14ac:dyDescent="0.25">
      <c r="A2630" s="2" t="s">
        <v>532</v>
      </c>
      <c r="B2630" s="8">
        <v>35.9</v>
      </c>
    </row>
    <row r="2631" spans="1:2" x14ac:dyDescent="0.25">
      <c r="A2631" s="2" t="s">
        <v>407</v>
      </c>
      <c r="B2631" s="8">
        <v>35.9</v>
      </c>
    </row>
    <row r="2632" spans="1:2" x14ac:dyDescent="0.25">
      <c r="A2632" s="2" t="s">
        <v>1504</v>
      </c>
      <c r="B2632" s="8">
        <v>14.95</v>
      </c>
    </row>
    <row r="2633" spans="1:2" x14ac:dyDescent="0.25">
      <c r="A2633" s="2" t="s">
        <v>1391</v>
      </c>
      <c r="B2633" s="8">
        <v>27.9</v>
      </c>
    </row>
    <row r="2634" spans="1:2" x14ac:dyDescent="0.25">
      <c r="A2634" s="2" t="s">
        <v>380</v>
      </c>
      <c r="B2634" s="8">
        <v>72.75</v>
      </c>
    </row>
    <row r="2635" spans="1:2" x14ac:dyDescent="0.25">
      <c r="A2635" s="2" t="s">
        <v>1216</v>
      </c>
      <c r="B2635" s="8">
        <v>19.95</v>
      </c>
    </row>
    <row r="2636" spans="1:2" x14ac:dyDescent="0.25">
      <c r="A2636" s="2" t="s">
        <v>693</v>
      </c>
      <c r="B2636" s="8">
        <v>87.850000000000009</v>
      </c>
    </row>
    <row r="2637" spans="1:2" x14ac:dyDescent="0.25">
      <c r="A2637" s="2" t="s">
        <v>184</v>
      </c>
      <c r="B2637" s="8">
        <v>69.8</v>
      </c>
    </row>
    <row r="2638" spans="1:2" x14ac:dyDescent="0.25">
      <c r="A2638" s="2" t="s">
        <v>1111</v>
      </c>
      <c r="B2638" s="8">
        <v>37.9</v>
      </c>
    </row>
    <row r="2639" spans="1:2" x14ac:dyDescent="0.25">
      <c r="A2639" s="2" t="s">
        <v>1442</v>
      </c>
      <c r="B2639" s="8">
        <v>14.95</v>
      </c>
    </row>
    <row r="2640" spans="1:2" x14ac:dyDescent="0.25">
      <c r="A2640" s="2" t="s">
        <v>58</v>
      </c>
      <c r="B2640" s="8">
        <v>17.95</v>
      </c>
    </row>
    <row r="2641" spans="1:2" x14ac:dyDescent="0.25">
      <c r="A2641" s="2" t="s">
        <v>1055</v>
      </c>
      <c r="B2641" s="8">
        <v>52.9</v>
      </c>
    </row>
    <row r="2642" spans="1:2" x14ac:dyDescent="0.25">
      <c r="A2642" s="2" t="s">
        <v>1508</v>
      </c>
      <c r="B2642" s="8">
        <v>17.95</v>
      </c>
    </row>
    <row r="2643" spans="1:2" x14ac:dyDescent="0.25">
      <c r="A2643" s="2" t="s">
        <v>506</v>
      </c>
      <c r="B2643" s="8">
        <v>29.9</v>
      </c>
    </row>
    <row r="2644" spans="1:2" x14ac:dyDescent="0.25">
      <c r="A2644" s="2" t="s">
        <v>568</v>
      </c>
      <c r="B2644" s="8">
        <v>17.95</v>
      </c>
    </row>
    <row r="2645" spans="1:2" x14ac:dyDescent="0.25">
      <c r="A2645" s="2" t="s">
        <v>459</v>
      </c>
      <c r="B2645" s="8">
        <v>27.95</v>
      </c>
    </row>
    <row r="2646" spans="1:2" x14ac:dyDescent="0.25">
      <c r="A2646" s="2" t="s">
        <v>1632</v>
      </c>
      <c r="B2646" s="8">
        <v>16.95</v>
      </c>
    </row>
    <row r="2647" spans="1:2" x14ac:dyDescent="0.25">
      <c r="A2647" s="2" t="s">
        <v>1447</v>
      </c>
      <c r="B2647" s="8">
        <v>16.95</v>
      </c>
    </row>
    <row r="2648" spans="1:2" x14ac:dyDescent="0.25">
      <c r="A2648" s="2" t="s">
        <v>918</v>
      </c>
      <c r="B2648" s="8">
        <v>17.95</v>
      </c>
    </row>
    <row r="2649" spans="1:2" x14ac:dyDescent="0.25">
      <c r="A2649" s="2" t="s">
        <v>423</v>
      </c>
      <c r="B2649" s="8">
        <v>16.95</v>
      </c>
    </row>
    <row r="2650" spans="1:2" x14ac:dyDescent="0.25">
      <c r="A2650" s="2" t="s">
        <v>1694</v>
      </c>
      <c r="B2650" s="8">
        <v>17.95</v>
      </c>
    </row>
    <row r="2651" spans="1:2" x14ac:dyDescent="0.25">
      <c r="A2651" s="2" t="s">
        <v>809</v>
      </c>
      <c r="B2651" s="8">
        <v>22.95</v>
      </c>
    </row>
    <row r="2652" spans="1:2" x14ac:dyDescent="0.25">
      <c r="A2652" s="2" t="s">
        <v>654</v>
      </c>
      <c r="B2652" s="8">
        <v>14.95</v>
      </c>
    </row>
    <row r="2653" spans="1:2" x14ac:dyDescent="0.25">
      <c r="A2653" s="2" t="s">
        <v>560</v>
      </c>
      <c r="B2653" s="8">
        <v>12.95</v>
      </c>
    </row>
    <row r="2654" spans="1:2" x14ac:dyDescent="0.25">
      <c r="A2654" s="2" t="s">
        <v>244</v>
      </c>
      <c r="B2654" s="8">
        <v>14.95</v>
      </c>
    </row>
    <row r="2655" spans="1:2" x14ac:dyDescent="0.25">
      <c r="A2655" s="2" t="s">
        <v>1781</v>
      </c>
      <c r="B2655" s="8">
        <v>34533.500000000407</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0332C-4E4C-4A10-AE45-3C770BA88D6B}">
  <dimension ref="A1"/>
  <sheetViews>
    <sheetView tabSelected="1" topLeftCell="A4" workbookViewId="0">
      <selection activeCell="R6" sqref="R6"/>
    </sheetView>
  </sheetViews>
  <sheetFormatPr defaultRowHeight="15" x14ac:dyDescent="0.25"/>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Rifky Andalas</dc:creator>
  <cp:lastModifiedBy>Rifky Hendra</cp:lastModifiedBy>
  <cp:lastPrinted>2024-01-17T03:01:24Z</cp:lastPrinted>
  <dcterms:created xsi:type="dcterms:W3CDTF">2024-01-11T09:44:23Z</dcterms:created>
  <dcterms:modified xsi:type="dcterms:W3CDTF">2024-05-18T03:14:34Z</dcterms:modified>
</cp:coreProperties>
</file>