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3800" windowWidth="14370" windowHeight="14010" tabRatio="600" firstSheet="0" activeTab="0" autoFilterDateGrouping="1"/>
  </bookViews>
  <sheets>
    <sheet name="Data" sheetId="1" state="visible" r:id="rId1"/>
    <sheet name="Dashbooard" sheetId="2" state="visible" r:id="rId2"/>
  </sheets>
  <definedNames>
    <definedName name="ВстроеннаяВременнаяШкала_Date">#N/A</definedName>
    <definedName name="ВстроеннаяВременнаяШкала_Date1">#N/A</definedName>
    <definedName name="Срез_Server_Name">#N/A</definedName>
    <definedName name="Срез_Server_Name1">#N/A</definedName>
    <definedName name="Срез_Server_Name2">#N/A</definedName>
  </definedNames>
  <calcPr calcId="0" fullCalcOnLoad="1"/>
  <pivotCaches>
    <pivotCache cacheId="36" r:id="rId3"/>
  </pivotCaches>
</workbook>
</file>

<file path=xl/styles.xml><?xml version="1.0" encoding="utf-8"?>
<styleSheet xmlns="http://schemas.openxmlformats.org/spreadsheetml/2006/main">
  <numFmts count="3">
    <numFmt numFmtId="164" formatCode="[$-F800]dddd\,\ mmmm\ dd\,\ yyyy"/>
    <numFmt numFmtId="165" formatCode="yyyy\-mm\-dd\ h:mm:ss"/>
    <numFmt numFmtId="166" formatCode="yyyy-mm-dd"/>
  </numFmts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1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1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6" fontId="0" fillId="0" borderId="0" pivotButton="0" quotePrefix="0" xfId="0"/>
  </cellXfs>
  <cellStyles count="1">
    <cellStyle name="Обычный" xfId="0" builtinId="0"/>
  </cellStyles>
  <dxfs count="207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66" formatCode="yyyy\-mm\-dd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9" formatCode="dd/mm/yyyy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Calibri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7" tint="0.7999816888943144"/>
        </patternFill>
      </fill>
      <alignment horizontal="center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pivotCacheDefinition" Target="/xl/pivotCache/pivotCacheDefinition1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pivotSource>
    <name>[data.xlsx]Dashbooard!Сводная таблица1</name>
    <fmtId val="13"/>
  </pivotSource>
  <chart>
    <title>
      <tx>
        <rich>
          <a:bodyPr/>
          <a:p>
            <a:r>
              <a:t>None</a:t>
            </a:r>
          </a:p>
        </rich>
      </tx>
      <layout/>
      <overlay val="0"/>
    </title>
    <pivotFmts>
      <pivotFmt>
        <idx val="0"/>
        <spPr>
          <a:solidFill>
            <a:schemeClr val="accent1"/>
          </a:solidFill>
          <a:ln w="28575" cap="rnd">
            <a:solidFill>
              <a:schemeClr val="accent1"/>
            </a:solidFill>
            <a:prstDash val="solid"/>
            <a:round/>
          </a:ln>
        </spPr>
        <marker>
          <symbol val="none"/>
          <spPr>
            <a:ln>
              <a:prstDash val="solid"/>
            </a:ln>
          </spPr>
        </marker>
      </pivotFmt>
      <pivotFmt>
        <idx val="1"/>
        <spPr>
          <a:solidFill>
            <a:schemeClr val="accent1"/>
          </a:solidFill>
          <a:ln w="28575" cap="rnd">
            <a:solidFill>
              <a:schemeClr val="accent1"/>
            </a:solidFill>
            <a:prstDash val="solid"/>
            <a:round/>
          </a:ln>
        </spPr>
        <marker>
          <symbol val="circle"/>
          <size val="5"/>
          <spPr>
            <a:solidFill>
              <a:schemeClr val="accent1"/>
            </a:solidFill>
            <a:ln w="9525">
              <a:solidFill>
                <a:schemeClr val="accent1"/>
              </a:solidFill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>None</a:t>
              </a:r>
              <a:endParaRPr lang="ru-RU"/>
            </a:p>
          </txPr>
          <showLegendKey val="0"/>
          <showVal val="1"/>
          <showCatName val="0"/>
          <showSerName val="0"/>
          <showPercent val="0"/>
          <showBubbleSize val="0"/>
        </dLbl>
      </pivotFmt>
      <pivotFmt>
        <idx val="2"/>
        <spPr>
          <a:solidFill>
            <a:schemeClr val="accent1"/>
          </a:solidFill>
          <a:ln w="28575" cap="rnd">
            <a:solidFill>
              <a:schemeClr val="accent1"/>
            </a:solidFill>
            <a:prstDash val="solid"/>
            <a:round/>
          </a:ln>
        </spPr>
        <marker>
          <symbol val="circle"/>
          <size val="5"/>
          <spPr>
            <a:solidFill>
              <a:schemeClr val="accent1"/>
            </a:solidFill>
            <a:ln w="9525">
              <a:solidFill>
                <a:schemeClr val="accent1"/>
              </a:solidFill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>None</a:t>
              </a:r>
              <a:endParaRPr lang="ru-RU"/>
            </a:p>
          </txPr>
          <showLegendKey val="0"/>
          <showVal val="1"/>
          <showCatName val="0"/>
          <showSerName val="0"/>
          <showPercent val="0"/>
          <showBubbleSize val="0"/>
        </dLbl>
      </pivotFmt>
      <pivotFmt>
        <idx val="3"/>
        <spPr>
          <a:ln w="28575" cap="rnd">
            <a:solidFill>
              <a:schemeClr val="accent1"/>
            </a:solidFill>
            <a:prstDash val="solid"/>
            <a:round/>
          </a:ln>
        </spPr>
        <marker>
          <symbol val="circle"/>
          <size val="5"/>
          <spPr>
            <a:solidFill>
              <a:schemeClr val="accent1"/>
            </a:solidFill>
            <a:ln w="9525">
              <a:solidFill>
                <a:schemeClr val="accent1"/>
              </a:solidFill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>None</a:t>
              </a:r>
              <a:endParaRPr lang="ru-RU"/>
            </a:p>
          </txPr>
          <showLegendKey val="0"/>
          <showVal val="1"/>
          <showCatName val="0"/>
          <showSerName val="0"/>
          <showPercent val="0"/>
          <showBubbleSize val="0"/>
        </dLbl>
      </pivotFmt>
      <pivotFmt>
        <idx val="4"/>
        <spPr>
          <a:ln w="28575" cap="rnd">
            <a:solidFill>
              <a:schemeClr val="accent1"/>
            </a:solidFill>
            <a:prstDash val="solid"/>
            <a:round/>
          </a:ln>
        </spPr>
        <marker>
          <symbol val="circle"/>
          <size val="5"/>
          <spPr>
            <a:solidFill>
              <a:schemeClr val="accent1"/>
            </a:solidFill>
            <a:ln w="9525">
              <a:solidFill>
                <a:schemeClr val="accent1"/>
              </a:solidFill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>None</a:t>
              </a:r>
              <a:endParaRPr lang="ru-RU"/>
            </a:p>
          </txPr>
          <showLegendKey val="0"/>
          <showVal val="1"/>
          <showCatName val="0"/>
          <showSerName val="0"/>
          <showPercent val="0"/>
          <showBubbleSize val="0"/>
        </dLbl>
      </pivotFmt>
      <pivotFmt>
        <idx val="5"/>
        <spPr>
          <a:ln w="28575" cap="rnd">
            <a:solidFill>
              <a:schemeClr val="accent1"/>
            </a:solidFill>
            <a:prstDash val="solid"/>
            <a:round/>
          </a:ln>
        </spPr>
        <marker>
          <symbol val="circle"/>
          <size val="5"/>
          <spPr>
            <a:solidFill>
              <a:schemeClr val="accent1"/>
            </a:solidFill>
            <a:ln w="9525">
              <a:solidFill>
                <a:schemeClr val="accent1"/>
              </a:solidFill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>None</a:t>
              </a:r>
              <a:endParaRPr lang="ru-RU"/>
            </a:p>
          </txPr>
          <showLegendKey val="0"/>
          <showVal val="1"/>
          <showCatName val="0"/>
          <showSerName val="0"/>
          <showPercent val="0"/>
          <showBubbleSize val="0"/>
        </dLbl>
      </pivotFmt>
    </pivotFmts>
    <plotArea>
      <layout/>
      <lineChart>
        <grouping val="stacked"/>
        <varyColors val="0"/>
        <ser>
          <idx val="0"/>
          <order val="0"/>
          <tx>
            <strRef>
              <f>Dashbooard!$C$4</f>
              <strCache>
                <ptCount val="1"/>
                <pt idx="0">
                  <v>Итог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ru-RU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Dashbooard!$B$5:$B$8</f>
              <strCache>
                <ptCount val="3"/>
                <pt idx="0">
                  <v>27.июн</v>
                </pt>
                <pt idx="1">
                  <v>28.июн</v>
                </pt>
                <pt idx="2">
                  <v>29.июн</v>
                </pt>
              </strCache>
            </strRef>
          </cat>
          <val>
            <numRef>
              <f>Dashbooard!$C$5:$C$8</f>
              <numCache>
                <formatCode>General</formatCode>
                <ptCount val="3"/>
                <pt idx="0">
                  <v>0.346</v>
                </pt>
                <pt idx="1">
                  <v>0.62</v>
                </pt>
                <pt idx="2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749261311"/>
        <axId val="749272543"/>
      </lineChart>
      <catAx>
        <axId val="749261311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749272543"/>
        <crosses val="autoZero"/>
        <auto val="1"/>
        <lblAlgn val="ctr"/>
        <lblOffset val="100"/>
        <noMultiLvlLbl val="0"/>
      </catAx>
      <valAx>
        <axId val="749272543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749261311"/>
        <crosses val="autoZero"/>
        <crossBetween val="between"/>
      </valAx>
    </plotArea>
    <plotVisOnly val="1"/>
    <dispBlanksAs val="zero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3</col>
      <colOff>419100</colOff>
      <row>1</row>
      <rowOff>9525</rowOff>
    </from>
    <to>
      <col>22</col>
      <colOff>0</colOff>
      <row>19</row>
      <rowOff>161925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Дмитрий" refreshedDate="44741.1257675926" createdVersion="6" refreshedVersion="6" minRefreshableVersion="3" recordCount="9" r:id="rId1">
  <cacheSource type="worksheet">
    <worksheetSource name="All"/>
  </cacheSource>
  <cacheFields count="7">
    <cacheField name="Date" uniqueList="1" numFmtId="14" sqlType="0" hierarchy="0" level="0" databaseField="1">
      <sharedItems count="3" containsDate="1" containsNonDate="0" containsSemiMixedTypes="0" containsString="0" minDate="2022-06-27T00:00:00" maxDate="2022-06-30T00:00:00">
        <d v="2022-06-27T00:00:00"/>
        <d v="2022-06-28T00:00:00"/>
        <d v="2022-06-29T00:00:00"/>
      </sharedItems>
      <fieldGroup par="6" base="0">
        <rangePr autoStart="1" autoEnd="1" groupBy="days" startDate="2022-06-27T00:00:00" endDate="2022-06-30T00:00:00" groupInterval="1"/>
        <groupItems count="368">
          <s v="&lt;27.06.2022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"/>
          <s v="02.фев"/>
          <s v="03.фев"/>
          <s v="04.фев"/>
          <s v="05.фев"/>
          <s v="06.фев"/>
          <s v="07.фев"/>
          <s v="08.фев"/>
          <s v="09.фев"/>
          <s v="10.фев"/>
          <s v="11.фев"/>
          <s v="12.фев"/>
          <s v="13.фев"/>
          <s v="14.фев"/>
          <s v="15.фев"/>
          <s v="16.фев"/>
          <s v="17.фев"/>
          <s v="18.фев"/>
          <s v="19.фев"/>
          <s v="20.фев"/>
          <s v="21.фев"/>
          <s v="22.фев"/>
          <s v="23.фев"/>
          <s v="24.фев"/>
          <s v="25.фев"/>
          <s v="26.фев"/>
          <s v="27.фев"/>
          <s v="28.фев"/>
          <s v="29.фев"/>
          <s v="01.мар"/>
          <s v="02.мар"/>
          <s v="03.мар"/>
          <s v="04.мар"/>
          <s v="05.мар"/>
          <s v="06.мар"/>
          <s v="07.мар"/>
          <s v="08.мар"/>
          <s v="09.мар"/>
          <s v="10.мар"/>
          <s v="11.мар"/>
          <s v="12.мар"/>
          <s v="13.мар"/>
          <s v="14.мар"/>
          <s v="15.мар"/>
          <s v="16.мар"/>
          <s v="17.мар"/>
          <s v="18.мар"/>
          <s v="19.мар"/>
          <s v="20.мар"/>
          <s v="21.мар"/>
          <s v="22.мар"/>
          <s v="23.мар"/>
          <s v="24.мар"/>
          <s v="25.мар"/>
          <s v="26.мар"/>
          <s v="27.мар"/>
          <s v="28.мар"/>
          <s v="29.мар"/>
          <s v="30.мар"/>
          <s v="31.мар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"/>
          <s v="02.июн"/>
          <s v="03.июн"/>
          <s v="04.июн"/>
          <s v="05.июн"/>
          <s v="06.июн"/>
          <s v="07.июн"/>
          <s v="08.июн"/>
          <s v="09.июн"/>
          <s v="10.июн"/>
          <s v="11.июн"/>
          <s v="12.июн"/>
          <s v="13.июн"/>
          <s v="14.июн"/>
          <s v="15.июн"/>
          <s v="16.июн"/>
          <s v="17.июн"/>
          <s v="18.июн"/>
          <s v="19.июн"/>
          <s v="20.июн"/>
          <s v="21.июн"/>
          <s v="22.июн"/>
          <s v="23.июн"/>
          <s v="24.июн"/>
          <s v="25.июн"/>
          <s v="26.июн"/>
          <s v="27.июн"/>
          <s v="28.июн"/>
          <s v="29.июн"/>
          <s v="30.июн"/>
          <s v="01.июл"/>
          <s v="02.июл"/>
          <s v="03.июл"/>
          <s v="04.июл"/>
          <s v="05.июл"/>
          <s v="06.июл"/>
          <s v="07.июл"/>
          <s v="08.июл"/>
          <s v="09.июл"/>
          <s v="10.июл"/>
          <s v="11.июл"/>
          <s v="12.июл"/>
          <s v="13.июл"/>
          <s v="14.июл"/>
          <s v="15.июл"/>
          <s v="16.июл"/>
          <s v="17.июл"/>
          <s v="18.июл"/>
          <s v="19.июл"/>
          <s v="20.июл"/>
          <s v="21.июл"/>
          <s v="22.июл"/>
          <s v="23.июл"/>
          <s v="24.июл"/>
          <s v="25.июл"/>
          <s v="26.июл"/>
          <s v="27.июл"/>
          <s v="28.июл"/>
          <s v="29.июл"/>
          <s v="30.июл"/>
          <s v="31.июл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"/>
          <s v="02.сен"/>
          <s v="03.сен"/>
          <s v="04.сен"/>
          <s v="05.сен"/>
          <s v="06.сен"/>
          <s v="07.сен"/>
          <s v="08.сен"/>
          <s v="09.сен"/>
          <s v="10.сен"/>
          <s v="11.сен"/>
          <s v="12.сен"/>
          <s v="13.сен"/>
          <s v="14.сен"/>
          <s v="15.сен"/>
          <s v="16.сен"/>
          <s v="17.сен"/>
          <s v="18.сен"/>
          <s v="19.сен"/>
          <s v="20.сен"/>
          <s v="21.сен"/>
          <s v="22.сен"/>
          <s v="23.сен"/>
          <s v="24.сен"/>
          <s v="25.сен"/>
          <s v="26.сен"/>
          <s v="27.сен"/>
          <s v="28.сен"/>
          <s v="29.сен"/>
          <s v="30.сен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"/>
          <s v="02.ноя"/>
          <s v="03.ноя"/>
          <s v="04.ноя"/>
          <s v="05.ноя"/>
          <s v="06.ноя"/>
          <s v="07.ноя"/>
          <s v="08.ноя"/>
          <s v="09.ноя"/>
          <s v="10.ноя"/>
          <s v="11.ноя"/>
          <s v="12.ноя"/>
          <s v="13.ноя"/>
          <s v="14.ноя"/>
          <s v="15.ноя"/>
          <s v="16.ноя"/>
          <s v="17.ноя"/>
          <s v="18.ноя"/>
          <s v="19.ноя"/>
          <s v="20.ноя"/>
          <s v="21.ноя"/>
          <s v="22.ноя"/>
          <s v="23.ноя"/>
          <s v="24.ноя"/>
          <s v="25.ноя"/>
          <s v="26.ноя"/>
          <s v="27.ноя"/>
          <s v="28.ноя"/>
          <s v="29.ноя"/>
          <s v="30.ноя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30.06.2022"/>
        </groupItems>
      </fieldGroup>
    </cacheField>
    <cacheField name="Server Name" uniqueList="1" numFmtId="0" sqlType="0" hierarchy="0" level="0" databaseField="1">
      <sharedItems count="3">
        <s v="прошмандовки ithub"/>
        <s v="cybercat's playground"/>
        <s v="2П1.20"/>
      </sharedItems>
    </cacheField>
    <cacheField name="Server ID" uniqueList="1" numFmtId="0" sqlType="0" hierarchy="0" level="0" databaseField="1">
      <sharedItems count="0"/>
    </cacheField>
    <cacheField name="Value" uniqueList="1" numFmtId="0" sqlType="0" hierarchy="0" level="0" databaseField="1">
      <sharedItems count="0" containsNumber="1" containsSemiMixedTypes="0" containsString="0" minValue="0" maxValue="0.924"/>
    </cacheField>
    <cacheField name="&quot;GM&quot; Amount" uniqueList="1" numFmtId="0" sqlType="0" hierarchy="0" level="0" databaseField="1">
      <sharedItems count="0" containsInteger="1" containsNumber="1" containsSemiMixedTypes="0" containsString="0" minValue="0" maxValue="0"/>
    </cacheField>
    <cacheField name="Members Amount" uniqueList="1" numFmtId="0" sqlType="0" hierarchy="0" level="0" databaseField="1">
      <sharedItems count="0" containsInteger="1" containsNumber="1" containsSemiMixedTypes="0" containsString="0" minValue="10" maxValue="69"/>
    </cacheField>
    <cacheField name="Месяцы" uniqueList="1" numFmtId="0" sqlType="0" hierarchy="0" level="0" databaseField="0">
      <fieldGroup base="0">
        <rangePr autoStart="1" autoEnd="1" groupBy="months" startDate="2022-06-27T00:00:00" endDate="2022-06-30T00:00:00" groupInterval="1"/>
        <groupItems count="14">
          <s v="&lt;27.06.2022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30.06.2022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count="9">
  <r>
    <x v="0"/>
    <x v="0"/>
    <s v="750342355499876352"/>
    <n v="0.4353"/>
    <n v="0"/>
    <n v="10"/>
  </r>
  <r>
    <x v="0"/>
    <x v="1"/>
    <s v="592958636087836672"/>
    <n v="0.346"/>
    <n v="0"/>
    <n v="69"/>
  </r>
  <r>
    <x v="0"/>
    <x v="2"/>
    <s v="750431597349830656"/>
    <n v="0.11"/>
    <n v="0"/>
    <n v="24"/>
  </r>
  <r>
    <x v="1"/>
    <x v="0"/>
    <s v="750342355499876352"/>
    <n v="0.924"/>
    <n v="0"/>
    <n v="10"/>
  </r>
  <r>
    <x v="1"/>
    <x v="1"/>
    <s v="592958636087836672"/>
    <n v="0.62"/>
    <n v="0"/>
    <n v="69"/>
  </r>
  <r>
    <x v="1"/>
    <x v="2"/>
    <s v="750431597349830656"/>
    <n v="0.82"/>
    <n v="0"/>
    <n v="24"/>
  </r>
  <r>
    <x v="2"/>
    <x v="0"/>
    <s v="750342355499876352"/>
    <n v="0"/>
    <n v="0"/>
    <n v="10"/>
  </r>
  <r>
    <x v="2"/>
    <x v="1"/>
    <s v="592958636087836672"/>
    <n v="0"/>
    <n v="0"/>
    <n v="69"/>
  </r>
  <r>
    <x v="2"/>
    <x v="2"/>
    <s v="750431597349830656"/>
    <n v="0"/>
    <n v="0"/>
    <n v="24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Сводная таблица1" cacheId="36" dataOnRows="0" dataCaption="Значения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4" fieldListSortAscending="0" mdxSubqueries="0" applyNumberFormats="0" applyBorderFormats="0" applyFontFormats="0" applyPatternFormats="0" applyAlignmentFormats="0" applyWidthHeightFormats="1" r:id="rId1">
  <location ref="B4:C8" firstHeaderRow="1" firstDataRow="1" firstDataCol="1" rowPageCount="1" colPageCount="1"/>
  <pivotFields count="7">
    <pivotField axis="axisRow" showDropDowns="1" compact="1" numFmtId="165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axis="axisPage" showDropDowns="1" compact="1" outline="1" subtotalTop="1" dragToRow="1" dragToCol="1" dragToPage="1" dragToData="1" dragOff="1" showAll="0" topAutoShow="1" itemPageCount="10" sortType="manual" defaultSubtotal="1">
      <items count="4">
        <item t="data" sd="1" x="2"/>
        <item t="data" sd="1" x="1"/>
        <item t="data" sd="1" x="0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1" x="6"/>
        <item t="data" sd="1" x="7"/>
        <item t="data" sd="0" x="8"/>
        <item t="data" sd="0" x="9"/>
        <item t="data" sd="0" x="10"/>
        <item t="data" sd="0" x="11"/>
        <item t="data" sd="0" x="12"/>
        <item t="data" sd="0" x="13"/>
      </items>
    </pivotField>
  </pivotFields>
  <rowFields count="1">
    <field x="0"/>
  </rowFields>
  <rowItems count="4">
    <i t="data" r="0" i="0">
      <x v="179"/>
    </i>
    <i t="data" r="0" i="0">
      <x v="180"/>
    </i>
    <i t="data" r="0" i="0">
      <x v="181"/>
    </i>
    <i t="grand" r="0" i="0">
      <x v="0"/>
    </i>
  </rowItems>
  <colItems count="1">
    <i t="data" r="0" i="0"/>
  </colItems>
  <pageFields count="1">
    <pageField fld="1" item="1" hier="-1"/>
  </pageFields>
  <dataFields count="1">
    <dataField name="Сумма по полю Value" fld="3" subtotal="sum" showDataAs="normal" baseField="0" baseItem="0"/>
  </dataFields>
  <formats count="12">
    <format action="formatting" dxfId="205">
      <pivotArea type="all" dataOnly="0" outline="0" fieldPosition="0"/>
    </format>
    <format action="formatting" dxfId="204">
      <pivotArea type="normal" dataOnly="1" outline="0" collapsedLevelsAreSubtotals="1" fieldPosition="0"/>
    </format>
    <format action="formatting" dxfId="203">
      <pivotArea field="0" type="button" dataOnly="0" labelOnly="1" outline="0" axis="axisRow" fieldPosition="0"/>
    </format>
    <format action="formatting" dxfId="202">
      <pivotArea type="normal" dataOnly="0" labelOnly="1" outline="0" axis="axisValues" fieldPosition="0"/>
    </format>
    <format action="formatting" dxfId="201">
      <pivotArea type="normal" dataOnly="0" labelOnly="1" grandRow="1" outline="0" fieldPosition="0"/>
    </format>
    <format action="formatting" dxfId="200">
      <pivotArea type="normal" dataOnly="0" labelOnly="1" outline="0" axis="axisValues" fieldPosition="0"/>
    </format>
    <format action="formatting" dxfId="199">
      <pivotArea type="all" dataOnly="0" outline="0" fieldPosition="0"/>
    </format>
    <format action="formatting" dxfId="198">
      <pivotArea type="normal" dataOnly="1" outline="0" collapsedLevelsAreSubtotals="1" fieldPosition="0"/>
    </format>
    <format action="formatting" dxfId="197">
      <pivotArea field="0" type="button" dataOnly="0" labelOnly="1" outline="0" axis="axisRow" fieldPosition="0"/>
    </format>
    <format action="formatting" dxfId="196">
      <pivotArea type="normal" dataOnly="0" labelOnly="1" outline="0" axis="axisValues" fieldPosition="0"/>
    </format>
    <format action="formatting" dxfId="195">
      <pivotArea type="normal" dataOnly="0" labelOnly="1" grandRow="1" outline="0" fieldPosition="0"/>
    </format>
    <format action="formatting" dxfId="194">
      <pivotArea type="normal" dataOnly="0" labelOnly="1" outline="0" axis="axisValues" fieldPosition="0"/>
    </format>
  </formats>
  <chartFormats count="6">
    <chartFormat chart="0" format="2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1" format="4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2" format="6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8" format="2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9" format="3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13" format="5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All" displayName="All" ref="A1:F10" headerRowCount="1" totalsRowShown="0" headerRowDxfId="206">
  <autoFilter ref="A1:F7"/>
  <tableColumns count="6">
    <tableColumn id="1" name="Date" dataDxfId="193"/>
    <tableColumn id="2" name="Server Name"/>
    <tableColumn id="3" name="Server ID"/>
    <tableColumn id="4" name="Value"/>
    <tableColumn id="5" name="&quot;GM&quot; Amount"/>
    <tableColumn id="6" name="Members Amou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pivotTable" Target="/xl/pivotTables/pivotTable1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tabSelected="1" zoomScale="145" zoomScaleNormal="145" workbookViewId="0">
      <selection activeCell="F19" sqref="F19"/>
    </sheetView>
  </sheetViews>
  <sheetFormatPr baseColWidth="8" defaultRowHeight="15"/>
  <cols>
    <col width="19.7109375" customWidth="1" style="4" min="1" max="1"/>
    <col width="24.42578125" customWidth="1" style="10" min="2" max="2"/>
    <col width="24" customWidth="1" style="10" min="3" max="3"/>
    <col width="15.7109375" customWidth="1" style="10" min="4" max="4"/>
    <col width="17.140625" customWidth="1" style="10" min="5" max="5"/>
    <col width="19.140625" customWidth="1" style="10" min="6" max="6"/>
    <col width="9.140625" customWidth="1" style="10" min="7" max="20"/>
    <col width="9.140625" customWidth="1" style="10" min="21" max="16384"/>
  </cols>
  <sheetData>
    <row r="1">
      <c r="A1" s="3" t="inlineStr">
        <is>
          <t>Date</t>
        </is>
      </c>
      <c r="B1" s="1" t="inlineStr">
        <is>
          <t>Server Name</t>
        </is>
      </c>
      <c r="C1" s="1" t="inlineStr">
        <is>
          <t>Server ID</t>
        </is>
      </c>
      <c r="D1" s="1" t="inlineStr">
        <is>
          <t>Value</t>
        </is>
      </c>
      <c r="E1" s="1" t="inlineStr">
        <is>
          <t>"GM" Amount</t>
        </is>
      </c>
      <c r="F1" s="2" t="inlineStr">
        <is>
          <t>Members Amount</t>
        </is>
      </c>
    </row>
    <row r="2">
      <c r="A2" s="9" t="n">
        <v>44739</v>
      </c>
      <c r="B2" t="inlineStr">
        <is>
          <t>прошмандовки ithub</t>
        </is>
      </c>
      <c r="C2" t="inlineStr">
        <is>
          <t>750342355499876352</t>
        </is>
      </c>
      <c r="D2" t="n">
        <v>0.4353</v>
      </c>
      <c r="E2" t="n">
        <v>0</v>
      </c>
      <c r="F2" t="n">
        <v>10</v>
      </c>
    </row>
    <row r="3">
      <c r="A3" s="9" t="n">
        <v>44739</v>
      </c>
      <c r="B3" t="inlineStr">
        <is>
          <t>cybercat's playground</t>
        </is>
      </c>
      <c r="C3" t="inlineStr">
        <is>
          <t>592958636087836672</t>
        </is>
      </c>
      <c r="D3" t="n">
        <v>0.346</v>
      </c>
      <c r="E3" t="n">
        <v>0</v>
      </c>
      <c r="F3" t="n">
        <v>69</v>
      </c>
    </row>
    <row r="4">
      <c r="A4" s="9" t="n">
        <v>44739</v>
      </c>
      <c r="B4" t="inlineStr">
        <is>
          <t>2П1.20</t>
        </is>
      </c>
      <c r="C4" t="inlineStr">
        <is>
          <t>750431597349830656</t>
        </is>
      </c>
      <c r="D4" t="n">
        <v>0.11</v>
      </c>
      <c r="E4" t="n">
        <v>0</v>
      </c>
      <c r="F4" t="n">
        <v>24</v>
      </c>
    </row>
    <row r="5">
      <c r="A5" s="9" t="n">
        <v>44740</v>
      </c>
      <c r="B5" t="inlineStr">
        <is>
          <t>прошмандовки ithub</t>
        </is>
      </c>
      <c r="C5" t="inlineStr">
        <is>
          <t>750342355499876352</t>
        </is>
      </c>
      <c r="D5" t="n">
        <v>0.924</v>
      </c>
      <c r="E5" t="n">
        <v>0</v>
      </c>
      <c r="F5" t="n">
        <v>10</v>
      </c>
    </row>
    <row r="6">
      <c r="A6" s="9" t="n">
        <v>44740</v>
      </c>
      <c r="B6" t="inlineStr">
        <is>
          <t>cybercat's playground</t>
        </is>
      </c>
      <c r="C6" t="inlineStr">
        <is>
          <t>592958636087836672</t>
        </is>
      </c>
      <c r="D6" t="n">
        <v>0.62</v>
      </c>
      <c r="E6" t="n">
        <v>0</v>
      </c>
      <c r="F6" t="n">
        <v>69</v>
      </c>
    </row>
    <row r="7">
      <c r="A7" s="9" t="n">
        <v>44740</v>
      </c>
      <c r="B7" t="inlineStr">
        <is>
          <t>2П1.20</t>
        </is>
      </c>
      <c r="C7" t="inlineStr">
        <is>
          <t>750431597349830656</t>
        </is>
      </c>
      <c r="D7" t="n">
        <v>0.82</v>
      </c>
      <c r="E7" t="n">
        <v>0</v>
      </c>
      <c r="F7" t="n">
        <v>24</v>
      </c>
    </row>
    <row r="8">
      <c r="A8" s="11" t="n">
        <v>44741</v>
      </c>
      <c r="B8" t="inlineStr">
        <is>
          <t>прошмандовки ithub</t>
        </is>
      </c>
      <c r="C8" t="inlineStr">
        <is>
          <t>750342355499876352</t>
        </is>
      </c>
      <c r="D8" t="n">
        <v>0</v>
      </c>
      <c r="E8" t="n">
        <v>0</v>
      </c>
      <c r="F8" t="n">
        <v>10</v>
      </c>
    </row>
    <row r="9">
      <c r="A9" s="11" t="n">
        <v>44741</v>
      </c>
      <c r="B9" t="inlineStr">
        <is>
          <t>cybercat's playground</t>
        </is>
      </c>
      <c r="C9" t="inlineStr">
        <is>
          <t>592958636087836672</t>
        </is>
      </c>
      <c r="D9" t="n">
        <v>0</v>
      </c>
      <c r="E9" t="n">
        <v>0</v>
      </c>
      <c r="F9" t="n">
        <v>69</v>
      </c>
    </row>
    <row r="10">
      <c r="A10" s="11" t="n">
        <v>44741</v>
      </c>
      <c r="B10" t="inlineStr">
        <is>
          <t>2П1.20</t>
        </is>
      </c>
      <c r="C10" t="inlineStr">
        <is>
          <t>750431597349830656</t>
        </is>
      </c>
      <c r="D10" t="n">
        <v>0</v>
      </c>
      <c r="E10" t="n">
        <v>0</v>
      </c>
      <c r="F10" t="n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D10"/>
  <sheetViews>
    <sheetView workbookViewId="0">
      <selection activeCell="I28" sqref="I28"/>
    </sheetView>
  </sheetViews>
  <sheetFormatPr baseColWidth="8" defaultRowHeight="15"/>
  <cols>
    <col width="19.5703125" customWidth="1" style="5" min="2" max="2"/>
    <col width="25" customWidth="1" style="5" min="3" max="3"/>
    <col width="22.7109375" customWidth="1" style="5" min="4" max="4"/>
  </cols>
  <sheetData>
    <row r="2">
      <c r="B2" s="6" t="inlineStr">
        <is>
          <t>Server Name</t>
        </is>
      </c>
      <c r="C2" s="10" t="inlineStr">
        <is>
          <t>cybercat's playground</t>
        </is>
      </c>
      <c r="D2" s="10" t="n"/>
    </row>
    <row r="3">
      <c r="B3" s="10" t="n"/>
      <c r="C3" s="10" t="n"/>
      <c r="D3" s="10" t="n"/>
    </row>
    <row r="4">
      <c r="B4" s="6" t="inlineStr">
        <is>
          <t>Названия строк</t>
        </is>
      </c>
      <c r="C4" s="10" t="inlineStr">
        <is>
          <t>Сумма по полю Value</t>
        </is>
      </c>
      <c r="D4" s="10" t="n"/>
    </row>
    <row r="5">
      <c r="B5" s="7" t="inlineStr">
        <is>
          <t>27.июн</t>
        </is>
      </c>
      <c r="C5" s="10" t="n">
        <v>0.346</v>
      </c>
      <c r="D5" s="10" t="n"/>
    </row>
    <row r="6">
      <c r="B6" s="7" t="inlineStr">
        <is>
          <t>28.июн</t>
        </is>
      </c>
      <c r="C6" s="10" t="n">
        <v>0.62</v>
      </c>
      <c r="D6" s="10" t="n"/>
    </row>
    <row r="7">
      <c r="B7" s="7" t="inlineStr">
        <is>
          <t>29.июн</t>
        </is>
      </c>
      <c r="C7" s="10" t="n">
        <v>0</v>
      </c>
      <c r="D7" s="10" t="n"/>
    </row>
    <row r="8">
      <c r="B8" s="7" t="inlineStr">
        <is>
          <t>Общий итог</t>
        </is>
      </c>
      <c r="C8" s="10" t="n">
        <v>0.966</v>
      </c>
      <c r="D8" s="10" t="n"/>
    </row>
    <row r="9">
      <c r="D9" s="10" t="n"/>
    </row>
    <row r="10">
      <c r="D10" s="10" t="n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Дмитрий</dc:creator>
  <dcterms:created xsi:type="dcterms:W3CDTF">2022-06-28T14:46:31Z</dcterms:created>
  <dcterms:modified xsi:type="dcterms:W3CDTF">2022-06-28T21:02:27Z</dcterms:modified>
  <cp:lastModifiedBy>Дмитрий</cp:lastModifiedBy>
</cp:coreProperties>
</file>