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ARDUROAD/Assets/"/>
    </mc:Choice>
  </mc:AlternateContent>
  <bookViews>
    <workbookView xWindow="720" yWindow="460" windowWidth="39560" windowHeight="24100"/>
  </bookViews>
  <sheets>
    <sheet name="Sheet2" sheetId="2" r:id="rId1"/>
    <sheet name="Sheet3" sheetId="3" r:id="rId2"/>
    <sheet name="Sheet4" sheetId="4" r:id="rId3"/>
  </sheets>
  <calcPr calcId="162913"/>
</workbook>
</file>

<file path=xl/calcChain.xml><?xml version="1.0" encoding="utf-8"?>
<calcChain xmlns="http://schemas.openxmlformats.org/spreadsheetml/2006/main">
  <c r="AN64" i="2" l="1"/>
  <c r="AM64" i="2"/>
  <c r="AL64" i="2"/>
  <c r="AK64" i="2"/>
  <c r="AJ64" i="2"/>
  <c r="AI64" i="2"/>
  <c r="AH64" i="2"/>
  <c r="AG64" i="2"/>
  <c r="AN63" i="2"/>
  <c r="AM63" i="2"/>
  <c r="AL63" i="2"/>
  <c r="AK63" i="2"/>
  <c r="AJ63" i="2"/>
  <c r="AI63" i="2"/>
  <c r="AH63" i="2"/>
  <c r="AG63" i="2"/>
  <c r="AN62" i="2"/>
  <c r="AM62" i="2"/>
  <c r="AL62" i="2"/>
  <c r="AK62" i="2"/>
  <c r="AJ62" i="2"/>
  <c r="AI62" i="2"/>
  <c r="AH62" i="2"/>
  <c r="AG62" i="2"/>
  <c r="AN61" i="2"/>
  <c r="AM61" i="2"/>
  <c r="AL61" i="2"/>
  <c r="AK61" i="2"/>
  <c r="AJ61" i="2"/>
  <c r="AI61" i="2"/>
  <c r="AH61" i="2"/>
  <c r="AG61" i="2"/>
  <c r="AN60" i="2"/>
  <c r="AM60" i="2"/>
  <c r="AL60" i="2"/>
  <c r="AK60" i="2"/>
  <c r="AJ60" i="2"/>
  <c r="AI60" i="2"/>
  <c r="AH60" i="2"/>
  <c r="AG60" i="2"/>
  <c r="AN58" i="2"/>
  <c r="AM58" i="2"/>
  <c r="AL58" i="2"/>
  <c r="AK58" i="2"/>
  <c r="AJ58" i="2"/>
  <c r="AI58" i="2"/>
  <c r="AH58" i="2"/>
  <c r="AG58" i="2"/>
  <c r="AN57" i="2"/>
  <c r="AM57" i="2"/>
  <c r="AL57" i="2"/>
  <c r="AK57" i="2"/>
  <c r="AJ57" i="2"/>
  <c r="AI57" i="2"/>
  <c r="AH57" i="2"/>
  <c r="AG57" i="2"/>
  <c r="AN56" i="2"/>
  <c r="AM56" i="2"/>
  <c r="AL56" i="2"/>
  <c r="AK56" i="2"/>
  <c r="AJ56" i="2"/>
  <c r="AI56" i="2"/>
  <c r="AH56" i="2"/>
  <c r="AG56" i="2"/>
  <c r="AN55" i="2"/>
  <c r="AM55" i="2"/>
  <c r="AL55" i="2"/>
  <c r="AK55" i="2"/>
  <c r="AJ55" i="2"/>
  <c r="AI55" i="2"/>
  <c r="AH55" i="2"/>
  <c r="AG55" i="2"/>
  <c r="AN54" i="2"/>
  <c r="AM54" i="2"/>
  <c r="AL54" i="2"/>
  <c r="AK54" i="2"/>
  <c r="AJ54" i="2"/>
  <c r="AI54" i="2"/>
  <c r="AH54" i="2"/>
  <c r="AG54" i="2"/>
  <c r="AD64" i="2"/>
  <c r="AC64" i="2"/>
  <c r="AB64" i="2"/>
  <c r="AA64" i="2"/>
  <c r="Z64" i="2"/>
  <c r="Y64" i="2"/>
  <c r="X64" i="2"/>
  <c r="W64" i="2"/>
  <c r="AD63" i="2"/>
  <c r="AC63" i="2"/>
  <c r="AB63" i="2"/>
  <c r="AA63" i="2"/>
  <c r="Z63" i="2"/>
  <c r="Y63" i="2"/>
  <c r="X63" i="2"/>
  <c r="W63" i="2"/>
  <c r="AD62" i="2"/>
  <c r="AC62" i="2"/>
  <c r="AB62" i="2"/>
  <c r="AA62" i="2"/>
  <c r="Z62" i="2"/>
  <c r="Y62" i="2"/>
  <c r="X62" i="2"/>
  <c r="W62" i="2"/>
  <c r="AD61" i="2"/>
  <c r="AC61" i="2"/>
  <c r="AB61" i="2"/>
  <c r="AA61" i="2"/>
  <c r="Z61" i="2"/>
  <c r="Y61" i="2"/>
  <c r="X61" i="2"/>
  <c r="W61" i="2"/>
  <c r="AD60" i="2"/>
  <c r="AC60" i="2"/>
  <c r="AB60" i="2"/>
  <c r="AA60" i="2"/>
  <c r="Z60" i="2"/>
  <c r="Y60" i="2"/>
  <c r="X60" i="2"/>
  <c r="W60" i="2"/>
  <c r="AD58" i="2"/>
  <c r="AC58" i="2"/>
  <c r="AB58" i="2"/>
  <c r="AA58" i="2"/>
  <c r="Z58" i="2"/>
  <c r="Y58" i="2"/>
  <c r="X58" i="2"/>
  <c r="W58" i="2"/>
  <c r="AD57" i="2"/>
  <c r="AC57" i="2"/>
  <c r="AB57" i="2"/>
  <c r="AA57" i="2"/>
  <c r="Z57" i="2"/>
  <c r="Y57" i="2"/>
  <c r="X57" i="2"/>
  <c r="W57" i="2"/>
  <c r="AD56" i="2"/>
  <c r="AC56" i="2"/>
  <c r="AB56" i="2"/>
  <c r="AA56" i="2"/>
  <c r="Z56" i="2"/>
  <c r="Y56" i="2"/>
  <c r="X56" i="2"/>
  <c r="W56" i="2"/>
  <c r="AD55" i="2"/>
  <c r="AC55" i="2"/>
  <c r="AB55" i="2"/>
  <c r="AA55" i="2"/>
  <c r="Z55" i="2"/>
  <c r="Y55" i="2"/>
  <c r="X55" i="2"/>
  <c r="W55" i="2"/>
  <c r="AD54" i="2"/>
  <c r="AC54" i="2"/>
  <c r="AB54" i="2"/>
  <c r="AA54" i="2"/>
  <c r="Z54" i="2"/>
  <c r="Y54" i="2"/>
  <c r="X54" i="2"/>
  <c r="W54" i="2"/>
  <c r="S64" i="2"/>
  <c r="R64" i="2"/>
  <c r="Q64" i="2"/>
  <c r="P64" i="2"/>
  <c r="O64" i="2"/>
  <c r="N64" i="2"/>
  <c r="M64" i="2"/>
  <c r="L64" i="2"/>
  <c r="S63" i="2"/>
  <c r="R63" i="2"/>
  <c r="Q63" i="2"/>
  <c r="P63" i="2"/>
  <c r="O63" i="2"/>
  <c r="N63" i="2"/>
  <c r="M63" i="2"/>
  <c r="L63" i="2"/>
  <c r="S62" i="2"/>
  <c r="R62" i="2"/>
  <c r="Q62" i="2"/>
  <c r="P62" i="2"/>
  <c r="O62" i="2"/>
  <c r="N62" i="2"/>
  <c r="M62" i="2"/>
  <c r="L62" i="2"/>
  <c r="S61" i="2"/>
  <c r="R61" i="2"/>
  <c r="Q61" i="2"/>
  <c r="P61" i="2"/>
  <c r="O61" i="2"/>
  <c r="N61" i="2"/>
  <c r="M61" i="2"/>
  <c r="L61" i="2"/>
  <c r="S60" i="2"/>
  <c r="R60" i="2"/>
  <c r="Q60" i="2"/>
  <c r="P60" i="2"/>
  <c r="O60" i="2"/>
  <c r="N60" i="2"/>
  <c r="M60" i="2"/>
  <c r="L60" i="2"/>
  <c r="S58" i="2"/>
  <c r="R58" i="2"/>
  <c r="Q58" i="2"/>
  <c r="P58" i="2"/>
  <c r="O58" i="2"/>
  <c r="N58" i="2"/>
  <c r="M58" i="2"/>
  <c r="L58" i="2"/>
  <c r="S57" i="2"/>
  <c r="R57" i="2"/>
  <c r="Q57" i="2"/>
  <c r="P57" i="2"/>
  <c r="O57" i="2"/>
  <c r="N57" i="2"/>
  <c r="M57" i="2"/>
  <c r="L57" i="2"/>
  <c r="S56" i="2"/>
  <c r="R56" i="2"/>
  <c r="Q56" i="2"/>
  <c r="P56" i="2"/>
  <c r="O56" i="2"/>
  <c r="N56" i="2"/>
  <c r="M56" i="2"/>
  <c r="L56" i="2"/>
  <c r="S55" i="2"/>
  <c r="R55" i="2"/>
  <c r="Q55" i="2"/>
  <c r="P55" i="2"/>
  <c r="O55" i="2"/>
  <c r="N55" i="2"/>
  <c r="M55" i="2"/>
  <c r="L55" i="2"/>
  <c r="S54" i="2"/>
  <c r="R54" i="2"/>
  <c r="Q54" i="2"/>
  <c r="P54" i="2"/>
  <c r="O54" i="2"/>
  <c r="N54" i="2"/>
  <c r="M54" i="2"/>
  <c r="L54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8" i="2"/>
  <c r="H58" i="2"/>
  <c r="G58" i="2"/>
  <c r="F58" i="2"/>
  <c r="E58" i="2"/>
  <c r="D58" i="2"/>
  <c r="C58" i="2"/>
  <c r="B58" i="2"/>
  <c r="I57" i="2"/>
  <c r="H57" i="2"/>
  <c r="G57" i="2"/>
  <c r="F57" i="2"/>
  <c r="E57" i="2"/>
  <c r="D57" i="2"/>
  <c r="C57" i="2"/>
  <c r="B57" i="2"/>
  <c r="I56" i="2"/>
  <c r="H56" i="2"/>
  <c r="G56" i="2"/>
  <c r="F56" i="2"/>
  <c r="E56" i="2"/>
  <c r="D56" i="2"/>
  <c r="C56" i="2"/>
  <c r="B56" i="2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AD36" i="2" l="1"/>
  <c r="AC36" i="2"/>
  <c r="AB36" i="2"/>
  <c r="AA36" i="2"/>
  <c r="Z36" i="2"/>
  <c r="Y36" i="2"/>
  <c r="X36" i="2"/>
  <c r="W36" i="2"/>
  <c r="AD35" i="2"/>
  <c r="AC35" i="2"/>
  <c r="AB35" i="2"/>
  <c r="AA35" i="2"/>
  <c r="Z35" i="2"/>
  <c r="Y35" i="2"/>
  <c r="Y41" i="2" s="1"/>
  <c r="X35" i="2"/>
  <c r="W35" i="2"/>
  <c r="AD34" i="2"/>
  <c r="AC34" i="2"/>
  <c r="AC40" i="2" s="1"/>
  <c r="AB34" i="2"/>
  <c r="AA34" i="2"/>
  <c r="Z34" i="2"/>
  <c r="Z40" i="2" s="1"/>
  <c r="Y34" i="2"/>
  <c r="Y40" i="2" s="1"/>
  <c r="X34" i="2"/>
  <c r="X40" i="2" s="1"/>
  <c r="W34" i="2"/>
  <c r="AD33" i="2"/>
  <c r="AD39" i="2" s="1"/>
  <c r="AD48" i="2" s="1"/>
  <c r="AC33" i="2"/>
  <c r="AC39" i="2" s="1"/>
  <c r="AB33" i="2"/>
  <c r="AA33" i="2"/>
  <c r="Z33" i="2"/>
  <c r="Y33" i="2"/>
  <c r="Y39" i="2" s="1"/>
  <c r="X33" i="2"/>
  <c r="W33" i="2"/>
  <c r="W39" i="2" s="1"/>
  <c r="AD32" i="2"/>
  <c r="AC32" i="2"/>
  <c r="AC38" i="2" s="1"/>
  <c r="AB32" i="2"/>
  <c r="AA32" i="2"/>
  <c r="Z32" i="2"/>
  <c r="Y32" i="2"/>
  <c r="Y38" i="2" s="1"/>
  <c r="X32" i="2"/>
  <c r="W32" i="2"/>
  <c r="W38" i="2" s="1"/>
  <c r="AM36" i="2"/>
  <c r="Q21" i="2"/>
  <c r="AN36" i="2"/>
  <c r="AN42" i="2" s="1"/>
  <c r="AN51" i="2" s="1"/>
  <c r="AL36" i="2"/>
  <c r="AK36" i="2"/>
  <c r="AJ36" i="2"/>
  <c r="AJ42" i="2" s="1"/>
  <c r="AH36" i="2"/>
  <c r="AG36" i="2"/>
  <c r="AG42" i="2" s="1"/>
  <c r="AN35" i="2"/>
  <c r="AN41" i="2" s="1"/>
  <c r="AN50" i="2" s="1"/>
  <c r="AL35" i="2"/>
  <c r="AK35" i="2"/>
  <c r="AK41" i="2" s="1"/>
  <c r="AJ35" i="2"/>
  <c r="AJ41" i="2" s="1"/>
  <c r="AH35" i="2"/>
  <c r="AG35" i="2"/>
  <c r="AG41" i="2" s="1"/>
  <c r="AN34" i="2"/>
  <c r="AN40" i="2" s="1"/>
  <c r="AN49" i="2" s="1"/>
  <c r="AL34" i="2"/>
  <c r="AK34" i="2"/>
  <c r="AK40" i="2" s="1"/>
  <c r="AJ34" i="2"/>
  <c r="AJ40" i="2" s="1"/>
  <c r="AH34" i="2"/>
  <c r="AG34" i="2"/>
  <c r="AN33" i="2"/>
  <c r="AN39" i="2" s="1"/>
  <c r="AN48" i="2" s="1"/>
  <c r="AL33" i="2"/>
  <c r="AL39" i="2" s="1"/>
  <c r="AK33" i="2"/>
  <c r="AK39" i="2" s="1"/>
  <c r="AJ33" i="2"/>
  <c r="AJ39" i="2" s="1"/>
  <c r="AH33" i="2"/>
  <c r="AH39" i="2" s="1"/>
  <c r="AG33" i="2"/>
  <c r="AG39" i="2" s="1"/>
  <c r="AN32" i="2"/>
  <c r="AL32" i="2"/>
  <c r="AK32" i="2"/>
  <c r="AK38" i="2" s="1"/>
  <c r="AJ32" i="2"/>
  <c r="AJ38" i="2" s="1"/>
  <c r="AH32" i="2"/>
  <c r="AG32" i="2"/>
  <c r="AG38" i="2" s="1"/>
  <c r="AM45" i="2"/>
  <c r="AD45" i="2"/>
  <c r="AC45" i="2"/>
  <c r="V45" i="2"/>
  <c r="AD44" i="2"/>
  <c r="AC44" i="2"/>
  <c r="AB44" i="2"/>
  <c r="AA44" i="2"/>
  <c r="Z44" i="2"/>
  <c r="Y44" i="2"/>
  <c r="X44" i="2"/>
  <c r="W44" i="2"/>
  <c r="V44" i="2"/>
  <c r="AG40" i="2"/>
  <c r="AH40" i="2"/>
  <c r="AA39" i="2"/>
  <c r="AA38" i="2"/>
  <c r="AK42" i="2"/>
  <c r="AB40" i="2"/>
  <c r="W40" i="2"/>
  <c r="I45" i="2"/>
  <c r="A45" i="2"/>
  <c r="I44" i="2"/>
  <c r="H44" i="2"/>
  <c r="G44" i="2"/>
  <c r="F44" i="2"/>
  <c r="E44" i="2"/>
  <c r="D44" i="2"/>
  <c r="C44" i="2"/>
  <c r="B44" i="2"/>
  <c r="A44" i="2"/>
  <c r="AI32" i="2" l="1"/>
  <c r="AI38" i="2" s="1"/>
  <c r="AM32" i="2"/>
  <c r="AM38" i="2" s="1"/>
  <c r="AM47" i="2" s="1"/>
  <c r="AI33" i="2"/>
  <c r="AI39" i="2" s="1"/>
  <c r="AM33" i="2"/>
  <c r="AM39" i="2" s="1"/>
  <c r="AM48" i="2" s="1"/>
  <c r="AI34" i="2"/>
  <c r="AI40" i="2" s="1"/>
  <c r="AM34" i="2"/>
  <c r="AM40" i="2" s="1"/>
  <c r="AM49" i="2" s="1"/>
  <c r="AI35" i="2"/>
  <c r="AI41" i="2" s="1"/>
  <c r="AM35" i="2"/>
  <c r="AM41" i="2" s="1"/>
  <c r="AM50" i="2" s="1"/>
  <c r="AI36" i="2"/>
  <c r="AI42" i="2" s="1"/>
  <c r="Z38" i="2"/>
  <c r="AD38" i="2"/>
  <c r="AD47" i="2" s="1"/>
  <c r="AN38" i="2"/>
  <c r="AN47" i="2" s="1"/>
  <c r="Z39" i="2"/>
  <c r="AD40" i="2"/>
  <c r="AD49" i="2" s="1"/>
  <c r="AL40" i="2"/>
  <c r="X41" i="2"/>
  <c r="AB41" i="2"/>
  <c r="AH41" i="2"/>
  <c r="AL41" i="2"/>
  <c r="X42" i="2"/>
  <c r="AB42" i="2"/>
  <c r="AH42" i="2"/>
  <c r="AL42" i="2"/>
  <c r="AC41" i="2"/>
  <c r="AC50" i="2" s="1"/>
  <c r="Y42" i="2"/>
  <c r="AC42" i="2"/>
  <c r="AC51" i="2" s="1"/>
  <c r="AM42" i="2"/>
  <c r="AM51" i="2" s="1"/>
  <c r="AA40" i="2"/>
  <c r="X38" i="2"/>
  <c r="AB38" i="2"/>
  <c r="AH38" i="2"/>
  <c r="AL38" i="2"/>
  <c r="X39" i="2"/>
  <c r="AB39" i="2"/>
  <c r="Z41" i="2"/>
  <c r="AD41" i="2"/>
  <c r="AD50" i="2" s="1"/>
  <c r="Z42" i="2"/>
  <c r="AD42" i="2"/>
  <c r="AD51" i="2" s="1"/>
  <c r="AL45" i="2"/>
  <c r="AC47" i="2"/>
  <c r="AC48" i="2"/>
  <c r="AC49" i="2"/>
  <c r="W41" i="2"/>
  <c r="AA41" i="2"/>
  <c r="W42" i="2"/>
  <c r="AA42" i="2"/>
  <c r="R45" i="2"/>
  <c r="O29" i="2"/>
  <c r="N29" i="2"/>
  <c r="N28" i="2"/>
  <c r="S27" i="2"/>
  <c r="L40" i="2"/>
  <c r="O40" i="2"/>
  <c r="S33" i="2"/>
  <c r="S39" i="2" s="1"/>
  <c r="R34" i="2"/>
  <c r="R40" i="2" s="1"/>
  <c r="O35" i="2"/>
  <c r="O41" i="2" s="1"/>
  <c r="N35" i="2"/>
  <c r="N41" i="2" s="1"/>
  <c r="Q33" i="2"/>
  <c r="Q39" i="2" s="1"/>
  <c r="P33" i="2"/>
  <c r="P39" i="2" s="1"/>
  <c r="L32" i="2"/>
  <c r="L38" i="2" s="1"/>
  <c r="F36" i="2"/>
  <c r="F42" i="2" s="1"/>
  <c r="C33" i="2"/>
  <c r="C39" i="2" s="1"/>
  <c r="B33" i="2"/>
  <c r="B39" i="2" s="1"/>
  <c r="F32" i="2"/>
  <c r="F38" i="2" s="1"/>
  <c r="O21" i="2"/>
  <c r="B21" i="2"/>
  <c r="I30" i="2"/>
  <c r="I36" i="2" s="1"/>
  <c r="I42" i="2" s="1"/>
  <c r="I51" i="2" s="1"/>
  <c r="I29" i="2"/>
  <c r="S29" i="2" s="1"/>
  <c r="I28" i="2"/>
  <c r="S28" i="2" s="1"/>
  <c r="I26" i="2"/>
  <c r="S32" i="2" s="1"/>
  <c r="S38" i="2" s="1"/>
  <c r="S47" i="2" s="1"/>
  <c r="H30" i="2"/>
  <c r="R30" i="2" s="1"/>
  <c r="G30" i="2"/>
  <c r="Q36" i="2" s="1"/>
  <c r="Q42" i="2" s="1"/>
  <c r="F30" i="2"/>
  <c r="P30" i="2" s="1"/>
  <c r="E30" i="2"/>
  <c r="O36" i="2" s="1"/>
  <c r="O42" i="2" s="1"/>
  <c r="D30" i="2"/>
  <c r="N30" i="2" s="1"/>
  <c r="C30" i="2"/>
  <c r="C36" i="2" s="1"/>
  <c r="C42" i="2" s="1"/>
  <c r="B30" i="2"/>
  <c r="L30" i="2" s="1"/>
  <c r="H29" i="2"/>
  <c r="H35" i="2" s="1"/>
  <c r="H41" i="2" s="1"/>
  <c r="G29" i="2"/>
  <c r="G35" i="2" s="1"/>
  <c r="G41" i="2" s="1"/>
  <c r="F29" i="2"/>
  <c r="P29" i="2" s="1"/>
  <c r="E29" i="2"/>
  <c r="D29" i="2"/>
  <c r="D35" i="2" s="1"/>
  <c r="D41" i="2" s="1"/>
  <c r="C29" i="2"/>
  <c r="C35" i="2" s="1"/>
  <c r="C41" i="2" s="1"/>
  <c r="B29" i="2"/>
  <c r="L29" i="2" s="1"/>
  <c r="H28" i="2"/>
  <c r="H34" i="2" s="1"/>
  <c r="H40" i="2" s="1"/>
  <c r="G28" i="2"/>
  <c r="Q28" i="2" s="1"/>
  <c r="F28" i="2"/>
  <c r="F34" i="2" s="1"/>
  <c r="F40" i="2" s="1"/>
  <c r="E28" i="2"/>
  <c r="O28" i="2" s="1"/>
  <c r="D28" i="2"/>
  <c r="N34" i="2" s="1"/>
  <c r="N40" i="2" s="1"/>
  <c r="C28" i="2"/>
  <c r="M34" i="2" s="1"/>
  <c r="M40" i="2" s="1"/>
  <c r="B28" i="2"/>
  <c r="L28" i="2" s="1"/>
  <c r="H27" i="2"/>
  <c r="H33" i="2" s="1"/>
  <c r="H39" i="2" s="1"/>
  <c r="G27" i="2"/>
  <c r="Q27" i="2" s="1"/>
  <c r="F27" i="2"/>
  <c r="P27" i="2" s="1"/>
  <c r="E27" i="2"/>
  <c r="O33" i="2" s="1"/>
  <c r="O39" i="2" s="1"/>
  <c r="D27" i="2"/>
  <c r="D33" i="2" s="1"/>
  <c r="D39" i="2" s="1"/>
  <c r="C27" i="2"/>
  <c r="M33" i="2" s="1"/>
  <c r="M39" i="2" s="1"/>
  <c r="B27" i="2"/>
  <c r="L27" i="2" s="1"/>
  <c r="H26" i="2"/>
  <c r="H32" i="2" s="1"/>
  <c r="H38" i="2" s="1"/>
  <c r="G26" i="2"/>
  <c r="G32" i="2" s="1"/>
  <c r="G38" i="2" s="1"/>
  <c r="F26" i="2"/>
  <c r="P26" i="2" s="1"/>
  <c r="E26" i="2"/>
  <c r="O26" i="2" s="1"/>
  <c r="D26" i="2"/>
  <c r="D32" i="2" s="1"/>
  <c r="D38" i="2" s="1"/>
  <c r="C26" i="2"/>
  <c r="M26" i="2" s="1"/>
  <c r="B26" i="2"/>
  <c r="L26" i="2" s="1"/>
  <c r="R35" i="2" l="1"/>
  <c r="R41" i="2" s="1"/>
  <c r="R28" i="2"/>
  <c r="N32" i="2"/>
  <c r="N38" i="2" s="1"/>
  <c r="S34" i="2"/>
  <c r="S40" i="2" s="1"/>
  <c r="S49" i="2" s="1"/>
  <c r="G33" i="2"/>
  <c r="G39" i="2" s="1"/>
  <c r="O32" i="2"/>
  <c r="O38" i="2" s="1"/>
  <c r="C34" i="2"/>
  <c r="C40" i="2" s="1"/>
  <c r="D34" i="2"/>
  <c r="D40" i="2" s="1"/>
  <c r="L33" i="2"/>
  <c r="L39" i="2" s="1"/>
  <c r="L36" i="2"/>
  <c r="L42" i="2" s="1"/>
  <c r="M27" i="2"/>
  <c r="R29" i="2"/>
  <c r="H36" i="2"/>
  <c r="H42" i="2" s="1"/>
  <c r="P34" i="2"/>
  <c r="P40" i="2" s="1"/>
  <c r="F33" i="2"/>
  <c r="F39" i="2" s="1"/>
  <c r="Q34" i="2"/>
  <c r="Q40" i="2" s="1"/>
  <c r="P32" i="2"/>
  <c r="P38" i="2" s="1"/>
  <c r="B32" i="2"/>
  <c r="B38" i="2" s="1"/>
  <c r="P36" i="2"/>
  <c r="P42" i="2" s="1"/>
  <c r="AB45" i="2"/>
  <c r="AL51" i="2"/>
  <c r="AL50" i="2"/>
  <c r="AL49" i="2"/>
  <c r="AL48" i="2"/>
  <c r="AL47" i="2"/>
  <c r="AK45" i="2"/>
  <c r="F35" i="2"/>
  <c r="F41" i="2" s="1"/>
  <c r="C32" i="2"/>
  <c r="C38" i="2" s="1"/>
  <c r="B35" i="2"/>
  <c r="B41" i="2" s="1"/>
  <c r="M36" i="2"/>
  <c r="M42" i="2" s="1"/>
  <c r="N33" i="2"/>
  <c r="N39" i="2" s="1"/>
  <c r="L35" i="2"/>
  <c r="L41" i="2" s="1"/>
  <c r="P35" i="2"/>
  <c r="P41" i="2" s="1"/>
  <c r="N36" i="2"/>
  <c r="N42" i="2" s="1"/>
  <c r="R32" i="2"/>
  <c r="R38" i="2" s="1"/>
  <c r="R47" i="2" s="1"/>
  <c r="R36" i="2"/>
  <c r="R42" i="2" s="1"/>
  <c r="R51" i="2" s="1"/>
  <c r="S35" i="2"/>
  <c r="S41" i="2" s="1"/>
  <c r="S50" i="2" s="1"/>
  <c r="S26" i="2"/>
  <c r="O27" i="2"/>
  <c r="O30" i="2"/>
  <c r="S30" i="2"/>
  <c r="E32" i="2"/>
  <c r="E38" i="2" s="1"/>
  <c r="I32" i="2"/>
  <c r="I38" i="2" s="1"/>
  <c r="I47" i="2" s="1"/>
  <c r="E33" i="2"/>
  <c r="E39" i="2" s="1"/>
  <c r="B34" i="2"/>
  <c r="B40" i="2" s="1"/>
  <c r="G34" i="2"/>
  <c r="G40" i="2" s="1"/>
  <c r="B36" i="2"/>
  <c r="B42" i="2" s="1"/>
  <c r="G36" i="2"/>
  <c r="G42" i="2" s="1"/>
  <c r="M32" i="2"/>
  <c r="M38" i="2" s="1"/>
  <c r="Q32" i="2"/>
  <c r="Q38" i="2" s="1"/>
  <c r="M35" i="2"/>
  <c r="M41" i="2" s="1"/>
  <c r="Q35" i="2"/>
  <c r="Q41" i="2" s="1"/>
  <c r="R33" i="2"/>
  <c r="R39" i="2" s="1"/>
  <c r="R48" i="2" s="1"/>
  <c r="S36" i="2"/>
  <c r="S42" i="2" s="1"/>
  <c r="S51" i="2" s="1"/>
  <c r="P28" i="2"/>
  <c r="Q26" i="2"/>
  <c r="M28" i="2"/>
  <c r="M29" i="2"/>
  <c r="Q29" i="2"/>
  <c r="M30" i="2"/>
  <c r="Q30" i="2"/>
  <c r="Q45" i="2"/>
  <c r="G45" i="2" s="1"/>
  <c r="H45" i="2"/>
  <c r="D36" i="2"/>
  <c r="D42" i="2" s="1"/>
  <c r="N26" i="2"/>
  <c r="R26" i="2"/>
  <c r="N27" i="2"/>
  <c r="R27" i="2"/>
  <c r="S48" i="2"/>
  <c r="Q50" i="2"/>
  <c r="R50" i="2"/>
  <c r="R49" i="2"/>
  <c r="I33" i="2"/>
  <c r="I39" i="2" s="1"/>
  <c r="I48" i="2" s="1"/>
  <c r="E34" i="2"/>
  <c r="E40" i="2" s="1"/>
  <c r="I34" i="2"/>
  <c r="I40" i="2" s="1"/>
  <c r="I49" i="2" s="1"/>
  <c r="E35" i="2"/>
  <c r="E41" i="2" s="1"/>
  <c r="I35" i="2"/>
  <c r="I41" i="2" s="1"/>
  <c r="I50" i="2" s="1"/>
  <c r="E36" i="2"/>
  <c r="E42" i="2" s="1"/>
  <c r="Q47" i="2" l="1"/>
  <c r="Q49" i="2"/>
  <c r="Q51" i="2"/>
  <c r="AA45" i="2"/>
  <c r="AK51" i="2"/>
  <c r="AK50" i="2"/>
  <c r="AK49" i="2"/>
  <c r="AK48" i="2"/>
  <c r="AK47" i="2"/>
  <c r="AJ45" i="2"/>
  <c r="AB51" i="2"/>
  <c r="AB50" i="2"/>
  <c r="AB49" i="2"/>
  <c r="AB48" i="2"/>
  <c r="AB47" i="2"/>
  <c r="P45" i="2"/>
  <c r="Q48" i="2"/>
  <c r="H51" i="2"/>
  <c r="H50" i="2"/>
  <c r="H49" i="2"/>
  <c r="H48" i="2"/>
  <c r="H47" i="2"/>
  <c r="G51" i="2"/>
  <c r="G50" i="2"/>
  <c r="G49" i="2"/>
  <c r="G48" i="2"/>
  <c r="G47" i="2"/>
  <c r="AA51" i="2" l="1"/>
  <c r="AA50" i="2"/>
  <c r="AA49" i="2"/>
  <c r="AA48" i="2"/>
  <c r="AA47" i="2"/>
  <c r="AJ51" i="2"/>
  <c r="AJ50" i="2"/>
  <c r="AJ49" i="2"/>
  <c r="AJ48" i="2"/>
  <c r="AJ47" i="2"/>
  <c r="AI45" i="2"/>
  <c r="Z45" i="2"/>
  <c r="O45" i="2"/>
  <c r="F45" i="2"/>
  <c r="P47" i="2"/>
  <c r="P48" i="2"/>
  <c r="P50" i="2"/>
  <c r="P51" i="2"/>
  <c r="P49" i="2"/>
  <c r="Y45" i="2" l="1"/>
  <c r="AI51" i="2"/>
  <c r="AI50" i="2"/>
  <c r="AI49" i="2"/>
  <c r="AI48" i="2"/>
  <c r="AI47" i="2"/>
  <c r="AH45" i="2"/>
  <c r="Z51" i="2"/>
  <c r="Z50" i="2"/>
  <c r="Z49" i="2"/>
  <c r="Z48" i="2"/>
  <c r="Z47" i="2"/>
  <c r="F51" i="2"/>
  <c r="F50" i="2"/>
  <c r="F49" i="2"/>
  <c r="F48" i="2"/>
  <c r="F47" i="2"/>
  <c r="E45" i="2"/>
  <c r="O47" i="2"/>
  <c r="O51" i="2"/>
  <c r="O48" i="2"/>
  <c r="O50" i="2"/>
  <c r="N45" i="2"/>
  <c r="O49" i="2"/>
  <c r="Y51" i="2" l="1"/>
  <c r="Y50" i="2"/>
  <c r="Y49" i="2"/>
  <c r="Y48" i="2"/>
  <c r="Y47" i="2"/>
  <c r="X45" i="2"/>
  <c r="AH51" i="2"/>
  <c r="AH50" i="2"/>
  <c r="AH49" i="2"/>
  <c r="AH48" i="2"/>
  <c r="AH47" i="2"/>
  <c r="AG45" i="2"/>
  <c r="N48" i="2"/>
  <c r="D45" i="2"/>
  <c r="N50" i="2"/>
  <c r="N49" i="2"/>
  <c r="N47" i="2"/>
  <c r="M45" i="2"/>
  <c r="N51" i="2"/>
  <c r="E51" i="2"/>
  <c r="E50" i="2"/>
  <c r="E49" i="2"/>
  <c r="E48" i="2"/>
  <c r="E47" i="2"/>
  <c r="X51" i="2" l="1"/>
  <c r="X50" i="2"/>
  <c r="X49" i="2"/>
  <c r="X48" i="2"/>
  <c r="X47" i="2"/>
  <c r="W45" i="2"/>
  <c r="AG51" i="2"/>
  <c r="AG50" i="2"/>
  <c r="AG49" i="2"/>
  <c r="AG48" i="2"/>
  <c r="AG47" i="2"/>
  <c r="C45" i="2"/>
  <c r="M51" i="2"/>
  <c r="M47" i="2"/>
  <c r="L45" i="2"/>
  <c r="M48" i="2"/>
  <c r="M50" i="2"/>
  <c r="M49" i="2"/>
  <c r="D51" i="2"/>
  <c r="D50" i="2"/>
  <c r="D49" i="2"/>
  <c r="D48" i="2"/>
  <c r="D47" i="2"/>
  <c r="W51" i="2" l="1"/>
  <c r="W50" i="2"/>
  <c r="W49" i="2"/>
  <c r="W48" i="2"/>
  <c r="W47" i="2"/>
  <c r="C51" i="2"/>
  <c r="C50" i="2"/>
  <c r="C49" i="2"/>
  <c r="C48" i="2"/>
  <c r="C47" i="2"/>
  <c r="B45" i="2"/>
  <c r="L51" i="2"/>
  <c r="L49" i="2"/>
  <c r="L48" i="2"/>
  <c r="L47" i="2"/>
  <c r="L50" i="2"/>
  <c r="B51" i="2" l="1"/>
  <c r="B50" i="2"/>
  <c r="B49" i="2"/>
  <c r="B48" i="2"/>
  <c r="B47" i="2"/>
</calcChain>
</file>

<file path=xl/sharedStrings.xml><?xml version="1.0" encoding="utf-8"?>
<sst xmlns="http://schemas.openxmlformats.org/spreadsheetml/2006/main" count="85" uniqueCount="19">
  <si>
    <t>x</t>
  </si>
  <si>
    <t>Curves</t>
  </si>
  <si>
    <t>Curves (X)</t>
  </si>
  <si>
    <t>Y</t>
  </si>
  <si>
    <t>Outside Of Road</t>
  </si>
  <si>
    <t>Y From Array</t>
  </si>
  <si>
    <t>Left X + 64</t>
  </si>
  <si>
    <t>Left X (Assumes center of screen = 0)</t>
  </si>
  <si>
    <t>Right X (Assumes center of screen = 0)</t>
  </si>
  <si>
    <t>Right X + 64</t>
  </si>
  <si>
    <t>Centre Line</t>
  </si>
  <si>
    <t>Outside</t>
  </si>
  <si>
    <t>Lines</t>
  </si>
  <si>
    <t>Straight coords</t>
  </si>
  <si>
    <t>Curve coordss</t>
  </si>
  <si>
    <t>Left</t>
  </si>
  <si>
    <t>Right</t>
  </si>
  <si>
    <t>Left Line</t>
  </si>
  <si>
    <t>Right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</si>
</sst>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 applyAlignment="1">
      <alignment textRotation="90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2D67"/>
      </a:accent1>
      <a:accent2>
        <a:srgbClr val="C2CD23"/>
      </a:accent2>
      <a:accent3>
        <a:srgbClr val="E05206"/>
      </a:accent3>
      <a:accent4>
        <a:srgbClr val="6B1F7C"/>
      </a:accent4>
      <a:accent5>
        <a:srgbClr val="3DB7E4"/>
      </a:accent5>
      <a:accent6>
        <a:srgbClr val="8E908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64"/>
  <sheetViews>
    <sheetView tabSelected="1" topLeftCell="A19" zoomScale="62" zoomScaleNormal="62" workbookViewId="0">
      <selection activeCell="AF55" sqref="AF55"/>
    </sheetView>
  </sheetViews>
  <sheetFormatPr baseColWidth="10" defaultColWidth="8.83203125" defaultRowHeight="15"/>
  <cols>
    <col min="1" max="1" width="15" customWidth="1"/>
    <col min="11" max="11" width="12.83203125" customWidth="1"/>
  </cols>
  <sheetData>
    <row r="2" spans="1:15">
      <c r="B2" s="1">
        <v>0</v>
      </c>
      <c r="C2" s="1">
        <v>2</v>
      </c>
      <c r="D2" s="1">
        <v>6</v>
      </c>
      <c r="E2" s="1">
        <v>12</v>
      </c>
      <c r="F2" s="1">
        <v>20</v>
      </c>
      <c r="G2" s="1">
        <v>30</v>
      </c>
      <c r="H2" s="1">
        <v>42</v>
      </c>
      <c r="I2" s="1">
        <v>56</v>
      </c>
    </row>
    <row r="3" spans="1:15">
      <c r="B3" s="1">
        <v>0</v>
      </c>
      <c r="C3" s="1">
        <v>2</v>
      </c>
      <c r="D3" s="1">
        <v>7</v>
      </c>
      <c r="E3" s="1">
        <v>13</v>
      </c>
      <c r="F3" s="1">
        <v>22</v>
      </c>
      <c r="G3" s="1">
        <v>33</v>
      </c>
      <c r="H3" s="1">
        <v>45</v>
      </c>
      <c r="I3" s="1">
        <v>59</v>
      </c>
    </row>
    <row r="4" spans="1:15">
      <c r="B4" s="1">
        <v>0</v>
      </c>
      <c r="C4" s="1">
        <v>3</v>
      </c>
      <c r="D4" s="1">
        <v>8</v>
      </c>
      <c r="E4" s="1">
        <v>14</v>
      </c>
      <c r="F4" s="1">
        <v>24</v>
      </c>
      <c r="G4" s="1">
        <v>35</v>
      </c>
      <c r="H4" s="1">
        <v>48</v>
      </c>
      <c r="I4" s="1">
        <v>62</v>
      </c>
    </row>
    <row r="5" spans="1:15">
      <c r="B5" s="1">
        <v>1</v>
      </c>
      <c r="C5" s="1">
        <v>3</v>
      </c>
      <c r="D5" s="1">
        <v>9</v>
      </c>
      <c r="E5" s="1">
        <v>16</v>
      </c>
      <c r="F5" s="1">
        <v>26</v>
      </c>
      <c r="G5" s="1">
        <v>38</v>
      </c>
      <c r="H5" s="1">
        <v>51</v>
      </c>
      <c r="I5" s="1">
        <v>66</v>
      </c>
    </row>
    <row r="6" spans="1:15">
      <c r="B6" s="1">
        <v>1</v>
      </c>
      <c r="C6" s="1">
        <v>4</v>
      </c>
      <c r="D6" s="1">
        <v>10</v>
      </c>
      <c r="E6" s="1">
        <v>18</v>
      </c>
      <c r="F6" s="1">
        <v>28</v>
      </c>
      <c r="G6" s="1">
        <v>40</v>
      </c>
      <c r="H6" s="1">
        <v>54</v>
      </c>
      <c r="I6" s="1">
        <v>70</v>
      </c>
    </row>
    <row r="11" spans="1:15">
      <c r="A11" s="2"/>
      <c r="B11" s="2">
        <v>-73</v>
      </c>
      <c r="C11" s="2">
        <v>-63</v>
      </c>
      <c r="D11" s="2"/>
      <c r="E11" s="2"/>
      <c r="F11" s="2"/>
      <c r="G11" s="2"/>
      <c r="H11" s="2">
        <v>0</v>
      </c>
      <c r="I11" s="2">
        <v>1</v>
      </c>
      <c r="J11" s="2"/>
      <c r="K11" s="2"/>
      <c r="L11" s="2"/>
      <c r="M11" s="2"/>
      <c r="N11" s="2">
        <v>64</v>
      </c>
      <c r="O11" s="2">
        <v>74</v>
      </c>
    </row>
    <row r="12" spans="1:15">
      <c r="A12" s="2">
        <v>0</v>
      </c>
      <c r="H12" t="s">
        <v>0</v>
      </c>
    </row>
    <row r="13" spans="1:15">
      <c r="A13" s="2"/>
    </row>
    <row r="14" spans="1:15">
      <c r="A14" s="2"/>
    </row>
    <row r="15" spans="1:15">
      <c r="A15" s="2"/>
    </row>
    <row r="16" spans="1:15">
      <c r="A16" s="2"/>
    </row>
    <row r="17" spans="1:40">
      <c r="A17" s="2"/>
    </row>
    <row r="18" spans="1:40">
      <c r="A18" s="2"/>
    </row>
    <row r="19" spans="1:40">
      <c r="A19" s="2"/>
    </row>
    <row r="20" spans="1:40">
      <c r="A20" s="2"/>
    </row>
    <row r="21" spans="1:40">
      <c r="A21" s="2">
        <v>64</v>
      </c>
      <c r="B21">
        <f>64 * -(73/64)</f>
        <v>-73</v>
      </c>
      <c r="F21">
        <v>25</v>
      </c>
      <c r="K21">
        <v>25</v>
      </c>
      <c r="O21">
        <f>64 * (74/64)</f>
        <v>74</v>
      </c>
      <c r="Q21">
        <f xml:space="preserve"> 148 / 3</f>
        <v>49.333333333333336</v>
      </c>
    </row>
    <row r="22" spans="1:40">
      <c r="B22">
        <v>-1.2</v>
      </c>
      <c r="O22">
        <v>1.2</v>
      </c>
      <c r="P22" t="s">
        <v>11</v>
      </c>
    </row>
    <row r="23" spans="1:40">
      <c r="B23">
        <v>-3</v>
      </c>
      <c r="O23">
        <v>3</v>
      </c>
      <c r="P23" t="s">
        <v>12</v>
      </c>
    </row>
    <row r="24" spans="1:40">
      <c r="A24" t="s">
        <v>4</v>
      </c>
      <c r="V24" t="s">
        <v>10</v>
      </c>
    </row>
    <row r="26" spans="1:40">
      <c r="A26" t="s">
        <v>5</v>
      </c>
      <c r="B26">
        <f t="shared" ref="B26:I30" si="0">B2+9</f>
        <v>9</v>
      </c>
      <c r="C26">
        <f t="shared" si="0"/>
        <v>11</v>
      </c>
      <c r="D26">
        <f t="shared" si="0"/>
        <v>15</v>
      </c>
      <c r="E26">
        <f t="shared" si="0"/>
        <v>21</v>
      </c>
      <c r="F26">
        <f t="shared" si="0"/>
        <v>29</v>
      </c>
      <c r="G26">
        <f t="shared" si="0"/>
        <v>39</v>
      </c>
      <c r="H26">
        <f t="shared" si="0"/>
        <v>51</v>
      </c>
      <c r="I26">
        <f t="shared" si="0"/>
        <v>65</v>
      </c>
      <c r="K26" t="s">
        <v>3</v>
      </c>
      <c r="L26">
        <f>B26</f>
        <v>9</v>
      </c>
      <c r="M26">
        <f t="shared" ref="M26:M30" si="1">C26</f>
        <v>11</v>
      </c>
      <c r="N26">
        <f t="shared" ref="N26:N30" si="2">D26</f>
        <v>15</v>
      </c>
      <c r="O26">
        <f t="shared" ref="O26:O30" si="3">E26</f>
        <v>21</v>
      </c>
      <c r="P26">
        <f t="shared" ref="P26:P30" si="4">F26</f>
        <v>29</v>
      </c>
      <c r="Q26">
        <f t="shared" ref="Q26:Q30" si="5">G26</f>
        <v>39</v>
      </c>
      <c r="R26">
        <f t="shared" ref="R26:R30" si="6">H26</f>
        <v>51</v>
      </c>
      <c r="S26">
        <f t="shared" ref="S26:S30" si="7">I26</f>
        <v>65</v>
      </c>
      <c r="V26" t="s">
        <v>5</v>
      </c>
      <c r="W26">
        <v>9</v>
      </c>
      <c r="X26">
        <v>11</v>
      </c>
      <c r="Y26">
        <v>15</v>
      </c>
      <c r="Z26">
        <v>21</v>
      </c>
      <c r="AA26">
        <v>29</v>
      </c>
      <c r="AB26">
        <v>39</v>
      </c>
      <c r="AC26">
        <v>51</v>
      </c>
      <c r="AD26">
        <v>65</v>
      </c>
      <c r="AF26" t="s">
        <v>3</v>
      </c>
      <c r="AG26">
        <v>9</v>
      </c>
      <c r="AH26">
        <v>11</v>
      </c>
      <c r="AI26">
        <v>15</v>
      </c>
      <c r="AJ26">
        <v>21</v>
      </c>
      <c r="AK26">
        <v>29</v>
      </c>
      <c r="AL26">
        <v>39</v>
      </c>
      <c r="AM26">
        <v>51</v>
      </c>
      <c r="AN26">
        <v>65</v>
      </c>
    </row>
    <row r="27" spans="1:40">
      <c r="B27">
        <f t="shared" si="0"/>
        <v>9</v>
      </c>
      <c r="C27">
        <f t="shared" si="0"/>
        <v>11</v>
      </c>
      <c r="D27">
        <f t="shared" si="0"/>
        <v>16</v>
      </c>
      <c r="E27">
        <f t="shared" si="0"/>
        <v>22</v>
      </c>
      <c r="F27">
        <f t="shared" si="0"/>
        <v>31</v>
      </c>
      <c r="G27">
        <f t="shared" si="0"/>
        <v>42</v>
      </c>
      <c r="H27">
        <f t="shared" si="0"/>
        <v>54</v>
      </c>
      <c r="I27">
        <v>69</v>
      </c>
      <c r="L27">
        <f t="shared" ref="L27:L30" si="8">B27</f>
        <v>9</v>
      </c>
      <c r="M27">
        <f t="shared" si="1"/>
        <v>11</v>
      </c>
      <c r="N27">
        <f t="shared" si="2"/>
        <v>16</v>
      </c>
      <c r="O27">
        <f t="shared" si="3"/>
        <v>22</v>
      </c>
      <c r="P27">
        <f t="shared" si="4"/>
        <v>31</v>
      </c>
      <c r="Q27">
        <f t="shared" si="5"/>
        <v>42</v>
      </c>
      <c r="R27">
        <f t="shared" si="6"/>
        <v>54</v>
      </c>
      <c r="S27">
        <f t="shared" si="7"/>
        <v>69</v>
      </c>
      <c r="W27">
        <v>9</v>
      </c>
      <c r="X27">
        <v>11</v>
      </c>
      <c r="Y27">
        <v>16</v>
      </c>
      <c r="Z27">
        <v>22</v>
      </c>
      <c r="AA27">
        <v>31</v>
      </c>
      <c r="AB27">
        <v>42</v>
      </c>
      <c r="AC27">
        <v>54</v>
      </c>
      <c r="AD27">
        <v>69</v>
      </c>
      <c r="AG27">
        <v>9</v>
      </c>
      <c r="AH27">
        <v>11</v>
      </c>
      <c r="AI27">
        <v>16</v>
      </c>
      <c r="AJ27">
        <v>22</v>
      </c>
      <c r="AK27">
        <v>31</v>
      </c>
      <c r="AL27">
        <v>42</v>
      </c>
      <c r="AM27">
        <v>54</v>
      </c>
      <c r="AN27">
        <v>69</v>
      </c>
    </row>
    <row r="28" spans="1:40">
      <c r="B28">
        <f t="shared" si="0"/>
        <v>9</v>
      </c>
      <c r="C28">
        <f t="shared" si="0"/>
        <v>12</v>
      </c>
      <c r="D28">
        <f t="shared" si="0"/>
        <v>17</v>
      </c>
      <c r="E28">
        <f t="shared" si="0"/>
        <v>23</v>
      </c>
      <c r="F28">
        <f t="shared" si="0"/>
        <v>33</v>
      </c>
      <c r="G28">
        <f t="shared" si="0"/>
        <v>44</v>
      </c>
      <c r="H28">
        <f t="shared" si="0"/>
        <v>57</v>
      </c>
      <c r="I28">
        <f t="shared" si="0"/>
        <v>71</v>
      </c>
      <c r="L28">
        <f t="shared" si="8"/>
        <v>9</v>
      </c>
      <c r="M28">
        <f t="shared" si="1"/>
        <v>12</v>
      </c>
      <c r="N28">
        <f t="shared" si="2"/>
        <v>17</v>
      </c>
      <c r="O28">
        <f t="shared" si="3"/>
        <v>23</v>
      </c>
      <c r="P28">
        <f t="shared" si="4"/>
        <v>33</v>
      </c>
      <c r="Q28">
        <f t="shared" si="5"/>
        <v>44</v>
      </c>
      <c r="R28">
        <f t="shared" si="6"/>
        <v>57</v>
      </c>
      <c r="S28">
        <f t="shared" si="7"/>
        <v>71</v>
      </c>
      <c r="W28">
        <v>9</v>
      </c>
      <c r="X28">
        <v>12</v>
      </c>
      <c r="Y28">
        <v>17</v>
      </c>
      <c r="Z28">
        <v>23</v>
      </c>
      <c r="AA28">
        <v>33</v>
      </c>
      <c r="AB28">
        <v>44</v>
      </c>
      <c r="AC28">
        <v>57</v>
      </c>
      <c r="AD28">
        <v>71</v>
      </c>
      <c r="AG28">
        <v>9</v>
      </c>
      <c r="AH28">
        <v>12</v>
      </c>
      <c r="AI28">
        <v>17</v>
      </c>
      <c r="AJ28">
        <v>23</v>
      </c>
      <c r="AK28">
        <v>33</v>
      </c>
      <c r="AL28">
        <v>44</v>
      </c>
      <c r="AM28">
        <v>57</v>
      </c>
      <c r="AN28">
        <v>71</v>
      </c>
    </row>
    <row r="29" spans="1:40">
      <c r="B29">
        <f t="shared" si="0"/>
        <v>10</v>
      </c>
      <c r="C29">
        <f t="shared" si="0"/>
        <v>12</v>
      </c>
      <c r="D29">
        <f t="shared" si="0"/>
        <v>18</v>
      </c>
      <c r="E29">
        <f t="shared" si="0"/>
        <v>25</v>
      </c>
      <c r="F29">
        <f t="shared" si="0"/>
        <v>35</v>
      </c>
      <c r="G29">
        <f t="shared" si="0"/>
        <v>47</v>
      </c>
      <c r="H29">
        <f t="shared" si="0"/>
        <v>60</v>
      </c>
      <c r="I29">
        <f t="shared" si="0"/>
        <v>75</v>
      </c>
      <c r="L29">
        <f t="shared" si="8"/>
        <v>10</v>
      </c>
      <c r="M29">
        <f t="shared" si="1"/>
        <v>12</v>
      </c>
      <c r="N29">
        <f t="shared" si="2"/>
        <v>18</v>
      </c>
      <c r="O29">
        <f t="shared" si="3"/>
        <v>25</v>
      </c>
      <c r="P29">
        <f t="shared" si="4"/>
        <v>35</v>
      </c>
      <c r="Q29">
        <f t="shared" si="5"/>
        <v>47</v>
      </c>
      <c r="R29">
        <f t="shared" si="6"/>
        <v>60</v>
      </c>
      <c r="S29">
        <f t="shared" si="7"/>
        <v>75</v>
      </c>
      <c r="W29">
        <v>10</v>
      </c>
      <c r="X29">
        <v>12</v>
      </c>
      <c r="Y29">
        <v>18</v>
      </c>
      <c r="Z29">
        <v>25</v>
      </c>
      <c r="AA29">
        <v>35</v>
      </c>
      <c r="AB29">
        <v>47</v>
      </c>
      <c r="AC29">
        <v>60</v>
      </c>
      <c r="AD29">
        <v>75</v>
      </c>
      <c r="AG29">
        <v>10</v>
      </c>
      <c r="AH29">
        <v>12</v>
      </c>
      <c r="AI29">
        <v>18</v>
      </c>
      <c r="AJ29">
        <v>25</v>
      </c>
      <c r="AK29">
        <v>35</v>
      </c>
      <c r="AL29">
        <v>47</v>
      </c>
      <c r="AM29">
        <v>60</v>
      </c>
      <c r="AN29">
        <v>75</v>
      </c>
    </row>
    <row r="30" spans="1:40">
      <c r="B30">
        <f t="shared" si="0"/>
        <v>10</v>
      </c>
      <c r="C30">
        <f t="shared" si="0"/>
        <v>13</v>
      </c>
      <c r="D30">
        <f t="shared" si="0"/>
        <v>19</v>
      </c>
      <c r="E30">
        <f t="shared" si="0"/>
        <v>27</v>
      </c>
      <c r="F30">
        <f t="shared" si="0"/>
        <v>37</v>
      </c>
      <c r="G30">
        <f t="shared" si="0"/>
        <v>49</v>
      </c>
      <c r="H30">
        <f t="shared" si="0"/>
        <v>63</v>
      </c>
      <c r="I30">
        <f t="shared" si="0"/>
        <v>79</v>
      </c>
      <c r="L30">
        <f t="shared" si="8"/>
        <v>10</v>
      </c>
      <c r="M30">
        <f t="shared" si="1"/>
        <v>13</v>
      </c>
      <c r="N30">
        <f t="shared" si="2"/>
        <v>19</v>
      </c>
      <c r="O30">
        <f t="shared" si="3"/>
        <v>27</v>
      </c>
      <c r="P30">
        <f t="shared" si="4"/>
        <v>37</v>
      </c>
      <c r="Q30">
        <f t="shared" si="5"/>
        <v>49</v>
      </c>
      <c r="R30">
        <f t="shared" si="6"/>
        <v>63</v>
      </c>
      <c r="S30">
        <f t="shared" si="7"/>
        <v>79</v>
      </c>
      <c r="W30">
        <v>10</v>
      </c>
      <c r="X30">
        <v>13</v>
      </c>
      <c r="Y30">
        <v>19</v>
      </c>
      <c r="Z30">
        <v>27</v>
      </c>
      <c r="AA30">
        <v>37</v>
      </c>
      <c r="AB30">
        <v>49</v>
      </c>
      <c r="AC30">
        <v>63</v>
      </c>
      <c r="AD30">
        <v>79</v>
      </c>
      <c r="AG30">
        <v>10</v>
      </c>
      <c r="AH30">
        <v>13</v>
      </c>
      <c r="AI30">
        <v>19</v>
      </c>
      <c r="AJ30">
        <v>27</v>
      </c>
      <c r="AK30">
        <v>37</v>
      </c>
      <c r="AL30">
        <v>49</v>
      </c>
      <c r="AM30">
        <v>63</v>
      </c>
      <c r="AN30">
        <v>79</v>
      </c>
    </row>
    <row r="32" spans="1:40" ht="75">
      <c r="A32" s="6" t="s">
        <v>7</v>
      </c>
      <c r="B32" s="3">
        <f>INT(B26*$B$22)</f>
        <v>-11</v>
      </c>
      <c r="C32" s="3">
        <f t="shared" ref="C32:I32" si="9">INT(C26*$B$22)</f>
        <v>-14</v>
      </c>
      <c r="D32" s="3">
        <f t="shared" si="9"/>
        <v>-18</v>
      </c>
      <c r="E32" s="3">
        <f t="shared" si="9"/>
        <v>-26</v>
      </c>
      <c r="F32" s="3">
        <f t="shared" si="9"/>
        <v>-35</v>
      </c>
      <c r="G32" s="3">
        <f t="shared" si="9"/>
        <v>-47</v>
      </c>
      <c r="H32" s="3">
        <f t="shared" si="9"/>
        <v>-62</v>
      </c>
      <c r="I32" s="3">
        <f t="shared" si="9"/>
        <v>-78</v>
      </c>
      <c r="K32" s="6" t="s">
        <v>8</v>
      </c>
      <c r="L32" s="3">
        <f>INT(B26*$O$22)</f>
        <v>10</v>
      </c>
      <c r="M32" s="3">
        <f t="shared" ref="M32:S32" si="10">INT(C26*$O$22)</f>
        <v>13</v>
      </c>
      <c r="N32" s="3">
        <f t="shared" si="10"/>
        <v>18</v>
      </c>
      <c r="O32" s="3">
        <f t="shared" si="10"/>
        <v>25</v>
      </c>
      <c r="P32" s="3">
        <f t="shared" si="10"/>
        <v>34</v>
      </c>
      <c r="Q32" s="3">
        <f t="shared" si="10"/>
        <v>46</v>
      </c>
      <c r="R32" s="3">
        <f t="shared" si="10"/>
        <v>61</v>
      </c>
      <c r="S32" s="3">
        <f t="shared" si="10"/>
        <v>78</v>
      </c>
      <c r="V32" s="6" t="s">
        <v>7</v>
      </c>
      <c r="W32" s="3">
        <f>INT(W26/$B$23)</f>
        <v>-3</v>
      </c>
      <c r="X32" s="3">
        <f t="shared" ref="X32:AD32" si="11">INT(X26/$B$23)</f>
        <v>-4</v>
      </c>
      <c r="Y32" s="3">
        <f t="shared" si="11"/>
        <v>-5</v>
      </c>
      <c r="Z32" s="3">
        <f t="shared" si="11"/>
        <v>-7</v>
      </c>
      <c r="AA32" s="3">
        <f t="shared" si="11"/>
        <v>-10</v>
      </c>
      <c r="AB32" s="3">
        <f t="shared" si="11"/>
        <v>-13</v>
      </c>
      <c r="AC32" s="3">
        <f t="shared" si="11"/>
        <v>-17</v>
      </c>
      <c r="AD32" s="3">
        <f t="shared" si="11"/>
        <v>-22</v>
      </c>
      <c r="AF32" s="6" t="s">
        <v>8</v>
      </c>
      <c r="AG32" s="3">
        <f>INT(AG26/$O$23)</f>
        <v>3</v>
      </c>
      <c r="AH32" s="3">
        <f t="shared" ref="AH32:AN32" si="12">INT(AH26/$O$23)</f>
        <v>3</v>
      </c>
      <c r="AI32" s="3">
        <f t="shared" si="12"/>
        <v>5</v>
      </c>
      <c r="AJ32" s="3">
        <f t="shared" si="12"/>
        <v>7</v>
      </c>
      <c r="AK32" s="3">
        <f t="shared" si="12"/>
        <v>9</v>
      </c>
      <c r="AL32" s="3">
        <f t="shared" si="12"/>
        <v>13</v>
      </c>
      <c r="AM32" s="3">
        <f t="shared" si="12"/>
        <v>17</v>
      </c>
      <c r="AN32" s="3">
        <f t="shared" si="12"/>
        <v>21</v>
      </c>
    </row>
    <row r="33" spans="1:40">
      <c r="B33" s="3">
        <f t="shared" ref="B33:I33" si="13">INT(B27*$B$22)</f>
        <v>-11</v>
      </c>
      <c r="C33" s="3">
        <f t="shared" si="13"/>
        <v>-14</v>
      </c>
      <c r="D33" s="3">
        <f t="shared" si="13"/>
        <v>-20</v>
      </c>
      <c r="E33" s="3">
        <f t="shared" si="13"/>
        <v>-27</v>
      </c>
      <c r="F33" s="3">
        <f t="shared" si="13"/>
        <v>-38</v>
      </c>
      <c r="G33" s="3">
        <f t="shared" si="13"/>
        <v>-51</v>
      </c>
      <c r="H33" s="3">
        <f t="shared" si="13"/>
        <v>-65</v>
      </c>
      <c r="I33" s="3">
        <f t="shared" si="13"/>
        <v>-83</v>
      </c>
      <c r="L33" s="3">
        <f t="shared" ref="L33:S33" si="14">INT(B27*$O$22)</f>
        <v>10</v>
      </c>
      <c r="M33" s="3">
        <f t="shared" si="14"/>
        <v>13</v>
      </c>
      <c r="N33" s="3">
        <f t="shared" si="14"/>
        <v>19</v>
      </c>
      <c r="O33" s="3">
        <f t="shared" si="14"/>
        <v>26</v>
      </c>
      <c r="P33" s="3">
        <f t="shared" si="14"/>
        <v>37</v>
      </c>
      <c r="Q33" s="3">
        <f t="shared" si="14"/>
        <v>50</v>
      </c>
      <c r="R33" s="3">
        <f t="shared" si="14"/>
        <v>64</v>
      </c>
      <c r="S33" s="3">
        <f t="shared" si="14"/>
        <v>82</v>
      </c>
      <c r="W33" s="3">
        <f t="shared" ref="W33:AD33" si="15">INT(W27/$B$23)</f>
        <v>-3</v>
      </c>
      <c r="X33" s="3">
        <f t="shared" si="15"/>
        <v>-4</v>
      </c>
      <c r="Y33" s="3">
        <f t="shared" si="15"/>
        <v>-6</v>
      </c>
      <c r="Z33" s="3">
        <f t="shared" si="15"/>
        <v>-8</v>
      </c>
      <c r="AA33" s="3">
        <f t="shared" si="15"/>
        <v>-11</v>
      </c>
      <c r="AB33" s="3">
        <f t="shared" si="15"/>
        <v>-14</v>
      </c>
      <c r="AC33" s="3">
        <f t="shared" si="15"/>
        <v>-18</v>
      </c>
      <c r="AD33" s="3">
        <f t="shared" si="15"/>
        <v>-23</v>
      </c>
      <c r="AG33" s="3">
        <f t="shared" ref="AG33:AN33" si="16">INT(AG27/$O$23)</f>
        <v>3</v>
      </c>
      <c r="AH33" s="3">
        <f t="shared" si="16"/>
        <v>3</v>
      </c>
      <c r="AI33" s="3">
        <f t="shared" si="16"/>
        <v>5</v>
      </c>
      <c r="AJ33" s="3">
        <f t="shared" si="16"/>
        <v>7</v>
      </c>
      <c r="AK33" s="3">
        <f t="shared" si="16"/>
        <v>10</v>
      </c>
      <c r="AL33" s="3">
        <f t="shared" si="16"/>
        <v>14</v>
      </c>
      <c r="AM33" s="3">
        <f t="shared" si="16"/>
        <v>18</v>
      </c>
      <c r="AN33" s="3">
        <f t="shared" si="16"/>
        <v>23</v>
      </c>
    </row>
    <row r="34" spans="1:40">
      <c r="B34" s="3">
        <f t="shared" ref="B34:I34" si="17">INT(B28*$B$22)</f>
        <v>-11</v>
      </c>
      <c r="C34" s="3">
        <f t="shared" si="17"/>
        <v>-15</v>
      </c>
      <c r="D34" s="3">
        <f t="shared" si="17"/>
        <v>-21</v>
      </c>
      <c r="E34" s="3">
        <f t="shared" si="17"/>
        <v>-28</v>
      </c>
      <c r="F34" s="3">
        <f t="shared" si="17"/>
        <v>-40</v>
      </c>
      <c r="G34" s="3">
        <f t="shared" si="17"/>
        <v>-53</v>
      </c>
      <c r="H34" s="3">
        <f t="shared" si="17"/>
        <v>-69</v>
      </c>
      <c r="I34" s="3">
        <f t="shared" si="17"/>
        <v>-86</v>
      </c>
      <c r="L34" s="3">
        <v>11</v>
      </c>
      <c r="M34" s="3">
        <f t="shared" ref="M34:S34" si="18">INT(C28*$O$22)</f>
        <v>14</v>
      </c>
      <c r="N34" s="3">
        <f t="shared" si="18"/>
        <v>20</v>
      </c>
      <c r="O34" s="3">
        <v>28</v>
      </c>
      <c r="P34" s="3">
        <f t="shared" si="18"/>
        <v>39</v>
      </c>
      <c r="Q34" s="3">
        <f t="shared" si="18"/>
        <v>52</v>
      </c>
      <c r="R34" s="3">
        <f t="shared" si="18"/>
        <v>68</v>
      </c>
      <c r="S34" s="3">
        <f t="shared" si="18"/>
        <v>85</v>
      </c>
      <c r="W34" s="3">
        <f t="shared" ref="W34:AD34" si="19">INT(W28/$B$23)</f>
        <v>-3</v>
      </c>
      <c r="X34" s="3">
        <f t="shared" si="19"/>
        <v>-4</v>
      </c>
      <c r="Y34" s="3">
        <f t="shared" si="19"/>
        <v>-6</v>
      </c>
      <c r="Z34" s="3">
        <f t="shared" si="19"/>
        <v>-8</v>
      </c>
      <c r="AA34" s="3">
        <f t="shared" si="19"/>
        <v>-11</v>
      </c>
      <c r="AB34" s="3">
        <f t="shared" si="19"/>
        <v>-15</v>
      </c>
      <c r="AC34" s="3">
        <f t="shared" si="19"/>
        <v>-19</v>
      </c>
      <c r="AD34" s="3">
        <f t="shared" si="19"/>
        <v>-24</v>
      </c>
      <c r="AG34" s="3">
        <f t="shared" ref="AG34:AN34" si="20">INT(AG28/$O$23)</f>
        <v>3</v>
      </c>
      <c r="AH34" s="3">
        <f t="shared" si="20"/>
        <v>4</v>
      </c>
      <c r="AI34" s="3">
        <f t="shared" si="20"/>
        <v>5</v>
      </c>
      <c r="AJ34" s="3">
        <f t="shared" si="20"/>
        <v>7</v>
      </c>
      <c r="AK34" s="3">
        <f t="shared" si="20"/>
        <v>11</v>
      </c>
      <c r="AL34" s="3">
        <f t="shared" si="20"/>
        <v>14</v>
      </c>
      <c r="AM34" s="3">
        <f t="shared" si="20"/>
        <v>19</v>
      </c>
      <c r="AN34" s="3">
        <f t="shared" si="20"/>
        <v>23</v>
      </c>
    </row>
    <row r="35" spans="1:40">
      <c r="B35" s="3">
        <f t="shared" ref="B35:I35" si="21">INT(B29*$B$22)</f>
        <v>-12</v>
      </c>
      <c r="C35" s="3">
        <f t="shared" si="21"/>
        <v>-15</v>
      </c>
      <c r="D35" s="3">
        <f t="shared" si="21"/>
        <v>-22</v>
      </c>
      <c r="E35" s="3">
        <f t="shared" si="21"/>
        <v>-30</v>
      </c>
      <c r="F35" s="3">
        <f t="shared" si="21"/>
        <v>-42</v>
      </c>
      <c r="G35" s="3">
        <f t="shared" si="21"/>
        <v>-57</v>
      </c>
      <c r="H35" s="3">
        <f t="shared" si="21"/>
        <v>-72</v>
      </c>
      <c r="I35" s="3">
        <f t="shared" si="21"/>
        <v>-90</v>
      </c>
      <c r="L35" s="3">
        <f t="shared" ref="L35:S35" si="22">INT(B29*$O$22)</f>
        <v>12</v>
      </c>
      <c r="M35" s="3">
        <f t="shared" si="22"/>
        <v>14</v>
      </c>
      <c r="N35" s="3">
        <f t="shared" si="22"/>
        <v>21</v>
      </c>
      <c r="O35" s="3">
        <f t="shared" si="22"/>
        <v>30</v>
      </c>
      <c r="P35" s="3">
        <f t="shared" si="22"/>
        <v>42</v>
      </c>
      <c r="Q35" s="3">
        <f t="shared" si="22"/>
        <v>56</v>
      </c>
      <c r="R35" s="3">
        <f t="shared" si="22"/>
        <v>72</v>
      </c>
      <c r="S35" s="3">
        <f t="shared" si="22"/>
        <v>90</v>
      </c>
      <c r="W35" s="3">
        <f t="shared" ref="W35:AD35" si="23">INT(W29/$B$23)</f>
        <v>-4</v>
      </c>
      <c r="X35" s="3">
        <f t="shared" si="23"/>
        <v>-4</v>
      </c>
      <c r="Y35" s="3">
        <f t="shared" si="23"/>
        <v>-6</v>
      </c>
      <c r="Z35" s="3">
        <f t="shared" si="23"/>
        <v>-9</v>
      </c>
      <c r="AA35" s="3">
        <f t="shared" si="23"/>
        <v>-12</v>
      </c>
      <c r="AB35" s="3">
        <f t="shared" si="23"/>
        <v>-16</v>
      </c>
      <c r="AC35" s="3">
        <f t="shared" si="23"/>
        <v>-20</v>
      </c>
      <c r="AD35" s="3">
        <f t="shared" si="23"/>
        <v>-25</v>
      </c>
      <c r="AG35" s="3">
        <f t="shared" ref="AG35:AN35" si="24">INT(AG29/$O$23)</f>
        <v>3</v>
      </c>
      <c r="AH35" s="3">
        <f t="shared" si="24"/>
        <v>4</v>
      </c>
      <c r="AI35" s="3">
        <f t="shared" si="24"/>
        <v>6</v>
      </c>
      <c r="AJ35" s="3">
        <f t="shared" si="24"/>
        <v>8</v>
      </c>
      <c r="AK35" s="3">
        <f t="shared" si="24"/>
        <v>11</v>
      </c>
      <c r="AL35" s="3">
        <f t="shared" si="24"/>
        <v>15</v>
      </c>
      <c r="AM35" s="3">
        <f t="shared" si="24"/>
        <v>20</v>
      </c>
      <c r="AN35" s="3">
        <f t="shared" si="24"/>
        <v>25</v>
      </c>
    </row>
    <row r="36" spans="1:40">
      <c r="B36" s="3">
        <f t="shared" ref="B36:I36" si="25">INT(B30*$B$22)</f>
        <v>-12</v>
      </c>
      <c r="C36" s="3">
        <f t="shared" si="25"/>
        <v>-16</v>
      </c>
      <c r="D36" s="3">
        <f t="shared" si="25"/>
        <v>-23</v>
      </c>
      <c r="E36" s="3">
        <f t="shared" si="25"/>
        <v>-33</v>
      </c>
      <c r="F36" s="3">
        <f t="shared" si="25"/>
        <v>-45</v>
      </c>
      <c r="G36" s="3">
        <f t="shared" si="25"/>
        <v>-59</v>
      </c>
      <c r="H36" s="3">
        <f t="shared" si="25"/>
        <v>-76</v>
      </c>
      <c r="I36" s="3">
        <f t="shared" si="25"/>
        <v>-95</v>
      </c>
      <c r="L36" s="3">
        <f t="shared" ref="L36:S36" si="26">INT(B30*$O$22)</f>
        <v>12</v>
      </c>
      <c r="M36" s="3">
        <f t="shared" si="26"/>
        <v>15</v>
      </c>
      <c r="N36" s="3">
        <f t="shared" si="26"/>
        <v>22</v>
      </c>
      <c r="O36" s="3">
        <f t="shared" si="26"/>
        <v>32</v>
      </c>
      <c r="P36" s="3">
        <f t="shared" si="26"/>
        <v>44</v>
      </c>
      <c r="Q36" s="3">
        <f t="shared" si="26"/>
        <v>58</v>
      </c>
      <c r="R36" s="3">
        <f t="shared" si="26"/>
        <v>75</v>
      </c>
      <c r="S36" s="3">
        <f t="shared" si="26"/>
        <v>94</v>
      </c>
      <c r="W36" s="3">
        <f t="shared" ref="W36:AD36" si="27">INT(W30/$B$23)</f>
        <v>-4</v>
      </c>
      <c r="X36" s="3">
        <f t="shared" si="27"/>
        <v>-5</v>
      </c>
      <c r="Y36" s="3">
        <f t="shared" si="27"/>
        <v>-7</v>
      </c>
      <c r="Z36" s="3">
        <f t="shared" si="27"/>
        <v>-9</v>
      </c>
      <c r="AA36" s="3">
        <f t="shared" si="27"/>
        <v>-13</v>
      </c>
      <c r="AB36" s="3">
        <f t="shared" si="27"/>
        <v>-17</v>
      </c>
      <c r="AC36" s="3">
        <f t="shared" si="27"/>
        <v>-21</v>
      </c>
      <c r="AD36" s="3">
        <f t="shared" si="27"/>
        <v>-27</v>
      </c>
      <c r="AG36" s="3">
        <f t="shared" ref="AG36:AN36" si="28">INT(AG30/$O$23)</f>
        <v>3</v>
      </c>
      <c r="AH36" s="3">
        <f t="shared" si="28"/>
        <v>4</v>
      </c>
      <c r="AI36" s="3">
        <f t="shared" si="28"/>
        <v>6</v>
      </c>
      <c r="AJ36" s="3">
        <f t="shared" si="28"/>
        <v>9</v>
      </c>
      <c r="AK36" s="3">
        <f t="shared" si="28"/>
        <v>12</v>
      </c>
      <c r="AL36" s="3">
        <f t="shared" si="28"/>
        <v>16</v>
      </c>
      <c r="AM36" s="3">
        <f t="shared" si="28"/>
        <v>21</v>
      </c>
      <c r="AN36" s="3">
        <f t="shared" si="28"/>
        <v>26</v>
      </c>
    </row>
    <row r="38" spans="1:40">
      <c r="A38" t="s">
        <v>6</v>
      </c>
      <c r="B38" s="3">
        <f>B32+64</f>
        <v>53</v>
      </c>
      <c r="C38" s="3">
        <f t="shared" ref="C38:I38" si="29">C32+64</f>
        <v>50</v>
      </c>
      <c r="D38" s="3">
        <f t="shared" si="29"/>
        <v>46</v>
      </c>
      <c r="E38" s="3">
        <f t="shared" si="29"/>
        <v>38</v>
      </c>
      <c r="F38" s="3">
        <f t="shared" si="29"/>
        <v>29</v>
      </c>
      <c r="G38" s="3">
        <f t="shared" si="29"/>
        <v>17</v>
      </c>
      <c r="H38" s="3">
        <f t="shared" si="29"/>
        <v>2</v>
      </c>
      <c r="I38" s="3">
        <f t="shared" si="29"/>
        <v>-14</v>
      </c>
      <c r="K38" t="s">
        <v>9</v>
      </c>
      <c r="L38" s="3">
        <f>L32+64</f>
        <v>74</v>
      </c>
      <c r="M38" s="3">
        <f t="shared" ref="M38:S38" si="30">M32+64</f>
        <v>77</v>
      </c>
      <c r="N38" s="3">
        <f t="shared" si="30"/>
        <v>82</v>
      </c>
      <c r="O38" s="3">
        <f t="shared" si="30"/>
        <v>89</v>
      </c>
      <c r="P38" s="3">
        <f t="shared" si="30"/>
        <v>98</v>
      </c>
      <c r="Q38" s="3">
        <f t="shared" si="30"/>
        <v>110</v>
      </c>
      <c r="R38" s="3">
        <f t="shared" si="30"/>
        <v>125</v>
      </c>
      <c r="S38" s="3">
        <f t="shared" si="30"/>
        <v>142</v>
      </c>
      <c r="V38" t="s">
        <v>6</v>
      </c>
      <c r="W38" s="3">
        <f>W32+64</f>
        <v>61</v>
      </c>
      <c r="X38" s="3">
        <f t="shared" ref="X38:AD38" si="31">X32+64</f>
        <v>60</v>
      </c>
      <c r="Y38" s="3">
        <f t="shared" si="31"/>
        <v>59</v>
      </c>
      <c r="Z38" s="3">
        <f t="shared" si="31"/>
        <v>57</v>
      </c>
      <c r="AA38" s="3">
        <f t="shared" si="31"/>
        <v>54</v>
      </c>
      <c r="AB38" s="3">
        <f t="shared" si="31"/>
        <v>51</v>
      </c>
      <c r="AC38" s="3">
        <f t="shared" si="31"/>
        <v>47</v>
      </c>
      <c r="AD38" s="3">
        <f t="shared" si="31"/>
        <v>42</v>
      </c>
      <c r="AF38" t="s">
        <v>9</v>
      </c>
      <c r="AG38" s="3">
        <f>AG32+64</f>
        <v>67</v>
      </c>
      <c r="AH38" s="3">
        <f t="shared" ref="AH38:AN38" si="32">AH32+64</f>
        <v>67</v>
      </c>
      <c r="AI38" s="3">
        <f t="shared" si="32"/>
        <v>69</v>
      </c>
      <c r="AJ38" s="3">
        <f t="shared" si="32"/>
        <v>71</v>
      </c>
      <c r="AK38" s="3">
        <f t="shared" si="32"/>
        <v>73</v>
      </c>
      <c r="AL38" s="3">
        <f t="shared" si="32"/>
        <v>77</v>
      </c>
      <c r="AM38" s="3">
        <f t="shared" si="32"/>
        <v>81</v>
      </c>
      <c r="AN38" s="3">
        <f t="shared" si="32"/>
        <v>85</v>
      </c>
    </row>
    <row r="39" spans="1:40">
      <c r="B39" s="3">
        <f t="shared" ref="B39:I39" si="33">B33+64</f>
        <v>53</v>
      </c>
      <c r="C39" s="3">
        <f t="shared" si="33"/>
        <v>50</v>
      </c>
      <c r="D39" s="3">
        <f t="shared" si="33"/>
        <v>44</v>
      </c>
      <c r="E39" s="3">
        <f t="shared" si="33"/>
        <v>37</v>
      </c>
      <c r="F39" s="3">
        <f t="shared" si="33"/>
        <v>26</v>
      </c>
      <c r="G39" s="3">
        <f t="shared" si="33"/>
        <v>13</v>
      </c>
      <c r="H39" s="3">
        <f t="shared" si="33"/>
        <v>-1</v>
      </c>
      <c r="I39" s="3">
        <f t="shared" si="33"/>
        <v>-19</v>
      </c>
      <c r="L39" s="3">
        <f t="shared" ref="L39:S39" si="34">L33+64</f>
        <v>74</v>
      </c>
      <c r="M39" s="3">
        <f t="shared" si="34"/>
        <v>77</v>
      </c>
      <c r="N39" s="3">
        <f t="shared" si="34"/>
        <v>83</v>
      </c>
      <c r="O39" s="3">
        <f t="shared" si="34"/>
        <v>90</v>
      </c>
      <c r="P39" s="3">
        <f t="shared" si="34"/>
        <v>101</v>
      </c>
      <c r="Q39" s="3">
        <f t="shared" si="34"/>
        <v>114</v>
      </c>
      <c r="R39" s="3">
        <f t="shared" si="34"/>
        <v>128</v>
      </c>
      <c r="S39" s="3">
        <f t="shared" si="34"/>
        <v>146</v>
      </c>
      <c r="W39" s="3">
        <f t="shared" ref="W39:AD39" si="35">W33+64</f>
        <v>61</v>
      </c>
      <c r="X39" s="3">
        <f t="shared" si="35"/>
        <v>60</v>
      </c>
      <c r="Y39" s="3">
        <f t="shared" si="35"/>
        <v>58</v>
      </c>
      <c r="Z39" s="3">
        <f t="shared" si="35"/>
        <v>56</v>
      </c>
      <c r="AA39" s="3">
        <f t="shared" si="35"/>
        <v>53</v>
      </c>
      <c r="AB39" s="3">
        <f t="shared" si="35"/>
        <v>50</v>
      </c>
      <c r="AC39" s="3">
        <f t="shared" si="35"/>
        <v>46</v>
      </c>
      <c r="AD39" s="3">
        <f t="shared" si="35"/>
        <v>41</v>
      </c>
      <c r="AG39" s="3">
        <f t="shared" ref="AG39:AN39" si="36">AG33+64</f>
        <v>67</v>
      </c>
      <c r="AH39" s="3">
        <f t="shared" si="36"/>
        <v>67</v>
      </c>
      <c r="AI39" s="3">
        <f t="shared" si="36"/>
        <v>69</v>
      </c>
      <c r="AJ39" s="3">
        <f t="shared" si="36"/>
        <v>71</v>
      </c>
      <c r="AK39" s="3">
        <f t="shared" si="36"/>
        <v>74</v>
      </c>
      <c r="AL39" s="3">
        <f t="shared" si="36"/>
        <v>78</v>
      </c>
      <c r="AM39" s="3">
        <f t="shared" si="36"/>
        <v>82</v>
      </c>
      <c r="AN39" s="3">
        <f t="shared" si="36"/>
        <v>87</v>
      </c>
    </row>
    <row r="40" spans="1:40">
      <c r="B40" s="3">
        <f t="shared" ref="B40:I40" si="37">B34+64</f>
        <v>53</v>
      </c>
      <c r="C40" s="3">
        <f t="shared" si="37"/>
        <v>49</v>
      </c>
      <c r="D40" s="3">
        <f t="shared" si="37"/>
        <v>43</v>
      </c>
      <c r="E40" s="3">
        <f t="shared" si="37"/>
        <v>36</v>
      </c>
      <c r="F40" s="3">
        <f t="shared" si="37"/>
        <v>24</v>
      </c>
      <c r="G40" s="3">
        <f t="shared" si="37"/>
        <v>11</v>
      </c>
      <c r="H40" s="3">
        <f t="shared" si="37"/>
        <v>-5</v>
      </c>
      <c r="I40" s="3">
        <f t="shared" si="37"/>
        <v>-22</v>
      </c>
      <c r="L40" s="3">
        <f t="shared" ref="L40:S40" si="38">L34+64</f>
        <v>75</v>
      </c>
      <c r="M40" s="3">
        <f t="shared" si="38"/>
        <v>78</v>
      </c>
      <c r="N40" s="3">
        <f t="shared" si="38"/>
        <v>84</v>
      </c>
      <c r="O40" s="3">
        <f t="shared" si="38"/>
        <v>92</v>
      </c>
      <c r="P40" s="3">
        <f t="shared" si="38"/>
        <v>103</v>
      </c>
      <c r="Q40" s="3">
        <f t="shared" si="38"/>
        <v>116</v>
      </c>
      <c r="R40" s="3">
        <f t="shared" si="38"/>
        <v>132</v>
      </c>
      <c r="S40" s="3">
        <f t="shared" si="38"/>
        <v>149</v>
      </c>
      <c r="W40" s="3">
        <f t="shared" ref="W40:AD40" si="39">W34+64</f>
        <v>61</v>
      </c>
      <c r="X40" s="3">
        <f t="shared" si="39"/>
        <v>60</v>
      </c>
      <c r="Y40" s="3">
        <f t="shared" si="39"/>
        <v>58</v>
      </c>
      <c r="Z40" s="3">
        <f t="shared" si="39"/>
        <v>56</v>
      </c>
      <c r="AA40" s="3">
        <f t="shared" si="39"/>
        <v>53</v>
      </c>
      <c r="AB40" s="3">
        <f t="shared" si="39"/>
        <v>49</v>
      </c>
      <c r="AC40" s="3">
        <f t="shared" si="39"/>
        <v>45</v>
      </c>
      <c r="AD40" s="3">
        <f t="shared" si="39"/>
        <v>40</v>
      </c>
      <c r="AG40" s="3">
        <f t="shared" ref="AG40:AN40" si="40">AG34+64</f>
        <v>67</v>
      </c>
      <c r="AH40" s="3">
        <f t="shared" si="40"/>
        <v>68</v>
      </c>
      <c r="AI40" s="3">
        <f t="shared" si="40"/>
        <v>69</v>
      </c>
      <c r="AJ40" s="3">
        <f t="shared" si="40"/>
        <v>71</v>
      </c>
      <c r="AK40" s="3">
        <f t="shared" si="40"/>
        <v>75</v>
      </c>
      <c r="AL40" s="3">
        <f t="shared" si="40"/>
        <v>78</v>
      </c>
      <c r="AM40" s="3">
        <f t="shared" si="40"/>
        <v>83</v>
      </c>
      <c r="AN40" s="3">
        <f t="shared" si="40"/>
        <v>87</v>
      </c>
    </row>
    <row r="41" spans="1:40">
      <c r="B41" s="3">
        <f t="shared" ref="B41:I41" si="41">B35+64</f>
        <v>52</v>
      </c>
      <c r="C41" s="3">
        <f t="shared" si="41"/>
        <v>49</v>
      </c>
      <c r="D41" s="3">
        <f t="shared" si="41"/>
        <v>42</v>
      </c>
      <c r="E41" s="3">
        <f t="shared" si="41"/>
        <v>34</v>
      </c>
      <c r="F41" s="3">
        <f t="shared" si="41"/>
        <v>22</v>
      </c>
      <c r="G41" s="3">
        <f t="shared" si="41"/>
        <v>7</v>
      </c>
      <c r="H41" s="3">
        <f t="shared" si="41"/>
        <v>-8</v>
      </c>
      <c r="I41" s="3">
        <f t="shared" si="41"/>
        <v>-26</v>
      </c>
      <c r="L41" s="3">
        <f t="shared" ref="L41:S41" si="42">L35+64</f>
        <v>76</v>
      </c>
      <c r="M41" s="3">
        <f t="shared" si="42"/>
        <v>78</v>
      </c>
      <c r="N41" s="3">
        <f t="shared" si="42"/>
        <v>85</v>
      </c>
      <c r="O41" s="3">
        <f t="shared" si="42"/>
        <v>94</v>
      </c>
      <c r="P41" s="3">
        <f t="shared" si="42"/>
        <v>106</v>
      </c>
      <c r="Q41" s="3">
        <f t="shared" si="42"/>
        <v>120</v>
      </c>
      <c r="R41" s="3">
        <f t="shared" si="42"/>
        <v>136</v>
      </c>
      <c r="S41" s="3">
        <f t="shared" si="42"/>
        <v>154</v>
      </c>
      <c r="W41" s="3">
        <f t="shared" ref="W41:AD41" si="43">W35+64</f>
        <v>60</v>
      </c>
      <c r="X41" s="3">
        <f t="shared" si="43"/>
        <v>60</v>
      </c>
      <c r="Y41" s="3">
        <f t="shared" si="43"/>
        <v>58</v>
      </c>
      <c r="Z41" s="3">
        <f t="shared" si="43"/>
        <v>55</v>
      </c>
      <c r="AA41" s="3">
        <f t="shared" si="43"/>
        <v>52</v>
      </c>
      <c r="AB41" s="3">
        <f t="shared" si="43"/>
        <v>48</v>
      </c>
      <c r="AC41" s="3">
        <f t="shared" si="43"/>
        <v>44</v>
      </c>
      <c r="AD41" s="3">
        <f t="shared" si="43"/>
        <v>39</v>
      </c>
      <c r="AG41" s="3">
        <f t="shared" ref="AG41:AN41" si="44">AG35+64</f>
        <v>67</v>
      </c>
      <c r="AH41" s="3">
        <f t="shared" si="44"/>
        <v>68</v>
      </c>
      <c r="AI41" s="3">
        <f t="shared" si="44"/>
        <v>70</v>
      </c>
      <c r="AJ41" s="3">
        <f t="shared" si="44"/>
        <v>72</v>
      </c>
      <c r="AK41" s="3">
        <f t="shared" si="44"/>
        <v>75</v>
      </c>
      <c r="AL41" s="3">
        <f t="shared" si="44"/>
        <v>79</v>
      </c>
      <c r="AM41" s="3">
        <f t="shared" si="44"/>
        <v>84</v>
      </c>
      <c r="AN41" s="3">
        <f t="shared" si="44"/>
        <v>89</v>
      </c>
    </row>
    <row r="42" spans="1:40">
      <c r="B42" s="3">
        <f t="shared" ref="B42:I42" si="45">B36+64</f>
        <v>52</v>
      </c>
      <c r="C42" s="3">
        <f t="shared" si="45"/>
        <v>48</v>
      </c>
      <c r="D42" s="3">
        <f t="shared" si="45"/>
        <v>41</v>
      </c>
      <c r="E42" s="3">
        <f t="shared" si="45"/>
        <v>31</v>
      </c>
      <c r="F42" s="3">
        <f t="shared" si="45"/>
        <v>19</v>
      </c>
      <c r="G42" s="3">
        <f t="shared" si="45"/>
        <v>5</v>
      </c>
      <c r="H42" s="3">
        <f t="shared" si="45"/>
        <v>-12</v>
      </c>
      <c r="I42" s="3">
        <f t="shared" si="45"/>
        <v>-31</v>
      </c>
      <c r="L42" s="3">
        <f t="shared" ref="L42:S42" si="46">L36+64</f>
        <v>76</v>
      </c>
      <c r="M42" s="3">
        <f t="shared" si="46"/>
        <v>79</v>
      </c>
      <c r="N42" s="3">
        <f t="shared" si="46"/>
        <v>86</v>
      </c>
      <c r="O42" s="3">
        <f t="shared" si="46"/>
        <v>96</v>
      </c>
      <c r="P42" s="3">
        <f t="shared" si="46"/>
        <v>108</v>
      </c>
      <c r="Q42" s="3">
        <f t="shared" si="46"/>
        <v>122</v>
      </c>
      <c r="R42" s="3">
        <f t="shared" si="46"/>
        <v>139</v>
      </c>
      <c r="S42" s="3">
        <f t="shared" si="46"/>
        <v>158</v>
      </c>
      <c r="W42" s="3">
        <f t="shared" ref="W42:AD42" si="47">W36+64</f>
        <v>60</v>
      </c>
      <c r="X42" s="3">
        <f t="shared" si="47"/>
        <v>59</v>
      </c>
      <c r="Y42" s="3">
        <f t="shared" si="47"/>
        <v>57</v>
      </c>
      <c r="Z42" s="3">
        <f t="shared" si="47"/>
        <v>55</v>
      </c>
      <c r="AA42" s="3">
        <f t="shared" si="47"/>
        <v>51</v>
      </c>
      <c r="AB42" s="3">
        <f t="shared" si="47"/>
        <v>47</v>
      </c>
      <c r="AC42" s="3">
        <f t="shared" si="47"/>
        <v>43</v>
      </c>
      <c r="AD42" s="3">
        <f t="shared" si="47"/>
        <v>37</v>
      </c>
      <c r="AG42" s="3">
        <f t="shared" ref="AG42:AN42" si="48">AG36+64</f>
        <v>67</v>
      </c>
      <c r="AH42" s="3">
        <f t="shared" si="48"/>
        <v>68</v>
      </c>
      <c r="AI42" s="3">
        <f t="shared" si="48"/>
        <v>70</v>
      </c>
      <c r="AJ42" s="3">
        <f t="shared" si="48"/>
        <v>73</v>
      </c>
      <c r="AK42" s="3">
        <f t="shared" si="48"/>
        <v>76</v>
      </c>
      <c r="AL42" s="3">
        <f t="shared" si="48"/>
        <v>80</v>
      </c>
      <c r="AM42" s="3">
        <f t="shared" si="48"/>
        <v>85</v>
      </c>
      <c r="AN42" s="3">
        <f t="shared" si="48"/>
        <v>90</v>
      </c>
    </row>
    <row r="44" spans="1:40">
      <c r="A44">
        <f>K44</f>
        <v>0</v>
      </c>
      <c r="B44">
        <f t="shared" ref="B44:B45" si="49">L44</f>
        <v>0</v>
      </c>
      <c r="C44">
        <f t="shared" ref="C44:C45" si="50">M44</f>
        <v>10</v>
      </c>
      <c r="D44">
        <f t="shared" ref="D44:D45" si="51">N44</f>
        <v>8</v>
      </c>
      <c r="E44">
        <f t="shared" ref="E44:E45" si="52">O44</f>
        <v>6</v>
      </c>
      <c r="F44">
        <f t="shared" ref="F44:F45" si="53">P44</f>
        <v>4</v>
      </c>
      <c r="G44">
        <f t="shared" ref="G44:G45" si="54">Q44</f>
        <v>2</v>
      </c>
      <c r="H44">
        <f t="shared" ref="H44:H45" si="55">R44</f>
        <v>1</v>
      </c>
      <c r="I44">
        <f t="shared" ref="I44:I45" si="56">S44</f>
        <v>1</v>
      </c>
      <c r="M44">
        <v>10</v>
      </c>
      <c r="N44">
        <v>8</v>
      </c>
      <c r="O44">
        <v>6</v>
      </c>
      <c r="P44">
        <v>4</v>
      </c>
      <c r="Q44">
        <v>2</v>
      </c>
      <c r="R44">
        <v>1</v>
      </c>
      <c r="S44">
        <v>1</v>
      </c>
      <c r="V44">
        <f>AF44</f>
        <v>0</v>
      </c>
      <c r="W44">
        <f t="shared" ref="W44:W45" si="57">AG44</f>
        <v>0</v>
      </c>
      <c r="X44">
        <f t="shared" ref="X44:X45" si="58">AH44</f>
        <v>10</v>
      </c>
      <c r="Y44">
        <f t="shared" ref="Y44:Y45" si="59">AI44</f>
        <v>8</v>
      </c>
      <c r="Z44">
        <f t="shared" ref="Z44:Z45" si="60">AJ44</f>
        <v>6</v>
      </c>
      <c r="AA44">
        <f t="shared" ref="AA44:AA45" si="61">AK44</f>
        <v>4</v>
      </c>
      <c r="AB44">
        <f t="shared" ref="AB44:AB45" si="62">AL44</f>
        <v>2</v>
      </c>
      <c r="AC44">
        <f t="shared" ref="AC44:AC45" si="63">AM44</f>
        <v>1</v>
      </c>
      <c r="AD44">
        <f t="shared" ref="AD44:AD45" si="64">AN44</f>
        <v>1</v>
      </c>
      <c r="AH44">
        <v>10</v>
      </c>
      <c r="AI44">
        <v>8</v>
      </c>
      <c r="AJ44">
        <v>6</v>
      </c>
      <c r="AK44">
        <v>4</v>
      </c>
      <c r="AL44">
        <v>2</v>
      </c>
      <c r="AM44">
        <v>1</v>
      </c>
      <c r="AN44">
        <v>1</v>
      </c>
    </row>
    <row r="45" spans="1:40">
      <c r="A45" t="str">
        <f t="shared" ref="A45" si="65">K45</f>
        <v>Curves</v>
      </c>
      <c r="B45">
        <f t="shared" si="49"/>
        <v>32</v>
      </c>
      <c r="C45">
        <f t="shared" si="50"/>
        <v>22</v>
      </c>
      <c r="D45">
        <f t="shared" si="51"/>
        <v>14</v>
      </c>
      <c r="E45">
        <f t="shared" si="52"/>
        <v>8</v>
      </c>
      <c r="F45">
        <f t="shared" si="53"/>
        <v>4</v>
      </c>
      <c r="G45">
        <f t="shared" si="54"/>
        <v>2</v>
      </c>
      <c r="H45">
        <f t="shared" si="55"/>
        <v>1</v>
      </c>
      <c r="I45">
        <f t="shared" si="56"/>
        <v>0</v>
      </c>
      <c r="K45" t="s">
        <v>1</v>
      </c>
      <c r="L45">
        <f t="shared" ref="L45:R45" si="66">M45+M44</f>
        <v>32</v>
      </c>
      <c r="M45">
        <f t="shared" si="66"/>
        <v>22</v>
      </c>
      <c r="N45">
        <f t="shared" si="66"/>
        <v>14</v>
      </c>
      <c r="O45">
        <f t="shared" si="66"/>
        <v>8</v>
      </c>
      <c r="P45">
        <f t="shared" si="66"/>
        <v>4</v>
      </c>
      <c r="Q45">
        <f t="shared" si="66"/>
        <v>2</v>
      </c>
      <c r="R45">
        <f t="shared" si="66"/>
        <v>1</v>
      </c>
      <c r="S45">
        <v>0</v>
      </c>
      <c r="V45" t="str">
        <f t="shared" ref="V45" si="67">AF45</f>
        <v>Curves</v>
      </c>
      <c r="W45">
        <f t="shared" si="57"/>
        <v>32</v>
      </c>
      <c r="X45">
        <f t="shared" si="58"/>
        <v>22</v>
      </c>
      <c r="Y45">
        <f t="shared" si="59"/>
        <v>14</v>
      </c>
      <c r="Z45">
        <f t="shared" si="60"/>
        <v>8</v>
      </c>
      <c r="AA45">
        <f t="shared" si="61"/>
        <v>4</v>
      </c>
      <c r="AB45">
        <f t="shared" si="62"/>
        <v>2</v>
      </c>
      <c r="AC45">
        <f t="shared" si="63"/>
        <v>1</v>
      </c>
      <c r="AD45">
        <f t="shared" si="64"/>
        <v>0</v>
      </c>
      <c r="AF45" t="s">
        <v>1</v>
      </c>
      <c r="AG45">
        <f t="shared" ref="AG45:AM45" si="68">AH45+AH44</f>
        <v>32</v>
      </c>
      <c r="AH45">
        <f t="shared" si="68"/>
        <v>22</v>
      </c>
      <c r="AI45">
        <f t="shared" si="68"/>
        <v>14</v>
      </c>
      <c r="AJ45">
        <f t="shared" si="68"/>
        <v>8</v>
      </c>
      <c r="AK45">
        <f t="shared" si="68"/>
        <v>4</v>
      </c>
      <c r="AL45">
        <f t="shared" si="68"/>
        <v>2</v>
      </c>
      <c r="AM45">
        <f t="shared" si="68"/>
        <v>1</v>
      </c>
      <c r="AN45">
        <v>0</v>
      </c>
    </row>
    <row r="47" spans="1:40">
      <c r="A47" t="s">
        <v>2</v>
      </c>
      <c r="B47">
        <f t="shared" ref="B47:I51" si="69">-B$45+B38</f>
        <v>21</v>
      </c>
      <c r="C47">
        <f t="shared" si="69"/>
        <v>28</v>
      </c>
      <c r="D47">
        <f t="shared" si="69"/>
        <v>32</v>
      </c>
      <c r="E47">
        <f t="shared" si="69"/>
        <v>30</v>
      </c>
      <c r="F47">
        <f t="shared" si="69"/>
        <v>25</v>
      </c>
      <c r="G47">
        <f t="shared" si="69"/>
        <v>15</v>
      </c>
      <c r="H47">
        <f t="shared" si="69"/>
        <v>1</v>
      </c>
      <c r="I47">
        <f t="shared" si="69"/>
        <v>-14</v>
      </c>
      <c r="L47">
        <f t="shared" ref="L47:S51" si="70">-L$45+L38</f>
        <v>42</v>
      </c>
      <c r="M47">
        <f t="shared" si="70"/>
        <v>55</v>
      </c>
      <c r="N47">
        <f t="shared" si="70"/>
        <v>68</v>
      </c>
      <c r="O47">
        <f t="shared" si="70"/>
        <v>81</v>
      </c>
      <c r="P47">
        <f t="shared" si="70"/>
        <v>94</v>
      </c>
      <c r="Q47">
        <f t="shared" si="70"/>
        <v>108</v>
      </c>
      <c r="R47">
        <f t="shared" si="70"/>
        <v>124</v>
      </c>
      <c r="S47">
        <f t="shared" si="70"/>
        <v>142</v>
      </c>
      <c r="V47" t="s">
        <v>2</v>
      </c>
      <c r="W47">
        <f t="shared" ref="W47:AD51" si="71">-W$45+W38</f>
        <v>29</v>
      </c>
      <c r="X47">
        <f t="shared" si="71"/>
        <v>38</v>
      </c>
      <c r="Y47">
        <f t="shared" si="71"/>
        <v>45</v>
      </c>
      <c r="Z47">
        <f t="shared" si="71"/>
        <v>49</v>
      </c>
      <c r="AA47">
        <f t="shared" si="71"/>
        <v>50</v>
      </c>
      <c r="AB47">
        <f t="shared" si="71"/>
        <v>49</v>
      </c>
      <c r="AC47">
        <f t="shared" si="71"/>
        <v>46</v>
      </c>
      <c r="AD47">
        <f t="shared" si="71"/>
        <v>42</v>
      </c>
      <c r="AG47">
        <f t="shared" ref="AG47:AN51" si="72">-AG$45+AG38</f>
        <v>35</v>
      </c>
      <c r="AH47">
        <f t="shared" si="72"/>
        <v>45</v>
      </c>
      <c r="AI47">
        <f t="shared" si="72"/>
        <v>55</v>
      </c>
      <c r="AJ47">
        <f t="shared" si="72"/>
        <v>63</v>
      </c>
      <c r="AK47">
        <f t="shared" si="72"/>
        <v>69</v>
      </c>
      <c r="AL47">
        <f t="shared" si="72"/>
        <v>75</v>
      </c>
      <c r="AM47">
        <f t="shared" si="72"/>
        <v>80</v>
      </c>
      <c r="AN47">
        <f t="shared" si="72"/>
        <v>85</v>
      </c>
    </row>
    <row r="48" spans="1:40">
      <c r="B48">
        <f t="shared" si="69"/>
        <v>21</v>
      </c>
      <c r="C48">
        <f t="shared" si="69"/>
        <v>28</v>
      </c>
      <c r="D48">
        <f t="shared" si="69"/>
        <v>30</v>
      </c>
      <c r="E48">
        <f t="shared" si="69"/>
        <v>29</v>
      </c>
      <c r="F48">
        <f t="shared" si="69"/>
        <v>22</v>
      </c>
      <c r="G48">
        <f t="shared" si="69"/>
        <v>11</v>
      </c>
      <c r="H48">
        <f t="shared" si="69"/>
        <v>-2</v>
      </c>
      <c r="I48">
        <f t="shared" si="69"/>
        <v>-19</v>
      </c>
      <c r="L48">
        <f t="shared" si="70"/>
        <v>42</v>
      </c>
      <c r="M48">
        <f t="shared" si="70"/>
        <v>55</v>
      </c>
      <c r="N48">
        <f t="shared" si="70"/>
        <v>69</v>
      </c>
      <c r="O48">
        <f t="shared" si="70"/>
        <v>82</v>
      </c>
      <c r="P48">
        <f t="shared" si="70"/>
        <v>97</v>
      </c>
      <c r="Q48">
        <f t="shared" si="70"/>
        <v>112</v>
      </c>
      <c r="R48">
        <f t="shared" si="70"/>
        <v>127</v>
      </c>
      <c r="S48">
        <f t="shared" si="70"/>
        <v>146</v>
      </c>
      <c r="W48">
        <f t="shared" si="71"/>
        <v>29</v>
      </c>
      <c r="X48">
        <f t="shared" si="71"/>
        <v>38</v>
      </c>
      <c r="Y48">
        <f t="shared" si="71"/>
        <v>44</v>
      </c>
      <c r="Z48">
        <f t="shared" si="71"/>
        <v>48</v>
      </c>
      <c r="AA48">
        <f t="shared" si="71"/>
        <v>49</v>
      </c>
      <c r="AB48">
        <f t="shared" si="71"/>
        <v>48</v>
      </c>
      <c r="AC48">
        <f t="shared" si="71"/>
        <v>45</v>
      </c>
      <c r="AD48">
        <f t="shared" si="71"/>
        <v>41</v>
      </c>
      <c r="AG48">
        <f t="shared" si="72"/>
        <v>35</v>
      </c>
      <c r="AH48">
        <f t="shared" si="72"/>
        <v>45</v>
      </c>
      <c r="AI48">
        <f t="shared" si="72"/>
        <v>55</v>
      </c>
      <c r="AJ48">
        <f t="shared" si="72"/>
        <v>63</v>
      </c>
      <c r="AK48">
        <f t="shared" si="72"/>
        <v>70</v>
      </c>
      <c r="AL48">
        <f t="shared" si="72"/>
        <v>76</v>
      </c>
      <c r="AM48">
        <f t="shared" si="72"/>
        <v>81</v>
      </c>
      <c r="AN48">
        <f t="shared" si="72"/>
        <v>87</v>
      </c>
    </row>
    <row r="49" spans="1:40">
      <c r="B49">
        <f t="shared" si="69"/>
        <v>21</v>
      </c>
      <c r="C49">
        <f t="shared" si="69"/>
        <v>27</v>
      </c>
      <c r="D49">
        <f t="shared" si="69"/>
        <v>29</v>
      </c>
      <c r="E49">
        <f t="shared" si="69"/>
        <v>28</v>
      </c>
      <c r="F49">
        <f t="shared" si="69"/>
        <v>20</v>
      </c>
      <c r="G49">
        <f t="shared" si="69"/>
        <v>9</v>
      </c>
      <c r="H49">
        <f t="shared" si="69"/>
        <v>-6</v>
      </c>
      <c r="I49">
        <f t="shared" si="69"/>
        <v>-22</v>
      </c>
      <c r="L49">
        <f t="shared" si="70"/>
        <v>43</v>
      </c>
      <c r="M49">
        <f t="shared" si="70"/>
        <v>56</v>
      </c>
      <c r="N49">
        <f t="shared" si="70"/>
        <v>70</v>
      </c>
      <c r="O49">
        <f t="shared" si="70"/>
        <v>84</v>
      </c>
      <c r="P49">
        <f t="shared" si="70"/>
        <v>99</v>
      </c>
      <c r="Q49">
        <f t="shared" si="70"/>
        <v>114</v>
      </c>
      <c r="R49">
        <f t="shared" si="70"/>
        <v>131</v>
      </c>
      <c r="S49">
        <f t="shared" si="70"/>
        <v>149</v>
      </c>
      <c r="W49">
        <f t="shared" si="71"/>
        <v>29</v>
      </c>
      <c r="X49">
        <f t="shared" si="71"/>
        <v>38</v>
      </c>
      <c r="Y49">
        <f t="shared" si="71"/>
        <v>44</v>
      </c>
      <c r="Z49">
        <f t="shared" si="71"/>
        <v>48</v>
      </c>
      <c r="AA49">
        <f t="shared" si="71"/>
        <v>49</v>
      </c>
      <c r="AB49">
        <f t="shared" si="71"/>
        <v>47</v>
      </c>
      <c r="AC49">
        <f t="shared" si="71"/>
        <v>44</v>
      </c>
      <c r="AD49">
        <f t="shared" si="71"/>
        <v>40</v>
      </c>
      <c r="AG49">
        <f t="shared" si="72"/>
        <v>35</v>
      </c>
      <c r="AH49">
        <f t="shared" si="72"/>
        <v>46</v>
      </c>
      <c r="AI49">
        <f t="shared" si="72"/>
        <v>55</v>
      </c>
      <c r="AJ49">
        <f t="shared" si="72"/>
        <v>63</v>
      </c>
      <c r="AK49">
        <f t="shared" si="72"/>
        <v>71</v>
      </c>
      <c r="AL49">
        <f t="shared" si="72"/>
        <v>76</v>
      </c>
      <c r="AM49">
        <f t="shared" si="72"/>
        <v>82</v>
      </c>
      <c r="AN49">
        <f t="shared" si="72"/>
        <v>87</v>
      </c>
    </row>
    <row r="50" spans="1:40">
      <c r="B50">
        <f t="shared" si="69"/>
        <v>20</v>
      </c>
      <c r="C50">
        <f t="shared" si="69"/>
        <v>27</v>
      </c>
      <c r="D50">
        <f t="shared" si="69"/>
        <v>28</v>
      </c>
      <c r="E50">
        <f t="shared" si="69"/>
        <v>26</v>
      </c>
      <c r="F50">
        <f t="shared" si="69"/>
        <v>18</v>
      </c>
      <c r="G50">
        <f t="shared" si="69"/>
        <v>5</v>
      </c>
      <c r="H50">
        <f t="shared" si="69"/>
        <v>-9</v>
      </c>
      <c r="I50">
        <f t="shared" si="69"/>
        <v>-26</v>
      </c>
      <c r="L50">
        <f t="shared" si="70"/>
        <v>44</v>
      </c>
      <c r="M50">
        <f t="shared" si="70"/>
        <v>56</v>
      </c>
      <c r="N50">
        <f t="shared" si="70"/>
        <v>71</v>
      </c>
      <c r="O50">
        <f t="shared" si="70"/>
        <v>86</v>
      </c>
      <c r="P50">
        <f t="shared" si="70"/>
        <v>102</v>
      </c>
      <c r="Q50">
        <f t="shared" si="70"/>
        <v>118</v>
      </c>
      <c r="R50">
        <f t="shared" si="70"/>
        <v>135</v>
      </c>
      <c r="S50">
        <f t="shared" si="70"/>
        <v>154</v>
      </c>
      <c r="W50">
        <f t="shared" si="71"/>
        <v>28</v>
      </c>
      <c r="X50">
        <f t="shared" si="71"/>
        <v>38</v>
      </c>
      <c r="Y50">
        <f t="shared" si="71"/>
        <v>44</v>
      </c>
      <c r="Z50">
        <f t="shared" si="71"/>
        <v>47</v>
      </c>
      <c r="AA50">
        <f t="shared" si="71"/>
        <v>48</v>
      </c>
      <c r="AB50">
        <f t="shared" si="71"/>
        <v>46</v>
      </c>
      <c r="AC50">
        <f t="shared" si="71"/>
        <v>43</v>
      </c>
      <c r="AD50">
        <f t="shared" si="71"/>
        <v>39</v>
      </c>
      <c r="AG50">
        <f t="shared" si="72"/>
        <v>35</v>
      </c>
      <c r="AH50">
        <f t="shared" si="72"/>
        <v>46</v>
      </c>
      <c r="AI50">
        <f t="shared" si="72"/>
        <v>56</v>
      </c>
      <c r="AJ50">
        <f t="shared" si="72"/>
        <v>64</v>
      </c>
      <c r="AK50">
        <f t="shared" si="72"/>
        <v>71</v>
      </c>
      <c r="AL50">
        <f t="shared" si="72"/>
        <v>77</v>
      </c>
      <c r="AM50">
        <f t="shared" si="72"/>
        <v>83</v>
      </c>
      <c r="AN50">
        <f t="shared" si="72"/>
        <v>89</v>
      </c>
    </row>
    <row r="51" spans="1:40">
      <c r="B51">
        <f t="shared" si="69"/>
        <v>20</v>
      </c>
      <c r="C51">
        <f t="shared" si="69"/>
        <v>26</v>
      </c>
      <c r="D51">
        <f t="shared" si="69"/>
        <v>27</v>
      </c>
      <c r="E51">
        <f t="shared" si="69"/>
        <v>23</v>
      </c>
      <c r="F51">
        <f t="shared" si="69"/>
        <v>15</v>
      </c>
      <c r="G51">
        <f t="shared" si="69"/>
        <v>3</v>
      </c>
      <c r="H51">
        <f t="shared" si="69"/>
        <v>-13</v>
      </c>
      <c r="I51">
        <f t="shared" si="69"/>
        <v>-31</v>
      </c>
      <c r="L51">
        <f t="shared" si="70"/>
        <v>44</v>
      </c>
      <c r="M51">
        <f t="shared" si="70"/>
        <v>57</v>
      </c>
      <c r="N51">
        <f t="shared" si="70"/>
        <v>72</v>
      </c>
      <c r="O51">
        <f t="shared" si="70"/>
        <v>88</v>
      </c>
      <c r="P51">
        <f t="shared" si="70"/>
        <v>104</v>
      </c>
      <c r="Q51">
        <f t="shared" si="70"/>
        <v>120</v>
      </c>
      <c r="R51">
        <f t="shared" si="70"/>
        <v>138</v>
      </c>
      <c r="S51">
        <f t="shared" si="70"/>
        <v>158</v>
      </c>
      <c r="W51">
        <f t="shared" si="71"/>
        <v>28</v>
      </c>
      <c r="X51">
        <f t="shared" si="71"/>
        <v>37</v>
      </c>
      <c r="Y51">
        <f t="shared" si="71"/>
        <v>43</v>
      </c>
      <c r="Z51">
        <f t="shared" si="71"/>
        <v>47</v>
      </c>
      <c r="AA51">
        <f t="shared" si="71"/>
        <v>47</v>
      </c>
      <c r="AB51">
        <f t="shared" si="71"/>
        <v>45</v>
      </c>
      <c r="AC51">
        <f t="shared" si="71"/>
        <v>42</v>
      </c>
      <c r="AD51">
        <f t="shared" si="71"/>
        <v>37</v>
      </c>
      <c r="AG51">
        <f t="shared" si="72"/>
        <v>35</v>
      </c>
      <c r="AH51">
        <f t="shared" si="72"/>
        <v>46</v>
      </c>
      <c r="AI51">
        <f t="shared" si="72"/>
        <v>56</v>
      </c>
      <c r="AJ51">
        <f t="shared" si="72"/>
        <v>65</v>
      </c>
      <c r="AK51">
        <f t="shared" si="72"/>
        <v>72</v>
      </c>
      <c r="AL51">
        <f t="shared" si="72"/>
        <v>78</v>
      </c>
      <c r="AM51">
        <f t="shared" si="72"/>
        <v>84</v>
      </c>
      <c r="AN51">
        <f t="shared" si="72"/>
        <v>90</v>
      </c>
    </row>
    <row r="54" spans="1:40">
      <c r="A54" t="s">
        <v>13</v>
      </c>
      <c r="B54" t="str">
        <f>CONCATENATE(B38, ",", B26)</f>
        <v>53,9</v>
      </c>
      <c r="C54" t="str">
        <f t="shared" ref="C54:I54" si="73">CONCATENATE(C38, ",", C26)</f>
        <v>50,11</v>
      </c>
      <c r="D54" t="str">
        <f t="shared" si="73"/>
        <v>46,15</v>
      </c>
      <c r="E54" t="str">
        <f t="shared" si="73"/>
        <v>38,21</v>
      </c>
      <c r="F54" t="str">
        <f t="shared" si="73"/>
        <v>29,29</v>
      </c>
      <c r="G54" t="str">
        <f t="shared" si="73"/>
        <v>17,39</v>
      </c>
      <c r="H54" t="str">
        <f t="shared" si="73"/>
        <v>2,51</v>
      </c>
      <c r="I54" t="str">
        <f t="shared" si="73"/>
        <v>-14,65</v>
      </c>
      <c r="K54" t="s">
        <v>13</v>
      </c>
      <c r="L54" t="str">
        <f>CONCATENATE(L38, ",", L26)</f>
        <v>74,9</v>
      </c>
      <c r="M54" t="str">
        <f t="shared" ref="M54:S54" si="74">CONCATENATE(M38, ",", M26)</f>
        <v>77,11</v>
      </c>
      <c r="N54" t="str">
        <f t="shared" si="74"/>
        <v>82,15</v>
      </c>
      <c r="O54" t="str">
        <f t="shared" si="74"/>
        <v>89,21</v>
      </c>
      <c r="P54" t="str">
        <f t="shared" si="74"/>
        <v>98,29</v>
      </c>
      <c r="Q54" t="str">
        <f t="shared" si="74"/>
        <v>110,39</v>
      </c>
      <c r="R54" t="str">
        <f t="shared" si="74"/>
        <v>125,51</v>
      </c>
      <c r="S54" t="str">
        <f t="shared" si="74"/>
        <v>142,65</v>
      </c>
      <c r="V54" t="s">
        <v>13</v>
      </c>
      <c r="W54" t="str">
        <f>CONCATENATE(W38, ",", W26)</f>
        <v>61,9</v>
      </c>
      <c r="X54" t="str">
        <f t="shared" ref="X54:AD54" si="75">CONCATENATE(X38, ",", X26)</f>
        <v>60,11</v>
      </c>
      <c r="Y54" t="str">
        <f t="shared" si="75"/>
        <v>59,15</v>
      </c>
      <c r="Z54" t="str">
        <f t="shared" si="75"/>
        <v>57,21</v>
      </c>
      <c r="AA54" t="str">
        <f t="shared" si="75"/>
        <v>54,29</v>
      </c>
      <c r="AB54" t="str">
        <f t="shared" si="75"/>
        <v>51,39</v>
      </c>
      <c r="AC54" t="str">
        <f t="shared" si="75"/>
        <v>47,51</v>
      </c>
      <c r="AD54" t="str">
        <f t="shared" si="75"/>
        <v>42,65</v>
      </c>
      <c r="AF54" t="s">
        <v>13</v>
      </c>
      <c r="AG54" t="str">
        <f>CONCATENATE(AG38, ",", AG26)</f>
        <v>67,9</v>
      </c>
      <c r="AH54" t="str">
        <f t="shared" ref="AH54:AN54" si="76">CONCATENATE(AH38, ",", AH26)</f>
        <v>67,11</v>
      </c>
      <c r="AI54" t="str">
        <f t="shared" si="76"/>
        <v>69,15</v>
      </c>
      <c r="AJ54" t="str">
        <f t="shared" si="76"/>
        <v>71,21</v>
      </c>
      <c r="AK54" t="str">
        <f t="shared" si="76"/>
        <v>73,29</v>
      </c>
      <c r="AL54" t="str">
        <f t="shared" si="76"/>
        <v>77,39</v>
      </c>
      <c r="AM54" t="str">
        <f t="shared" si="76"/>
        <v>81,51</v>
      </c>
      <c r="AN54" t="str">
        <f t="shared" si="76"/>
        <v>85,65</v>
      </c>
    </row>
    <row r="55" spans="1:40">
      <c r="A55" t="s">
        <v>15</v>
      </c>
      <c r="B55" t="str">
        <f t="shared" ref="B55:I55" si="77">CONCATENATE(B39, ",", B27)</f>
        <v>53,9</v>
      </c>
      <c r="C55" t="str">
        <f t="shared" si="77"/>
        <v>50,11</v>
      </c>
      <c r="D55" t="str">
        <f t="shared" si="77"/>
        <v>44,16</v>
      </c>
      <c r="E55" t="str">
        <f t="shared" si="77"/>
        <v>37,22</v>
      </c>
      <c r="F55" t="str">
        <f t="shared" si="77"/>
        <v>26,31</v>
      </c>
      <c r="G55" t="str">
        <f t="shared" si="77"/>
        <v>13,42</v>
      </c>
      <c r="H55" t="str">
        <f t="shared" si="77"/>
        <v>-1,54</v>
      </c>
      <c r="I55" t="str">
        <f t="shared" si="77"/>
        <v>-19,69</v>
      </c>
      <c r="K55" t="s">
        <v>16</v>
      </c>
      <c r="L55" t="str">
        <f t="shared" ref="L55:S55" si="78">CONCATENATE(L39, ",", L27)</f>
        <v>74,9</v>
      </c>
      <c r="M55" t="str">
        <f t="shared" si="78"/>
        <v>77,11</v>
      </c>
      <c r="N55" t="str">
        <f t="shared" si="78"/>
        <v>83,16</v>
      </c>
      <c r="O55" t="str">
        <f t="shared" si="78"/>
        <v>90,22</v>
      </c>
      <c r="P55" t="str">
        <f t="shared" si="78"/>
        <v>101,31</v>
      </c>
      <c r="Q55" t="str">
        <f t="shared" si="78"/>
        <v>114,42</v>
      </c>
      <c r="R55" t="str">
        <f t="shared" si="78"/>
        <v>128,54</v>
      </c>
      <c r="S55" t="str">
        <f t="shared" si="78"/>
        <v>146,69</v>
      </c>
      <c r="V55" t="s">
        <v>17</v>
      </c>
      <c r="W55" t="str">
        <f t="shared" ref="W55:AD55" si="79">CONCATENATE(W39, ",", W27)</f>
        <v>61,9</v>
      </c>
      <c r="X55" t="str">
        <f t="shared" si="79"/>
        <v>60,11</v>
      </c>
      <c r="Y55" t="str">
        <f t="shared" si="79"/>
        <v>58,16</v>
      </c>
      <c r="Z55" t="str">
        <f t="shared" si="79"/>
        <v>56,22</v>
      </c>
      <c r="AA55" t="str">
        <f t="shared" si="79"/>
        <v>53,31</v>
      </c>
      <c r="AB55" t="str">
        <f t="shared" si="79"/>
        <v>50,42</v>
      </c>
      <c r="AC55" t="str">
        <f t="shared" si="79"/>
        <v>46,54</v>
      </c>
      <c r="AD55" t="str">
        <f t="shared" si="79"/>
        <v>41,69</v>
      </c>
      <c r="AF55" t="s">
        <v>18</v>
      </c>
      <c r="AG55" t="str">
        <f t="shared" ref="AG55:AN55" si="80">CONCATENATE(AG39, ",", AG27)</f>
        <v>67,9</v>
      </c>
      <c r="AH55" t="str">
        <f t="shared" si="80"/>
        <v>67,11</v>
      </c>
      <c r="AI55" t="str">
        <f t="shared" si="80"/>
        <v>69,16</v>
      </c>
      <c r="AJ55" t="str">
        <f t="shared" si="80"/>
        <v>71,22</v>
      </c>
      <c r="AK55" t="str">
        <f t="shared" si="80"/>
        <v>74,31</v>
      </c>
      <c r="AL55" t="str">
        <f t="shared" si="80"/>
        <v>78,42</v>
      </c>
      <c r="AM55" t="str">
        <f t="shared" si="80"/>
        <v>82,54</v>
      </c>
      <c r="AN55" t="str">
        <f t="shared" si="80"/>
        <v>87,69</v>
      </c>
    </row>
    <row r="56" spans="1:40">
      <c r="B56" t="str">
        <f t="shared" ref="B56:I56" si="81">CONCATENATE(B40, ",", B28)</f>
        <v>53,9</v>
      </c>
      <c r="C56" t="str">
        <f t="shared" si="81"/>
        <v>49,12</v>
      </c>
      <c r="D56" t="str">
        <f t="shared" si="81"/>
        <v>43,17</v>
      </c>
      <c r="E56" t="str">
        <f t="shared" si="81"/>
        <v>36,23</v>
      </c>
      <c r="F56" t="str">
        <f t="shared" si="81"/>
        <v>24,33</v>
      </c>
      <c r="G56" t="str">
        <f t="shared" si="81"/>
        <v>11,44</v>
      </c>
      <c r="H56" t="str">
        <f t="shared" si="81"/>
        <v>-5,57</v>
      </c>
      <c r="I56" t="str">
        <f t="shared" si="81"/>
        <v>-22,71</v>
      </c>
      <c r="L56" t="str">
        <f t="shared" ref="L56:S56" si="82">CONCATENATE(L40, ",", L28)</f>
        <v>75,9</v>
      </c>
      <c r="M56" t="str">
        <f t="shared" si="82"/>
        <v>78,12</v>
      </c>
      <c r="N56" t="str">
        <f t="shared" si="82"/>
        <v>84,17</v>
      </c>
      <c r="O56" t="str">
        <f t="shared" si="82"/>
        <v>92,23</v>
      </c>
      <c r="P56" t="str">
        <f t="shared" si="82"/>
        <v>103,33</v>
      </c>
      <c r="Q56" t="str">
        <f t="shared" si="82"/>
        <v>116,44</v>
      </c>
      <c r="R56" t="str">
        <f t="shared" si="82"/>
        <v>132,57</v>
      </c>
      <c r="S56" t="str">
        <f t="shared" si="82"/>
        <v>149,71</v>
      </c>
      <c r="W56" t="str">
        <f t="shared" ref="W56:AD56" si="83">CONCATENATE(W40, ",", W28)</f>
        <v>61,9</v>
      </c>
      <c r="X56" t="str">
        <f t="shared" si="83"/>
        <v>60,12</v>
      </c>
      <c r="Y56" t="str">
        <f t="shared" si="83"/>
        <v>58,17</v>
      </c>
      <c r="Z56" t="str">
        <f t="shared" si="83"/>
        <v>56,23</v>
      </c>
      <c r="AA56" t="str">
        <f t="shared" si="83"/>
        <v>53,33</v>
      </c>
      <c r="AB56" t="str">
        <f t="shared" si="83"/>
        <v>49,44</v>
      </c>
      <c r="AC56" t="str">
        <f t="shared" si="83"/>
        <v>45,57</v>
      </c>
      <c r="AD56" t="str">
        <f t="shared" si="83"/>
        <v>40,71</v>
      </c>
      <c r="AG56" t="str">
        <f t="shared" ref="AG56:AN56" si="84">CONCATENATE(AG40, ",", AG28)</f>
        <v>67,9</v>
      </c>
      <c r="AH56" t="str">
        <f t="shared" si="84"/>
        <v>68,12</v>
      </c>
      <c r="AI56" t="str">
        <f t="shared" si="84"/>
        <v>69,17</v>
      </c>
      <c r="AJ56" t="str">
        <f t="shared" si="84"/>
        <v>71,23</v>
      </c>
      <c r="AK56" t="str">
        <f t="shared" si="84"/>
        <v>75,33</v>
      </c>
      <c r="AL56" t="str">
        <f t="shared" si="84"/>
        <v>78,44</v>
      </c>
      <c r="AM56" t="str">
        <f t="shared" si="84"/>
        <v>83,57</v>
      </c>
      <c r="AN56" t="str">
        <f t="shared" si="84"/>
        <v>87,71</v>
      </c>
    </row>
    <row r="57" spans="1:40">
      <c r="B57" t="str">
        <f t="shared" ref="B57:I57" si="85">CONCATENATE(B41, ",", B29)</f>
        <v>52,10</v>
      </c>
      <c r="C57" t="str">
        <f t="shared" si="85"/>
        <v>49,12</v>
      </c>
      <c r="D57" t="str">
        <f t="shared" si="85"/>
        <v>42,18</v>
      </c>
      <c r="E57" t="str">
        <f t="shared" si="85"/>
        <v>34,25</v>
      </c>
      <c r="F57" t="str">
        <f t="shared" si="85"/>
        <v>22,35</v>
      </c>
      <c r="G57" t="str">
        <f t="shared" si="85"/>
        <v>7,47</v>
      </c>
      <c r="H57" t="str">
        <f t="shared" si="85"/>
        <v>-8,60</v>
      </c>
      <c r="I57" t="str">
        <f t="shared" si="85"/>
        <v>-26,75</v>
      </c>
      <c r="L57" t="str">
        <f t="shared" ref="L57:S57" si="86">CONCATENATE(L41, ",", L29)</f>
        <v>76,10</v>
      </c>
      <c r="M57" t="str">
        <f t="shared" si="86"/>
        <v>78,12</v>
      </c>
      <c r="N57" t="str">
        <f t="shared" si="86"/>
        <v>85,18</v>
      </c>
      <c r="O57" t="str">
        <f t="shared" si="86"/>
        <v>94,25</v>
      </c>
      <c r="P57" t="str">
        <f t="shared" si="86"/>
        <v>106,35</v>
      </c>
      <c r="Q57" t="str">
        <f t="shared" si="86"/>
        <v>120,47</v>
      </c>
      <c r="R57" t="str">
        <f t="shared" si="86"/>
        <v>136,60</v>
      </c>
      <c r="S57" t="str">
        <f t="shared" si="86"/>
        <v>154,75</v>
      </c>
      <c r="W57" t="str">
        <f t="shared" ref="W57:AD57" si="87">CONCATENATE(W41, ",", W29)</f>
        <v>60,10</v>
      </c>
      <c r="X57" t="str">
        <f t="shared" si="87"/>
        <v>60,12</v>
      </c>
      <c r="Y57" t="str">
        <f t="shared" si="87"/>
        <v>58,18</v>
      </c>
      <c r="Z57" t="str">
        <f t="shared" si="87"/>
        <v>55,25</v>
      </c>
      <c r="AA57" t="str">
        <f t="shared" si="87"/>
        <v>52,35</v>
      </c>
      <c r="AB57" t="str">
        <f t="shared" si="87"/>
        <v>48,47</v>
      </c>
      <c r="AC57" t="str">
        <f t="shared" si="87"/>
        <v>44,60</v>
      </c>
      <c r="AD57" t="str">
        <f t="shared" si="87"/>
        <v>39,75</v>
      </c>
      <c r="AG57" t="str">
        <f t="shared" ref="AG57:AN57" si="88">CONCATENATE(AG41, ",", AG29)</f>
        <v>67,10</v>
      </c>
      <c r="AH57" t="str">
        <f t="shared" si="88"/>
        <v>68,12</v>
      </c>
      <c r="AI57" t="str">
        <f t="shared" si="88"/>
        <v>70,18</v>
      </c>
      <c r="AJ57" t="str">
        <f t="shared" si="88"/>
        <v>72,25</v>
      </c>
      <c r="AK57" t="str">
        <f t="shared" si="88"/>
        <v>75,35</v>
      </c>
      <c r="AL57" t="str">
        <f t="shared" si="88"/>
        <v>79,47</v>
      </c>
      <c r="AM57" t="str">
        <f t="shared" si="88"/>
        <v>84,60</v>
      </c>
      <c r="AN57" t="str">
        <f t="shared" si="88"/>
        <v>89,75</v>
      </c>
    </row>
    <row r="58" spans="1:40">
      <c r="B58" t="str">
        <f t="shared" ref="B58:I58" si="89">CONCATENATE(B42, ",", B30)</f>
        <v>52,10</v>
      </c>
      <c r="C58" t="str">
        <f t="shared" si="89"/>
        <v>48,13</v>
      </c>
      <c r="D58" t="str">
        <f t="shared" si="89"/>
        <v>41,19</v>
      </c>
      <c r="E58" t="str">
        <f t="shared" si="89"/>
        <v>31,27</v>
      </c>
      <c r="F58" t="str">
        <f t="shared" si="89"/>
        <v>19,37</v>
      </c>
      <c r="G58" t="str">
        <f t="shared" si="89"/>
        <v>5,49</v>
      </c>
      <c r="H58" t="str">
        <f t="shared" si="89"/>
        <v>-12,63</v>
      </c>
      <c r="I58" t="str">
        <f t="shared" si="89"/>
        <v>-31,79</v>
      </c>
      <c r="L58" t="str">
        <f t="shared" ref="L58:S58" si="90">CONCATENATE(L42, ",", L30)</f>
        <v>76,10</v>
      </c>
      <c r="M58" t="str">
        <f t="shared" si="90"/>
        <v>79,13</v>
      </c>
      <c r="N58" t="str">
        <f t="shared" si="90"/>
        <v>86,19</v>
      </c>
      <c r="O58" t="str">
        <f t="shared" si="90"/>
        <v>96,27</v>
      </c>
      <c r="P58" t="str">
        <f t="shared" si="90"/>
        <v>108,37</v>
      </c>
      <c r="Q58" t="str">
        <f t="shared" si="90"/>
        <v>122,49</v>
      </c>
      <c r="R58" t="str">
        <f t="shared" si="90"/>
        <v>139,63</v>
      </c>
      <c r="S58" t="str">
        <f t="shared" si="90"/>
        <v>158,79</v>
      </c>
      <c r="W58" t="str">
        <f t="shared" ref="W58:AD58" si="91">CONCATENATE(W42, ",", W30)</f>
        <v>60,10</v>
      </c>
      <c r="X58" t="str">
        <f t="shared" si="91"/>
        <v>59,13</v>
      </c>
      <c r="Y58" t="str">
        <f t="shared" si="91"/>
        <v>57,19</v>
      </c>
      <c r="Z58" t="str">
        <f t="shared" si="91"/>
        <v>55,27</v>
      </c>
      <c r="AA58" t="str">
        <f t="shared" si="91"/>
        <v>51,37</v>
      </c>
      <c r="AB58" t="str">
        <f t="shared" si="91"/>
        <v>47,49</v>
      </c>
      <c r="AC58" t="str">
        <f t="shared" si="91"/>
        <v>43,63</v>
      </c>
      <c r="AD58" t="str">
        <f t="shared" si="91"/>
        <v>37,79</v>
      </c>
      <c r="AG58" t="str">
        <f t="shared" ref="AG58:AN58" si="92">CONCATENATE(AG42, ",", AG30)</f>
        <v>67,10</v>
      </c>
      <c r="AH58" t="str">
        <f t="shared" si="92"/>
        <v>68,13</v>
      </c>
      <c r="AI58" t="str">
        <f t="shared" si="92"/>
        <v>70,19</v>
      </c>
      <c r="AJ58" t="str">
        <f t="shared" si="92"/>
        <v>73,27</v>
      </c>
      <c r="AK58" t="str">
        <f t="shared" si="92"/>
        <v>76,37</v>
      </c>
      <c r="AL58" t="str">
        <f t="shared" si="92"/>
        <v>80,49</v>
      </c>
      <c r="AM58" t="str">
        <f t="shared" si="92"/>
        <v>85,63</v>
      </c>
      <c r="AN58" t="str">
        <f t="shared" si="92"/>
        <v>90,79</v>
      </c>
    </row>
    <row r="60" spans="1:40">
      <c r="A60" t="s">
        <v>14</v>
      </c>
      <c r="B60" t="str">
        <f>CONCATENATE(B47, ",", B26)</f>
        <v>21,9</v>
      </c>
      <c r="C60" t="str">
        <f t="shared" ref="C60:I60" si="93">CONCATENATE(C47, ",", C26)</f>
        <v>28,11</v>
      </c>
      <c r="D60" t="str">
        <f t="shared" si="93"/>
        <v>32,15</v>
      </c>
      <c r="E60" t="str">
        <f t="shared" si="93"/>
        <v>30,21</v>
      </c>
      <c r="F60" t="str">
        <f t="shared" si="93"/>
        <v>25,29</v>
      </c>
      <c r="G60" t="str">
        <f t="shared" si="93"/>
        <v>15,39</v>
      </c>
      <c r="H60" t="str">
        <f t="shared" si="93"/>
        <v>1,51</v>
      </c>
      <c r="I60" t="str">
        <f t="shared" si="93"/>
        <v>-14,65</v>
      </c>
      <c r="K60" t="s">
        <v>14</v>
      </c>
      <c r="L60" t="str">
        <f>CONCATENATE(L47, ",", L26)</f>
        <v>42,9</v>
      </c>
      <c r="M60" t="str">
        <f t="shared" ref="M60:S60" si="94">CONCATENATE(M47, ",", M26)</f>
        <v>55,11</v>
      </c>
      <c r="N60" t="str">
        <f t="shared" si="94"/>
        <v>68,15</v>
      </c>
      <c r="O60" t="str">
        <f t="shared" si="94"/>
        <v>81,21</v>
      </c>
      <c r="P60" t="str">
        <f t="shared" si="94"/>
        <v>94,29</v>
      </c>
      <c r="Q60" t="str">
        <f t="shared" si="94"/>
        <v>108,39</v>
      </c>
      <c r="R60" t="str">
        <f t="shared" si="94"/>
        <v>124,51</v>
      </c>
      <c r="S60" t="str">
        <f t="shared" si="94"/>
        <v>142,65</v>
      </c>
      <c r="V60" t="s">
        <v>14</v>
      </c>
      <c r="W60" t="str">
        <f>CONCATENATE(W47, ",", W26)</f>
        <v>29,9</v>
      </c>
      <c r="X60" t="str">
        <f t="shared" ref="X60:AD60" si="95">CONCATENATE(X47, ",", X26)</f>
        <v>38,11</v>
      </c>
      <c r="Y60" t="str">
        <f t="shared" si="95"/>
        <v>45,15</v>
      </c>
      <c r="Z60" t="str">
        <f t="shared" si="95"/>
        <v>49,21</v>
      </c>
      <c r="AA60" t="str">
        <f t="shared" si="95"/>
        <v>50,29</v>
      </c>
      <c r="AB60" t="str">
        <f t="shared" si="95"/>
        <v>49,39</v>
      </c>
      <c r="AC60" t="str">
        <f t="shared" si="95"/>
        <v>46,51</v>
      </c>
      <c r="AD60" t="str">
        <f t="shared" si="95"/>
        <v>42,65</v>
      </c>
      <c r="AF60" t="s">
        <v>14</v>
      </c>
      <c r="AG60" t="str">
        <f>CONCATENATE(AG47, ",", AG26)</f>
        <v>35,9</v>
      </c>
      <c r="AH60" t="str">
        <f t="shared" ref="AH60:AN60" si="96">CONCATENATE(AH47, ",", AH26)</f>
        <v>45,11</v>
      </c>
      <c r="AI60" t="str">
        <f t="shared" si="96"/>
        <v>55,15</v>
      </c>
      <c r="AJ60" t="str">
        <f t="shared" si="96"/>
        <v>63,21</v>
      </c>
      <c r="AK60" t="str">
        <f t="shared" si="96"/>
        <v>69,29</v>
      </c>
      <c r="AL60" t="str">
        <f t="shared" si="96"/>
        <v>75,39</v>
      </c>
      <c r="AM60" t="str">
        <f t="shared" si="96"/>
        <v>80,51</v>
      </c>
      <c r="AN60" t="str">
        <f t="shared" si="96"/>
        <v>85,65</v>
      </c>
    </row>
    <row r="61" spans="1:40">
      <c r="A61" t="s">
        <v>15</v>
      </c>
      <c r="B61" t="str">
        <f t="shared" ref="B61:I61" si="97">CONCATENATE(B48, ",", B27)</f>
        <v>21,9</v>
      </c>
      <c r="C61" t="str">
        <f t="shared" si="97"/>
        <v>28,11</v>
      </c>
      <c r="D61" t="str">
        <f t="shared" si="97"/>
        <v>30,16</v>
      </c>
      <c r="E61" t="str">
        <f t="shared" si="97"/>
        <v>29,22</v>
      </c>
      <c r="F61" t="str">
        <f t="shared" si="97"/>
        <v>22,31</v>
      </c>
      <c r="G61" t="str">
        <f t="shared" si="97"/>
        <v>11,42</v>
      </c>
      <c r="H61" t="str">
        <f t="shared" si="97"/>
        <v>-2,54</v>
      </c>
      <c r="I61" t="str">
        <f t="shared" si="97"/>
        <v>-19,69</v>
      </c>
      <c r="K61" t="s">
        <v>16</v>
      </c>
      <c r="L61" t="str">
        <f t="shared" ref="L61:S61" si="98">CONCATENATE(L48, ",", L27)</f>
        <v>42,9</v>
      </c>
      <c r="M61" t="str">
        <f t="shared" si="98"/>
        <v>55,11</v>
      </c>
      <c r="N61" t="str">
        <f t="shared" si="98"/>
        <v>69,16</v>
      </c>
      <c r="O61" t="str">
        <f t="shared" si="98"/>
        <v>82,22</v>
      </c>
      <c r="P61" t="str">
        <f t="shared" si="98"/>
        <v>97,31</v>
      </c>
      <c r="Q61" t="str">
        <f t="shared" si="98"/>
        <v>112,42</v>
      </c>
      <c r="R61" t="str">
        <f t="shared" si="98"/>
        <v>127,54</v>
      </c>
      <c r="S61" t="str">
        <f t="shared" si="98"/>
        <v>146,69</v>
      </c>
      <c r="V61" t="s">
        <v>16</v>
      </c>
      <c r="W61" t="str">
        <f t="shared" ref="W61:AD61" si="99">CONCATENATE(W48, ",", W27)</f>
        <v>29,9</v>
      </c>
      <c r="X61" t="str">
        <f t="shared" si="99"/>
        <v>38,11</v>
      </c>
      <c r="Y61" t="str">
        <f t="shared" si="99"/>
        <v>44,16</v>
      </c>
      <c r="Z61" t="str">
        <f t="shared" si="99"/>
        <v>48,22</v>
      </c>
      <c r="AA61" t="str">
        <f t="shared" si="99"/>
        <v>49,31</v>
      </c>
      <c r="AB61" t="str">
        <f t="shared" si="99"/>
        <v>48,42</v>
      </c>
      <c r="AC61" t="str">
        <f t="shared" si="99"/>
        <v>45,54</v>
      </c>
      <c r="AD61" t="str">
        <f t="shared" si="99"/>
        <v>41,69</v>
      </c>
      <c r="AF61" t="s">
        <v>16</v>
      </c>
      <c r="AG61" t="str">
        <f t="shared" ref="AG61:AN61" si="100">CONCATENATE(AG48, ",", AG27)</f>
        <v>35,9</v>
      </c>
      <c r="AH61" t="str">
        <f t="shared" si="100"/>
        <v>45,11</v>
      </c>
      <c r="AI61" t="str">
        <f t="shared" si="100"/>
        <v>55,16</v>
      </c>
      <c r="AJ61" t="str">
        <f t="shared" si="100"/>
        <v>63,22</v>
      </c>
      <c r="AK61" t="str">
        <f t="shared" si="100"/>
        <v>70,31</v>
      </c>
      <c r="AL61" t="str">
        <f t="shared" si="100"/>
        <v>76,42</v>
      </c>
      <c r="AM61" t="str">
        <f t="shared" si="100"/>
        <v>81,54</v>
      </c>
      <c r="AN61" t="str">
        <f t="shared" si="100"/>
        <v>87,69</v>
      </c>
    </row>
    <row r="62" spans="1:40">
      <c r="B62" t="str">
        <f t="shared" ref="B62:I62" si="101">CONCATENATE(B49, ",", B28)</f>
        <v>21,9</v>
      </c>
      <c r="C62" t="str">
        <f t="shared" si="101"/>
        <v>27,12</v>
      </c>
      <c r="D62" t="str">
        <f t="shared" si="101"/>
        <v>29,17</v>
      </c>
      <c r="E62" t="str">
        <f t="shared" si="101"/>
        <v>28,23</v>
      </c>
      <c r="F62" t="str">
        <f t="shared" si="101"/>
        <v>20,33</v>
      </c>
      <c r="G62" t="str">
        <f t="shared" si="101"/>
        <v>9,44</v>
      </c>
      <c r="H62" t="str">
        <f t="shared" si="101"/>
        <v>-6,57</v>
      </c>
      <c r="I62" t="str">
        <f t="shared" si="101"/>
        <v>-22,71</v>
      </c>
      <c r="L62" t="str">
        <f t="shared" ref="L62:S62" si="102">CONCATENATE(L49, ",", L28)</f>
        <v>43,9</v>
      </c>
      <c r="M62" t="str">
        <f t="shared" si="102"/>
        <v>56,12</v>
      </c>
      <c r="N62" t="str">
        <f t="shared" si="102"/>
        <v>70,17</v>
      </c>
      <c r="O62" t="str">
        <f t="shared" si="102"/>
        <v>84,23</v>
      </c>
      <c r="P62" t="str">
        <f t="shared" si="102"/>
        <v>99,33</v>
      </c>
      <c r="Q62" t="str">
        <f t="shared" si="102"/>
        <v>114,44</v>
      </c>
      <c r="R62" t="str">
        <f t="shared" si="102"/>
        <v>131,57</v>
      </c>
      <c r="S62" t="str">
        <f t="shared" si="102"/>
        <v>149,71</v>
      </c>
      <c r="W62" t="str">
        <f t="shared" ref="W62:AD62" si="103">CONCATENATE(W49, ",", W28)</f>
        <v>29,9</v>
      </c>
      <c r="X62" t="str">
        <f t="shared" si="103"/>
        <v>38,12</v>
      </c>
      <c r="Y62" t="str">
        <f t="shared" si="103"/>
        <v>44,17</v>
      </c>
      <c r="Z62" t="str">
        <f t="shared" si="103"/>
        <v>48,23</v>
      </c>
      <c r="AA62" t="str">
        <f t="shared" si="103"/>
        <v>49,33</v>
      </c>
      <c r="AB62" t="str">
        <f t="shared" si="103"/>
        <v>47,44</v>
      </c>
      <c r="AC62" t="str">
        <f t="shared" si="103"/>
        <v>44,57</v>
      </c>
      <c r="AD62" t="str">
        <f t="shared" si="103"/>
        <v>40,71</v>
      </c>
      <c r="AG62" t="str">
        <f t="shared" ref="AG62:AN62" si="104">CONCATENATE(AG49, ",", AG28)</f>
        <v>35,9</v>
      </c>
      <c r="AH62" t="str">
        <f t="shared" si="104"/>
        <v>46,12</v>
      </c>
      <c r="AI62" t="str">
        <f t="shared" si="104"/>
        <v>55,17</v>
      </c>
      <c r="AJ62" t="str">
        <f t="shared" si="104"/>
        <v>63,23</v>
      </c>
      <c r="AK62" t="str">
        <f t="shared" si="104"/>
        <v>71,33</v>
      </c>
      <c r="AL62" t="str">
        <f t="shared" si="104"/>
        <v>76,44</v>
      </c>
      <c r="AM62" t="str">
        <f t="shared" si="104"/>
        <v>82,57</v>
      </c>
      <c r="AN62" t="str">
        <f t="shared" si="104"/>
        <v>87,71</v>
      </c>
    </row>
    <row r="63" spans="1:40">
      <c r="B63" t="str">
        <f t="shared" ref="B63:I63" si="105">CONCATENATE(B50, ",", B29)</f>
        <v>20,10</v>
      </c>
      <c r="C63" t="str">
        <f t="shared" si="105"/>
        <v>27,12</v>
      </c>
      <c r="D63" t="str">
        <f t="shared" si="105"/>
        <v>28,18</v>
      </c>
      <c r="E63" t="str">
        <f t="shared" si="105"/>
        <v>26,25</v>
      </c>
      <c r="F63" t="str">
        <f t="shared" si="105"/>
        <v>18,35</v>
      </c>
      <c r="G63" t="str">
        <f t="shared" si="105"/>
        <v>5,47</v>
      </c>
      <c r="H63" t="str">
        <f t="shared" si="105"/>
        <v>-9,60</v>
      </c>
      <c r="I63" t="str">
        <f t="shared" si="105"/>
        <v>-26,75</v>
      </c>
      <c r="L63" t="str">
        <f t="shared" ref="L63:S63" si="106">CONCATENATE(L50, ",", L29)</f>
        <v>44,10</v>
      </c>
      <c r="M63" t="str">
        <f t="shared" si="106"/>
        <v>56,12</v>
      </c>
      <c r="N63" t="str">
        <f t="shared" si="106"/>
        <v>71,18</v>
      </c>
      <c r="O63" t="str">
        <f t="shared" si="106"/>
        <v>86,25</v>
      </c>
      <c r="P63" t="str">
        <f t="shared" si="106"/>
        <v>102,35</v>
      </c>
      <c r="Q63" t="str">
        <f t="shared" si="106"/>
        <v>118,47</v>
      </c>
      <c r="R63" t="str">
        <f t="shared" si="106"/>
        <v>135,60</v>
      </c>
      <c r="S63" t="str">
        <f t="shared" si="106"/>
        <v>154,75</v>
      </c>
      <c r="W63" t="str">
        <f t="shared" ref="W63:AD63" si="107">CONCATENATE(W50, ",", W29)</f>
        <v>28,10</v>
      </c>
      <c r="X63" t="str">
        <f t="shared" si="107"/>
        <v>38,12</v>
      </c>
      <c r="Y63" t="str">
        <f t="shared" si="107"/>
        <v>44,18</v>
      </c>
      <c r="Z63" t="str">
        <f t="shared" si="107"/>
        <v>47,25</v>
      </c>
      <c r="AA63" t="str">
        <f t="shared" si="107"/>
        <v>48,35</v>
      </c>
      <c r="AB63" t="str">
        <f t="shared" si="107"/>
        <v>46,47</v>
      </c>
      <c r="AC63" t="str">
        <f t="shared" si="107"/>
        <v>43,60</v>
      </c>
      <c r="AD63" t="str">
        <f t="shared" si="107"/>
        <v>39,75</v>
      </c>
      <c r="AG63" t="str">
        <f t="shared" ref="AG63:AN63" si="108">CONCATENATE(AG50, ",", AG29)</f>
        <v>35,10</v>
      </c>
      <c r="AH63" t="str">
        <f t="shared" si="108"/>
        <v>46,12</v>
      </c>
      <c r="AI63" t="str">
        <f t="shared" si="108"/>
        <v>56,18</v>
      </c>
      <c r="AJ63" t="str">
        <f t="shared" si="108"/>
        <v>64,25</v>
      </c>
      <c r="AK63" t="str">
        <f t="shared" si="108"/>
        <v>71,35</v>
      </c>
      <c r="AL63" t="str">
        <f t="shared" si="108"/>
        <v>77,47</v>
      </c>
      <c r="AM63" t="str">
        <f t="shared" si="108"/>
        <v>83,60</v>
      </c>
      <c r="AN63" t="str">
        <f t="shared" si="108"/>
        <v>89,75</v>
      </c>
    </row>
    <row r="64" spans="1:40">
      <c r="B64" t="str">
        <f t="shared" ref="B64:I64" si="109">CONCATENATE(B51, ",", B30)</f>
        <v>20,10</v>
      </c>
      <c r="C64" t="str">
        <f t="shared" si="109"/>
        <v>26,13</v>
      </c>
      <c r="D64" t="str">
        <f t="shared" si="109"/>
        <v>27,19</v>
      </c>
      <c r="E64" t="str">
        <f t="shared" si="109"/>
        <v>23,27</v>
      </c>
      <c r="F64" t="str">
        <f t="shared" si="109"/>
        <v>15,37</v>
      </c>
      <c r="G64" t="str">
        <f t="shared" si="109"/>
        <v>3,49</v>
      </c>
      <c r="H64" t="str">
        <f t="shared" si="109"/>
        <v>-13,63</v>
      </c>
      <c r="I64" t="str">
        <f t="shared" si="109"/>
        <v>-31,79</v>
      </c>
      <c r="L64" t="str">
        <f t="shared" ref="L64:S64" si="110">CONCATENATE(L51, ",", L30)</f>
        <v>44,10</v>
      </c>
      <c r="M64" t="str">
        <f t="shared" si="110"/>
        <v>57,13</v>
      </c>
      <c r="N64" t="str">
        <f t="shared" si="110"/>
        <v>72,19</v>
      </c>
      <c r="O64" t="str">
        <f t="shared" si="110"/>
        <v>88,27</v>
      </c>
      <c r="P64" t="str">
        <f t="shared" si="110"/>
        <v>104,37</v>
      </c>
      <c r="Q64" t="str">
        <f t="shared" si="110"/>
        <v>120,49</v>
      </c>
      <c r="R64" t="str">
        <f t="shared" si="110"/>
        <v>138,63</v>
      </c>
      <c r="S64" t="str">
        <f t="shared" si="110"/>
        <v>158,79</v>
      </c>
      <c r="W64" t="str">
        <f t="shared" ref="W64:AD64" si="111">CONCATENATE(W51, ",", W30)</f>
        <v>28,10</v>
      </c>
      <c r="X64" t="str">
        <f t="shared" si="111"/>
        <v>37,13</v>
      </c>
      <c r="Y64" t="str">
        <f t="shared" si="111"/>
        <v>43,19</v>
      </c>
      <c r="Z64" t="str">
        <f t="shared" si="111"/>
        <v>47,27</v>
      </c>
      <c r="AA64" t="str">
        <f t="shared" si="111"/>
        <v>47,37</v>
      </c>
      <c r="AB64" t="str">
        <f t="shared" si="111"/>
        <v>45,49</v>
      </c>
      <c r="AC64" t="str">
        <f t="shared" si="111"/>
        <v>42,63</v>
      </c>
      <c r="AD64" t="str">
        <f t="shared" si="111"/>
        <v>37,79</v>
      </c>
      <c r="AG64" t="str">
        <f t="shared" ref="AG64:AN64" si="112">CONCATENATE(AG51, ",", AG30)</f>
        <v>35,10</v>
      </c>
      <c r="AH64" t="str">
        <f t="shared" si="112"/>
        <v>46,13</v>
      </c>
      <c r="AI64" t="str">
        <f t="shared" si="112"/>
        <v>56,19</v>
      </c>
      <c r="AJ64" t="str">
        <f t="shared" si="112"/>
        <v>65,27</v>
      </c>
      <c r="AK64" t="str">
        <f t="shared" si="112"/>
        <v>72,37</v>
      </c>
      <c r="AL64" t="str">
        <f t="shared" si="112"/>
        <v>78,49</v>
      </c>
      <c r="AM64" t="str">
        <f t="shared" si="112"/>
        <v>84,63</v>
      </c>
      <c r="AN64" t="str">
        <f t="shared" si="112"/>
        <v>90,79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7"/>
  <sheetViews>
    <sheetView zoomScale="51" zoomScaleNormal="51" workbookViewId="0">
      <selection activeCell="BR17" sqref="BR17"/>
    </sheetView>
  </sheetViews>
  <sheetFormatPr baseColWidth="10" defaultColWidth="2.83203125" defaultRowHeight="15"/>
  <cols>
    <col min="2" max="92" width="3" bestFit="1" customWidth="1"/>
    <col min="93" max="93" width="3" customWidth="1"/>
    <col min="94" max="101" width="3" bestFit="1" customWidth="1"/>
    <col min="102" max="129" width="3" customWidth="1"/>
  </cols>
  <sheetData>
    <row r="1" spans="1:146" s="5" customFormat="1" ht="17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</row>
    <row r="2" spans="1:146">
      <c r="A2" s="4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 t="s">
        <v>0</v>
      </c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</row>
    <row r="3" spans="1:146">
      <c r="A3" s="4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</row>
    <row r="4" spans="1:146">
      <c r="A4" s="4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46">
      <c r="A5" s="4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46">
      <c r="A6" s="4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</row>
    <row r="7" spans="1:146">
      <c r="A7" s="4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</row>
    <row r="8" spans="1:146">
      <c r="A8" s="4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</row>
    <row r="9" spans="1:146">
      <c r="A9" s="4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</row>
    <row r="10" spans="1:146">
      <c r="A10" s="4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</row>
    <row r="11" spans="1:146">
      <c r="A11" s="4">
        <v>9</v>
      </c>
      <c r="BQ11" t="s">
        <v>0</v>
      </c>
      <c r="BX11" t="s">
        <v>0</v>
      </c>
    </row>
    <row r="12" spans="1:146">
      <c r="A12" s="4">
        <v>10</v>
      </c>
    </row>
    <row r="13" spans="1:146">
      <c r="A13" s="4">
        <v>11</v>
      </c>
      <c r="BQ13" t="s">
        <v>0</v>
      </c>
      <c r="CA13" t="s">
        <v>0</v>
      </c>
    </row>
    <row r="14" spans="1:146">
      <c r="A14" s="4">
        <v>12</v>
      </c>
    </row>
    <row r="15" spans="1:146">
      <c r="A15" s="4">
        <v>13</v>
      </c>
    </row>
    <row r="16" spans="1:146">
      <c r="A16" s="4">
        <v>14</v>
      </c>
    </row>
    <row r="17" spans="1:100">
      <c r="A17" s="4">
        <v>15</v>
      </c>
      <c r="BS17" t="s">
        <v>0</v>
      </c>
      <c r="CF17" t="s">
        <v>0</v>
      </c>
    </row>
    <row r="18" spans="1:100">
      <c r="A18" s="4">
        <v>16</v>
      </c>
    </row>
    <row r="19" spans="1:100">
      <c r="A19" s="4">
        <v>17</v>
      </c>
    </row>
    <row r="20" spans="1:100">
      <c r="A20" s="4">
        <v>18</v>
      </c>
    </row>
    <row r="21" spans="1:100">
      <c r="A21" s="4">
        <v>19</v>
      </c>
    </row>
    <row r="22" spans="1:100">
      <c r="A22" s="4">
        <v>20</v>
      </c>
    </row>
    <row r="23" spans="1:100">
      <c r="A23" s="4">
        <v>21</v>
      </c>
      <c r="BU23" t="s">
        <v>0</v>
      </c>
      <c r="CM23" t="s">
        <v>0</v>
      </c>
    </row>
    <row r="24" spans="1:100">
      <c r="A24" s="4">
        <v>22</v>
      </c>
    </row>
    <row r="25" spans="1:100">
      <c r="A25" s="4">
        <v>23</v>
      </c>
    </row>
    <row r="26" spans="1:100">
      <c r="A26" s="4">
        <v>24</v>
      </c>
    </row>
    <row r="27" spans="1:100">
      <c r="A27" s="4">
        <v>25</v>
      </c>
    </row>
    <row r="28" spans="1:100">
      <c r="A28" s="4">
        <v>26</v>
      </c>
    </row>
    <row r="29" spans="1:100">
      <c r="A29" s="4">
        <v>27</v>
      </c>
    </row>
    <row r="30" spans="1:100">
      <c r="A30" s="4">
        <v>28</v>
      </c>
    </row>
    <row r="31" spans="1:100">
      <c r="A31" s="4">
        <v>29</v>
      </c>
      <c r="BW31" t="s">
        <v>0</v>
      </c>
      <c r="CV31" t="s">
        <v>0</v>
      </c>
    </row>
    <row r="32" spans="1:100">
      <c r="A32" s="4">
        <v>30</v>
      </c>
    </row>
    <row r="33" spans="1:112">
      <c r="A33" s="4">
        <v>31</v>
      </c>
    </row>
    <row r="34" spans="1:112">
      <c r="A34" s="4">
        <v>32</v>
      </c>
    </row>
    <row r="35" spans="1:112">
      <c r="A35" s="4">
        <v>33</v>
      </c>
    </row>
    <row r="36" spans="1:112">
      <c r="A36" s="4">
        <v>34</v>
      </c>
    </row>
    <row r="37" spans="1:112">
      <c r="A37" s="4">
        <v>35</v>
      </c>
    </row>
    <row r="38" spans="1:112">
      <c r="A38" s="4">
        <v>36</v>
      </c>
    </row>
    <row r="39" spans="1:112">
      <c r="A39" s="4">
        <v>37</v>
      </c>
    </row>
    <row r="40" spans="1:112">
      <c r="A40" s="4">
        <v>38</v>
      </c>
    </row>
    <row r="41" spans="1:112">
      <c r="A41" s="4">
        <v>39</v>
      </c>
      <c r="CA41" t="s">
        <v>0</v>
      </c>
      <c r="DH41" t="s">
        <v>0</v>
      </c>
    </row>
    <row r="42" spans="1:112">
      <c r="A42" s="4">
        <v>40</v>
      </c>
    </row>
    <row r="43" spans="1:112">
      <c r="A43" s="4">
        <v>41</v>
      </c>
    </row>
    <row r="44" spans="1:112">
      <c r="A44" s="4">
        <v>42</v>
      </c>
    </row>
    <row r="45" spans="1:112">
      <c r="A45" s="4">
        <v>43</v>
      </c>
    </row>
    <row r="46" spans="1:112">
      <c r="A46" s="4">
        <v>44</v>
      </c>
    </row>
    <row r="47" spans="1:112">
      <c r="A47" s="4">
        <v>45</v>
      </c>
    </row>
    <row r="48" spans="1:112">
      <c r="A48" s="4">
        <v>46</v>
      </c>
    </row>
    <row r="49" spans="1:127">
      <c r="A49" s="4">
        <v>47</v>
      </c>
    </row>
    <row r="50" spans="1:127">
      <c r="A50" s="4">
        <v>48</v>
      </c>
    </row>
    <row r="51" spans="1:127">
      <c r="A51" s="4">
        <v>49</v>
      </c>
    </row>
    <row r="52" spans="1:127">
      <c r="A52" s="4">
        <v>50</v>
      </c>
    </row>
    <row r="53" spans="1:127">
      <c r="A53" s="4">
        <v>51</v>
      </c>
      <c r="CE53" t="s">
        <v>0</v>
      </c>
      <c r="DW53" t="s">
        <v>0</v>
      </c>
    </row>
    <row r="54" spans="1:127">
      <c r="A54" s="4">
        <v>52</v>
      </c>
    </row>
    <row r="55" spans="1:127">
      <c r="A55" s="4">
        <v>53</v>
      </c>
    </row>
    <row r="56" spans="1:127">
      <c r="A56" s="4">
        <v>54</v>
      </c>
    </row>
    <row r="57" spans="1:127">
      <c r="A57" s="4">
        <v>55</v>
      </c>
    </row>
    <row r="58" spans="1:127">
      <c r="A58" s="4">
        <v>56</v>
      </c>
    </row>
    <row r="59" spans="1:127">
      <c r="A59" s="4">
        <v>57</v>
      </c>
    </row>
    <row r="60" spans="1:127">
      <c r="A60" s="4">
        <v>58</v>
      </c>
    </row>
    <row r="61" spans="1:127">
      <c r="A61" s="4">
        <v>59</v>
      </c>
    </row>
    <row r="62" spans="1:127">
      <c r="A62" s="4">
        <v>60</v>
      </c>
    </row>
    <row r="63" spans="1:127">
      <c r="A63" s="4">
        <v>61</v>
      </c>
    </row>
    <row r="64" spans="1:127">
      <c r="A64" s="4">
        <v>62</v>
      </c>
    </row>
    <row r="65" spans="1:144">
      <c r="A65" s="4">
        <v>63</v>
      </c>
    </row>
    <row r="67" spans="1:144">
      <c r="CI67" t="s">
        <v>0</v>
      </c>
      <c r="EN67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67"/>
  <sheetViews>
    <sheetView zoomScale="55" zoomScaleNormal="55" workbookViewId="0">
      <selection activeCell="BW44" sqref="BW44"/>
    </sheetView>
  </sheetViews>
  <sheetFormatPr baseColWidth="10" defaultColWidth="2.83203125" defaultRowHeight="15"/>
  <cols>
    <col min="2" max="92" width="3" bestFit="1" customWidth="1"/>
    <col min="93" max="93" width="3" customWidth="1"/>
    <col min="94" max="101" width="3" bestFit="1" customWidth="1"/>
    <col min="102" max="129" width="3" customWidth="1"/>
  </cols>
  <sheetData>
    <row r="1" spans="1:144" s="5" customFormat="1" ht="17"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5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</row>
    <row r="2" spans="1:144">
      <c r="A2" s="4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</row>
    <row r="3" spans="1:144">
      <c r="A3" s="4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</row>
    <row r="4" spans="1:144">
      <c r="A4" s="4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</row>
    <row r="5" spans="1:144">
      <c r="A5" s="4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44">
      <c r="A6" s="4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</row>
    <row r="7" spans="1:144">
      <c r="A7" s="4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</row>
    <row r="8" spans="1:144">
      <c r="A8" s="4">
        <v>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</row>
    <row r="9" spans="1:144">
      <c r="A9" s="4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</row>
    <row r="10" spans="1:144">
      <c r="A10" s="4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</row>
    <row r="11" spans="1:144">
      <c r="A11" s="4">
        <v>9</v>
      </c>
      <c r="W11" t="s">
        <v>0</v>
      </c>
      <c r="AE11" t="s">
        <v>0</v>
      </c>
      <c r="AK11" t="s">
        <v>0</v>
      </c>
      <c r="AR11" t="s">
        <v>0</v>
      </c>
    </row>
    <row r="12" spans="1:144">
      <c r="A12" s="4">
        <v>10</v>
      </c>
    </row>
    <row r="13" spans="1:144">
      <c r="A13" s="4">
        <v>11</v>
      </c>
      <c r="AD13" t="s">
        <v>0</v>
      </c>
      <c r="AN13" t="s">
        <v>0</v>
      </c>
      <c r="AU13" t="s">
        <v>0</v>
      </c>
      <c r="BE13" t="s">
        <v>0</v>
      </c>
    </row>
    <row r="14" spans="1:144">
      <c r="A14" s="4">
        <v>12</v>
      </c>
    </row>
    <row r="15" spans="1:144">
      <c r="A15" s="4">
        <v>13</v>
      </c>
    </row>
    <row r="16" spans="1:144">
      <c r="A16" s="4">
        <v>14</v>
      </c>
    </row>
    <row r="17" spans="1:96">
      <c r="A17" s="4">
        <v>15</v>
      </c>
      <c r="AH17" t="s">
        <v>0</v>
      </c>
      <c r="AT17" t="s">
        <v>0</v>
      </c>
      <c r="BE17" t="s">
        <v>0</v>
      </c>
      <c r="BR17" t="s">
        <v>0</v>
      </c>
    </row>
    <row r="18" spans="1:96">
      <c r="A18" s="4">
        <v>16</v>
      </c>
    </row>
    <row r="19" spans="1:96">
      <c r="A19" s="4">
        <v>17</v>
      </c>
    </row>
    <row r="20" spans="1:96">
      <c r="A20" s="4">
        <v>18</v>
      </c>
    </row>
    <row r="21" spans="1:96">
      <c r="A21" s="4">
        <v>19</v>
      </c>
    </row>
    <row r="22" spans="1:96">
      <c r="A22" s="4">
        <v>20</v>
      </c>
    </row>
    <row r="23" spans="1:96">
      <c r="A23" s="4">
        <v>21</v>
      </c>
      <c r="AF23" t="s">
        <v>0</v>
      </c>
      <c r="AY23" t="s">
        <v>0</v>
      </c>
      <c r="BM23" t="s">
        <v>0</v>
      </c>
      <c r="CE23" t="s">
        <v>0</v>
      </c>
    </row>
    <row r="24" spans="1:96">
      <c r="A24" s="4">
        <v>22</v>
      </c>
    </row>
    <row r="25" spans="1:96">
      <c r="A25" s="4">
        <v>23</v>
      </c>
    </row>
    <row r="26" spans="1:96">
      <c r="A26" s="4">
        <v>24</v>
      </c>
    </row>
    <row r="27" spans="1:96">
      <c r="A27" s="4">
        <v>25</v>
      </c>
    </row>
    <row r="28" spans="1:96">
      <c r="A28" s="4">
        <v>26</v>
      </c>
    </row>
    <row r="29" spans="1:96">
      <c r="A29" s="4">
        <v>27</v>
      </c>
    </row>
    <row r="30" spans="1:96">
      <c r="A30" s="4">
        <v>28</v>
      </c>
    </row>
    <row r="31" spans="1:96">
      <c r="A31" s="4">
        <v>29</v>
      </c>
      <c r="AA31" t="s">
        <v>0</v>
      </c>
      <c r="AZ31" t="s">
        <v>0</v>
      </c>
      <c r="BS31" t="s">
        <v>0</v>
      </c>
      <c r="CR31" t="s">
        <v>0</v>
      </c>
    </row>
    <row r="32" spans="1:96">
      <c r="A32" s="4">
        <v>30</v>
      </c>
    </row>
    <row r="33" spans="1:110">
      <c r="A33" s="4">
        <v>31</v>
      </c>
    </row>
    <row r="34" spans="1:110">
      <c r="A34" s="4">
        <v>32</v>
      </c>
    </row>
    <row r="35" spans="1:110">
      <c r="A35" s="4">
        <v>33</v>
      </c>
    </row>
    <row r="36" spans="1:110">
      <c r="A36" s="4">
        <v>34</v>
      </c>
    </row>
    <row r="37" spans="1:110">
      <c r="A37" s="4">
        <v>35</v>
      </c>
    </row>
    <row r="38" spans="1:110">
      <c r="A38" s="4">
        <v>36</v>
      </c>
    </row>
    <row r="39" spans="1:110">
      <c r="A39" s="4">
        <v>37</v>
      </c>
    </row>
    <row r="40" spans="1:110">
      <c r="A40" s="4">
        <v>38</v>
      </c>
    </row>
    <row r="41" spans="1:110">
      <c r="A41" s="4">
        <v>39</v>
      </c>
      <c r="Q41" t="s">
        <v>0</v>
      </c>
      <c r="AY41" t="s">
        <v>0</v>
      </c>
      <c r="BY41" t="s">
        <v>0</v>
      </c>
      <c r="DF41" t="s">
        <v>0</v>
      </c>
    </row>
    <row r="42" spans="1:110">
      <c r="A42" s="4">
        <v>40</v>
      </c>
    </row>
    <row r="43" spans="1:110">
      <c r="A43" s="4">
        <v>41</v>
      </c>
    </row>
    <row r="44" spans="1:110">
      <c r="A44" s="4">
        <v>42</v>
      </c>
    </row>
    <row r="45" spans="1:110">
      <c r="A45" s="4">
        <v>43</v>
      </c>
    </row>
    <row r="46" spans="1:110">
      <c r="A46" s="4">
        <v>44</v>
      </c>
    </row>
    <row r="47" spans="1:110">
      <c r="A47" s="4">
        <v>45</v>
      </c>
    </row>
    <row r="48" spans="1:110">
      <c r="A48" s="4">
        <v>46</v>
      </c>
    </row>
    <row r="49" spans="1:126">
      <c r="A49" s="4">
        <v>47</v>
      </c>
    </row>
    <row r="50" spans="1:126">
      <c r="A50" s="4">
        <v>48</v>
      </c>
    </row>
    <row r="51" spans="1:126">
      <c r="A51" s="4">
        <v>49</v>
      </c>
    </row>
    <row r="52" spans="1:126">
      <c r="A52" s="4">
        <v>50</v>
      </c>
      <c r="AV52" t="s">
        <v>0</v>
      </c>
    </row>
    <row r="53" spans="1:126">
      <c r="A53" s="4">
        <v>51</v>
      </c>
      <c r="C53" t="s">
        <v>0</v>
      </c>
      <c r="CD53" t="s">
        <v>0</v>
      </c>
      <c r="DV53" t="s">
        <v>0</v>
      </c>
    </row>
    <row r="54" spans="1:126">
      <c r="A54" s="4">
        <v>52</v>
      </c>
    </row>
    <row r="55" spans="1:126">
      <c r="A55" s="4">
        <v>53</v>
      </c>
    </row>
    <row r="56" spans="1:126">
      <c r="A56" s="4">
        <v>54</v>
      </c>
    </row>
    <row r="57" spans="1:126">
      <c r="A57" s="4">
        <v>55</v>
      </c>
    </row>
    <row r="58" spans="1:126">
      <c r="A58" s="4">
        <v>56</v>
      </c>
    </row>
    <row r="59" spans="1:126">
      <c r="A59" s="4">
        <v>57</v>
      </c>
    </row>
    <row r="60" spans="1:126">
      <c r="A60" s="4">
        <v>58</v>
      </c>
    </row>
    <row r="61" spans="1:126">
      <c r="A61" s="4">
        <v>59</v>
      </c>
    </row>
    <row r="62" spans="1:126">
      <c r="A62" s="4">
        <v>60</v>
      </c>
    </row>
    <row r="63" spans="1:126">
      <c r="A63" s="4">
        <v>61</v>
      </c>
    </row>
    <row r="64" spans="1:126">
      <c r="A64" s="4">
        <v>62</v>
      </c>
    </row>
    <row r="65" spans="1:144">
      <c r="A65" s="4">
        <v>63</v>
      </c>
    </row>
    <row r="67" spans="1:144">
      <c r="AR67" t="s">
        <v>0</v>
      </c>
      <c r="CI67" t="s">
        <v>0</v>
      </c>
      <c r="EN6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>ME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Microsoft Office User</cp:lastModifiedBy>
  <dcterms:created xsi:type="dcterms:W3CDTF">2013-10-21T23:27:27Z</dcterms:created>
  <dcterms:modified xsi:type="dcterms:W3CDTF">2018-05-24T12:46:45Z</dcterms:modified>
</cp:coreProperties>
</file>