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defaultThemeVersion="124226"/>
  <mc:AlternateContent xmlns:mc="http://schemas.openxmlformats.org/markup-compatibility/2006">
    <mc:Choice Requires="x15">
      <x15ac:absPath xmlns:x15ac="http://schemas.microsoft.com/office/spreadsheetml/2010/11/ac" url="E:\areej professional data\data analyst Courses\Excel\"/>
    </mc:Choice>
  </mc:AlternateContent>
  <xr:revisionPtr revIDLastSave="0" documentId="13_ncr:1_{8DBC58FA-4FAE-4F23-A004-7DED3CEA8619}" xr6:coauthVersionLast="47" xr6:coauthVersionMax="47" xr10:uidLastSave="{00000000-0000-0000-0000-000000000000}"/>
  <bookViews>
    <workbookView xWindow="-120" yWindow="-120" windowWidth="20730" windowHeight="11160" xr2:uid="{00000000-000D-0000-FFFF-FFFF00000000}"/>
  </bookViews>
  <sheets>
    <sheet name="About" sheetId="5" r:id="rId1"/>
    <sheet name="Project Deadlines" sheetId="3" r:id="rId2"/>
    <sheet name="Employee Data" sheetId="1" r:id="rId3"/>
    <sheet name="Leave Records" sheetId="2" r:id="rId4"/>
    <sheet name="Financial Date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3"/>
  <c r="F5" i="3"/>
  <c r="F6" i="3"/>
  <c r="B3" i="2"/>
  <c r="C10" i="3"/>
  <c r="C11" i="3"/>
  <c r="C12" i="3"/>
  <c r="C13" i="3"/>
  <c r="C9" i="3"/>
  <c r="D11" i="1"/>
  <c r="E3" i="1"/>
  <c r="E4" i="1"/>
  <c r="E5" i="1"/>
  <c r="E6" i="1"/>
  <c r="E2" i="1"/>
  <c r="F2" i="3"/>
  <c r="E3" i="3"/>
  <c r="E4" i="3"/>
  <c r="E5" i="3"/>
  <c r="E6" i="3"/>
  <c r="E2" i="3"/>
  <c r="C2" i="3"/>
  <c r="C3" i="3"/>
  <c r="C4" i="3"/>
  <c r="C5" i="3"/>
  <c r="C6" i="3"/>
</calcChain>
</file>

<file path=xl/sharedStrings.xml><?xml version="1.0" encoding="utf-8"?>
<sst xmlns="http://schemas.openxmlformats.org/spreadsheetml/2006/main" count="62" uniqueCount="52">
  <si>
    <t>Employee ID</t>
  </si>
  <si>
    <t>Employee Name</t>
  </si>
  <si>
    <t>Date of Joining</t>
  </si>
  <si>
    <t>Date of Birth</t>
  </si>
  <si>
    <t>John Doe</t>
  </si>
  <si>
    <t>Jane Smith</t>
  </si>
  <si>
    <t>Robert Brown</t>
  </si>
  <si>
    <t>Emily Davis</t>
  </si>
  <si>
    <t>Michael Johnson</t>
  </si>
  <si>
    <t>2020-01-15</t>
  </si>
  <si>
    <t>2019-06-01</t>
  </si>
  <si>
    <t>2021-09-20</t>
  </si>
  <si>
    <t>2020-11-05</t>
  </si>
  <si>
    <t>2018-03-22</t>
  </si>
  <si>
    <t>1990-07-12</t>
  </si>
  <si>
    <t>1985-11-23</t>
  </si>
  <si>
    <t>1992-05-14</t>
  </si>
  <si>
    <t>1995-09-30</t>
  </si>
  <si>
    <t>1988-02-18</t>
  </si>
  <si>
    <t>2024-12-20</t>
  </si>
  <si>
    <t>Project ID</t>
  </si>
  <si>
    <t>Start Date</t>
  </si>
  <si>
    <t>End Date</t>
  </si>
  <si>
    <t>Days Remaining</t>
  </si>
  <si>
    <t>P101</t>
  </si>
  <si>
    <t>P102</t>
  </si>
  <si>
    <t>P103</t>
  </si>
  <si>
    <t>P104</t>
  </si>
  <si>
    <t>P105</t>
  </si>
  <si>
    <t>2024-01-01</t>
  </si>
  <si>
    <t>2024-02-15</t>
  </si>
  <si>
    <t>2024-03-01</t>
  </si>
  <si>
    <t>2024-04-10</t>
  </si>
  <si>
    <t>2024-05-05</t>
  </si>
  <si>
    <t>2024-03-31</t>
  </si>
  <si>
    <t>2024-05-30</t>
  </si>
  <si>
    <t>2024-06-15</t>
  </si>
  <si>
    <t>2024-07-25</t>
  </si>
  <si>
    <t>2024-08-10</t>
  </si>
  <si>
    <t>Quarter Start Date</t>
  </si>
  <si>
    <t>Quarter End Date</t>
  </si>
  <si>
    <t>Current Date</t>
  </si>
  <si>
    <t>Days Left in Quarter</t>
  </si>
  <si>
    <t>2024-04-01</t>
  </si>
  <si>
    <t>2024-07-01</t>
  </si>
  <si>
    <t>2024-10-01</t>
  </si>
  <si>
    <t>2024-06-30</t>
  </si>
  <si>
    <t>2024-09-30</t>
  </si>
  <si>
    <t>2024-12-31</t>
  </si>
  <si>
    <t>Work Days</t>
  </si>
  <si>
    <t>Holidays</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</si>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</sst>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4" fontId="0" fillId="0" borderId="0" xfId="0" applyNumberFormat="1"/>
    <xf numFmtId="0" fontId="0" fillId="0" borderId="0" xfId="0" applyNumberFormat="1"/>
    <xf numFmtId="0" fontId="1" fillId="0" borderId="2" xfId="0" applyFont="1" applyFill="1" applyBorder="1" applyAlignment="1">
      <alignment horizontal="center" vertical="top"/>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15</xdr:col>
      <xdr:colOff>0</xdr:colOff>
      <xdr:row>15</xdr:row>
      <xdr:rowOff>33338</xdr:rowOff>
    </xdr:to>
    <xdr:sp macro="" textlink="">
      <xdr:nvSpPr>
        <xdr:cNvPr id="3" name="TextBox 2">
          <a:extLst>
            <a:ext uri="{FF2B5EF4-FFF2-40B4-BE49-F238E27FC236}">
              <a16:creationId xmlns:a16="http://schemas.microsoft.com/office/drawing/2014/main" id="{6E6B7434-CD80-4BE9-805B-A459D2F434B9}"/>
            </a:ext>
          </a:extLst>
        </xdr:cNvPr>
        <xdr:cNvSpPr txBox="1"/>
      </xdr:nvSpPr>
      <xdr:spPr>
        <a:xfrm>
          <a:off x="3048000" y="571500"/>
          <a:ext cx="6096000" cy="23193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Welcome to my Excel Project for Learning and Data Analysis! This file contains multiple examples of Excel formulas for data analysis. It is designed to help students, professionals, and enthusiasts learn and improve their Excel skills. </a:t>
          </a:r>
        </a:p>
        <a:p>
          <a:endParaRPr lang="en-US"/>
        </a:p>
        <a:p>
          <a:r>
            <a:rPr lang="en-US"/>
            <a:t>If you find this helpful, consider following me for more projects and updates: </a:t>
          </a:r>
        </a:p>
        <a:p>
          <a:endParaRPr lang="en-US"/>
        </a:p>
        <a:p>
          <a:r>
            <a:rPr lang="en-US"/>
            <a:t>- Linktree: https://linktr.ee/areejanjum</a:t>
          </a:r>
        </a:p>
        <a:p>
          <a:r>
            <a:rPr lang="en-US"/>
            <a:t>- GitHub: https://github.com/AreejAnjum?tab=repositories</a:t>
          </a:r>
        </a:p>
        <a:p>
          <a:r>
            <a:rPr lang="en-US"/>
            <a:t>- LinkedIn: https://www.linkedin.com/in/areejanjum/</a:t>
          </a:r>
        </a:p>
        <a:p>
          <a:r>
            <a:rPr lang="en-US" sz="1100" baseline="0">
              <a:solidFill>
                <a:schemeClr val="dk1"/>
              </a:solidFill>
              <a:effectLst/>
              <a:latin typeface="+mn-lt"/>
              <a:ea typeface="+mn-ea"/>
              <a:cs typeface="+mn-cs"/>
            </a:rPr>
            <a:t>- Medium: https://medium.com/@areejanjum</a:t>
          </a:r>
        </a:p>
        <a:p>
          <a:r>
            <a:rPr lang="en-US" sz="1100" kern="1200" baseline="0">
              <a:solidFill>
                <a:schemeClr val="dk1"/>
              </a:solidFill>
              <a:effectLst/>
              <a:latin typeface="+mn-lt"/>
              <a:ea typeface="+mn-ea"/>
              <a:cs typeface="+mn-cs"/>
            </a:rPr>
            <a:t>- Substack: https://substack.com/@areejanjum</a:t>
          </a:r>
        </a:p>
        <a:p>
          <a:endParaRPr lang="en-US" sz="1200" kern="1200" baseline="0">
            <a:solidFill>
              <a:schemeClr val="dk1"/>
            </a:solidFill>
            <a:effectLst/>
            <a:latin typeface="+mn-lt"/>
            <a:ea typeface="+mn-ea"/>
            <a:cs typeface="+mn-cs"/>
          </a:endParaRPr>
        </a:p>
        <a:p>
          <a:r>
            <a:rPr lang="en-US" sz="1100" kern="1200" baseline="0">
              <a:solidFill>
                <a:schemeClr val="dk1"/>
              </a:solidFill>
              <a:effectLst/>
              <a:latin typeface="+mn-lt"/>
              <a:ea typeface="+mn-ea"/>
              <a:cs typeface="+mn-cs"/>
            </a:rPr>
            <a:t>Please help others by sharing....</a:t>
          </a:r>
          <a:endParaRPr lang="en-US" sz="1100" kern="12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0C466B6-819F-4DC4-B6C7-DC9A46F8F38C}">
  <we:reference id="wa200005502" version="1.0.0.11" store="en-US" storeType="OMEX"/>
  <we:alternateReferences>
    <we:reference id="wa200005502" version="1.0.0.11" store="" storeType="OMEX"/>
  </we:alternateReferences>
  <we:properties>
    <we:property name="docId" value="&quot;-zDsNPIWIQLuq9qfSUQPC&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4450C-6B9A-44AE-9A81-7B10F7DFF7DA}">
  <dimension ref="A1"/>
  <sheetViews>
    <sheetView tabSelected="1" workbookViewId="0">
      <selection activeCell="Q5" sqref="Q5"/>
    </sheetView>
  </sheetViews>
  <sheetFormatPr defaultRowHeight="15" x14ac:dyDescent="0.25"/>
  <sheetData/>
  <sheetProtection algorithmName="SHA-512" hashValue="yDJEvnXNDmQxhEkLMrKL3qbvZy/7PMwPL7KP26yWUCEb3sNQZWYGFUMewreZ/eq9DoVayLlMKutWgzMKvNGaAw==" saltValue="oBAxNSTPRoEj1ViH6bataA==" spinCount="100000" sheet="1" formatColumns="0" sort="0" autoFilter="0" pivotTable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
  <sheetViews>
    <sheetView zoomScale="101" zoomScaleNormal="190" workbookViewId="0">
      <selection activeCell="E2" sqref="E2"/>
    </sheetView>
  </sheetViews>
  <sheetFormatPr defaultRowHeight="15" x14ac:dyDescent="0.25"/>
  <cols>
    <col min="1" max="1" width="9.28515625" bestFit="1" customWidth="1"/>
    <col min="2" max="3" width="11.28515625" customWidth="1"/>
    <col min="4" max="4" width="13.28515625" customWidth="1"/>
    <col min="5" max="5" width="14.42578125" bestFit="1" customWidth="1"/>
    <col min="6" max="6" width="14.42578125" customWidth="1"/>
    <col min="7" max="7" width="10.28515625" bestFit="1" customWidth="1"/>
    <col min="9" max="9" width="10.5703125" bestFit="1" customWidth="1"/>
  </cols>
  <sheetData>
    <row r="1" spans="1:9" x14ac:dyDescent="0.25">
      <c r="A1" s="1" t="s">
        <v>20</v>
      </c>
      <c r="B1" s="1" t="s">
        <v>21</v>
      </c>
      <c r="C1" s="1"/>
      <c r="D1" s="1" t="s">
        <v>22</v>
      </c>
      <c r="F1" s="1" t="s">
        <v>23</v>
      </c>
    </row>
    <row r="2" spans="1:9" x14ac:dyDescent="0.25">
      <c r="A2" t="s">
        <v>24</v>
      </c>
      <c r="B2" s="2" t="s">
        <v>29</v>
      </c>
      <c r="C2" s="2">
        <f>DATE(YEAR(B2),MONTH(B2),DAY(B2))</f>
        <v>45292</v>
      </c>
      <c r="D2" t="s">
        <v>34</v>
      </c>
      <c r="E2" s="2">
        <f>DATE(YEAR(D2),MONTH(D2),DAY(D2))</f>
        <v>45382</v>
      </c>
      <c r="F2" s="3">
        <f>E2-C2</f>
        <v>90</v>
      </c>
      <c r="G2" s="2"/>
    </row>
    <row r="3" spans="1:9" x14ac:dyDescent="0.25">
      <c r="A3" t="s">
        <v>25</v>
      </c>
      <c r="B3" s="2" t="s">
        <v>30</v>
      </c>
      <c r="C3" s="2">
        <f t="shared" ref="C3:C6" si="0">DATE(YEAR(B3),MONTH(B3),DAY(B3))</f>
        <v>45337</v>
      </c>
      <c r="D3" t="s">
        <v>35</v>
      </c>
      <c r="E3" s="2">
        <f t="shared" ref="E3:E6" si="1">DATE(YEAR(D3),MONTH(D3),DAY(D3))</f>
        <v>45442</v>
      </c>
      <c r="F3" s="3">
        <f t="shared" ref="F3:F6" si="2">E3-C3</f>
        <v>105</v>
      </c>
    </row>
    <row r="4" spans="1:9" x14ac:dyDescent="0.25">
      <c r="A4" t="s">
        <v>26</v>
      </c>
      <c r="B4" s="2" t="s">
        <v>31</v>
      </c>
      <c r="C4" s="2">
        <f t="shared" si="0"/>
        <v>45352</v>
      </c>
      <c r="D4" t="s">
        <v>36</v>
      </c>
      <c r="E4" s="2">
        <f t="shared" si="1"/>
        <v>45458</v>
      </c>
      <c r="F4" s="3">
        <f t="shared" si="2"/>
        <v>106</v>
      </c>
    </row>
    <row r="5" spans="1:9" x14ac:dyDescent="0.25">
      <c r="A5" t="s">
        <v>27</v>
      </c>
      <c r="B5" s="2" t="s">
        <v>32</v>
      </c>
      <c r="C5" s="2">
        <f t="shared" si="0"/>
        <v>45392</v>
      </c>
      <c r="D5" t="s">
        <v>37</v>
      </c>
      <c r="E5" s="2">
        <f t="shared" si="1"/>
        <v>45498</v>
      </c>
      <c r="F5" s="3">
        <f t="shared" si="2"/>
        <v>106</v>
      </c>
    </row>
    <row r="6" spans="1:9" x14ac:dyDescent="0.25">
      <c r="A6" t="s">
        <v>28</v>
      </c>
      <c r="B6" s="2" t="s">
        <v>33</v>
      </c>
      <c r="C6" s="2">
        <f t="shared" si="0"/>
        <v>45417</v>
      </c>
      <c r="D6" t="s">
        <v>38</v>
      </c>
      <c r="E6" s="2">
        <f t="shared" si="1"/>
        <v>45514</v>
      </c>
      <c r="F6" s="3">
        <f t="shared" si="2"/>
        <v>97</v>
      </c>
      <c r="I6" s="2"/>
    </row>
    <row r="9" spans="1:9" x14ac:dyDescent="0.25">
      <c r="B9" s="2" t="s">
        <v>29</v>
      </c>
      <c r="C9" s="2">
        <f>EOMONTH(B9,0)</f>
        <v>45322</v>
      </c>
      <c r="D9" s="2"/>
    </row>
    <row r="10" spans="1:9" x14ac:dyDescent="0.25">
      <c r="B10" s="2" t="s">
        <v>30</v>
      </c>
      <c r="C10" s="2">
        <f t="shared" ref="C10:C13" si="3">EOMONTH(B10,0)</f>
        <v>45351</v>
      </c>
    </row>
    <row r="11" spans="1:9" x14ac:dyDescent="0.25">
      <c r="B11" s="2" t="s">
        <v>31</v>
      </c>
      <c r="C11" s="2">
        <f t="shared" si="3"/>
        <v>45382</v>
      </c>
    </row>
    <row r="12" spans="1:9" x14ac:dyDescent="0.25">
      <c r="B12" s="2" t="s">
        <v>32</v>
      </c>
      <c r="C12" s="2">
        <f t="shared" si="3"/>
        <v>45412</v>
      </c>
    </row>
    <row r="13" spans="1:9" x14ac:dyDescent="0.25">
      <c r="B13" s="2" t="s">
        <v>33</v>
      </c>
      <c r="C13" s="2">
        <f t="shared" si="3"/>
        <v>45443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opLeftCell="A8" zoomScale="121" zoomScaleNormal="175" workbookViewId="0">
      <selection activeCell="D11" sqref="D11"/>
    </sheetView>
  </sheetViews>
  <sheetFormatPr defaultRowHeight="15" x14ac:dyDescent="0.25"/>
  <cols>
    <col min="1" max="1" width="11.5703125" bestFit="1" customWidth="1"/>
    <col min="2" max="2" width="14.85546875" bestFit="1" customWidth="1"/>
    <col min="3" max="3" width="17.42578125" customWidth="1"/>
    <col min="4" max="4" width="14.42578125" customWidth="1"/>
    <col min="5" max="5" width="23.140625" bestFit="1" customWidth="1"/>
  </cols>
  <sheetData>
    <row r="1" spans="1:5" x14ac:dyDescent="0.25">
      <c r="A1" s="1" t="s">
        <v>0</v>
      </c>
      <c r="B1" s="1" t="s">
        <v>1</v>
      </c>
      <c r="C1" s="1" t="s">
        <v>2</v>
      </c>
      <c r="D1" s="1" t="s">
        <v>3</v>
      </c>
      <c r="E1" s="4" t="s">
        <v>51</v>
      </c>
    </row>
    <row r="2" spans="1:5" x14ac:dyDescent="0.25">
      <c r="A2">
        <v>101</v>
      </c>
      <c r="B2" t="s">
        <v>4</v>
      </c>
      <c r="C2" t="s">
        <v>9</v>
      </c>
      <c r="D2" s="2" t="s">
        <v>14</v>
      </c>
      <c r="E2" s="3" t="str">
        <f ca="1">DATEDIF(D2,TODAY(),"Y")&amp;" Years "&amp;DATEDIF(D2,TODAY(),"YM")&amp;" Months "&amp;DATEDIF(D2,TODAY(),"MD")&amp;" Days"</f>
        <v>34 Years 7 Months 17 Days</v>
      </c>
    </row>
    <row r="3" spans="1:5" x14ac:dyDescent="0.25">
      <c r="A3">
        <v>102</v>
      </c>
      <c r="B3" t="s">
        <v>5</v>
      </c>
      <c r="C3" t="s">
        <v>10</v>
      </c>
      <c r="D3" s="2" t="s">
        <v>15</v>
      </c>
      <c r="E3" s="3" t="str">
        <f t="shared" ref="E3:E6" ca="1" si="0">DATEDIF(D3,TODAY(),"Y")&amp;" Years "&amp;DATEDIF(D3,TODAY(),"YM")&amp;" Months "&amp;DATEDIF(D3,TODAY(),"MD")&amp;" Days"</f>
        <v>39 Years 3 Months 6 Days</v>
      </c>
    </row>
    <row r="4" spans="1:5" x14ac:dyDescent="0.25">
      <c r="A4">
        <v>103</v>
      </c>
      <c r="B4" t="s">
        <v>6</v>
      </c>
      <c r="C4" t="s">
        <v>11</v>
      </c>
      <c r="D4" s="2" t="s">
        <v>16</v>
      </c>
      <c r="E4" s="3" t="str">
        <f t="shared" ca="1" si="0"/>
        <v>32 Years 9 Months 15 Days</v>
      </c>
    </row>
    <row r="5" spans="1:5" x14ac:dyDescent="0.25">
      <c r="A5">
        <v>104</v>
      </c>
      <c r="B5" t="s">
        <v>7</v>
      </c>
      <c r="C5" t="s">
        <v>12</v>
      </c>
      <c r="D5" s="2" t="s">
        <v>17</v>
      </c>
      <c r="E5" s="3" t="str">
        <f t="shared" ca="1" si="0"/>
        <v>29 Years 5 Months -1 Days</v>
      </c>
    </row>
    <row r="6" spans="1:5" x14ac:dyDescent="0.25">
      <c r="A6">
        <v>105</v>
      </c>
      <c r="B6" t="s">
        <v>8</v>
      </c>
      <c r="C6" t="s">
        <v>13</v>
      </c>
      <c r="D6" s="2" t="s">
        <v>18</v>
      </c>
      <c r="E6" s="3" t="str">
        <f t="shared" ca="1" si="0"/>
        <v>37 Years 0 Months 11 Days</v>
      </c>
    </row>
    <row r="10" spans="1:5" x14ac:dyDescent="0.25">
      <c r="D10" s="2"/>
    </row>
    <row r="11" spans="1:5" x14ac:dyDescent="0.25">
      <c r="C11" s="2">
        <v>45656</v>
      </c>
      <c r="D11" t="str">
        <f>TEXT(C11,"DDDD-MMMm-YYYY")</f>
        <v>Monday-December-2024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zoomScale="103" zoomScaleNormal="160" workbookViewId="0">
      <selection activeCell="E12" sqref="E12"/>
    </sheetView>
  </sheetViews>
  <sheetFormatPr defaultRowHeight="15" x14ac:dyDescent="0.25"/>
  <cols>
    <col min="1" max="1" width="17.28515625" customWidth="1"/>
    <col min="2" max="2" width="19.42578125" bestFit="1" customWidth="1"/>
    <col min="5" max="5" width="12.140625" customWidth="1"/>
  </cols>
  <sheetData>
    <row r="1" spans="1:5" x14ac:dyDescent="0.25">
      <c r="A1" s="1"/>
      <c r="B1" s="1" t="s">
        <v>49</v>
      </c>
      <c r="E1" t="s">
        <v>50</v>
      </c>
    </row>
    <row r="2" spans="1:5" x14ac:dyDescent="0.25">
      <c r="A2" s="2">
        <v>45627</v>
      </c>
      <c r="E2" s="2">
        <v>45632</v>
      </c>
    </row>
    <row r="3" spans="1:5" x14ac:dyDescent="0.25">
      <c r="A3" s="2">
        <v>45628</v>
      </c>
      <c r="B3" s="5">
        <f>NETWORKDAYS.INTL(A2,A32,1,E2:E3)</f>
        <v>20</v>
      </c>
      <c r="E3" s="2">
        <v>45651</v>
      </c>
    </row>
    <row r="4" spans="1:5" x14ac:dyDescent="0.25">
      <c r="A4" s="2">
        <v>45629</v>
      </c>
    </row>
    <row r="5" spans="1:5" x14ac:dyDescent="0.25">
      <c r="A5" s="2">
        <v>45630</v>
      </c>
    </row>
    <row r="6" spans="1:5" x14ac:dyDescent="0.25">
      <c r="A6" s="2">
        <v>45631</v>
      </c>
    </row>
    <row r="7" spans="1:5" x14ac:dyDescent="0.25">
      <c r="A7" s="2">
        <v>45632</v>
      </c>
    </row>
    <row r="8" spans="1:5" x14ac:dyDescent="0.25">
      <c r="A8" s="2">
        <v>45633</v>
      </c>
    </row>
    <row r="9" spans="1:5" x14ac:dyDescent="0.25">
      <c r="A9" s="2">
        <v>45634</v>
      </c>
    </row>
    <row r="10" spans="1:5" x14ac:dyDescent="0.25">
      <c r="A10" s="2">
        <v>45635</v>
      </c>
    </row>
    <row r="11" spans="1:5" x14ac:dyDescent="0.25">
      <c r="A11" s="2">
        <v>45636</v>
      </c>
    </row>
    <row r="12" spans="1:5" x14ac:dyDescent="0.25">
      <c r="A12" s="2">
        <v>45637</v>
      </c>
    </row>
    <row r="13" spans="1:5" x14ac:dyDescent="0.25">
      <c r="A13" s="2">
        <v>45638</v>
      </c>
    </row>
    <row r="14" spans="1:5" x14ac:dyDescent="0.25">
      <c r="A14" s="2">
        <v>45639</v>
      </c>
    </row>
    <row r="15" spans="1:5" x14ac:dyDescent="0.25">
      <c r="A15" s="2">
        <v>45640</v>
      </c>
    </row>
    <row r="16" spans="1:5" x14ac:dyDescent="0.25">
      <c r="A16" s="2">
        <v>45641</v>
      </c>
    </row>
    <row r="17" spans="1:1" x14ac:dyDescent="0.25">
      <c r="A17" s="2">
        <v>45642</v>
      </c>
    </row>
    <row r="18" spans="1:1" x14ac:dyDescent="0.25">
      <c r="A18" s="2">
        <v>45643</v>
      </c>
    </row>
    <row r="19" spans="1:1" x14ac:dyDescent="0.25">
      <c r="A19" s="2">
        <v>45644</v>
      </c>
    </row>
    <row r="20" spans="1:1" x14ac:dyDescent="0.25">
      <c r="A20" s="2">
        <v>45645</v>
      </c>
    </row>
    <row r="21" spans="1:1" x14ac:dyDescent="0.25">
      <c r="A21" s="2">
        <v>45646</v>
      </c>
    </row>
    <row r="22" spans="1:1" x14ac:dyDescent="0.25">
      <c r="A22" s="2">
        <v>45647</v>
      </c>
    </row>
    <row r="23" spans="1:1" x14ac:dyDescent="0.25">
      <c r="A23" s="2">
        <v>45648</v>
      </c>
    </row>
    <row r="24" spans="1:1" x14ac:dyDescent="0.25">
      <c r="A24" s="2">
        <v>45649</v>
      </c>
    </row>
    <row r="25" spans="1:1" x14ac:dyDescent="0.25">
      <c r="A25" s="2">
        <v>45650</v>
      </c>
    </row>
    <row r="26" spans="1:1" x14ac:dyDescent="0.25">
      <c r="A26" s="2">
        <v>45651</v>
      </c>
    </row>
    <row r="27" spans="1:1" x14ac:dyDescent="0.25">
      <c r="A27" s="2">
        <v>45652</v>
      </c>
    </row>
    <row r="28" spans="1:1" x14ac:dyDescent="0.25">
      <c r="A28" s="2">
        <v>45653</v>
      </c>
    </row>
    <row r="29" spans="1:1" x14ac:dyDescent="0.25">
      <c r="A29" s="2">
        <v>45654</v>
      </c>
    </row>
    <row r="30" spans="1:1" x14ac:dyDescent="0.25">
      <c r="A30" s="2">
        <v>45655</v>
      </c>
    </row>
    <row r="31" spans="1:1" x14ac:dyDescent="0.25">
      <c r="A31" s="2">
        <v>45656</v>
      </c>
    </row>
    <row r="32" spans="1:1" x14ac:dyDescent="0.25">
      <c r="A32" s="2">
        <v>45657</v>
      </c>
    </row>
    <row r="33" spans="1:1" x14ac:dyDescent="0.25">
      <c r="A33" s="2"/>
    </row>
    <row r="34" spans="1:1" x14ac:dyDescent="0.25">
      <c r="A3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
  <sheetViews>
    <sheetView zoomScale="145" zoomScaleNormal="145" workbookViewId="0">
      <selection activeCell="D2" sqref="D2"/>
    </sheetView>
  </sheetViews>
  <sheetFormatPr defaultRowHeight="15" x14ac:dyDescent="0.25"/>
  <cols>
    <col min="1" max="1" width="16.28515625" bestFit="1" customWidth="1"/>
    <col min="2" max="2" width="15.5703125" bestFit="1" customWidth="1"/>
    <col min="3" max="3" width="11.7109375" bestFit="1" customWidth="1"/>
    <col min="4" max="4" width="17.7109375" bestFit="1" customWidth="1"/>
  </cols>
  <sheetData>
    <row r="1" spans="1:4" x14ac:dyDescent="0.25">
      <c r="A1" s="1" t="s">
        <v>39</v>
      </c>
      <c r="B1" s="1" t="s">
        <v>40</v>
      </c>
      <c r="C1" s="1" t="s">
        <v>41</v>
      </c>
      <c r="D1" s="1" t="s">
        <v>42</v>
      </c>
    </row>
    <row r="2" spans="1:4" x14ac:dyDescent="0.25">
      <c r="A2" t="s">
        <v>29</v>
      </c>
      <c r="B2" t="s">
        <v>34</v>
      </c>
      <c r="C2" t="s">
        <v>19</v>
      </c>
    </row>
    <row r="3" spans="1:4" x14ac:dyDescent="0.25">
      <c r="A3" t="s">
        <v>43</v>
      </c>
      <c r="B3" t="s">
        <v>46</v>
      </c>
      <c r="C3" t="s">
        <v>19</v>
      </c>
    </row>
    <row r="4" spans="1:4" x14ac:dyDescent="0.25">
      <c r="A4" t="s">
        <v>44</v>
      </c>
      <c r="B4" t="s">
        <v>47</v>
      </c>
      <c r="C4" t="s">
        <v>19</v>
      </c>
    </row>
    <row r="5" spans="1:4" x14ac:dyDescent="0.25">
      <c r="A5" t="s">
        <v>45</v>
      </c>
      <c r="B5" t="s">
        <v>48</v>
      </c>
      <c r="C5"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 Deadlines</vt:lpstr>
      <vt:lpstr>Employee Data</vt:lpstr>
      <vt:lpstr>Leave Records</vt:lpstr>
      <vt:lpstr>Financial 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Dell</cp:lastModifiedBy>
  <dcterms:created xsi:type="dcterms:W3CDTF">2024-12-20T11:30:14Z</dcterms:created>
  <dcterms:modified xsi:type="dcterms:W3CDTF">2025-03-01T12:25:07Z</dcterms:modified>
</cp:coreProperties>
</file>