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LENOVO\Downloads\Github\Hospital_Emergency_Room_Dashboard\"/>
    </mc:Choice>
  </mc:AlternateContent>
  <xr:revisionPtr revIDLastSave="0" documentId="13_ncr:1_{003B5BA1-E503-4DB1-9891-A79DC77FBE6C}" xr6:coauthVersionLast="47" xr6:coauthVersionMax="47" xr10:uidLastSave="{00000000-0000-0000-0000-000000000000}"/>
  <bookViews>
    <workbookView xWindow="-120" yWindow="-120" windowWidth="20730" windowHeight="11160" xr2:uid="{41E5E6A1-2009-4B5A-B49B-51788C63CA70}"/>
  </bookViews>
  <sheets>
    <sheet name="Pivot Report" sheetId="2" r:id="rId1"/>
    <sheet name="Dashboard" sheetId="4" r:id="rId2"/>
    <sheet name="Daily ER Patients" sheetId="5" r:id="rId3"/>
    <sheet name="Avg. Wait Time" sheetId="6" r:id="rId4"/>
    <sheet name="Patient Satisfaction Score" sheetId="9"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5d3cdc5-3418-4ed9-b98c-22ef1f3e40b4" name="Hospital Emergency Room Data" connection="Query - Hospital Emergency Room Data"/>
          <x15:modelTable id="Calendar_Table_b8c0c3ae-792f-40b6-ae62-2323782ff0b8"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5" i="2" l="1"/>
  <c r="C45" i="2"/>
  <c r="B44" i="2"/>
  <c r="C44" i="2"/>
  <c r="A44" i="2"/>
  <c r="A4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EE69577-7BA3-4452-B09C-9860264DB949}" name="Query - Calendar_Table" description="Connection to the 'Calendar_Table' query in the workbook." type="100" refreshedVersion="8" minRefreshableVersion="5">
    <extLst>
      <ext xmlns:x15="http://schemas.microsoft.com/office/spreadsheetml/2010/11/main" uri="{DE250136-89BD-433C-8126-D09CA5730AF9}">
        <x15:connection id="c1d2b1b2-60d2-4835-9a27-4a7fafcb9f62"/>
      </ext>
    </extLst>
  </connection>
  <connection id="2" xr16:uid="{D204010E-65B3-4001-9EE0-68FB67878B7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11cce2e-db96-48db-a89a-0e33b2c2529f"/>
      </ext>
    </extLst>
  </connection>
  <connection id="3" xr16:uid="{0EA01633-2EA2-4027-948B-56FF144D8DC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<sst xmlns="http://schemas.openxmlformats.org/spreadsheetml/2006/main" count="144" uniqueCount="64">
  <si>
    <t>Distinct Count of Patient Id</t>
  </si>
  <si>
    <t>Average of Patient Waittime</t>
  </si>
  <si>
    <t>Average of Patient Satisfaction Score</t>
  </si>
  <si>
    <t>Grand Total</t>
  </si>
  <si>
    <t>Row Labels</t>
  </si>
  <si>
    <t>Count of Patient Id</t>
  </si>
  <si>
    <t>Admitted</t>
  </si>
  <si>
    <t>0-09</t>
  </si>
  <si>
    <t>Delay</t>
  </si>
  <si>
    <t>Not Admitted</t>
  </si>
  <si>
    <t>60-69</t>
  </si>
  <si>
    <t>70-79</t>
  </si>
  <si>
    <t>On Time</t>
  </si>
  <si>
    <t>30-39</t>
  </si>
  <si>
    <t>10-19</t>
  </si>
  <si>
    <t>50-59</t>
  </si>
  <si>
    <t>40-49</t>
  </si>
  <si>
    <t>20-29</t>
  </si>
  <si>
    <t>Count of Patient Admission Flag</t>
  </si>
  <si>
    <t>Count of Patient Admission Flag2</t>
  </si>
  <si>
    <t>Count of Age Group</t>
  </si>
  <si>
    <t>Female</t>
  </si>
  <si>
    <t>Male</t>
  </si>
  <si>
    <t>Cardiology</t>
  </si>
  <si>
    <t>Gastroenterology</t>
  </si>
  <si>
    <t>General Practice</t>
  </si>
  <si>
    <t>Neurology</t>
  </si>
  <si>
    <t>None</t>
  </si>
  <si>
    <t>Orthopedics</t>
  </si>
  <si>
    <t>Physiotherapy</t>
  </si>
  <si>
    <t>Renal</t>
  </si>
  <si>
    <t>Count of Department Referral</t>
  </si>
  <si>
    <t xml:space="preserve"> </t>
  </si>
  <si>
    <t>2023</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</si>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</sst>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 x14ac:knownFonts="1">
    <font>
      <sz val="11"/>
      <color theme="1"/>
      <name val="Aptos Narrow"/>
      <family val="2"/>
      <scheme val="minor"/>
    </font>
    <font>
      <sz val="11"/>
      <color theme="1"/>
      <name val="Aptos Narrow"/>
      <family val="2"/>
      <scheme val="minor"/>
    </font>
    <font>
      <sz val="12"/>
      <color theme="1"/>
      <name val="Aptos Narrow"/>
      <family val="2"/>
      <scheme val="minor"/>
    </font>
    <font>
      <b/>
      <sz val="12"/>
      <color theme="1"/>
      <name val="Times New Roman"/>
      <family val="1"/>
    </font>
    <font>
      <b/>
      <sz val="9"/>
      <name val="Times New Roman"/>
      <family val="1"/>
    </font>
    <font>
      <b/>
      <sz val="14"/>
      <color theme="0"/>
      <name val="Times New Roman"/>
      <family val="1"/>
    </font>
    <font>
      <b/>
      <sz val="14"/>
      <color theme="1"/>
      <name val="Times New Roman"/>
      <family val="1"/>
    </font>
  </fonts>
  <fills count="6">
    <fill>
      <patternFill patternType="none"/>
    </fill>
    <fill>
      <patternFill patternType="gray125"/>
    </fill>
    <fill>
      <patternFill patternType="solid">
        <fgColor rgb="FFF5F5F5"/>
        <bgColor indexed="64"/>
      </patternFill>
    </fill>
    <fill>
      <patternFill patternType="solid">
        <fgColor theme="2" tint="-0.249977111117893"/>
        <bgColor indexed="64"/>
      </patternFill>
    </fill>
    <fill>
      <patternFill patternType="solid">
        <fgColor rgb="FF008080"/>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64" fontId="0" fillId="0" borderId="0" xfId="0" applyNumberFormat="1"/>
    <xf numFmtId="1" fontId="0" fillId="0" borderId="0" xfId="0" applyNumberFormat="1"/>
    <xf numFmtId="10" fontId="0" fillId="0" borderId="0" xfId="0" applyNumberFormat="1"/>
    <xf numFmtId="0" fontId="2" fillId="0" borderId="0" xfId="0" applyFont="1"/>
    <xf numFmtId="0" fontId="4" fillId="5" borderId="0" xfId="0" applyFont="1" applyFill="1" applyAlignment="1">
      <alignment horizontal="center" vertical="center"/>
    </xf>
    <xf numFmtId="0" fontId="3" fillId="5" borderId="0" xfId="0" applyFont="1" applyFill="1" applyAlignment="1">
      <alignment horizontal="center" vertical="center"/>
    </xf>
    <xf numFmtId="0" fontId="5" fillId="4" borderId="0" xfId="0" applyFont="1" applyFill="1" applyAlignment="1">
      <alignment horizontal="center" vertical="center"/>
    </xf>
    <xf numFmtId="9" fontId="5" fillId="4" borderId="0" xfId="1" applyFont="1" applyFill="1" applyAlignment="1">
      <alignment horizontal="center" vertical="center"/>
    </xf>
    <xf numFmtId="0" fontId="6" fillId="4" borderId="0" xfId="0" applyFont="1" applyFill="1" applyAlignment="1">
      <alignment horizontal="center" vertical="center"/>
    </xf>
  </cellXfs>
  <cellStyles count="2">
    <cellStyle name="Normal" xfId="0" builtinId="0"/>
    <cellStyle name="Percent" xfId="1" builtinId="5"/>
  </cellStyles>
  <dxfs count="50">
    <dxf>
      <numFmt numFmtId="2" formatCode="0.00"/>
    </dxf>
    <dxf>
      <numFmt numFmtId="1" formatCode="0"/>
    </dxf>
    <dxf>
      <numFmt numFmtId="1" formatCode="0"/>
    </dxf>
    <dxf>
      <numFmt numFmtId="2" formatCode="0.00"/>
    </dxf>
    <dxf>
      <numFmt numFmtId="1" formatCode="0"/>
    </dxf>
    <dxf>
      <numFmt numFmtId="1" formatCode="0"/>
    </dxf>
    <dxf>
      <numFmt numFmtId="164" formatCode="0.0"/>
    </dxf>
    <dxf>
      <numFmt numFmtId="0" formatCode="General"/>
    </dxf>
    <dxf>
      <numFmt numFmtId="164" formatCode="0.0"/>
    </dxf>
    <dxf>
      <numFmt numFmtId="164" formatCode="0.0"/>
    </dxf>
    <dxf>
      <numFmt numFmtId="164" formatCode="0.0"/>
    </dxf>
    <dxf>
      <numFmt numFmtId="164" formatCode="0.0"/>
    </dxf>
    <dxf>
      <numFmt numFmtId="0" formatCode="General"/>
    </dxf>
    <dxf>
      <numFmt numFmtId="164" formatCode="0.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14"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4" formatCode="0.00%"/>
    </dxf>
    <dxf>
      <numFmt numFmtId="164" formatCode="0.0"/>
    </dxf>
    <dxf>
      <numFmt numFmtId="164" formatCode="0.0"/>
    </dxf>
    <dxf>
      <numFmt numFmtId="164" formatCode="0.0"/>
    </dxf>
    <dxf>
      <numFmt numFmtId="0" formatCode="General"/>
    </dxf>
    <dxf>
      <numFmt numFmtId="164" formatCode="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fill>
        <patternFill>
          <bgColor rgb="FF008080"/>
        </patternFill>
      </fill>
    </dxf>
  </dxfs>
  <tableStyles count="1" defaultTableStyle="TableStyleMedium2" defaultPivotStyle="PivotStyleLight16">
    <tableStyle name="Slicer Style 1" pivot="0" table="0" count="9" xr9:uid="{66D94E8D-1C05-4424-B6A6-D3C4CD74025A}">
      <tableStyleElement type="wholeTable" dxfId="49"/>
    </tableStyle>
  </tableStyles>
  <colors>
    <mruColors>
      <color rgb="FF5FB3B3"/>
      <color rgb="FF008080"/>
      <color rgb="FF1A78A2"/>
      <color rgb="FFD3D3D3"/>
      <color rgb="FF51C8D5"/>
      <color rgb="FF3B82F6"/>
      <color rgb="FFA7C7E7"/>
      <color rgb="FF0099CC"/>
      <color rgb="FFB0B0B0"/>
      <color rgb="FF88D8C0"/>
    </mruColors>
  </colors>
  <extLst>
    <ext xmlns:x14="http://schemas.microsoft.com/office/spreadsheetml/2009/9/main" uri="{46F421CA-312F-682f-3DD2-61675219B42D}">
      <x14:dxfs count="8">
        <dxf>
          <fill>
            <patternFill>
              <bgColor rgb="FFB0B0B0"/>
            </patternFill>
          </fill>
        </dxf>
        <dxf>
          <fill>
            <patternFill>
              <bgColor rgb="FFC2C2C2"/>
            </patternFill>
          </fill>
        </dxf>
        <dxf>
          <fill>
            <patternFill>
              <bgColor theme="7" tint="0.59996337778862885"/>
            </patternFill>
          </fill>
        </dxf>
        <dxf>
          <fill>
            <patternFill>
              <bgColor rgb="FF88D8C0"/>
            </patternFill>
          </fill>
        </dxf>
        <dxf>
          <fill>
            <patternFill>
              <bgColor rgb="FFA7C7E7"/>
            </patternFill>
          </fill>
        </dxf>
        <dxf>
          <fill>
            <patternFill>
              <bgColor rgb="FF51C8D5"/>
            </patternFill>
          </fill>
        </dxf>
        <dxf>
          <fill>
            <patternFill>
              <bgColor rgb="FFD3D3D3"/>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Report!Pivot_Admission_Status</c:name>
    <c:fmtId val="2"/>
  </c:pivotSource>
  <c:chart>
    <c:autoTitleDeleted val="0"/>
    <c:pivotFmts>
      <c:pivotFmt>
        <c:idx val="0"/>
        <c:spPr>
          <a:solidFill>
            <a:schemeClr val="bg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bg1"/>
          </a:solidFill>
          <a:ln>
            <a:noFill/>
          </a:ln>
          <a:effectLst/>
        </c:spPr>
        <c:marker>
          <c:symbol val="none"/>
        </c:marker>
        <c:dLbl>
          <c:idx val="0"/>
          <c:delete val="1"/>
          <c:extLst>
            <c:ext xmlns:c15="http://schemas.microsoft.com/office/drawing/2012/chart" uri="{CE6537A1-D6FC-4f65-9D91-7224C49458BB}"/>
          </c:extLst>
        </c:dLbl>
      </c:pivotFmt>
      <c:pivotFmt>
        <c:idx val="2"/>
      </c:pivotFmt>
      <c:pivotFmt>
        <c:idx val="3"/>
      </c:pivotFmt>
    </c:pivotFmts>
    <c:plotArea>
      <c:layout/>
      <c:barChart>
        <c:barDir val="bar"/>
        <c:grouping val="clustered"/>
        <c:varyColors val="0"/>
        <c:ser>
          <c:idx val="0"/>
          <c:order val="0"/>
          <c:tx>
            <c:strRef>
              <c:f>'Pivot Report'!$B$22</c:f>
              <c:strCache>
                <c:ptCount val="1"/>
                <c:pt idx="0">
                  <c:v>Count of Patient Admission Flag</c:v>
                </c:pt>
              </c:strCache>
            </c:strRef>
          </c:tx>
          <c:spPr>
            <a:solidFill>
              <a:schemeClr val="bg1"/>
            </a:solidFill>
            <a:ln>
              <a:noFill/>
            </a:ln>
            <a:effectLst/>
          </c:spPr>
          <c:invertIfNegative val="0"/>
          <c:cat>
            <c:strRef>
              <c:f>'Pivot Report'!$A$23:$A$25</c:f>
              <c:strCache>
                <c:ptCount val="2"/>
                <c:pt idx="0">
                  <c:v>Admitted</c:v>
                </c:pt>
                <c:pt idx="1">
                  <c:v>Not Admitted</c:v>
                </c:pt>
              </c:strCache>
            </c:strRef>
          </c:cat>
          <c:val>
            <c:numRef>
              <c:f>'Pivot Report'!$B$23:$B$25</c:f>
              <c:numCache>
                <c:formatCode>0</c:formatCode>
                <c:ptCount val="2"/>
                <c:pt idx="0">
                  <c:v>237</c:v>
                </c:pt>
                <c:pt idx="1">
                  <c:v>242</c:v>
                </c:pt>
              </c:numCache>
            </c:numRef>
          </c:val>
          <c:extLst>
            <c:ext xmlns:c16="http://schemas.microsoft.com/office/drawing/2014/chart" uri="{C3380CC4-5D6E-409C-BE32-E72D297353CC}">
              <c16:uniqueId val="{00000002-1387-495E-9932-7027C35A15EF}"/>
            </c:ext>
          </c:extLst>
        </c:ser>
        <c:ser>
          <c:idx val="1"/>
          <c:order val="1"/>
          <c:tx>
            <c:strRef>
              <c:f>'Pivot Report'!$C$22</c:f>
              <c:strCache>
                <c:ptCount val="1"/>
                <c:pt idx="0">
                  <c:v>Count of Patient Admission Flag2</c:v>
                </c:pt>
              </c:strCache>
            </c:strRef>
          </c:tx>
          <c:spPr>
            <a:solidFill>
              <a:schemeClr val="bg1"/>
            </a:solidFill>
            <a:ln>
              <a:noFill/>
            </a:ln>
            <a:effectLst/>
          </c:spPr>
          <c:invertIfNegative val="0"/>
          <c:cat>
            <c:strRef>
              <c:f>'Pivot Report'!$A$23:$A$25</c:f>
              <c:strCache>
                <c:ptCount val="2"/>
                <c:pt idx="0">
                  <c:v>Admitted</c:v>
                </c:pt>
                <c:pt idx="1">
                  <c:v>Not Admitted</c:v>
                </c:pt>
              </c:strCache>
            </c:strRef>
          </c:cat>
          <c:val>
            <c:numRef>
              <c:f>'Pivot Report'!$C$23:$C$25</c:f>
              <c:numCache>
                <c:formatCode>0.00%</c:formatCode>
                <c:ptCount val="2"/>
                <c:pt idx="0">
                  <c:v>0.49478079331941544</c:v>
                </c:pt>
                <c:pt idx="1">
                  <c:v>0.50521920668058451</c:v>
                </c:pt>
              </c:numCache>
            </c:numRef>
          </c:val>
          <c:extLst>
            <c:ext xmlns:c16="http://schemas.microsoft.com/office/drawing/2014/chart" uri="{C3380CC4-5D6E-409C-BE32-E72D297353CC}">
              <c16:uniqueId val="{00000003-1387-495E-9932-7027C35A15EF}"/>
            </c:ext>
          </c:extLst>
        </c:ser>
        <c:dLbls>
          <c:showLegendKey val="0"/>
          <c:showVal val="0"/>
          <c:showCatName val="0"/>
          <c:showSerName val="0"/>
          <c:showPercent val="0"/>
          <c:showBubbleSize val="0"/>
        </c:dLbls>
        <c:gapWidth val="0"/>
        <c:axId val="1549968063"/>
        <c:axId val="1768003311"/>
      </c:barChart>
      <c:catAx>
        <c:axId val="1549968063"/>
        <c:scaling>
          <c:orientation val="minMax"/>
        </c:scaling>
        <c:delete val="1"/>
        <c:axPos val="l"/>
        <c:numFmt formatCode="General" sourceLinked="1"/>
        <c:majorTickMark val="none"/>
        <c:minorTickMark val="none"/>
        <c:tickLblPos val="nextTo"/>
        <c:crossAx val="1768003311"/>
        <c:crosses val="autoZero"/>
        <c:auto val="1"/>
        <c:lblAlgn val="ctr"/>
        <c:lblOffset val="100"/>
        <c:noMultiLvlLbl val="0"/>
      </c:catAx>
      <c:valAx>
        <c:axId val="1768003311"/>
        <c:scaling>
          <c:orientation val="minMax"/>
        </c:scaling>
        <c:delete val="1"/>
        <c:axPos val="b"/>
        <c:numFmt formatCode="0" sourceLinked="1"/>
        <c:majorTickMark val="none"/>
        <c:minorTickMark val="none"/>
        <c:tickLblPos val="nextTo"/>
        <c:crossAx val="154996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Report!Pivot_Wait_time_by_Date</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Report'!$G$5:$G$35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Report'!$H$5:$H$35</c:f>
              <c:numCache>
                <c:formatCode>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0-7FE5-42D9-8BE2-DC7FF6F8E87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67990831"/>
        <c:axId val="1767992751"/>
      </c:areaChart>
      <c:catAx>
        <c:axId val="176799083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67992751"/>
        <c:crosses val="autoZero"/>
        <c:auto val="1"/>
        <c:lblAlgn val="ctr"/>
        <c:lblOffset val="100"/>
        <c:noMultiLvlLbl val="0"/>
      </c:catAx>
      <c:valAx>
        <c:axId val="1767992751"/>
        <c:scaling>
          <c:orientation val="minMax"/>
        </c:scaling>
        <c:delete val="1"/>
        <c:axPos val="l"/>
        <c:numFmt formatCode="0.0" sourceLinked="1"/>
        <c:majorTickMark val="out"/>
        <c:minorTickMark val="none"/>
        <c:tickLblPos val="nextTo"/>
        <c:crossAx val="17679908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5FB3B3"/>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Report!Pivot_Avg_S_Score by Date</c:name>
    <c:fmtId val="2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Report'!$K$5:$K$35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Report'!$L$5:$L$35</c:f>
              <c:numCache>
                <c:formatCode>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0-7EC4-43ED-A365-CA68F0D0ECE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959378991"/>
        <c:axId val="1959392911"/>
      </c:areaChart>
      <c:catAx>
        <c:axId val="195937899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959392911"/>
        <c:crosses val="autoZero"/>
        <c:auto val="1"/>
        <c:lblAlgn val="ctr"/>
        <c:lblOffset val="100"/>
        <c:noMultiLvlLbl val="0"/>
      </c:catAx>
      <c:valAx>
        <c:axId val="1959392911"/>
        <c:scaling>
          <c:orientation val="minMax"/>
        </c:scaling>
        <c:delete val="1"/>
        <c:axPos val="l"/>
        <c:numFmt formatCode="0.0" sourceLinked="1"/>
        <c:majorTickMark val="out"/>
        <c:minorTickMark val="none"/>
        <c:tickLblPos val="nextTo"/>
        <c:crossAx val="19593789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5FB3B3"/>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Report!Pivot_Patient_Count_by_ Date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solidFill>
              <a:schemeClr val="bg1"/>
            </a:solidFill>
            <a:ln w="25400">
              <a:noFill/>
            </a:ln>
            <a:effectLst/>
          </c:spPr>
          <c:cat>
            <c:strRef>
              <c:f>'Pivot Report'!$D$5:$D$35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Report'!$E$5:$E$35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0-9419-4BF0-A248-530A57A135BE}"/>
            </c:ext>
          </c:extLst>
        </c:ser>
        <c:dLbls>
          <c:showLegendKey val="0"/>
          <c:showVal val="0"/>
          <c:showCatName val="0"/>
          <c:showSerName val="0"/>
          <c:showPercent val="0"/>
          <c:showBubbleSize val="0"/>
        </c:dLbls>
        <c:axId val="652016271"/>
        <c:axId val="652016751"/>
      </c:areaChart>
      <c:catAx>
        <c:axId val="652016271"/>
        <c:scaling>
          <c:orientation val="minMax"/>
        </c:scaling>
        <c:delete val="1"/>
        <c:axPos val="b"/>
        <c:numFmt formatCode="General" sourceLinked="1"/>
        <c:majorTickMark val="out"/>
        <c:minorTickMark val="none"/>
        <c:tickLblPos val="nextTo"/>
        <c:crossAx val="652016751"/>
        <c:crosses val="autoZero"/>
        <c:auto val="1"/>
        <c:lblAlgn val="ctr"/>
        <c:lblOffset val="100"/>
        <c:noMultiLvlLbl val="0"/>
      </c:catAx>
      <c:valAx>
        <c:axId val="652016751"/>
        <c:scaling>
          <c:orientation val="minMax"/>
        </c:scaling>
        <c:delete val="1"/>
        <c:axPos val="l"/>
        <c:numFmt formatCode="General" sourceLinked="1"/>
        <c:majorTickMark val="out"/>
        <c:minorTickMark val="none"/>
        <c:tickLblPos val="nextTo"/>
        <c:crossAx val="652016271"/>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Report!Pivot_Wait_time_by_Date</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Report'!$H$4</c:f>
              <c:strCache>
                <c:ptCount val="1"/>
                <c:pt idx="0">
                  <c:v>Total</c:v>
                </c:pt>
              </c:strCache>
            </c:strRef>
          </c:tx>
          <c:spPr>
            <a:solidFill>
              <a:schemeClr val="bg1"/>
            </a:solidFill>
            <a:ln w="25400">
              <a:noFill/>
            </a:ln>
            <a:effectLst/>
          </c:spPr>
          <c:cat>
            <c:strRef>
              <c:f>'Pivot Report'!$G$5:$G$35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Report'!$H$5:$H$35</c:f>
              <c:numCache>
                <c:formatCode>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0-68DD-4A96-8CF7-F226070AC232}"/>
            </c:ext>
          </c:extLst>
        </c:ser>
        <c:dLbls>
          <c:showLegendKey val="0"/>
          <c:showVal val="0"/>
          <c:showCatName val="0"/>
          <c:showSerName val="0"/>
          <c:showPercent val="0"/>
          <c:showBubbleSize val="0"/>
        </c:dLbls>
        <c:axId val="1767990831"/>
        <c:axId val="1767992751"/>
      </c:areaChart>
      <c:catAx>
        <c:axId val="1767990831"/>
        <c:scaling>
          <c:orientation val="minMax"/>
        </c:scaling>
        <c:delete val="1"/>
        <c:axPos val="b"/>
        <c:numFmt formatCode="General" sourceLinked="1"/>
        <c:majorTickMark val="out"/>
        <c:minorTickMark val="none"/>
        <c:tickLblPos val="nextTo"/>
        <c:crossAx val="1767992751"/>
        <c:crosses val="autoZero"/>
        <c:auto val="1"/>
        <c:lblAlgn val="ctr"/>
        <c:lblOffset val="100"/>
        <c:noMultiLvlLbl val="0"/>
      </c:catAx>
      <c:valAx>
        <c:axId val="1767992751"/>
        <c:scaling>
          <c:orientation val="minMax"/>
        </c:scaling>
        <c:delete val="1"/>
        <c:axPos val="l"/>
        <c:numFmt formatCode="0.0" sourceLinked="1"/>
        <c:majorTickMark val="none"/>
        <c:minorTickMark val="none"/>
        <c:tickLblPos val="nextTo"/>
        <c:crossAx val="17679908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Report!Pivot_Avg_S_Score by Date</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Report'!$L$4</c:f>
              <c:strCache>
                <c:ptCount val="1"/>
                <c:pt idx="0">
                  <c:v>Total</c:v>
                </c:pt>
              </c:strCache>
            </c:strRef>
          </c:tx>
          <c:spPr>
            <a:solidFill>
              <a:schemeClr val="bg1"/>
            </a:solidFill>
            <a:ln w="25400">
              <a:noFill/>
            </a:ln>
            <a:effectLst/>
          </c:spPr>
          <c:cat>
            <c:strRef>
              <c:f>'Pivot Report'!$K$5:$K$35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Report'!$L$5:$L$35</c:f>
              <c:numCache>
                <c:formatCode>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0-D8BC-483C-A043-57019EBD3282}"/>
            </c:ext>
          </c:extLst>
        </c:ser>
        <c:dLbls>
          <c:showLegendKey val="0"/>
          <c:showVal val="0"/>
          <c:showCatName val="0"/>
          <c:showSerName val="0"/>
          <c:showPercent val="0"/>
          <c:showBubbleSize val="0"/>
        </c:dLbls>
        <c:axId val="1959378991"/>
        <c:axId val="1959392911"/>
      </c:areaChart>
      <c:catAx>
        <c:axId val="1959378991"/>
        <c:scaling>
          <c:orientation val="minMax"/>
        </c:scaling>
        <c:delete val="1"/>
        <c:axPos val="b"/>
        <c:numFmt formatCode="General" sourceLinked="1"/>
        <c:majorTickMark val="out"/>
        <c:minorTickMark val="none"/>
        <c:tickLblPos val="nextTo"/>
        <c:crossAx val="1959392911"/>
        <c:crosses val="autoZero"/>
        <c:auto val="1"/>
        <c:lblAlgn val="ctr"/>
        <c:lblOffset val="100"/>
        <c:noMultiLvlLbl val="0"/>
      </c:catAx>
      <c:valAx>
        <c:axId val="1959392911"/>
        <c:scaling>
          <c:orientation val="minMax"/>
        </c:scaling>
        <c:delete val="1"/>
        <c:axPos val="l"/>
        <c:numFmt formatCode="0.0" sourceLinked="1"/>
        <c:majorTickMark val="none"/>
        <c:minorTickMark val="none"/>
        <c:tickLblPos val="nextTo"/>
        <c:crossAx val="195937899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Report!PivotAge_Group</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ysClr val="window" lastClr="FFFF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Report'!$L$40</c:f>
              <c:strCache>
                <c:ptCount val="1"/>
                <c:pt idx="0">
                  <c:v>Total</c:v>
                </c:pt>
              </c:strCache>
            </c:strRef>
          </c:tx>
          <c:spPr>
            <a:solidFill>
              <a:sysClr val="window" lastClr="FFFF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Report'!$K$41:$K$49</c:f>
              <c:strCache>
                <c:ptCount val="8"/>
                <c:pt idx="0">
                  <c:v>0-09</c:v>
                </c:pt>
                <c:pt idx="1">
                  <c:v>10-19</c:v>
                </c:pt>
                <c:pt idx="2">
                  <c:v>20-29</c:v>
                </c:pt>
                <c:pt idx="3">
                  <c:v>30-39</c:v>
                </c:pt>
                <c:pt idx="4">
                  <c:v>40-49</c:v>
                </c:pt>
                <c:pt idx="5">
                  <c:v>50-59</c:v>
                </c:pt>
                <c:pt idx="6">
                  <c:v>60-69</c:v>
                </c:pt>
                <c:pt idx="7">
                  <c:v>70-79</c:v>
                </c:pt>
              </c:strCache>
            </c:strRef>
          </c:cat>
          <c:val>
            <c:numRef>
              <c:f>'Pivot Report'!$L$41:$L$49</c:f>
              <c:numCache>
                <c:formatCode>0</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0-416D-42C4-AC7D-BB5CCCD96ED7}"/>
            </c:ext>
          </c:extLst>
        </c:ser>
        <c:dLbls>
          <c:showLegendKey val="0"/>
          <c:showVal val="0"/>
          <c:showCatName val="0"/>
          <c:showSerName val="0"/>
          <c:showPercent val="0"/>
          <c:showBubbleSize val="0"/>
        </c:dLbls>
        <c:gapWidth val="219"/>
        <c:overlap val="-27"/>
        <c:axId val="495807375"/>
        <c:axId val="495802575"/>
      </c:barChart>
      <c:catAx>
        <c:axId val="49580737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495802575"/>
        <c:crosses val="autoZero"/>
        <c:auto val="1"/>
        <c:lblAlgn val="ctr"/>
        <c:lblOffset val="100"/>
        <c:noMultiLvlLbl val="0"/>
      </c:catAx>
      <c:valAx>
        <c:axId val="495802575"/>
        <c:scaling>
          <c:orientation val="minMax"/>
        </c:scaling>
        <c:delete val="1"/>
        <c:axPos val="l"/>
        <c:numFmt formatCode="0" sourceLinked="1"/>
        <c:majorTickMark val="none"/>
        <c:minorTickMark val="none"/>
        <c:tickLblPos val="nextTo"/>
        <c:crossAx val="49580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Report!Pivot_Time_Status</c:name>
    <c:fmtId val="3"/>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5FB3B3"/>
          </a:solidFill>
          <a:ln>
            <a:noFill/>
          </a:ln>
          <a:effectLst/>
        </c:spPr>
        <c:dLbl>
          <c:idx val="0"/>
          <c:layout>
            <c:manualLayout>
              <c:x val="-0.22330464482199863"/>
              <c:y val="-7.2442221400550774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bg1"/>
          </a:solidFill>
          <a:ln>
            <a:noFill/>
          </a:ln>
          <a:effectLst/>
        </c:spPr>
        <c:dLbl>
          <c:idx val="0"/>
          <c:layout>
            <c:manualLayout>
              <c:x val="0.22190802049271791"/>
              <c:y val="3.0452480783632094E-2"/>
            </c:manualLayout>
          </c:layout>
          <c:tx>
            <c:rich>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fld id="{A5CF3734-CB09-4118-AD61-45A400C7ACD2}" type="PERCENTAGE">
                  <a:rPr lang="en-US" sz="1050">
                    <a:solidFill>
                      <a:srgbClr val="5FB3B3"/>
                    </a:solidFill>
                  </a:rPr>
                  <a:pPr>
                    <a:defRPr sz="1050"/>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1412969530945276"/>
          <c:y val="0.21710481522920308"/>
          <c:w val="0.78208247540509523"/>
          <c:h val="0.67876634847284012"/>
        </c:manualLayout>
      </c:layout>
      <c:pieChart>
        <c:varyColors val="1"/>
        <c:ser>
          <c:idx val="0"/>
          <c:order val="0"/>
          <c:tx>
            <c:strRef>
              <c:f>'Pivot Report'!$B$15</c:f>
              <c:strCache>
                <c:ptCount val="1"/>
                <c:pt idx="0">
                  <c:v>Total</c:v>
                </c:pt>
              </c:strCache>
            </c:strRef>
          </c:tx>
          <c:spPr>
            <a:ln>
              <a:noFill/>
            </a:ln>
            <a:effectLst/>
          </c:spPr>
          <c:dPt>
            <c:idx val="0"/>
            <c:bubble3D val="0"/>
            <c:spPr>
              <a:solidFill>
                <a:srgbClr val="5FB3B3"/>
              </a:solidFill>
              <a:ln>
                <a:noFill/>
              </a:ln>
              <a:effectLst/>
            </c:spPr>
            <c:extLst>
              <c:ext xmlns:c16="http://schemas.microsoft.com/office/drawing/2014/chart" uri="{C3380CC4-5D6E-409C-BE32-E72D297353CC}">
                <c16:uniqueId val="{00000001-FFD8-4D3E-A35C-969ADC139B2C}"/>
              </c:ext>
            </c:extLst>
          </c:dPt>
          <c:dPt>
            <c:idx val="1"/>
            <c:bubble3D val="0"/>
            <c:spPr>
              <a:solidFill>
                <a:schemeClr val="bg1"/>
              </a:solidFill>
              <a:ln>
                <a:noFill/>
              </a:ln>
              <a:effectLst/>
            </c:spPr>
            <c:extLst>
              <c:ext xmlns:c16="http://schemas.microsoft.com/office/drawing/2014/chart" uri="{C3380CC4-5D6E-409C-BE32-E72D297353CC}">
                <c16:uniqueId val="{00000003-FFD8-4D3E-A35C-969ADC139B2C}"/>
              </c:ext>
            </c:extLst>
          </c:dPt>
          <c:dLbls>
            <c:dLbl>
              <c:idx val="0"/>
              <c:layout>
                <c:manualLayout>
                  <c:x val="-0.22330464482199863"/>
                  <c:y val="-7.2442221400550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FD8-4D3E-A35C-969ADC139B2C}"/>
                </c:ext>
              </c:extLst>
            </c:dLbl>
            <c:dLbl>
              <c:idx val="1"/>
              <c:layout>
                <c:manualLayout>
                  <c:x val="0.22190802049271791"/>
                  <c:y val="3.0452480783632094E-2"/>
                </c:manualLayout>
              </c:layout>
              <c:tx>
                <c:rich>
                  <a:bodyPr/>
                  <a:lstStyle/>
                  <a:p>
                    <a:fld id="{A5CF3734-CB09-4118-AD61-45A400C7ACD2}" type="PERCENTAGE">
                      <a:rPr lang="en-US" sz="1050">
                        <a:solidFill>
                          <a:srgbClr val="5FB3B3"/>
                        </a:solidFill>
                      </a:rPr>
                      <a:pPr/>
                      <a:t>[PERCENTAGE]</a:t>
                    </a:fld>
                    <a:endParaRPr lang="en-US"/>
                  </a:p>
                </c:rich>
              </c:tx>
              <c:dLblPos val="bestFit"/>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FD8-4D3E-A35C-969ADC139B2C}"/>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Report'!$A$16:$A$18</c:f>
              <c:strCache>
                <c:ptCount val="2"/>
                <c:pt idx="0">
                  <c:v>Delay</c:v>
                </c:pt>
                <c:pt idx="1">
                  <c:v>On Time</c:v>
                </c:pt>
              </c:strCache>
            </c:strRef>
          </c:cat>
          <c:val>
            <c:numRef>
              <c:f>'Pivot Report'!$B$16:$B$18</c:f>
              <c:numCache>
                <c:formatCode>0</c:formatCode>
                <c:ptCount val="2"/>
                <c:pt idx="0">
                  <c:v>273</c:v>
                </c:pt>
                <c:pt idx="1">
                  <c:v>206</c:v>
                </c:pt>
              </c:numCache>
            </c:numRef>
          </c:val>
          <c:extLst>
            <c:ext xmlns:c16="http://schemas.microsoft.com/office/drawing/2014/chart" uri="{C3380CC4-5D6E-409C-BE32-E72D297353CC}">
              <c16:uniqueId val="{00000004-154A-414F-965D-240A97F5247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1.1887378501313814E-2"/>
          <c:y val="0.88924899208460306"/>
          <c:w val="0.98811262149868617"/>
          <c:h val="0.11075123549035665"/>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Report!Pivot_Gender_Status</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5FB3B3"/>
          </a:solidFill>
          <a:ln>
            <a:noFill/>
          </a:ln>
          <a:effectLst/>
        </c:spPr>
      </c:pivotFmt>
      <c:pivotFmt>
        <c:idx val="6"/>
        <c:spPr>
          <a:solidFill>
            <a:schemeClr val="bg1"/>
          </a:solidFill>
          <a:ln>
            <a:no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54814786-35C4-47AA-BC18-246B6A19C7CF}" type="PERCENTAGE">
                  <a:rPr lang="en-US" sz="1000">
                    <a:solidFill>
                      <a:srgbClr val="5FB3B3"/>
                    </a:solidFill>
                  </a:rPr>
                  <a:pPr>
                    <a:defRPr/>
                  </a:pPr>
                  <a:t>[PERCENTAGE]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4965651821149972"/>
          <c:y val="6.0205206729078045E-2"/>
          <c:w val="0.67676604136933283"/>
          <c:h val="0.81860177420165381"/>
        </c:manualLayout>
      </c:layout>
      <c:doughnutChart>
        <c:varyColors val="1"/>
        <c:ser>
          <c:idx val="0"/>
          <c:order val="0"/>
          <c:tx>
            <c:strRef>
              <c:f>'Pivot Report'!$B$28</c:f>
              <c:strCache>
                <c:ptCount val="1"/>
                <c:pt idx="0">
                  <c:v>Total</c:v>
                </c:pt>
              </c:strCache>
            </c:strRef>
          </c:tx>
          <c:spPr>
            <a:effectLst/>
          </c:spPr>
          <c:dPt>
            <c:idx val="0"/>
            <c:bubble3D val="0"/>
            <c:spPr>
              <a:solidFill>
                <a:srgbClr val="5FB3B3"/>
              </a:solidFill>
              <a:ln>
                <a:noFill/>
              </a:ln>
              <a:effectLst/>
            </c:spPr>
            <c:extLst>
              <c:ext xmlns:c16="http://schemas.microsoft.com/office/drawing/2014/chart" uri="{C3380CC4-5D6E-409C-BE32-E72D297353CC}">
                <c16:uniqueId val="{00000001-F9FF-4637-8270-01569DBFB7F5}"/>
              </c:ext>
            </c:extLst>
          </c:dPt>
          <c:dPt>
            <c:idx val="1"/>
            <c:bubble3D val="0"/>
            <c:spPr>
              <a:solidFill>
                <a:schemeClr val="bg1"/>
              </a:solidFill>
              <a:ln>
                <a:noFill/>
              </a:ln>
              <a:effectLst/>
            </c:spPr>
            <c:extLst>
              <c:ext xmlns:c16="http://schemas.microsoft.com/office/drawing/2014/chart" uri="{C3380CC4-5D6E-409C-BE32-E72D297353CC}">
                <c16:uniqueId val="{00000003-F9FF-4637-8270-01569DBFB7F5}"/>
              </c:ext>
            </c:extLst>
          </c:dPt>
          <c:dLbls>
            <c:dLbl>
              <c:idx val="1"/>
              <c:tx>
                <c:rich>
                  <a:bodyPr/>
                  <a:lstStyle/>
                  <a:p>
                    <a:fld id="{54814786-35C4-47AA-BC18-246B6A19C7CF}" type="PERCENTAGE">
                      <a:rPr lang="en-US" sz="1000">
                        <a:solidFill>
                          <a:srgbClr val="5FB3B3"/>
                        </a:solidFill>
                      </a:rPr>
                      <a:pPr/>
                      <a:t>[PERCENTAGE]</a:t>
                    </a:fld>
                    <a:endParaRPr lang="en-US"/>
                  </a:p>
                </c:rich>
              </c:tx>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9FF-4637-8270-01569DBFB7F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Report'!$A$29:$A$31</c:f>
              <c:strCache>
                <c:ptCount val="2"/>
                <c:pt idx="0">
                  <c:v>Female</c:v>
                </c:pt>
                <c:pt idx="1">
                  <c:v>Male</c:v>
                </c:pt>
              </c:strCache>
            </c:strRef>
          </c:cat>
          <c:val>
            <c:numRef>
              <c:f>'Pivot Report'!$B$29:$B$31</c:f>
              <c:numCache>
                <c:formatCode>0.00</c:formatCode>
                <c:ptCount val="2"/>
                <c:pt idx="0">
                  <c:v>235</c:v>
                </c:pt>
                <c:pt idx="1">
                  <c:v>244</c:v>
                </c:pt>
              </c:numCache>
            </c:numRef>
          </c:val>
          <c:extLst>
            <c:ext xmlns:c16="http://schemas.microsoft.com/office/drawing/2014/chart" uri="{C3380CC4-5D6E-409C-BE32-E72D297353CC}">
              <c16:uniqueId val="{00000004-B87D-4171-83DC-9CDDEE3AC0B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5.6818085160675699E-2"/>
          <c:y val="0.89437532635364947"/>
          <c:w val="0.87342375771906844"/>
          <c:h val="0.10562455410557599"/>
        </c:manualLayout>
      </c:layout>
      <c:overlay val="0"/>
      <c:spPr>
        <a:noFill/>
        <a:ln>
          <a:noFill/>
        </a:ln>
        <a:effectLst/>
      </c:spPr>
      <c:txPr>
        <a:bodyPr rot="0" spcFirstLastPara="1" vertOverflow="ellipsis" vert="horz" wrap="square" anchor="ctr" anchorCtr="1"/>
        <a:lstStyle/>
        <a:p>
          <a:pPr>
            <a:defRPr sz="7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Report!Pivot_Department_Referral</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Report'!$H$39</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Report'!$G$40:$G$48</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 Report'!$H$40:$H$48</c:f>
              <c:numCache>
                <c:formatCode>0</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0-902F-4B4C-AB9A-5EC21F46E49D}"/>
            </c:ext>
          </c:extLst>
        </c:ser>
        <c:dLbls>
          <c:dLblPos val="outEnd"/>
          <c:showLegendKey val="0"/>
          <c:showVal val="1"/>
          <c:showCatName val="0"/>
          <c:showSerName val="0"/>
          <c:showPercent val="0"/>
          <c:showBubbleSize val="0"/>
        </c:dLbls>
        <c:gapWidth val="20"/>
        <c:axId val="1574187135"/>
        <c:axId val="1574188575"/>
      </c:barChart>
      <c:catAx>
        <c:axId val="15741871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74188575"/>
        <c:crosses val="autoZero"/>
        <c:auto val="1"/>
        <c:lblAlgn val="ctr"/>
        <c:lblOffset val="100"/>
        <c:noMultiLvlLbl val="0"/>
      </c:catAx>
      <c:valAx>
        <c:axId val="1574188575"/>
        <c:scaling>
          <c:orientation val="minMax"/>
        </c:scaling>
        <c:delete val="1"/>
        <c:axPos val="b"/>
        <c:numFmt formatCode="0" sourceLinked="1"/>
        <c:majorTickMark val="none"/>
        <c:minorTickMark val="none"/>
        <c:tickLblPos val="nextTo"/>
        <c:crossAx val="157418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Hospital Dashboard.xlsx]Pivot Report!Pivot_Patient_Count_by_ Date</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Report'!$D$5:$D$35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Report'!$E$5:$E$35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0-0BBA-48EF-A609-FD67F4A8B207}"/>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52016271"/>
        <c:axId val="652016751"/>
      </c:areaChart>
      <c:catAx>
        <c:axId val="65201627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52016751"/>
        <c:crosses val="autoZero"/>
        <c:auto val="1"/>
        <c:lblAlgn val="ctr"/>
        <c:lblOffset val="100"/>
        <c:noMultiLvlLbl val="0"/>
      </c:catAx>
      <c:valAx>
        <c:axId val="652016751"/>
        <c:scaling>
          <c:orientation val="minMax"/>
        </c:scaling>
        <c:delete val="1"/>
        <c:axPos val="l"/>
        <c:numFmt formatCode="General" sourceLinked="1"/>
        <c:majorTickMark val="out"/>
        <c:minorTickMark val="none"/>
        <c:tickLblPos val="nextTo"/>
        <c:crossAx val="6520162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5FB3B3"/>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hyperlink" Target="#'Patient Satisfaction Score'!A1"/><Relationship Id="rId18"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3.xml"/><Relationship Id="rId17" Type="http://schemas.openxmlformats.org/officeDocument/2006/relationships/chart" Target="../charts/chart7.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Avg. Wait Time'!A1"/><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chart" Target="../charts/chart2.xml"/><Relationship Id="rId19" Type="http://schemas.openxmlformats.org/officeDocument/2006/relationships/image" Target="../media/image9.emf"/><Relationship Id="rId4" Type="http://schemas.openxmlformats.org/officeDocument/2006/relationships/image" Target="../media/image4.svg"/><Relationship Id="rId9" Type="http://schemas.openxmlformats.org/officeDocument/2006/relationships/hyperlink" Target="#'Daily ER Patients'!A1"/><Relationship Id="rId1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2.sv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2</xdr:col>
      <xdr:colOff>718750</xdr:colOff>
      <xdr:row>41</xdr:row>
      <xdr:rowOff>138712</xdr:rowOff>
    </xdr:from>
    <xdr:to>
      <xdr:col>4</xdr:col>
      <xdr:colOff>108512</xdr:colOff>
      <xdr:row>45</xdr:row>
      <xdr:rowOff>119776</xdr:rowOff>
    </xdr:to>
    <xdr:graphicFrame macro="">
      <xdr:nvGraphicFramePr>
        <xdr:cNvPr id="9" name="Chart 8">
          <a:extLst>
            <a:ext uri="{FF2B5EF4-FFF2-40B4-BE49-F238E27FC236}">
              <a16:creationId xmlns:a16="http://schemas.microsoft.com/office/drawing/2014/main" id="{73BBD87A-63CB-DF87-818A-7A607A33F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26953</xdr:colOff>
      <xdr:row>32</xdr:row>
      <xdr:rowOff>112680</xdr:rowOff>
    </xdr:from>
    <xdr:to>
      <xdr:col>2</xdr:col>
      <xdr:colOff>871436</xdr:colOff>
      <xdr:row>34</xdr:row>
      <xdr:rowOff>172261</xdr:rowOff>
    </xdr:to>
    <mc:AlternateContent xmlns:mc="http://schemas.openxmlformats.org/markup-compatibility/2006">
      <mc:Choice xmlns:a14="http://schemas.microsoft.com/office/drawing/2010/main" Requires="a14">
        <xdr:graphicFrame macro="">
          <xdr:nvGraphicFramePr>
            <xdr:cNvPr id="11" name="Date (Year)">
              <a:extLst>
                <a:ext uri="{FF2B5EF4-FFF2-40B4-BE49-F238E27FC236}">
                  <a16:creationId xmlns:a16="http://schemas.microsoft.com/office/drawing/2014/main" id="{067C2AF2-4477-34A8-641D-5327E2EAD0A6}"/>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212718" y="6333088"/>
              <a:ext cx="2049687" cy="4483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68036</xdr:colOff>
      <xdr:row>0</xdr:row>
      <xdr:rowOff>61232</xdr:rowOff>
    </xdr:from>
    <xdr:to>
      <xdr:col>14</xdr:col>
      <xdr:colOff>600075</xdr:colOff>
      <xdr:row>4</xdr:row>
      <xdr:rowOff>95250</xdr:rowOff>
    </xdr:to>
    <xdr:grpSp>
      <xdr:nvGrpSpPr>
        <xdr:cNvPr id="62" name="Group 61">
          <a:extLst>
            <a:ext uri="{FF2B5EF4-FFF2-40B4-BE49-F238E27FC236}">
              <a16:creationId xmlns:a16="http://schemas.microsoft.com/office/drawing/2014/main" id="{280005DA-C1BA-D722-C9A6-8528B173385B}"/>
            </a:ext>
          </a:extLst>
        </xdr:cNvPr>
        <xdr:cNvGrpSpPr/>
      </xdr:nvGrpSpPr>
      <xdr:grpSpPr>
        <a:xfrm>
          <a:off x="68036" y="61232"/>
          <a:ext cx="9118546" cy="790415"/>
          <a:chOff x="68036" y="61232"/>
          <a:chExt cx="8373831" cy="551090"/>
        </a:xfrm>
      </xdr:grpSpPr>
      <xdr:sp macro="" textlink="">
        <xdr:nvSpPr>
          <xdr:cNvPr id="8" name="Rectangle: Rounded Corners 7">
            <a:extLst>
              <a:ext uri="{FF2B5EF4-FFF2-40B4-BE49-F238E27FC236}">
                <a16:creationId xmlns:a16="http://schemas.microsoft.com/office/drawing/2014/main" id="{BE5C7444-D3F7-BC01-8E1E-6B3FA1D662BE}"/>
              </a:ext>
            </a:extLst>
          </xdr:cNvPr>
          <xdr:cNvSpPr/>
        </xdr:nvSpPr>
        <xdr:spPr>
          <a:xfrm>
            <a:off x="68036" y="61232"/>
            <a:ext cx="3116035" cy="551090"/>
          </a:xfrm>
          <a:prstGeom prst="roundRect">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grpSp>
        <xdr:nvGrpSpPr>
          <xdr:cNvPr id="60" name="Group 59">
            <a:extLst>
              <a:ext uri="{FF2B5EF4-FFF2-40B4-BE49-F238E27FC236}">
                <a16:creationId xmlns:a16="http://schemas.microsoft.com/office/drawing/2014/main" id="{6DC87E52-DD70-E1AE-C34A-AABD68567A34}"/>
              </a:ext>
            </a:extLst>
          </xdr:cNvPr>
          <xdr:cNvGrpSpPr/>
        </xdr:nvGrpSpPr>
        <xdr:grpSpPr>
          <a:xfrm>
            <a:off x="3238500" y="61232"/>
            <a:ext cx="3884386" cy="551090"/>
            <a:chOff x="3238500" y="61232"/>
            <a:chExt cx="3884386" cy="551090"/>
          </a:xfrm>
        </xdr:grpSpPr>
        <xdr:sp macro="" textlink="">
          <xdr:nvSpPr>
            <xdr:cNvPr id="23" name="Rectangle: Rounded Corners 22">
              <a:extLst>
                <a:ext uri="{FF2B5EF4-FFF2-40B4-BE49-F238E27FC236}">
                  <a16:creationId xmlns:a16="http://schemas.microsoft.com/office/drawing/2014/main" id="{8120C144-8964-9B8D-B3EF-59828A46A4A6}"/>
                </a:ext>
              </a:extLst>
            </xdr:cNvPr>
            <xdr:cNvSpPr/>
          </xdr:nvSpPr>
          <xdr:spPr>
            <a:xfrm>
              <a:off x="3238500" y="61232"/>
              <a:ext cx="3884386" cy="551090"/>
            </a:xfrm>
            <a:prstGeom prst="roundRect">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9" name="TextBox 38">
              <a:extLst>
                <a:ext uri="{FF2B5EF4-FFF2-40B4-BE49-F238E27FC236}">
                  <a16:creationId xmlns:a16="http://schemas.microsoft.com/office/drawing/2014/main" id="{439C664B-9094-9E6A-72F5-1EDF9947176F}"/>
                </a:ext>
              </a:extLst>
            </xdr:cNvPr>
            <xdr:cNvSpPr txBox="1"/>
          </xdr:nvSpPr>
          <xdr:spPr>
            <a:xfrm>
              <a:off x="3970419" y="133950"/>
              <a:ext cx="3004032" cy="2255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400" b="1">
                  <a:solidFill>
                    <a:schemeClr val="bg1"/>
                  </a:solidFill>
                  <a:latin typeface="Times New Roman" panose="02020603050405020304" pitchFamily="18" charset="0"/>
                  <a:cs typeface="Times New Roman" panose="02020603050405020304" pitchFamily="18" charset="0"/>
                </a:rPr>
                <a:t>Hospital Emergency Room Dashboard</a:t>
              </a:r>
            </a:p>
          </xdr:txBody>
        </xdr:sp>
        <xdr:pic>
          <xdr:nvPicPr>
            <xdr:cNvPr id="5" name="Graphic 4" descr="Hospital with solid fill">
              <a:extLst>
                <a:ext uri="{FF2B5EF4-FFF2-40B4-BE49-F238E27FC236}">
                  <a16:creationId xmlns:a16="http://schemas.microsoft.com/office/drawing/2014/main" id="{B5B258F5-C55D-5642-B2E0-86310B424CE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382355" y="99859"/>
              <a:ext cx="490326" cy="482952"/>
            </a:xfrm>
            <a:prstGeom prst="rect">
              <a:avLst/>
            </a:prstGeom>
          </xdr:spPr>
        </xdr:pic>
        <xdr:sp macro="" textlink="">
          <xdr:nvSpPr>
            <xdr:cNvPr id="6" name="TextBox 5">
              <a:extLst>
                <a:ext uri="{FF2B5EF4-FFF2-40B4-BE49-F238E27FC236}">
                  <a16:creationId xmlns:a16="http://schemas.microsoft.com/office/drawing/2014/main" id="{0361E698-6F23-1EBC-3032-86C42974E0F0}"/>
                </a:ext>
              </a:extLst>
            </xdr:cNvPr>
            <xdr:cNvSpPr txBox="1"/>
          </xdr:nvSpPr>
          <xdr:spPr>
            <a:xfrm>
              <a:off x="4743449" y="388681"/>
              <a:ext cx="1180793" cy="153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Monthly Report</a:t>
              </a:r>
            </a:p>
          </xdr:txBody>
        </xdr:sp>
      </xdr:grpSp>
      <xdr:grpSp>
        <xdr:nvGrpSpPr>
          <xdr:cNvPr id="61" name="Group 60">
            <a:extLst>
              <a:ext uri="{FF2B5EF4-FFF2-40B4-BE49-F238E27FC236}">
                <a16:creationId xmlns:a16="http://schemas.microsoft.com/office/drawing/2014/main" id="{5D6EBEA3-03D3-6318-927D-4D83BE008B51}"/>
              </a:ext>
            </a:extLst>
          </xdr:cNvPr>
          <xdr:cNvGrpSpPr/>
        </xdr:nvGrpSpPr>
        <xdr:grpSpPr>
          <a:xfrm>
            <a:off x="7168244" y="61232"/>
            <a:ext cx="1273623" cy="551090"/>
            <a:chOff x="7168244" y="61232"/>
            <a:chExt cx="1273623" cy="551090"/>
          </a:xfrm>
        </xdr:grpSpPr>
        <xdr:sp macro="" textlink="">
          <xdr:nvSpPr>
            <xdr:cNvPr id="24" name="Rectangle: Rounded Corners 23">
              <a:extLst>
                <a:ext uri="{FF2B5EF4-FFF2-40B4-BE49-F238E27FC236}">
                  <a16:creationId xmlns:a16="http://schemas.microsoft.com/office/drawing/2014/main" id="{16A6F2EB-14D5-E51F-FA80-53AA681EF387}"/>
                </a:ext>
              </a:extLst>
            </xdr:cNvPr>
            <xdr:cNvSpPr/>
          </xdr:nvSpPr>
          <xdr:spPr>
            <a:xfrm>
              <a:off x="7168244" y="61232"/>
              <a:ext cx="1273623" cy="551090"/>
            </a:xfrm>
            <a:prstGeom prst="roundRect">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sp macro="" textlink="">
          <xdr:nvSpPr>
            <xdr:cNvPr id="31" name="TextBox 30">
              <a:extLst>
                <a:ext uri="{FF2B5EF4-FFF2-40B4-BE49-F238E27FC236}">
                  <a16:creationId xmlns:a16="http://schemas.microsoft.com/office/drawing/2014/main" id="{36C1A022-47E6-7357-1BC8-C679FE3F7B2F}"/>
                </a:ext>
              </a:extLst>
            </xdr:cNvPr>
            <xdr:cNvSpPr txBox="1"/>
          </xdr:nvSpPr>
          <xdr:spPr>
            <a:xfrm>
              <a:off x="7368954" y="113993"/>
              <a:ext cx="886145" cy="214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Select</a:t>
              </a:r>
              <a:r>
                <a:rPr lang="en-US" sz="1200" b="1" baseline="0">
                  <a:solidFill>
                    <a:schemeClr val="bg1"/>
                  </a:solidFill>
                  <a:latin typeface="Times New Roman" panose="02020603050405020304" pitchFamily="18" charset="0"/>
                  <a:cs typeface="Times New Roman" panose="02020603050405020304" pitchFamily="18" charset="0"/>
                </a:rPr>
                <a:t> Year</a:t>
              </a:r>
              <a:endParaRPr lang="en-US" sz="1200" b="1">
                <a:solidFill>
                  <a:schemeClr val="bg1"/>
                </a:solidFill>
                <a:latin typeface="Times New Roman" panose="02020603050405020304" pitchFamily="18" charset="0"/>
                <a:cs typeface="Times New Roman" panose="02020603050405020304" pitchFamily="18" charset="0"/>
              </a:endParaRPr>
            </a:p>
          </xdr:txBody>
        </xdr:sp>
      </xdr:grpSp>
    </xdr:grpSp>
    <xdr:clientData/>
  </xdr:twoCellAnchor>
  <xdr:twoCellAnchor>
    <xdr:from>
      <xdr:col>0</xdr:col>
      <xdr:colOff>72567</xdr:colOff>
      <xdr:row>4</xdr:row>
      <xdr:rowOff>153862</xdr:rowOff>
    </xdr:from>
    <xdr:to>
      <xdr:col>14</xdr:col>
      <xdr:colOff>590550</xdr:colOff>
      <xdr:row>22</xdr:row>
      <xdr:rowOff>121102</xdr:rowOff>
    </xdr:to>
    <xdr:grpSp>
      <xdr:nvGrpSpPr>
        <xdr:cNvPr id="59" name="Group 58">
          <a:extLst>
            <a:ext uri="{FF2B5EF4-FFF2-40B4-BE49-F238E27FC236}">
              <a16:creationId xmlns:a16="http://schemas.microsoft.com/office/drawing/2014/main" id="{2C4776F1-5B56-B73F-5CDE-6ACC1074F78A}"/>
            </a:ext>
          </a:extLst>
        </xdr:cNvPr>
        <xdr:cNvGrpSpPr/>
      </xdr:nvGrpSpPr>
      <xdr:grpSpPr>
        <a:xfrm>
          <a:off x="72567" y="910259"/>
          <a:ext cx="9104490" cy="3427056"/>
          <a:chOff x="72568" y="916517"/>
          <a:chExt cx="8347532" cy="2732918"/>
        </a:xfrm>
      </xdr:grpSpPr>
      <xdr:sp macro="" textlink="">
        <xdr:nvSpPr>
          <xdr:cNvPr id="19" name="TextBox 18">
            <a:extLst>
              <a:ext uri="{FF2B5EF4-FFF2-40B4-BE49-F238E27FC236}">
                <a16:creationId xmlns:a16="http://schemas.microsoft.com/office/drawing/2014/main" id="{DF75BD12-3E4B-8264-17F4-E4F3BBF7174A}"/>
              </a:ext>
            </a:extLst>
          </xdr:cNvPr>
          <xdr:cNvSpPr txBox="1"/>
        </xdr:nvSpPr>
        <xdr:spPr>
          <a:xfrm>
            <a:off x="2097642" y="994594"/>
            <a:ext cx="1219208" cy="213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Admission</a:t>
            </a:r>
            <a:r>
              <a:rPr lang="en-US" sz="1200" b="1" baseline="0">
                <a:solidFill>
                  <a:schemeClr val="bg1"/>
                </a:solidFill>
                <a:latin typeface="Times New Roman" panose="02020603050405020304" pitchFamily="18" charset="0"/>
                <a:cs typeface="Times New Roman" panose="02020603050405020304" pitchFamily="18" charset="0"/>
              </a:rPr>
              <a:t> Status</a:t>
            </a:r>
            <a:endParaRPr lang="en-US" sz="1200" b="1">
              <a:solidFill>
                <a:schemeClr val="bg1"/>
              </a:solidFill>
              <a:latin typeface="Times New Roman" panose="02020603050405020304" pitchFamily="18" charset="0"/>
              <a:cs typeface="Times New Roman" panose="02020603050405020304" pitchFamily="18" charset="0"/>
            </a:endParaRPr>
          </a:p>
        </xdr:txBody>
      </xdr:sp>
      <xdr:grpSp>
        <xdr:nvGrpSpPr>
          <xdr:cNvPr id="55" name="Group 54">
            <a:extLst>
              <a:ext uri="{FF2B5EF4-FFF2-40B4-BE49-F238E27FC236}">
                <a16:creationId xmlns:a16="http://schemas.microsoft.com/office/drawing/2014/main" id="{3ECB00A8-3481-9E1F-286A-F56CE879CE0E}"/>
              </a:ext>
            </a:extLst>
          </xdr:cNvPr>
          <xdr:cNvGrpSpPr/>
        </xdr:nvGrpSpPr>
        <xdr:grpSpPr>
          <a:xfrm>
            <a:off x="1964865" y="1770447"/>
            <a:ext cx="3268191" cy="1878988"/>
            <a:chOff x="1964865" y="1522797"/>
            <a:chExt cx="3268191" cy="1878988"/>
          </a:xfrm>
        </xdr:grpSpPr>
        <xdr:sp macro="" textlink="">
          <xdr:nvSpPr>
            <xdr:cNvPr id="17" name="Rectangle: Rounded Corners 16">
              <a:extLst>
                <a:ext uri="{FF2B5EF4-FFF2-40B4-BE49-F238E27FC236}">
                  <a16:creationId xmlns:a16="http://schemas.microsoft.com/office/drawing/2014/main" id="{D3E13930-A00F-A1CF-F068-B90340529A1D}"/>
                </a:ext>
              </a:extLst>
            </xdr:cNvPr>
            <xdr:cNvSpPr/>
          </xdr:nvSpPr>
          <xdr:spPr>
            <a:xfrm>
              <a:off x="1964865" y="1522797"/>
              <a:ext cx="3265713" cy="1878988"/>
            </a:xfrm>
            <a:prstGeom prst="roundRect">
              <a:avLst>
                <a:gd name="adj" fmla="val 6808"/>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sp macro="" textlink="">
          <xdr:nvSpPr>
            <xdr:cNvPr id="20" name="TextBox 19">
              <a:extLst>
                <a:ext uri="{FF2B5EF4-FFF2-40B4-BE49-F238E27FC236}">
                  <a16:creationId xmlns:a16="http://schemas.microsoft.com/office/drawing/2014/main" id="{79275F35-4519-2D25-83F5-EE6E3E078EB9}"/>
                </a:ext>
              </a:extLst>
            </xdr:cNvPr>
            <xdr:cNvSpPr txBox="1"/>
          </xdr:nvSpPr>
          <xdr:spPr>
            <a:xfrm>
              <a:off x="1971855" y="1555360"/>
              <a:ext cx="3261201" cy="231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solidFill>
                    <a:schemeClr val="bg1"/>
                  </a:solidFill>
                  <a:latin typeface="Times New Roman" panose="02020603050405020304" pitchFamily="18" charset="0"/>
                  <a:cs typeface="Times New Roman" panose="02020603050405020304" pitchFamily="18" charset="0"/>
                </a:rPr>
                <a:t>Department</a:t>
              </a:r>
              <a:r>
                <a:rPr lang="en-US" sz="1400" b="1" baseline="0">
                  <a:solidFill>
                    <a:schemeClr val="bg1"/>
                  </a:solidFill>
                  <a:latin typeface="Times New Roman" panose="02020603050405020304" pitchFamily="18" charset="0"/>
                  <a:cs typeface="Times New Roman" panose="02020603050405020304" pitchFamily="18" charset="0"/>
                </a:rPr>
                <a:t> Referrals</a:t>
              </a:r>
              <a:endParaRPr lang="en-US" sz="1400" b="1">
                <a:solidFill>
                  <a:schemeClr val="bg1"/>
                </a:solidFill>
                <a:latin typeface="Times New Roman" panose="02020603050405020304" pitchFamily="18" charset="0"/>
                <a:cs typeface="Times New Roman" panose="02020603050405020304" pitchFamily="18" charset="0"/>
              </a:endParaRPr>
            </a:p>
          </xdr:txBody>
        </xdr:sp>
      </xdr:grpSp>
      <xdr:grpSp>
        <xdr:nvGrpSpPr>
          <xdr:cNvPr id="56" name="Group 55">
            <a:extLst>
              <a:ext uri="{FF2B5EF4-FFF2-40B4-BE49-F238E27FC236}">
                <a16:creationId xmlns:a16="http://schemas.microsoft.com/office/drawing/2014/main" id="{2A887631-F68D-2337-9BAE-E511680703EF}"/>
              </a:ext>
            </a:extLst>
          </xdr:cNvPr>
          <xdr:cNvGrpSpPr/>
        </xdr:nvGrpSpPr>
        <xdr:grpSpPr>
          <a:xfrm>
            <a:off x="5303155" y="916517"/>
            <a:ext cx="1541865" cy="1474530"/>
            <a:chOff x="5303155" y="668867"/>
            <a:chExt cx="1541865" cy="1474530"/>
          </a:xfrm>
        </xdr:grpSpPr>
        <xdr:sp macro="" textlink="">
          <xdr:nvSpPr>
            <xdr:cNvPr id="25" name="Rectangle: Rounded Corners 24">
              <a:extLst>
                <a:ext uri="{FF2B5EF4-FFF2-40B4-BE49-F238E27FC236}">
                  <a16:creationId xmlns:a16="http://schemas.microsoft.com/office/drawing/2014/main" id="{4BA89828-C823-0BBE-4D42-04F23674CE37}"/>
                </a:ext>
              </a:extLst>
            </xdr:cNvPr>
            <xdr:cNvSpPr/>
          </xdr:nvSpPr>
          <xdr:spPr>
            <a:xfrm>
              <a:off x="5303155" y="680357"/>
              <a:ext cx="1532491" cy="1463040"/>
            </a:xfrm>
            <a:prstGeom prst="roundRect">
              <a:avLst>
                <a:gd name="adj" fmla="val 6141"/>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sp macro="" textlink="">
          <xdr:nvSpPr>
            <xdr:cNvPr id="21" name="TextBox 20">
              <a:extLst>
                <a:ext uri="{FF2B5EF4-FFF2-40B4-BE49-F238E27FC236}">
                  <a16:creationId xmlns:a16="http://schemas.microsoft.com/office/drawing/2014/main" id="{7FF960E5-616D-7D1D-4383-39D19AA75F74}"/>
                </a:ext>
              </a:extLst>
            </xdr:cNvPr>
            <xdr:cNvSpPr txBox="1"/>
          </xdr:nvSpPr>
          <xdr:spPr>
            <a:xfrm>
              <a:off x="5311495" y="668867"/>
              <a:ext cx="1533525" cy="2341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Time</a:t>
              </a:r>
              <a:r>
                <a:rPr lang="en-US" sz="1200" b="1" baseline="0">
                  <a:solidFill>
                    <a:schemeClr val="bg1"/>
                  </a:solidFill>
                  <a:latin typeface="Times New Roman" panose="02020603050405020304" pitchFamily="18" charset="0"/>
                  <a:cs typeface="Times New Roman" panose="02020603050405020304" pitchFamily="18" charset="0"/>
                </a:rPr>
                <a:t> Status</a:t>
              </a:r>
              <a:endParaRPr lang="en-US" sz="1200" b="1">
                <a:solidFill>
                  <a:schemeClr val="bg1"/>
                </a:solidFill>
                <a:latin typeface="Times New Roman" panose="02020603050405020304" pitchFamily="18" charset="0"/>
                <a:cs typeface="Times New Roman" panose="02020603050405020304" pitchFamily="18" charset="0"/>
              </a:endParaRPr>
            </a:p>
          </xdr:txBody>
        </xdr:sp>
      </xdr:grpSp>
      <xdr:grpSp>
        <xdr:nvGrpSpPr>
          <xdr:cNvPr id="57" name="Group 56">
            <a:extLst>
              <a:ext uri="{FF2B5EF4-FFF2-40B4-BE49-F238E27FC236}">
                <a16:creationId xmlns:a16="http://schemas.microsoft.com/office/drawing/2014/main" id="{E907BABB-0269-6C38-D3E3-5C5B1418F728}"/>
              </a:ext>
            </a:extLst>
          </xdr:cNvPr>
          <xdr:cNvGrpSpPr/>
        </xdr:nvGrpSpPr>
        <xdr:grpSpPr>
          <a:xfrm>
            <a:off x="6886575" y="928007"/>
            <a:ext cx="1533525" cy="1463040"/>
            <a:chOff x="6886575" y="680357"/>
            <a:chExt cx="1533525" cy="1463040"/>
          </a:xfrm>
        </xdr:grpSpPr>
        <xdr:sp macro="" textlink="">
          <xdr:nvSpPr>
            <xdr:cNvPr id="15" name="Rectangle: Rounded Corners 14">
              <a:extLst>
                <a:ext uri="{FF2B5EF4-FFF2-40B4-BE49-F238E27FC236}">
                  <a16:creationId xmlns:a16="http://schemas.microsoft.com/office/drawing/2014/main" id="{5687898D-ADDA-02C0-BF75-E0C0EA358D59}"/>
                </a:ext>
              </a:extLst>
            </xdr:cNvPr>
            <xdr:cNvSpPr/>
          </xdr:nvSpPr>
          <xdr:spPr>
            <a:xfrm>
              <a:off x="6887021" y="680357"/>
              <a:ext cx="1530677" cy="1463040"/>
            </a:xfrm>
            <a:prstGeom prst="roundRect">
              <a:avLst>
                <a:gd name="adj" fmla="val 6141"/>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sp macro="" textlink="">
          <xdr:nvSpPr>
            <xdr:cNvPr id="22" name="TextBox 21">
              <a:extLst>
                <a:ext uri="{FF2B5EF4-FFF2-40B4-BE49-F238E27FC236}">
                  <a16:creationId xmlns:a16="http://schemas.microsoft.com/office/drawing/2014/main" id="{0EE27A9A-3189-CB20-4670-D61CAF334AE4}"/>
                </a:ext>
              </a:extLst>
            </xdr:cNvPr>
            <xdr:cNvSpPr txBox="1"/>
          </xdr:nvSpPr>
          <xdr:spPr>
            <a:xfrm>
              <a:off x="6886575" y="746944"/>
              <a:ext cx="1533525" cy="2055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Gender</a:t>
              </a:r>
              <a:r>
                <a:rPr lang="en-US" sz="1200" b="1" baseline="0">
                  <a:solidFill>
                    <a:schemeClr val="bg1"/>
                  </a:solidFill>
                  <a:latin typeface="Times New Roman" panose="02020603050405020304" pitchFamily="18" charset="0"/>
                  <a:cs typeface="Times New Roman" panose="02020603050405020304" pitchFamily="18" charset="0"/>
                </a:rPr>
                <a:t> Distribution</a:t>
              </a:r>
              <a:endParaRPr lang="en-US" sz="1200" b="1">
                <a:solidFill>
                  <a:schemeClr val="bg1"/>
                </a:solidFill>
                <a:latin typeface="Times New Roman" panose="02020603050405020304" pitchFamily="18" charset="0"/>
                <a:cs typeface="Times New Roman" panose="02020603050405020304" pitchFamily="18" charset="0"/>
              </a:endParaRPr>
            </a:p>
          </xdr:txBody>
        </xdr:sp>
      </xdr:grpSp>
      <xdr:grpSp>
        <xdr:nvGrpSpPr>
          <xdr:cNvPr id="58" name="Group 57">
            <a:extLst>
              <a:ext uri="{FF2B5EF4-FFF2-40B4-BE49-F238E27FC236}">
                <a16:creationId xmlns:a16="http://schemas.microsoft.com/office/drawing/2014/main" id="{5CEA9EA1-9665-EE00-B207-005E5C6BEC20}"/>
              </a:ext>
            </a:extLst>
          </xdr:cNvPr>
          <xdr:cNvGrpSpPr/>
        </xdr:nvGrpSpPr>
        <xdr:grpSpPr>
          <a:xfrm>
            <a:off x="5321294" y="2406255"/>
            <a:ext cx="3093356" cy="1234109"/>
            <a:chOff x="5321294" y="2158605"/>
            <a:chExt cx="3093356" cy="1234109"/>
          </a:xfrm>
        </xdr:grpSpPr>
        <xdr:sp macro="" textlink="">
          <xdr:nvSpPr>
            <xdr:cNvPr id="14" name="Rectangle: Rounded Corners 13">
              <a:extLst>
                <a:ext uri="{FF2B5EF4-FFF2-40B4-BE49-F238E27FC236}">
                  <a16:creationId xmlns:a16="http://schemas.microsoft.com/office/drawing/2014/main" id="{37266419-523F-BF38-A4A8-777A19CD3463}"/>
                </a:ext>
              </a:extLst>
            </xdr:cNvPr>
            <xdr:cNvSpPr/>
          </xdr:nvSpPr>
          <xdr:spPr>
            <a:xfrm>
              <a:off x="5321294" y="2186214"/>
              <a:ext cx="3093356" cy="1206500"/>
            </a:xfrm>
            <a:prstGeom prst="roundRect">
              <a:avLst>
                <a:gd name="adj" fmla="val 6344"/>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sp macro="" textlink="">
          <xdr:nvSpPr>
            <xdr:cNvPr id="30" name="TextBox 29">
              <a:extLst>
                <a:ext uri="{FF2B5EF4-FFF2-40B4-BE49-F238E27FC236}">
                  <a16:creationId xmlns:a16="http://schemas.microsoft.com/office/drawing/2014/main" id="{AA31F843-0FF8-80BA-A418-D5AC0524B80F}"/>
                </a:ext>
              </a:extLst>
            </xdr:cNvPr>
            <xdr:cNvSpPr txBox="1"/>
          </xdr:nvSpPr>
          <xdr:spPr>
            <a:xfrm>
              <a:off x="6004791" y="2158605"/>
              <a:ext cx="1682875" cy="214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bg1"/>
                  </a:solidFill>
                  <a:latin typeface="Times New Roman" panose="02020603050405020304" pitchFamily="18" charset="0"/>
                  <a:cs typeface="Times New Roman" panose="02020603050405020304" pitchFamily="18" charset="0"/>
                </a:rPr>
                <a:t>Age</a:t>
              </a:r>
              <a:r>
                <a:rPr lang="en-US" sz="1200" b="1" baseline="0">
                  <a:solidFill>
                    <a:schemeClr val="bg1"/>
                  </a:solidFill>
                  <a:latin typeface="Times New Roman" panose="02020603050405020304" pitchFamily="18" charset="0"/>
                  <a:cs typeface="Times New Roman" panose="02020603050405020304" pitchFamily="18" charset="0"/>
                </a:rPr>
                <a:t> Group Distribution</a:t>
              </a:r>
              <a:endParaRPr lang="en-US" sz="1200" b="1">
                <a:solidFill>
                  <a:schemeClr val="bg1"/>
                </a:solidFill>
                <a:latin typeface="Times New Roman" panose="02020603050405020304" pitchFamily="18" charset="0"/>
                <a:cs typeface="Times New Roman" panose="02020603050405020304" pitchFamily="18" charset="0"/>
              </a:endParaRPr>
            </a:p>
          </xdr:txBody>
        </xdr:sp>
      </xdr:grpSp>
      <xdr:grpSp>
        <xdr:nvGrpSpPr>
          <xdr:cNvPr id="52" name="Group 51">
            <a:extLst>
              <a:ext uri="{FF2B5EF4-FFF2-40B4-BE49-F238E27FC236}">
                <a16:creationId xmlns:a16="http://schemas.microsoft.com/office/drawing/2014/main" id="{8A893406-3B74-3D32-A442-08CBE309DBEE}"/>
              </a:ext>
            </a:extLst>
          </xdr:cNvPr>
          <xdr:cNvGrpSpPr/>
        </xdr:nvGrpSpPr>
        <xdr:grpSpPr>
          <a:xfrm>
            <a:off x="72569" y="1844221"/>
            <a:ext cx="1834243" cy="879929"/>
            <a:chOff x="72569" y="1596571"/>
            <a:chExt cx="1834243" cy="879929"/>
          </a:xfrm>
        </xdr:grpSpPr>
        <xdr:sp macro="" textlink="">
          <xdr:nvSpPr>
            <xdr:cNvPr id="28" name="Rectangle: Rounded Corners 27">
              <a:extLst>
                <a:ext uri="{FF2B5EF4-FFF2-40B4-BE49-F238E27FC236}">
                  <a16:creationId xmlns:a16="http://schemas.microsoft.com/office/drawing/2014/main" id="{616E40EE-7ED5-3DB8-A13A-FC5294C58902}"/>
                </a:ext>
              </a:extLst>
            </xdr:cNvPr>
            <xdr:cNvSpPr/>
          </xdr:nvSpPr>
          <xdr:spPr>
            <a:xfrm>
              <a:off x="72569" y="1596571"/>
              <a:ext cx="1834243" cy="879929"/>
            </a:xfrm>
            <a:prstGeom prst="roundRect">
              <a:avLst>
                <a:gd name="adj" fmla="val 9106"/>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grpSp>
          <xdr:nvGrpSpPr>
            <xdr:cNvPr id="40" name="Group 39">
              <a:extLst>
                <a:ext uri="{FF2B5EF4-FFF2-40B4-BE49-F238E27FC236}">
                  <a16:creationId xmlns:a16="http://schemas.microsoft.com/office/drawing/2014/main" id="{037867DA-D217-9A8C-7C95-C563AEFAD3EF}"/>
                </a:ext>
              </a:extLst>
            </xdr:cNvPr>
            <xdr:cNvGrpSpPr/>
          </xdr:nvGrpSpPr>
          <xdr:grpSpPr>
            <a:xfrm>
              <a:off x="85725" y="1623244"/>
              <a:ext cx="1809749" cy="510356"/>
              <a:chOff x="85725" y="1670869"/>
              <a:chExt cx="1809749" cy="510356"/>
            </a:xfrm>
          </xdr:grpSpPr>
          <xdr:sp macro="" textlink="'Pivot Report'!A9">
            <xdr:nvSpPr>
              <xdr:cNvPr id="33" name="TextBox 32">
                <a:extLst>
                  <a:ext uri="{FF2B5EF4-FFF2-40B4-BE49-F238E27FC236}">
                    <a16:creationId xmlns:a16="http://schemas.microsoft.com/office/drawing/2014/main" id="{4CFBCC24-7EB6-06C3-26FF-D58CF8BEDE6D}"/>
                  </a:ext>
                </a:extLst>
              </xdr:cNvPr>
              <xdr:cNvSpPr txBox="1"/>
            </xdr:nvSpPr>
            <xdr:spPr>
              <a:xfrm>
                <a:off x="85725" y="1670869"/>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82B31816-44E2-4EBC-9804-C9D0147344FB}" type="TxLink">
                  <a:rPr lang="en-US" sz="1400" b="0" i="0" u="none" strike="noStrike">
                    <a:solidFill>
                      <a:schemeClr val="bg1"/>
                    </a:solidFill>
                    <a:latin typeface="Times New Roman" panose="02020603050405020304" pitchFamily="18" charset="0"/>
                    <a:cs typeface="Times New Roman" panose="02020603050405020304" pitchFamily="18" charset="0"/>
                  </a:rPr>
                  <a:pPr algn="ctr"/>
                  <a:t>34.90</a:t>
                </a:fld>
                <a:endParaRPr lang="en-US" sz="2000" b="1">
                  <a:solidFill>
                    <a:schemeClr val="bg1"/>
                  </a:solidFill>
                  <a:latin typeface="Times New Roman" panose="02020603050405020304" pitchFamily="18" charset="0"/>
                  <a:cs typeface="Times New Roman" panose="02020603050405020304" pitchFamily="18" charset="0"/>
                </a:endParaRPr>
              </a:p>
            </xdr:txBody>
          </xdr:sp>
          <xdr:sp macro="" textlink="">
            <xdr:nvSpPr>
              <xdr:cNvPr id="34" name="TextBox 33">
                <a:extLst>
                  <a:ext uri="{FF2B5EF4-FFF2-40B4-BE49-F238E27FC236}">
                    <a16:creationId xmlns:a16="http://schemas.microsoft.com/office/drawing/2014/main" id="{10770612-2843-0D72-5C31-F728C16C7250}"/>
                  </a:ext>
                </a:extLst>
              </xdr:cNvPr>
              <xdr:cNvSpPr txBox="1"/>
            </xdr:nvSpPr>
            <xdr:spPr>
              <a:xfrm>
                <a:off x="85725" y="1928044"/>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i="0" u="none" strike="noStrike">
                    <a:solidFill>
                      <a:schemeClr val="bg1"/>
                    </a:solidFill>
                    <a:latin typeface="Times New Roman" panose="02020603050405020304" pitchFamily="18" charset="0"/>
                    <a:cs typeface="Times New Roman" panose="02020603050405020304" pitchFamily="18" charset="0"/>
                  </a:rPr>
                  <a:t>Avg.</a:t>
                </a:r>
                <a:r>
                  <a:rPr lang="en-US" sz="1100" b="1" i="0" u="none" strike="noStrike" baseline="0">
                    <a:solidFill>
                      <a:schemeClr val="bg1"/>
                    </a:solidFill>
                    <a:latin typeface="Times New Roman" panose="02020603050405020304" pitchFamily="18" charset="0"/>
                    <a:cs typeface="Times New Roman" panose="02020603050405020304" pitchFamily="18" charset="0"/>
                  </a:rPr>
                  <a:t> Wait Time</a:t>
                </a:r>
                <a:endParaRPr lang="en-US" sz="1100" b="1" i="0" u="none" strike="noStrike">
                  <a:solidFill>
                    <a:schemeClr val="bg1"/>
                  </a:solidFill>
                  <a:latin typeface="Times New Roman" panose="02020603050405020304" pitchFamily="18" charset="0"/>
                  <a:cs typeface="Times New Roman" panose="02020603050405020304" pitchFamily="18" charset="0"/>
                </a:endParaRPr>
              </a:p>
            </xdr:txBody>
          </xdr:sp>
        </xdr:grpSp>
        <xdr:pic>
          <xdr:nvPicPr>
            <xdr:cNvPr id="43" name="Graphic 42" descr="Hourglass Full with solid fill">
              <a:extLst>
                <a:ext uri="{FF2B5EF4-FFF2-40B4-BE49-F238E27FC236}">
                  <a16:creationId xmlns:a16="http://schemas.microsoft.com/office/drawing/2014/main" id="{F47EB1C3-BF58-261E-DD72-075306F2811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43050" y="1638300"/>
              <a:ext cx="274320" cy="274320"/>
            </a:xfrm>
            <a:prstGeom prst="rect">
              <a:avLst/>
            </a:prstGeom>
          </xdr:spPr>
        </xdr:pic>
      </xdr:grpSp>
      <xdr:grpSp>
        <xdr:nvGrpSpPr>
          <xdr:cNvPr id="53" name="Group 52">
            <a:extLst>
              <a:ext uri="{FF2B5EF4-FFF2-40B4-BE49-F238E27FC236}">
                <a16:creationId xmlns:a16="http://schemas.microsoft.com/office/drawing/2014/main" id="{64CE8B59-F1AD-3462-B655-C7E99C515401}"/>
              </a:ext>
            </a:extLst>
          </xdr:cNvPr>
          <xdr:cNvGrpSpPr/>
        </xdr:nvGrpSpPr>
        <xdr:grpSpPr>
          <a:xfrm>
            <a:off x="72570" y="2769502"/>
            <a:ext cx="1834243" cy="879929"/>
            <a:chOff x="72570" y="2521852"/>
            <a:chExt cx="1834243" cy="879929"/>
          </a:xfrm>
        </xdr:grpSpPr>
        <xdr:sp macro="" textlink="">
          <xdr:nvSpPr>
            <xdr:cNvPr id="29" name="Rectangle: Rounded Corners 28">
              <a:extLst>
                <a:ext uri="{FF2B5EF4-FFF2-40B4-BE49-F238E27FC236}">
                  <a16:creationId xmlns:a16="http://schemas.microsoft.com/office/drawing/2014/main" id="{8BE78D10-A927-3A09-2DEC-18BC94B5DFDC}"/>
                </a:ext>
              </a:extLst>
            </xdr:cNvPr>
            <xdr:cNvSpPr/>
          </xdr:nvSpPr>
          <xdr:spPr>
            <a:xfrm>
              <a:off x="72570" y="2521852"/>
              <a:ext cx="1834243" cy="879929"/>
            </a:xfrm>
            <a:prstGeom prst="roundRect">
              <a:avLst>
                <a:gd name="adj" fmla="val 9106"/>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grpSp>
          <xdr:nvGrpSpPr>
            <xdr:cNvPr id="41" name="Group 40">
              <a:extLst>
                <a:ext uri="{FF2B5EF4-FFF2-40B4-BE49-F238E27FC236}">
                  <a16:creationId xmlns:a16="http://schemas.microsoft.com/office/drawing/2014/main" id="{BE491D2C-CF57-3765-5F85-9928B780853A}"/>
                </a:ext>
              </a:extLst>
            </xdr:cNvPr>
            <xdr:cNvGrpSpPr/>
          </xdr:nvGrpSpPr>
          <xdr:grpSpPr>
            <a:xfrm>
              <a:off x="85725" y="2537644"/>
              <a:ext cx="1809749" cy="510356"/>
              <a:chOff x="85725" y="2547169"/>
              <a:chExt cx="1809749" cy="510356"/>
            </a:xfrm>
          </xdr:grpSpPr>
          <xdr:sp macro="" textlink="'Pivot Report'!A13">
            <xdr:nvSpPr>
              <xdr:cNvPr id="36" name="TextBox 35">
                <a:extLst>
                  <a:ext uri="{FF2B5EF4-FFF2-40B4-BE49-F238E27FC236}">
                    <a16:creationId xmlns:a16="http://schemas.microsoft.com/office/drawing/2014/main" id="{1D303C14-92A8-ED5A-F96A-07B706B8E7DE}"/>
                  </a:ext>
                </a:extLst>
              </xdr:cNvPr>
              <xdr:cNvSpPr txBox="1"/>
            </xdr:nvSpPr>
            <xdr:spPr>
              <a:xfrm>
                <a:off x="85725" y="2547169"/>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E9DDE92-0678-404E-8855-C4D23129FD94}" type="TxLink">
                  <a:rPr lang="en-US" sz="1400" b="0" i="0" u="none" strike="noStrike">
                    <a:solidFill>
                      <a:schemeClr val="bg1"/>
                    </a:solidFill>
                    <a:latin typeface="Times New Roman" panose="02020603050405020304" pitchFamily="18" charset="0"/>
                    <a:cs typeface="Times New Roman" panose="02020603050405020304" pitchFamily="18" charset="0"/>
                  </a:rPr>
                  <a:pPr algn="ctr"/>
                  <a:t>5.30</a:t>
                </a:fld>
                <a:endParaRPr lang="en-US" sz="2000" b="1">
                  <a:solidFill>
                    <a:schemeClr val="bg1"/>
                  </a:solidFill>
                  <a:latin typeface="Times New Roman" panose="02020603050405020304" pitchFamily="18" charset="0"/>
                  <a:cs typeface="Times New Roman" panose="02020603050405020304" pitchFamily="18" charset="0"/>
                </a:endParaRPr>
              </a:p>
            </xdr:txBody>
          </xdr:sp>
          <xdr:sp macro="" textlink="">
            <xdr:nvSpPr>
              <xdr:cNvPr id="37" name="TextBox 36">
                <a:extLst>
                  <a:ext uri="{FF2B5EF4-FFF2-40B4-BE49-F238E27FC236}">
                    <a16:creationId xmlns:a16="http://schemas.microsoft.com/office/drawing/2014/main" id="{C494E4EC-1D75-819B-5CFB-820610B506A6}"/>
                  </a:ext>
                </a:extLst>
              </xdr:cNvPr>
              <xdr:cNvSpPr txBox="1"/>
            </xdr:nvSpPr>
            <xdr:spPr>
              <a:xfrm>
                <a:off x="85725" y="2804344"/>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i="0" u="none" strike="noStrike">
                    <a:solidFill>
                      <a:schemeClr val="bg1"/>
                    </a:solidFill>
                    <a:latin typeface="Times New Roman" panose="02020603050405020304" pitchFamily="18" charset="0"/>
                    <a:cs typeface="Times New Roman" panose="02020603050405020304" pitchFamily="18" charset="0"/>
                  </a:rPr>
                  <a:t>Patient</a:t>
                </a:r>
                <a:r>
                  <a:rPr lang="en-US" sz="1100" b="1" i="0" u="none" strike="noStrike" baseline="0">
                    <a:solidFill>
                      <a:schemeClr val="bg1"/>
                    </a:solidFill>
                    <a:latin typeface="Times New Roman" panose="02020603050405020304" pitchFamily="18" charset="0"/>
                    <a:cs typeface="Times New Roman" panose="02020603050405020304" pitchFamily="18" charset="0"/>
                  </a:rPr>
                  <a:t> Satisfaction Score</a:t>
                </a:r>
                <a:endParaRPr lang="en-US" sz="1100" b="1" i="0" u="none" strike="noStrike">
                  <a:solidFill>
                    <a:schemeClr val="bg1"/>
                  </a:solidFill>
                  <a:latin typeface="Times New Roman" panose="02020603050405020304" pitchFamily="18" charset="0"/>
                  <a:cs typeface="Times New Roman" panose="02020603050405020304" pitchFamily="18" charset="0"/>
                </a:endParaRPr>
              </a:p>
            </xdr:txBody>
          </xdr:sp>
        </xdr:grpSp>
        <xdr:pic>
          <xdr:nvPicPr>
            <xdr:cNvPr id="45" name="Graphic 44" descr="Rating with solid fill">
              <a:extLst>
                <a:ext uri="{FF2B5EF4-FFF2-40B4-BE49-F238E27FC236}">
                  <a16:creationId xmlns:a16="http://schemas.microsoft.com/office/drawing/2014/main" id="{B827CEAF-CD61-D699-E90E-CEFCB1F4ED5C}"/>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512075" y="2540775"/>
              <a:ext cx="274320" cy="274320"/>
            </a:xfrm>
            <a:prstGeom prst="rect">
              <a:avLst/>
            </a:prstGeom>
          </xdr:spPr>
        </xdr:pic>
      </xdr:grpSp>
      <xdr:grpSp>
        <xdr:nvGrpSpPr>
          <xdr:cNvPr id="51" name="Group 50">
            <a:extLst>
              <a:ext uri="{FF2B5EF4-FFF2-40B4-BE49-F238E27FC236}">
                <a16:creationId xmlns:a16="http://schemas.microsoft.com/office/drawing/2014/main" id="{3A50C473-0D05-706C-0415-D9DF9E582D77}"/>
              </a:ext>
            </a:extLst>
          </xdr:cNvPr>
          <xdr:cNvGrpSpPr/>
        </xdr:nvGrpSpPr>
        <xdr:grpSpPr>
          <a:xfrm>
            <a:off x="72568" y="918935"/>
            <a:ext cx="1834243" cy="879929"/>
            <a:chOff x="72568" y="671285"/>
            <a:chExt cx="1834243" cy="879929"/>
          </a:xfrm>
        </xdr:grpSpPr>
        <xdr:sp macro="" textlink="">
          <xdr:nvSpPr>
            <xdr:cNvPr id="27" name="Rectangle: Rounded Corners 26">
              <a:extLst>
                <a:ext uri="{FF2B5EF4-FFF2-40B4-BE49-F238E27FC236}">
                  <a16:creationId xmlns:a16="http://schemas.microsoft.com/office/drawing/2014/main" id="{04AD2395-58D7-9A3C-1D39-6D3022DB8CCB}"/>
                </a:ext>
              </a:extLst>
            </xdr:cNvPr>
            <xdr:cNvSpPr/>
          </xdr:nvSpPr>
          <xdr:spPr>
            <a:xfrm>
              <a:off x="72568" y="671285"/>
              <a:ext cx="1834243" cy="879929"/>
            </a:xfrm>
            <a:prstGeom prst="roundRect">
              <a:avLst>
                <a:gd name="adj" fmla="val 8154"/>
              </a:avLst>
            </a:prstGeom>
            <a:solidFill>
              <a:srgbClr val="00808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33333"/>
                </a:solidFill>
              </a:endParaRPr>
            </a:p>
          </xdr:txBody>
        </xdr:sp>
        <xdr:grpSp>
          <xdr:nvGrpSpPr>
            <xdr:cNvPr id="38" name="Group 37">
              <a:extLst>
                <a:ext uri="{FF2B5EF4-FFF2-40B4-BE49-F238E27FC236}">
                  <a16:creationId xmlns:a16="http://schemas.microsoft.com/office/drawing/2014/main" id="{13ED5C6F-D462-F8D9-F769-7D9F3E439FC5}"/>
                </a:ext>
              </a:extLst>
            </xdr:cNvPr>
            <xdr:cNvGrpSpPr/>
          </xdr:nvGrpSpPr>
          <xdr:grpSpPr>
            <a:xfrm>
              <a:off x="85725" y="699319"/>
              <a:ext cx="1809749" cy="510356"/>
              <a:chOff x="85725" y="794569"/>
              <a:chExt cx="1809749" cy="510356"/>
            </a:xfrm>
          </xdr:grpSpPr>
          <xdr:sp macro="" textlink="'Pivot Report'!A5">
            <xdr:nvSpPr>
              <xdr:cNvPr id="7" name="TextBox 6">
                <a:extLst>
                  <a:ext uri="{FF2B5EF4-FFF2-40B4-BE49-F238E27FC236}">
                    <a16:creationId xmlns:a16="http://schemas.microsoft.com/office/drawing/2014/main" id="{FAA6D944-E24B-6736-8771-B0CA0CBD4C39}"/>
                  </a:ext>
                </a:extLst>
              </xdr:cNvPr>
              <xdr:cNvSpPr txBox="1"/>
            </xdr:nvSpPr>
            <xdr:spPr>
              <a:xfrm>
                <a:off x="85725" y="794569"/>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5B05319F-F1CE-4476-AB9A-22494798C8C3}" type="TxLink">
                  <a:rPr lang="en-US" sz="1400" b="0" i="0" u="none" strike="noStrike">
                    <a:solidFill>
                      <a:schemeClr val="bg1"/>
                    </a:solidFill>
                    <a:latin typeface="Times New Roman" panose="02020603050405020304" pitchFamily="18" charset="0"/>
                    <a:cs typeface="Times New Roman" panose="02020603050405020304" pitchFamily="18" charset="0"/>
                  </a:rPr>
                  <a:pPr algn="ctr"/>
                  <a:t>479</a:t>
                </a:fld>
                <a:endParaRPr lang="en-US" sz="1600" b="1">
                  <a:solidFill>
                    <a:schemeClr val="bg1"/>
                  </a:solidFill>
                  <a:latin typeface="Times New Roman" panose="02020603050405020304" pitchFamily="18" charset="0"/>
                  <a:cs typeface="Times New Roman" panose="02020603050405020304" pitchFamily="18" charset="0"/>
                </a:endParaRPr>
              </a:p>
            </xdr:txBody>
          </xdr:sp>
          <xdr:sp macro="" textlink="">
            <xdr:nvSpPr>
              <xdr:cNvPr id="32" name="TextBox 31">
                <a:extLst>
                  <a:ext uri="{FF2B5EF4-FFF2-40B4-BE49-F238E27FC236}">
                    <a16:creationId xmlns:a16="http://schemas.microsoft.com/office/drawing/2014/main" id="{572FB98B-90C9-69D4-86E0-C74EA5A43955}"/>
                  </a:ext>
                </a:extLst>
              </xdr:cNvPr>
              <xdr:cNvSpPr txBox="1"/>
            </xdr:nvSpPr>
            <xdr:spPr>
              <a:xfrm>
                <a:off x="85725" y="1051744"/>
                <a:ext cx="1809749" cy="253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b="1" i="0" u="none" strike="noStrike">
                    <a:solidFill>
                      <a:schemeClr val="bg1"/>
                    </a:solidFill>
                    <a:latin typeface="Times New Roman" panose="02020603050405020304" pitchFamily="18" charset="0"/>
                    <a:cs typeface="Times New Roman" panose="02020603050405020304" pitchFamily="18" charset="0"/>
                  </a:rPr>
                  <a:t>No#</a:t>
                </a:r>
                <a:r>
                  <a:rPr lang="en-US" sz="1100" b="1" i="0" u="none" strike="noStrike" baseline="0">
                    <a:solidFill>
                      <a:schemeClr val="bg1"/>
                    </a:solidFill>
                    <a:latin typeface="Times New Roman" panose="02020603050405020304" pitchFamily="18" charset="0"/>
                    <a:cs typeface="Times New Roman" panose="02020603050405020304" pitchFamily="18" charset="0"/>
                  </a:rPr>
                  <a:t> of Patients</a:t>
                </a:r>
                <a:endParaRPr lang="en-US" sz="1100" b="1" i="0" u="none" strike="noStrike">
                  <a:solidFill>
                    <a:schemeClr val="bg1"/>
                  </a:solidFill>
                  <a:latin typeface="Times New Roman" panose="02020603050405020304" pitchFamily="18" charset="0"/>
                  <a:cs typeface="Times New Roman" panose="02020603050405020304" pitchFamily="18" charset="0"/>
                </a:endParaRPr>
              </a:p>
            </xdr:txBody>
          </xdr:sp>
        </xdr:grpSp>
        <xdr:pic>
          <xdr:nvPicPr>
            <xdr:cNvPr id="47" name="Graphic 46" descr="Male profile with solid fill">
              <a:extLst>
                <a:ext uri="{FF2B5EF4-FFF2-40B4-BE49-F238E27FC236}">
                  <a16:creationId xmlns:a16="http://schemas.microsoft.com/office/drawing/2014/main" id="{4CD0280C-4326-71E4-05E8-B52DB89DCC7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538250" y="719100"/>
              <a:ext cx="274320" cy="274320"/>
            </a:xfrm>
            <a:prstGeom prst="rect">
              <a:avLst/>
            </a:prstGeom>
          </xdr:spPr>
        </xdr:pic>
      </xdr:grpSp>
    </xdr:grpSp>
    <xdr:clientData/>
  </xdr:twoCellAnchor>
  <xdr:twoCellAnchor editAs="oneCell">
    <xdr:from>
      <xdr:col>0</xdr:col>
      <xdr:colOff>179916</xdr:colOff>
      <xdr:row>0</xdr:row>
      <xdr:rowOff>158752</xdr:rowOff>
    </xdr:from>
    <xdr:to>
      <xdr:col>5</xdr:col>
      <xdr:colOff>243417</xdr:colOff>
      <xdr:row>3</xdr:row>
      <xdr:rowOff>169335</xdr:rowOff>
    </xdr:to>
    <mc:AlternateContent xmlns:mc="http://schemas.openxmlformats.org/markup-compatibility/2006" xmlns:a14="http://schemas.microsoft.com/office/drawing/2010/main">
      <mc:Choice Requires="a14">
        <xdr:graphicFrame macro="">
          <xdr:nvGraphicFramePr>
            <xdr:cNvPr id="50" name="Date (Month) 1">
              <a:extLst>
                <a:ext uri="{FF2B5EF4-FFF2-40B4-BE49-F238E27FC236}">
                  <a16:creationId xmlns:a16="http://schemas.microsoft.com/office/drawing/2014/main" id="{C74AC0A7-FFC7-4079-9E49-A1C5758541CC}"/>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179916" y="158752"/>
              <a:ext cx="3185584" cy="5820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137581</xdr:rowOff>
    </xdr:from>
    <xdr:to>
      <xdr:col>3</xdr:col>
      <xdr:colOff>275166</xdr:colOff>
      <xdr:row>11</xdr:row>
      <xdr:rowOff>63499</xdr:rowOff>
    </xdr:to>
    <xdr:graphicFrame macro="">
      <xdr:nvGraphicFramePr>
        <xdr:cNvPr id="63" name="Chart 62">
          <a:hlinkClick xmlns:r="http://schemas.openxmlformats.org/officeDocument/2006/relationships" r:id="rId9"/>
          <a:extLst>
            <a:ext uri="{FF2B5EF4-FFF2-40B4-BE49-F238E27FC236}">
              <a16:creationId xmlns:a16="http://schemas.microsoft.com/office/drawing/2014/main" id="{0605C219-7EA3-4BE6-AB46-88CAF6525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10583</xdr:colOff>
      <xdr:row>13</xdr:row>
      <xdr:rowOff>105833</xdr:rowOff>
    </xdr:from>
    <xdr:to>
      <xdr:col>3</xdr:col>
      <xdr:colOff>243416</xdr:colOff>
      <xdr:row>17</xdr:row>
      <xdr:rowOff>84667</xdr:rowOff>
    </xdr:to>
    <xdr:graphicFrame macro="">
      <xdr:nvGraphicFramePr>
        <xdr:cNvPr id="2" name="Chart 1">
          <a:hlinkClick xmlns:r="http://schemas.openxmlformats.org/officeDocument/2006/relationships" r:id="rId11"/>
          <a:extLst>
            <a:ext uri="{FF2B5EF4-FFF2-40B4-BE49-F238E27FC236}">
              <a16:creationId xmlns:a16="http://schemas.microsoft.com/office/drawing/2014/main" id="{64C22915-9EF6-41AB-8ECC-3FA178447C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18</xdr:row>
      <xdr:rowOff>137583</xdr:rowOff>
    </xdr:from>
    <xdr:to>
      <xdr:col>3</xdr:col>
      <xdr:colOff>264583</xdr:colOff>
      <xdr:row>23</xdr:row>
      <xdr:rowOff>63500</xdr:rowOff>
    </xdr:to>
    <xdr:graphicFrame macro="">
      <xdr:nvGraphicFramePr>
        <xdr:cNvPr id="3" name="Chart 2">
          <a:hlinkClick xmlns:r="http://schemas.openxmlformats.org/officeDocument/2006/relationships" r:id="rId13"/>
          <a:extLst>
            <a:ext uri="{FF2B5EF4-FFF2-40B4-BE49-F238E27FC236}">
              <a16:creationId xmlns:a16="http://schemas.microsoft.com/office/drawing/2014/main" id="{266AB925-417D-4FE7-8970-6D18D0C55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194347</xdr:colOff>
      <xdr:row>16</xdr:row>
      <xdr:rowOff>920</xdr:rowOff>
    </xdr:from>
    <xdr:to>
      <xdr:col>15</xdr:col>
      <xdr:colOff>17422</xdr:colOff>
      <xdr:row>22</xdr:row>
      <xdr:rowOff>178812</xdr:rowOff>
    </xdr:to>
    <xdr:graphicFrame macro="">
      <xdr:nvGraphicFramePr>
        <xdr:cNvPr id="44" name="Chart 43">
          <a:extLst>
            <a:ext uri="{FF2B5EF4-FFF2-40B4-BE49-F238E27FC236}">
              <a16:creationId xmlns:a16="http://schemas.microsoft.com/office/drawing/2014/main" id="{0140D1EC-3AF6-490A-AA5D-7E2EB9F5D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251354</xdr:colOff>
      <xdr:row>4</xdr:row>
      <xdr:rowOff>158750</xdr:rowOff>
    </xdr:from>
    <xdr:to>
      <xdr:col>12</xdr:col>
      <xdr:colOff>79374</xdr:colOff>
      <xdr:row>14</xdr:row>
      <xdr:rowOff>105832</xdr:rowOff>
    </xdr:to>
    <xdr:graphicFrame macro="">
      <xdr:nvGraphicFramePr>
        <xdr:cNvPr id="46" name="Chart 45">
          <a:extLst>
            <a:ext uri="{FF2B5EF4-FFF2-40B4-BE49-F238E27FC236}">
              <a16:creationId xmlns:a16="http://schemas.microsoft.com/office/drawing/2014/main" id="{35AD6DA5-5FB0-4422-A4A6-2221419DC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48726</xdr:colOff>
      <xdr:row>6</xdr:row>
      <xdr:rowOff>130343</xdr:rowOff>
    </xdr:from>
    <xdr:to>
      <xdr:col>15</xdr:col>
      <xdr:colOff>114884</xdr:colOff>
      <xdr:row>14</xdr:row>
      <xdr:rowOff>105185</xdr:rowOff>
    </xdr:to>
    <xdr:graphicFrame macro="">
      <xdr:nvGraphicFramePr>
        <xdr:cNvPr id="4" name="Chart 3">
          <a:extLst>
            <a:ext uri="{FF2B5EF4-FFF2-40B4-BE49-F238E27FC236}">
              <a16:creationId xmlns:a16="http://schemas.microsoft.com/office/drawing/2014/main" id="{2CFDA66D-EE5F-4B16-BD42-F8094F468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219809</xdr:colOff>
      <xdr:row>11</xdr:row>
      <xdr:rowOff>134327</xdr:rowOff>
    </xdr:from>
    <xdr:to>
      <xdr:col>9</xdr:col>
      <xdr:colOff>134302</xdr:colOff>
      <xdr:row>22</xdr:row>
      <xdr:rowOff>170961</xdr:rowOff>
    </xdr:to>
    <xdr:graphicFrame macro="">
      <xdr:nvGraphicFramePr>
        <xdr:cNvPr id="10" name="Chart 9">
          <a:extLst>
            <a:ext uri="{FF2B5EF4-FFF2-40B4-BE49-F238E27FC236}">
              <a16:creationId xmlns:a16="http://schemas.microsoft.com/office/drawing/2014/main" id="{C1624944-8636-4B73-94A5-444BF966D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12</xdr:col>
      <xdr:colOff>544286</xdr:colOff>
      <xdr:row>2</xdr:row>
      <xdr:rowOff>174</xdr:rowOff>
    </xdr:from>
    <xdr:to>
      <xdr:col>14</xdr:col>
      <xdr:colOff>511852</xdr:colOff>
      <xdr:row>4</xdr:row>
      <xdr:rowOff>66605</xdr:rowOff>
    </xdr:to>
    <mc:AlternateContent xmlns:mc="http://schemas.openxmlformats.org/markup-compatibility/2006" xmlns:a14="http://schemas.microsoft.com/office/drawing/2010/main">
      <mc:Choice Requires="a14">
        <xdr:graphicFrame macro="">
          <xdr:nvGraphicFramePr>
            <xdr:cNvPr id="11" name="Date (Year) 1">
              <a:extLst>
                <a:ext uri="{FF2B5EF4-FFF2-40B4-BE49-F238E27FC236}">
                  <a16:creationId xmlns:a16="http://schemas.microsoft.com/office/drawing/2014/main" id="{8A1F8232-1DA8-4392-B0FB-8D328DC6CAD6}"/>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7939713" y="387369"/>
              <a:ext cx="1191102" cy="453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3</xdr:col>
          <xdr:colOff>293077</xdr:colOff>
          <xdr:row>4</xdr:row>
          <xdr:rowOff>170962</xdr:rowOff>
        </xdr:from>
        <xdr:to>
          <xdr:col>9</xdr:col>
          <xdr:colOff>153621</xdr:colOff>
          <xdr:row>9</xdr:row>
          <xdr:rowOff>187377</xdr:rowOff>
        </xdr:to>
        <xdr:pic>
          <xdr:nvPicPr>
            <xdr:cNvPr id="13" name="Picture 12">
              <a:extLst>
                <a:ext uri="{FF2B5EF4-FFF2-40B4-BE49-F238E27FC236}">
                  <a16:creationId xmlns:a16="http://schemas.microsoft.com/office/drawing/2014/main" id="{90E6CB52-4008-D190-43FA-DC08D2684FC8}"/>
                </a:ext>
              </a:extLst>
            </xdr:cNvPr>
            <xdr:cNvPicPr>
              <a:picLocks noChangeAspect="1" noChangeArrowheads="1"/>
              <a:extLst>
                <a:ext uri="{84589F7E-364E-4C9E-8A38-B11213B215E9}">
                  <a14:cameraTool cellRange="'Pivot Report'!$A$44:$D$45" spid="_x0000_s2071"/>
                </a:ext>
              </a:extLst>
            </xdr:cNvPicPr>
          </xdr:nvPicPr>
          <xdr:blipFill>
            <a:blip xmlns:r="http://schemas.openxmlformats.org/officeDocument/2006/relationships" r:embed="rId19"/>
            <a:srcRect/>
            <a:stretch>
              <a:fillRect/>
            </a:stretch>
          </xdr:blipFill>
          <xdr:spPr bwMode="auto">
            <a:xfrm>
              <a:off x="2185865" y="952500"/>
              <a:ext cx="3524006" cy="1001346"/>
            </a:xfrm>
            <a:prstGeom prst="roundRect">
              <a:avLst>
                <a:gd name="adj" fmla="val 16667"/>
              </a:avLst>
            </a:prstGeom>
            <a:ln>
              <a:noFill/>
            </a:ln>
            <a:effectLst/>
            <a:extLst>
              <a:ext uri="{909E8E84-426E-40DD-AFC4-6F175D3DCCD1}">
                <a14:hiddenFill>
                  <a:solidFill>
                    <a:srgbClr val="FFFFFF"/>
                  </a:solidFill>
                </a14:hiddenFill>
              </a:ext>
            </a:ex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57149</xdr:colOff>
      <xdr:row>0</xdr:row>
      <xdr:rowOff>57150</xdr:rowOff>
    </xdr:from>
    <xdr:to>
      <xdr:col>12</xdr:col>
      <xdr:colOff>542925</xdr:colOff>
      <xdr:row>14</xdr:row>
      <xdr:rowOff>104776</xdr:rowOff>
    </xdr:to>
    <xdr:graphicFrame macro="">
      <xdr:nvGraphicFramePr>
        <xdr:cNvPr id="3" name="Chart 2">
          <a:extLst>
            <a:ext uri="{FF2B5EF4-FFF2-40B4-BE49-F238E27FC236}">
              <a16:creationId xmlns:a16="http://schemas.microsoft.com/office/drawing/2014/main" id="{AEE2AF3E-F37B-4863-8B86-64508CE99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9525</xdr:rowOff>
    </xdr:from>
    <xdr:to>
      <xdr:col>12</xdr:col>
      <xdr:colOff>523875</xdr:colOff>
      <xdr:row>16</xdr:row>
      <xdr:rowOff>123825</xdr:rowOff>
    </xdr:to>
    <xdr:sp macro="" textlink="">
      <xdr:nvSpPr>
        <xdr:cNvPr id="2" name="TextBox 1">
          <a:extLst>
            <a:ext uri="{FF2B5EF4-FFF2-40B4-BE49-F238E27FC236}">
              <a16:creationId xmlns:a16="http://schemas.microsoft.com/office/drawing/2014/main" id="{0CC0D07C-CACB-10F0-F81F-571DB99736F3}"/>
            </a:ext>
          </a:extLst>
        </xdr:cNvPr>
        <xdr:cNvSpPr txBox="1"/>
      </xdr:nvSpPr>
      <xdr:spPr>
        <a:xfrm>
          <a:off x="0" y="2867025"/>
          <a:ext cx="7839075"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a:t>
          </a:r>
          <a:r>
            <a:rPr lang="en-US" sz="1600" baseline="0">
              <a:solidFill>
                <a:schemeClr val="bg1"/>
              </a:solidFill>
            </a:rPr>
            <a:t> </a:t>
          </a:r>
          <a:r>
            <a:rPr lang="en-US" sz="1600">
              <a:solidFill>
                <a:schemeClr val="bg1"/>
              </a:solidFill>
            </a:rPr>
            <a:t>Showing a daily</a:t>
          </a:r>
          <a:r>
            <a:rPr lang="en-US" sz="1600" baseline="0">
              <a:solidFill>
                <a:schemeClr val="bg1"/>
              </a:solidFill>
            </a:rPr>
            <a:t> trend with an area sparkline to spot trends like busy days and seasonal trends</a:t>
          </a:r>
          <a:endParaRPr lang="en-US" sz="1600">
            <a:solidFill>
              <a:schemeClr val="bg1"/>
            </a:solidFill>
          </a:endParaRPr>
        </a:p>
      </xdr:txBody>
    </xdr:sp>
    <xdr:clientData/>
  </xdr:twoCellAnchor>
  <xdr:twoCellAnchor editAs="oneCell">
    <xdr:from>
      <xdr:col>0</xdr:col>
      <xdr:colOff>123825</xdr:colOff>
      <xdr:row>0</xdr:row>
      <xdr:rowOff>114300</xdr:rowOff>
    </xdr:from>
    <xdr:to>
      <xdr:col>0</xdr:col>
      <xdr:colOff>561975</xdr:colOff>
      <xdr:row>2</xdr:row>
      <xdr:rowOff>171450</xdr:rowOff>
    </xdr:to>
    <xdr:pic>
      <xdr:nvPicPr>
        <xdr:cNvPr id="7" name="Graphic 6" descr="House with solid fill">
          <a:hlinkClick xmlns:r="http://schemas.openxmlformats.org/officeDocument/2006/relationships" r:id="rId2"/>
          <a:extLst>
            <a:ext uri="{FF2B5EF4-FFF2-40B4-BE49-F238E27FC236}">
              <a16:creationId xmlns:a16="http://schemas.microsoft.com/office/drawing/2014/main" id="{DEFD3FF5-1F1D-46F2-6895-FDDADB90FEC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3825" y="114300"/>
          <a:ext cx="438150" cy="4381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38101</xdr:colOff>
      <xdr:row>0</xdr:row>
      <xdr:rowOff>66675</xdr:rowOff>
    </xdr:from>
    <xdr:to>
      <xdr:col>14</xdr:col>
      <xdr:colOff>561975</xdr:colOff>
      <xdr:row>17</xdr:row>
      <xdr:rowOff>123825</xdr:rowOff>
    </xdr:to>
    <xdr:graphicFrame macro="">
      <xdr:nvGraphicFramePr>
        <xdr:cNvPr id="2" name="Chart 1">
          <a:extLst>
            <a:ext uri="{FF2B5EF4-FFF2-40B4-BE49-F238E27FC236}">
              <a16:creationId xmlns:a16="http://schemas.microsoft.com/office/drawing/2014/main" id="{1C5091B4-E90B-41C5-8DC3-B07D4754E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9524</xdr:colOff>
      <xdr:row>17</xdr:row>
      <xdr:rowOff>152400</xdr:rowOff>
    </xdr:from>
    <xdr:to>
      <xdr:col>13</xdr:col>
      <xdr:colOff>161925</xdr:colOff>
      <xdr:row>19</xdr:row>
      <xdr:rowOff>76200</xdr:rowOff>
    </xdr:to>
    <xdr:sp macro="" textlink="">
      <xdr:nvSpPr>
        <xdr:cNvPr id="3" name="TextBox 2">
          <a:extLst>
            <a:ext uri="{FF2B5EF4-FFF2-40B4-BE49-F238E27FC236}">
              <a16:creationId xmlns:a16="http://schemas.microsoft.com/office/drawing/2014/main" id="{6F9CEC8B-22F9-C79E-2735-8DF1C4AB5D6E}"/>
            </a:ext>
          </a:extLst>
        </xdr:cNvPr>
        <xdr:cNvSpPr txBox="1"/>
      </xdr:nvSpPr>
      <xdr:spPr>
        <a:xfrm>
          <a:off x="619124" y="3390900"/>
          <a:ext cx="746760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 Using an area sparkline to track daily changes and highlight days with longer wait times</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0.00561</cdr:x>
      <cdr:y>0.01541</cdr:y>
    </cdr:from>
    <cdr:to>
      <cdr:x>0.05398</cdr:x>
      <cdr:y>0.14836</cdr:y>
    </cdr:to>
    <cdr:pic>
      <cdr:nvPicPr>
        <cdr:cNvPr id="2" name="Graphic 6"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EFD3FF5-1F1D-46F2-6895-FDDADB90FEC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38150" cy="43815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66675</xdr:colOff>
      <xdr:row>0</xdr:row>
      <xdr:rowOff>161924</xdr:rowOff>
    </xdr:from>
    <xdr:to>
      <xdr:col>13</xdr:col>
      <xdr:colOff>504824</xdr:colOff>
      <xdr:row>16</xdr:row>
      <xdr:rowOff>152400</xdr:rowOff>
    </xdr:to>
    <xdr:graphicFrame macro="">
      <xdr:nvGraphicFramePr>
        <xdr:cNvPr id="2" name="Chart 1">
          <a:extLst>
            <a:ext uri="{FF2B5EF4-FFF2-40B4-BE49-F238E27FC236}">
              <a16:creationId xmlns:a16="http://schemas.microsoft.com/office/drawing/2014/main" id="{AAF07D62-644B-4BF1-B262-0CE1C4335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390525</xdr:colOff>
      <xdr:row>16</xdr:row>
      <xdr:rowOff>142875</xdr:rowOff>
    </xdr:from>
    <xdr:to>
      <xdr:col>12</xdr:col>
      <xdr:colOff>542926</xdr:colOff>
      <xdr:row>18</xdr:row>
      <xdr:rowOff>66675</xdr:rowOff>
    </xdr:to>
    <xdr:sp macro="" textlink="">
      <xdr:nvSpPr>
        <xdr:cNvPr id="3" name="TextBox 2">
          <a:extLst>
            <a:ext uri="{FF2B5EF4-FFF2-40B4-BE49-F238E27FC236}">
              <a16:creationId xmlns:a16="http://schemas.microsoft.com/office/drawing/2014/main" id="{94A71DF9-5C42-431D-B280-01B44593DD3F}"/>
            </a:ext>
          </a:extLst>
        </xdr:cNvPr>
        <xdr:cNvSpPr txBox="1"/>
      </xdr:nvSpPr>
      <xdr:spPr>
        <a:xfrm>
          <a:off x="390525" y="3190875"/>
          <a:ext cx="746760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rPr>
            <a:t>- Using an area sparkline to show</a:t>
          </a:r>
          <a:r>
            <a:rPr lang="en-US" sz="1600" baseline="0">
              <a:solidFill>
                <a:schemeClr val="bg1"/>
              </a:solidFill>
            </a:rPr>
            <a:t> trends, spot drops in satisfaction</a:t>
          </a:r>
          <a:endParaRPr lang="en-US" sz="1600">
            <a:solidFill>
              <a:schemeClr val="bg1"/>
            </a:solidFill>
          </a:endParaRPr>
        </a:p>
      </xdr:txBody>
    </xdr:sp>
    <xdr:clientData/>
  </xdr:twoCellAnchor>
</xdr:wsDr>
</file>

<file path=xl/drawings/drawing7.xml><?xml version="1.0" encoding="utf-8"?>
<c:userShapes xmlns:c="http://schemas.openxmlformats.org/drawingml/2006/chart">
  <cdr:relSizeAnchor xmlns:cdr="http://schemas.openxmlformats.org/drawingml/2006/chartDrawing">
    <cdr:from>
      <cdr:x>0.00607</cdr:x>
      <cdr:y>0.01672</cdr:y>
    </cdr:from>
    <cdr:to>
      <cdr:x>0.05847</cdr:x>
      <cdr:y>0.16092</cdr:y>
    </cdr:to>
    <cdr:pic>
      <cdr:nvPicPr>
        <cdr:cNvPr id="2" name="Graphic 6"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21290BEA-AB2A-D457-8A4E-053EA17C133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438150" cy="43815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0277774" createdVersion="5" refreshedVersion="8" minRefreshableVersion="3" recordCount="0" supportSubquery="1" supportAdvancedDrill="1" xr:uid="{DBE58CC8-338B-44C0-96D3-0D22663E615C}">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4560185" createdVersion="5" refreshedVersion="8" minRefreshableVersion="3" recordCount="0" supportSubquery="1" supportAdvancedDrill="1" xr:uid="{42203970-676D-4647-BBA3-DBC1D5ABAC90}">
  <cacheSource type="external" connectionId="3"/>
  <cacheFields count="4">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5138885" createdVersion="5" refreshedVersion="8" minRefreshableVersion="3" recordCount="0" supportSubquery="1" supportAdvancedDrill="1" xr:uid="{01D88E6C-023A-4914-B313-172824269C1F}">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1"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5717593" createdVersion="5" refreshedVersion="8" minRefreshableVersion="3" recordCount="0" supportSubquery="1" supportAdvancedDrill="1" xr:uid="{DBCC7B3B-42CC-4801-BF48-805DD31BD853}">
  <cacheSource type="external" connectionId="3"/>
  <cacheFields count="4">
    <cacheField name="[Calendar_Table].[Date (Month)].[Date (Month)]" caption="Date (Month)" numFmtId="0" hierarchy="1" level="1">
      <sharedItems count="1">
        <s v="Feb"/>
      </sharedItems>
    </cacheField>
    <cacheField name="[Calendar_Table].[Date].[Date]" caption="Date" numFmtId="0" level="1">
      <sharedItems containsSemiMixedTypes="0" containsNonDate="0" containsDate="1" containsString="0" minDate="2023-02-01T00:00:00" maxDate="2024-03-01T00:00:00" count="57">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3"/>
      </sharedItems>
    </cacheField>
  </cacheFields>
  <cacheHierarchies count="32">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2"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708015856479" createdVersion="3" refreshedVersion="8" minRefreshableVersion="3" recordCount="0" supportSubquery="1" supportAdvancedDrill="1" xr:uid="{38060E87-F319-4DF2-8F00-911C5E80695F}">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9092663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0624998" createdVersion="5" refreshedVersion="8" minRefreshableVersion="3" recordCount="0" supportSubquery="1" supportAdvancedDrill="1" xr:uid="{8757511D-5879-415E-9A8E-B86589A952BF}">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0856482" createdVersion="5" refreshedVersion="8" minRefreshableVersion="3" recordCount="0" supportSubquery="1" supportAdvancedDrill="1" xr:uid="{37B8E4E7-FAB2-4244-B3DE-05B9187D03CA}">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1087959" createdVersion="5" refreshedVersion="8" minRefreshableVersion="3" recordCount="0" supportSubquery="1" supportAdvancedDrill="1" xr:uid="{76231B0F-1785-4CE1-84B4-0FB7EC16B074}">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1550929" createdVersion="5" refreshedVersion="8" minRefreshableVersion="3" recordCount="0" supportSubquery="1" supportAdvancedDrill="1" xr:uid="{D310D283-8E98-46A8-A6EA-A27545E40007}">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2245368" createdVersion="5" refreshedVersion="8" minRefreshableVersion="3" recordCount="0" supportSubquery="1" supportAdvancedDrill="1" xr:uid="{FAB78D42-DE43-4F22-B1A7-CF73D6A1B7FC}">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2939814" createdVersion="5" refreshedVersion="8" minRefreshableVersion="3" recordCount="0" supportSubquery="1" supportAdvancedDrill="1" xr:uid="{6329A240-235A-4395-963E-E8E7A95A93C5}">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2" level="32767">
      <extLst>
        <ext xmlns:x14="http://schemas.microsoft.com/office/spreadsheetml/2009/9/main" uri="{63CAB8AC-B538-458d-9737-405883B0398D}">
          <x14:cacheField ignore="1"/>
        </ext>
      </extLst>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3518515" createdVersion="5" refreshedVersion="8" minRefreshableVersion="3" recordCount="0" supportSubquery="1" supportAdvancedDrill="1" xr:uid="{0A5D0AEA-7A10-4C41-98B0-0239681ECD07}">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5730.809043981484" createdVersion="5" refreshedVersion="8" minRefreshableVersion="3" recordCount="0" supportSubquery="1" supportAdvancedDrill="1" xr:uid="{3B536924-0983-4B46-945B-875EE3359CE9}">
  <cacheSource type="external" connectionId="3"/>
  <cacheFields count="4">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Attend Status].[Patient Attend Status]" caption="Patient Attend Status" numFmtId="0" hierarchy="17" level="1">
      <sharedItems count="2">
        <s v="Delay"/>
        <s v="On Time"/>
      </sharedItems>
    </cacheField>
    <cacheField name="[Calendar_Table].[Date (Year)].[Date (Year)]" caption="Date (Year)" numFmtId="0" hierarchy="3" level="1">
      <sharedItems containsSemiMixedTypes="0" containsNonDate="0" containsString="0"/>
    </cacheField>
  </cacheFields>
  <cacheHierarchies count="32">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675D9D-EF86-4B53-BF1E-1B60A188EAC2}" name="Pivot_Patient_Waittime" cacheId="2" applyNumberFormats="0" applyBorderFormats="0" applyFontFormats="0" applyPatternFormats="0" applyAlignmentFormats="0" applyWidthHeightFormats="1" dataCaption="Values" tag="3b667778-14a5-4524-b0ba-e976dd58fbdf"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48">
      <pivotArea outline="0" collapsedLevelsAreSubtotals="1" fieldPosition="0"/>
    </format>
  </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691A9B-87BC-48D9-8011-3B5BE5C71C3E}" name="Pivot_Year_Slicer" cacheId="11"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12">
  <location ref="A33:A35"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2">
    <format dxfId="46">
      <pivotArea outline="0" collapsedLevelsAreSubtotals="1" fieldPosition="0"/>
    </format>
    <format dxfId="47">
      <pivotArea grandRow="1" outline="0" collapsedLevelsAreSubtotals="1" fieldPosition="0"/>
    </format>
  </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BC3EF58-3451-4F55-8906-C0ACA5B0DE5E}" name="Pivot_Admission_Status" cacheId="6"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6">
  <location ref="A22:C25"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4">
    <format dxfId="31">
      <pivotArea outline="0" collapsedLevelsAreSubtotals="1" fieldPosition="0"/>
    </format>
    <format dxfId="32">
      <pivotArea collapsedLevelsAreSubtotals="1" fieldPosition="0">
        <references count="1">
          <reference field="2" count="0"/>
        </references>
      </pivotArea>
    </format>
    <format dxfId="33">
      <pivotArea grandRow="1" outline="0" collapsedLevelsAreSubtotals="1" fieldPosition="0"/>
    </format>
    <format dxfId="34">
      <pivotArea outline="0" fieldPosition="0">
        <references count="1">
          <reference field="4294967294" count="1">
            <x v="1"/>
          </reference>
        </references>
      </pivotArea>
    </format>
  </format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0"/>
          </reference>
        </references>
      </pivotArea>
    </chartFormat>
  </chartFormats>
  <pivotHierarchies count="33">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3C2274-4E1E-4F2F-983D-C69775DCC2D0}" name="PivotAge_Group" cacheId="7"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11">
  <location ref="K40:L4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3">
    <format dxfId="28">
      <pivotArea outline="0" collapsedLevelsAreSubtotals="1" fieldPosition="0"/>
    </format>
    <format dxfId="29">
      <pivotArea grandRow="1" outline="0" collapsedLevelsAreSubtotals="1" fieldPosition="0"/>
    </format>
    <format dxfId="30">
      <pivotArea collapsedLevelsAreSubtotals="1" fieldPosition="0">
        <references count="1">
          <reference field="1" count="0"/>
        </references>
      </pivotArea>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CCC21E-2973-4F50-B3EA-0CDF73F69AE6}" name="Pivot_Satisfaction_Score" cacheId="3"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40">
      <pivotArea outline="0" collapsedLevelsAreSubtotals="1" fieldPosition="0"/>
    </format>
  </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BCF45E-D77C-495A-9BBA-828ABF5D8997}" name="Pivot_No_of Patients" cacheId="1" applyNumberFormats="0" applyBorderFormats="0" applyFontFormats="0" applyPatternFormats="0" applyAlignmentFormats="0" applyWidthHeightFormats="1" dataCaption="Values" tag="5449761f-1b3b-47b1-a04b-7c7bf332a3f5"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CD4281-77EE-474D-A912-3CE2194D247D}" name="Pivot_Avg_S_Score by Date" cacheId="5" applyNumberFormats="0" applyBorderFormats="0" applyFontFormats="0" applyPatternFormats="0" applyAlignmentFormats="0" applyWidthHeightFormats="1" dataCaption="Values" tag="5449761f-1b3b-47b1-a04b-7c7bf332a3f5" updatedVersion="8" minRefreshableVersion="3" subtotalHiddenItems="1" itemPrintTitles="1" createdVersion="5" indent="0" outline="1" outlineData="1" multipleFieldFilters="0" chartFormat="28">
  <location ref="K4:L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2">
    <format dxfId="35">
      <pivotArea collapsedLevelsAreSubtotals="1" fieldPosition="0">
        <references count="1">
          <reference field="0" count="1">
            <x v="0"/>
          </reference>
        </references>
      </pivotArea>
    </format>
    <format dxfId="36">
      <pivotArea outline="0" collapsedLevelsAreSubtotals="1" fieldPosition="0"/>
    </format>
  </formats>
  <chartFormats count="2">
    <chartFormat chart="25"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F55D5A-2DFC-4F0C-B2A3-80DD5807D474}" name="Pivot_Department_Referral" cacheId="10"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20">
  <location ref="G39:H48"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6"/>
    </i>
    <i>
      <x v="1"/>
    </i>
    <i>
      <x/>
    </i>
    <i>
      <x v="5"/>
    </i>
    <i>
      <x v="2"/>
    </i>
    <i>
      <x v="4"/>
    </i>
    <i t="grand">
      <x/>
    </i>
  </rowItems>
  <colItems count="1">
    <i/>
  </colItems>
  <dataFields count="1">
    <dataField name="Count of Department Referral" fld="2" subtotal="count" baseField="0" baseItem="0"/>
  </dataFields>
  <formats count="3">
    <format dxfId="41">
      <pivotArea outline="0" collapsedLevelsAreSubtotals="1" fieldPosition="0"/>
    </format>
    <format dxfId="42">
      <pivotArea grandRow="1" outline="0" collapsedLevelsAreSubtotals="1" fieldPosition="0"/>
    </format>
    <format dxfId="43">
      <pivotArea collapsedLevelsAreSubtotals="1" fieldPosition="0">
        <references count="1">
          <reference field="1" count="0"/>
        </references>
      </pivotArea>
    </format>
  </formats>
  <chartFormats count="1">
    <chartFormat chart="19"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5B5E48C-44AC-4BD1-A1D1-FDE80F8D056C}" name="Pivot_Wait_time_by_Date" cacheId="4" applyNumberFormats="0" applyBorderFormats="0" applyFontFormats="0" applyPatternFormats="0" applyAlignmentFormats="0" applyWidthHeightFormats="1" dataCaption="Values" tag="5449761f-1b3b-47b1-a04b-7c7bf332a3f5" updatedVersion="8" minRefreshableVersion="3" subtotalHiddenItems="1" itemPrintTitles="1" createdVersion="5" indent="0" outline="1" outlineData="1" multipleFieldFilters="0" chartFormat="22">
  <location ref="G4:H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164"/>
  </dataFields>
  <formats count="3">
    <format dxfId="37">
      <pivotArea collapsedLevelsAreSubtotals="1" fieldPosition="0">
        <references count="1">
          <reference field="0" count="1">
            <x v="0"/>
          </reference>
        </references>
      </pivotArea>
    </format>
    <format dxfId="38">
      <pivotArea outline="0" fieldPosition="0">
        <references count="1">
          <reference field="4294967294" count="1">
            <x v="0"/>
          </reference>
        </references>
      </pivotArea>
    </format>
    <format dxfId="39">
      <pivotArea outline="0" collapsedLevelsAreSubtotals="1" fieldPosition="0"/>
    </format>
  </formats>
  <chartFormats count="2">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25D009-BB62-48E4-820C-1A54D997A747}" name="Pivot_Patient_Count_by_ Date" cacheId="0" applyNumberFormats="0" applyBorderFormats="0" applyFontFormats="0" applyPatternFormats="0" applyAlignmentFormats="0" applyWidthHeightFormats="1" dataCaption="Values" tag="5449761f-1b3b-47b1-a04b-7c7bf332a3f5" updatedVersion="8" minRefreshableVersion="3" subtotalHiddenItems="1" itemPrintTitles="1" createdVersion="5" indent="0" outline="1" outlineData="1" multipleFieldFilters="0" chartFormat="14">
  <location ref="D4:E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2" subtotal="count" baseField="0" baseItem="0"/>
  </dataFields>
  <chartFormats count="4">
    <chartFormat chart="12"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58A9BB8-1338-40DC-B934-6C5683E73CB2}" name="Pivot_Time_Status" cacheId="8"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7">
  <location ref="A15:B18"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2">
    <format dxfId="26">
      <pivotArea outline="0" collapsedLevelsAreSubtotals="1" fieldPosition="0"/>
    </format>
    <format dxfId="27">
      <pivotArea collapsedLevelsAreSubtotals="1" fieldPosition="0">
        <references count="1">
          <reference field="2" count="0"/>
        </references>
      </pivotArea>
    </format>
  </format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1"/>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5E7CEBC-092F-4D8A-A1CA-06C16C615A39}" name="Pivot_Gender_Status" cacheId="9" applyNumberFormats="0" applyBorderFormats="0" applyFontFormats="0" applyPatternFormats="0" applyAlignmentFormats="0" applyWidthHeightFormats="1" dataCaption="Values" tag="d2757b08-3cf1-4f9a-8855-37c08a3f1894" updatedVersion="8" minRefreshableVersion="3" subtotalHiddenItems="1" itemPrintTitles="1" createdVersion="5" indent="0" outline="1" outlineData="1" multipleFieldFilters="0" chartFormat="12">
  <location ref="A28:B31"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2">
    <format dxfId="44">
      <pivotArea outline="0" collapsedLevelsAreSubtotals="1" fieldPosition="0"/>
    </format>
    <format dxfId="45">
      <pivotArea grandRow="1" outline="0" collapsedLevelsAreSubtotals="1" fieldPosition="0"/>
    </format>
  </format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2" count="1" selected="0">
            <x v="0"/>
          </reference>
        </references>
      </pivotArea>
    </chartFormat>
    <chartFormat chart="9" format="6">
      <pivotArea type="data" outline="0" fieldPosition="0">
        <references count="2">
          <reference field="4294967294" count="1" selected="0">
            <x v="0"/>
          </reference>
          <reference field="2" count="1" selected="0">
            <x v="1"/>
          </reference>
        </references>
      </pivotArea>
    </chartFormat>
  </chartFormats>
  <pivotHierarchies count="32">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23BE9E4-6A92-41B5-81CE-C9AE81935D47}" sourceName="[Calendar_Table].[Date (Month)]">
  <pivotTables>
    <pivotTable tabId="2" name="Pivot_Patient_Count_by_ Date"/>
    <pivotTable tabId="2" name="Pivot_No_of Patients"/>
    <pivotTable tabId="2" name="Pivot_Patient_Waittime"/>
    <pivotTable tabId="2" name="Pivot_Satisfaction_Score"/>
    <pivotTable tabId="2" name="Pivot_Wait_time_by_Date"/>
    <pivotTable tabId="2" name="Pivot_Avg_S_Score by Date"/>
    <pivotTable tabId="2" name="Pivot_Admission_Status"/>
    <pivotTable tabId="2" name="PivotAge_Group"/>
    <pivotTable tabId="2" name="Pivot_Time_Status"/>
    <pivotTable tabId="2" name="Pivot_Gender_Status"/>
    <pivotTable tabId="2" name="Pivot_Department_Referral"/>
    <pivotTable tabId="2" name="Pivot_Year_Slicer"/>
  </pivotTables>
  <data>
    <olap pivotCacheId="2090926631">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0BDE6A3-3ED4-4FA2-A178-7E8E40489EA9}" sourceName="[Calendar_Table].[Date (Year)]">
  <pivotTables>
    <pivotTable tabId="2" name="Pivot_Year_Slicer"/>
    <pivotTable tabId="2" name="Pivot_No_of Patients"/>
    <pivotTable tabId="2" name="Pivot_Gender_Status"/>
    <pivotTable tabId="2" name="Pivot_Department_Referral"/>
    <pivotTable tabId="2" name="Pivot_Patient_Waittime"/>
    <pivotTable tabId="2" name="Pivot_Satisfaction_Score"/>
    <pivotTable tabId="2" name="Pivot_Patient_Count_by_ Date"/>
    <pivotTable tabId="2" name="Pivot_Wait_time_by_Date"/>
    <pivotTable tabId="2" name="Pivot_Avg_S_Score by Date"/>
    <pivotTable tabId="2" name="Pivot_Admission_Status"/>
    <pivotTable tabId="2" name="PivotAge_Group"/>
    <pivotTable tabId="2" name="Pivot_Time_Status"/>
  </pivotTables>
  <data>
    <olap pivotCacheId="2090926631">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DAB5A159-5E18-4338-B42C-BACE219E994C}" cache="Slicer_Date__Year" caption="Date (Year)" columnCount="2" showCaption="0"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D6CE7444-896A-4D88-AA5F-47BABF7C78D2}" cache="Slicer_Date__Month" caption="Date (Month)" columnCount="6" showCaption="0" level="1" style="Slicer Style 1" rowHeight="192024"/>
  <slicer name="Date (Year) 1" xr10:uid="{DE501FCC-06CA-4A3A-B900-449FA93C8929}" cache="Slicer_Date__Year" caption="Date (Year)" columnCount="2" showCaption="0" level="1" style="Slicer Style 1"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9A76A-462A-428F-A55D-ADB754E1600F}">
  <dimension ref="A4:M49"/>
  <sheetViews>
    <sheetView tabSelected="1" zoomScale="49" zoomScaleNormal="47" workbookViewId="0">
      <selection activeCell="E42" sqref="E42"/>
    </sheetView>
  </sheetViews>
  <sheetFormatPr defaultRowHeight="15" x14ac:dyDescent="0.25"/>
  <cols>
    <col min="1" max="1" width="17.85546875" customWidth="1"/>
    <col min="2" max="2" width="18.140625" customWidth="1"/>
    <col min="3" max="3" width="16.140625" customWidth="1"/>
    <col min="4" max="4" width="15" customWidth="1"/>
    <col min="5" max="5" width="26" bestFit="1" customWidth="1"/>
    <col min="7" max="7" width="26" bestFit="1" customWidth="1"/>
    <col min="8" max="8" width="26.5703125" bestFit="1" customWidth="1"/>
    <col min="11" max="11" width="20.28515625" bestFit="1" customWidth="1"/>
    <col min="12" max="12" width="38.5703125" bestFit="1" customWidth="1"/>
  </cols>
  <sheetData>
    <row r="4" spans="1:12" x14ac:dyDescent="0.25">
      <c r="A4" t="s">
        <v>0</v>
      </c>
      <c r="D4" s="3" t="s">
        <v>4</v>
      </c>
      <c r="E4" t="s">
        <v>5</v>
      </c>
      <c r="G4" s="3" t="s">
        <v>4</v>
      </c>
      <c r="H4" t="s">
        <v>1</v>
      </c>
      <c r="K4" s="3" t="s">
        <v>4</v>
      </c>
      <c r="L4" t="s">
        <v>2</v>
      </c>
    </row>
    <row r="5" spans="1:12" x14ac:dyDescent="0.25">
      <c r="A5">
        <v>479</v>
      </c>
      <c r="D5" s="4" t="s">
        <v>34</v>
      </c>
      <c r="E5">
        <v>19</v>
      </c>
      <c r="G5" s="4" t="s">
        <v>34</v>
      </c>
      <c r="H5" s="6">
        <v>40.473684210526315</v>
      </c>
      <c r="K5" s="4" t="s">
        <v>34</v>
      </c>
      <c r="L5" s="6">
        <v>3.8</v>
      </c>
    </row>
    <row r="6" spans="1:12" x14ac:dyDescent="0.25">
      <c r="D6" s="4" t="s">
        <v>35</v>
      </c>
      <c r="E6">
        <v>13</v>
      </c>
      <c r="G6" s="4" t="s">
        <v>35</v>
      </c>
      <c r="H6" s="6">
        <v>29.46153846153846</v>
      </c>
      <c r="K6" s="4" t="s">
        <v>35</v>
      </c>
      <c r="L6" s="6">
        <v>7.75</v>
      </c>
    </row>
    <row r="7" spans="1:12" x14ac:dyDescent="0.25">
      <c r="D7" s="4" t="s">
        <v>36</v>
      </c>
      <c r="E7">
        <v>14</v>
      </c>
      <c r="G7" s="4" t="s">
        <v>36</v>
      </c>
      <c r="H7" s="6">
        <v>33.928571428571431</v>
      </c>
      <c r="K7" s="4" t="s">
        <v>36</v>
      </c>
      <c r="L7" s="6">
        <v>4.5999999999999996</v>
      </c>
    </row>
    <row r="8" spans="1:12" x14ac:dyDescent="0.25">
      <c r="A8" t="s">
        <v>1</v>
      </c>
      <c r="D8" s="4" t="s">
        <v>37</v>
      </c>
      <c r="E8">
        <v>9</v>
      </c>
      <c r="G8" s="4" t="s">
        <v>37</v>
      </c>
      <c r="H8" s="6">
        <v>32.222222222222221</v>
      </c>
      <c r="K8" s="4" t="s">
        <v>37</v>
      </c>
      <c r="L8" s="6">
        <v>6</v>
      </c>
    </row>
    <row r="9" spans="1:12" x14ac:dyDescent="0.25">
      <c r="A9" s="1">
        <v>34.90187891440501</v>
      </c>
      <c r="D9" s="4" t="s">
        <v>38</v>
      </c>
      <c r="E9">
        <v>19</v>
      </c>
      <c r="G9" s="4" t="s">
        <v>38</v>
      </c>
      <c r="H9" s="6">
        <v>35.736842105263158</v>
      </c>
      <c r="K9" s="4" t="s">
        <v>38</v>
      </c>
      <c r="L9" s="6">
        <v>5.5714285714285712</v>
      </c>
    </row>
    <row r="10" spans="1:12" x14ac:dyDescent="0.25">
      <c r="D10" s="4" t="s">
        <v>39</v>
      </c>
      <c r="E10">
        <v>14</v>
      </c>
      <c r="G10" s="4" t="s">
        <v>39</v>
      </c>
      <c r="H10" s="6">
        <v>30.142857142857142</v>
      </c>
      <c r="K10" s="4" t="s">
        <v>39</v>
      </c>
      <c r="L10" s="6">
        <v>2</v>
      </c>
    </row>
    <row r="11" spans="1:12" x14ac:dyDescent="0.25">
      <c r="D11" s="4" t="s">
        <v>40</v>
      </c>
      <c r="E11">
        <v>11</v>
      </c>
      <c r="G11" s="4" t="s">
        <v>40</v>
      </c>
      <c r="H11" s="6">
        <v>33.81818181818182</v>
      </c>
      <c r="K11" s="4" t="s">
        <v>40</v>
      </c>
      <c r="L11" s="6">
        <v>8</v>
      </c>
    </row>
    <row r="12" spans="1:12" x14ac:dyDescent="0.25">
      <c r="A12" t="s">
        <v>2</v>
      </c>
      <c r="D12" s="4" t="s">
        <v>41</v>
      </c>
      <c r="E12">
        <v>22</v>
      </c>
      <c r="G12" s="4" t="s">
        <v>41</v>
      </c>
      <c r="H12" s="6">
        <v>31.681818181818183</v>
      </c>
      <c r="K12" s="4" t="s">
        <v>41</v>
      </c>
      <c r="L12" s="6">
        <v>8</v>
      </c>
    </row>
    <row r="13" spans="1:12" x14ac:dyDescent="0.25">
      <c r="A13" s="1">
        <v>5.3034482758620687</v>
      </c>
      <c r="D13" s="4" t="s">
        <v>42</v>
      </c>
      <c r="E13">
        <v>12</v>
      </c>
      <c r="G13" s="4" t="s">
        <v>42</v>
      </c>
      <c r="H13" s="6">
        <v>36.416666666666664</v>
      </c>
      <c r="K13" s="4" t="s">
        <v>42</v>
      </c>
      <c r="L13" s="6">
        <v>5.25</v>
      </c>
    </row>
    <row r="14" spans="1:12" x14ac:dyDescent="0.25">
      <c r="D14" s="4" t="s">
        <v>43</v>
      </c>
      <c r="E14">
        <v>13</v>
      </c>
      <c r="G14" s="4" t="s">
        <v>43</v>
      </c>
      <c r="H14" s="6">
        <v>33.692307692307693</v>
      </c>
      <c r="K14" s="4" t="s">
        <v>43</v>
      </c>
      <c r="L14" s="6">
        <v>6</v>
      </c>
    </row>
    <row r="15" spans="1:12" x14ac:dyDescent="0.25">
      <c r="A15" s="3" t="s">
        <v>4</v>
      </c>
      <c r="B15" t="s">
        <v>5</v>
      </c>
      <c r="D15" s="4" t="s">
        <v>44</v>
      </c>
      <c r="E15">
        <v>17</v>
      </c>
      <c r="G15" s="4" t="s">
        <v>44</v>
      </c>
      <c r="H15" s="6">
        <v>39.117647058823529</v>
      </c>
      <c r="K15" s="4" t="s">
        <v>44</v>
      </c>
      <c r="L15" s="6">
        <v>6.5</v>
      </c>
    </row>
    <row r="16" spans="1:12" x14ac:dyDescent="0.25">
      <c r="A16" s="4" t="s">
        <v>8</v>
      </c>
      <c r="B16" s="7">
        <v>273</v>
      </c>
      <c r="D16" s="4" t="s">
        <v>45</v>
      </c>
      <c r="E16">
        <v>30</v>
      </c>
      <c r="G16" s="4" t="s">
        <v>45</v>
      </c>
      <c r="H16" s="6">
        <v>36.93333333333333</v>
      </c>
      <c r="K16" s="4" t="s">
        <v>45</v>
      </c>
      <c r="L16" s="6">
        <v>5.75</v>
      </c>
    </row>
    <row r="17" spans="1:12" x14ac:dyDescent="0.25">
      <c r="A17" s="4" t="s">
        <v>12</v>
      </c>
      <c r="B17" s="7">
        <v>206</v>
      </c>
      <c r="D17" s="4" t="s">
        <v>46</v>
      </c>
      <c r="E17">
        <v>13</v>
      </c>
      <c r="G17" s="4" t="s">
        <v>46</v>
      </c>
      <c r="H17" s="6">
        <v>29.923076923076923</v>
      </c>
      <c r="K17" s="4" t="s">
        <v>46</v>
      </c>
      <c r="L17" s="6">
        <v>5.6</v>
      </c>
    </row>
    <row r="18" spans="1:12" x14ac:dyDescent="0.25">
      <c r="A18" s="4" t="s">
        <v>3</v>
      </c>
      <c r="B18" s="1">
        <v>479</v>
      </c>
      <c r="D18" s="4" t="s">
        <v>47</v>
      </c>
      <c r="E18">
        <v>21</v>
      </c>
      <c r="G18" s="4" t="s">
        <v>47</v>
      </c>
      <c r="H18" s="6">
        <v>31.666666666666668</v>
      </c>
      <c r="K18" s="4" t="s">
        <v>47</v>
      </c>
      <c r="L18" s="6">
        <v>6.5</v>
      </c>
    </row>
    <row r="19" spans="1:12" x14ac:dyDescent="0.25">
      <c r="D19" s="4" t="s">
        <v>48</v>
      </c>
      <c r="E19">
        <v>12</v>
      </c>
      <c r="G19" s="4" t="s">
        <v>48</v>
      </c>
      <c r="H19" s="6">
        <v>40.25</v>
      </c>
      <c r="K19" s="4" t="s">
        <v>48</v>
      </c>
      <c r="L19" s="6">
        <v>5.666666666666667</v>
      </c>
    </row>
    <row r="20" spans="1:12" x14ac:dyDescent="0.25">
      <c r="D20" s="4" t="s">
        <v>49</v>
      </c>
      <c r="E20">
        <v>17</v>
      </c>
      <c r="G20" s="4" t="s">
        <v>49</v>
      </c>
      <c r="H20" s="6">
        <v>30</v>
      </c>
      <c r="K20" s="4" t="s">
        <v>49</v>
      </c>
      <c r="L20" s="6">
        <v>5.666666666666667</v>
      </c>
    </row>
    <row r="21" spans="1:12" x14ac:dyDescent="0.25">
      <c r="D21" s="4" t="s">
        <v>50</v>
      </c>
      <c r="E21">
        <v>16</v>
      </c>
      <c r="G21" s="4" t="s">
        <v>50</v>
      </c>
      <c r="H21" s="6">
        <v>35</v>
      </c>
      <c r="K21" s="4" t="s">
        <v>50</v>
      </c>
      <c r="L21" s="6">
        <v>5.8</v>
      </c>
    </row>
    <row r="22" spans="1:12" x14ac:dyDescent="0.25">
      <c r="A22" s="3" t="s">
        <v>4</v>
      </c>
      <c r="B22" t="s">
        <v>18</v>
      </c>
      <c r="C22" t="s">
        <v>19</v>
      </c>
      <c r="D22" s="4" t="s">
        <v>51</v>
      </c>
      <c r="E22">
        <v>20</v>
      </c>
      <c r="G22" s="4" t="s">
        <v>51</v>
      </c>
      <c r="H22" s="6">
        <v>41.85</v>
      </c>
      <c r="K22" s="4" t="s">
        <v>51</v>
      </c>
      <c r="L22" s="6">
        <v>4.666666666666667</v>
      </c>
    </row>
    <row r="23" spans="1:12" x14ac:dyDescent="0.25">
      <c r="A23" s="4" t="s">
        <v>6</v>
      </c>
      <c r="B23" s="7">
        <v>237</v>
      </c>
      <c r="C23" s="8">
        <v>0.49478079331941544</v>
      </c>
      <c r="D23" s="4" t="s">
        <v>52</v>
      </c>
      <c r="E23">
        <v>18</v>
      </c>
      <c r="G23" s="4" t="s">
        <v>52</v>
      </c>
      <c r="H23" s="6">
        <v>33.277777777777779</v>
      </c>
      <c r="K23" s="4" t="s">
        <v>52</v>
      </c>
      <c r="L23" s="6">
        <v>4.833333333333333</v>
      </c>
    </row>
    <row r="24" spans="1:12" x14ac:dyDescent="0.25">
      <c r="A24" s="4" t="s">
        <v>9</v>
      </c>
      <c r="B24" s="7">
        <v>242</v>
      </c>
      <c r="C24" s="8">
        <v>0.50521920668058451</v>
      </c>
      <c r="D24" s="4" t="s">
        <v>53</v>
      </c>
      <c r="E24">
        <v>16</v>
      </c>
      <c r="G24" s="4" t="s">
        <v>53</v>
      </c>
      <c r="H24" s="6">
        <v>32.9375</v>
      </c>
      <c r="K24" s="4" t="s">
        <v>53</v>
      </c>
      <c r="L24" s="6">
        <v>2.3333333333333335</v>
      </c>
    </row>
    <row r="25" spans="1:12" x14ac:dyDescent="0.25">
      <c r="A25" s="4" t="s">
        <v>3</v>
      </c>
      <c r="B25" s="7">
        <v>479</v>
      </c>
      <c r="C25" s="8">
        <v>1</v>
      </c>
      <c r="D25" s="4" t="s">
        <v>54</v>
      </c>
      <c r="E25">
        <v>15</v>
      </c>
      <c r="G25" s="4" t="s">
        <v>54</v>
      </c>
      <c r="H25" s="6">
        <v>33.266666666666666</v>
      </c>
      <c r="K25" s="4" t="s">
        <v>54</v>
      </c>
      <c r="L25" s="6">
        <v>4.5</v>
      </c>
    </row>
    <row r="26" spans="1:12" x14ac:dyDescent="0.25">
      <c r="D26" s="4" t="s">
        <v>55</v>
      </c>
      <c r="E26">
        <v>18</v>
      </c>
      <c r="G26" s="4" t="s">
        <v>55</v>
      </c>
      <c r="H26" s="6">
        <v>34.444444444444443</v>
      </c>
      <c r="K26" s="4" t="s">
        <v>55</v>
      </c>
      <c r="L26" s="6">
        <v>6.666666666666667</v>
      </c>
    </row>
    <row r="27" spans="1:12" x14ac:dyDescent="0.25">
      <c r="D27" s="4" t="s">
        <v>56</v>
      </c>
      <c r="E27">
        <v>12</v>
      </c>
      <c r="G27" s="4" t="s">
        <v>56</v>
      </c>
      <c r="H27" s="6">
        <v>43.416666666666664</v>
      </c>
      <c r="K27" s="4" t="s">
        <v>56</v>
      </c>
      <c r="L27" s="6">
        <v>7.5</v>
      </c>
    </row>
    <row r="28" spans="1:12" x14ac:dyDescent="0.25">
      <c r="A28" s="3" t="s">
        <v>4</v>
      </c>
      <c r="B28" t="s">
        <v>5</v>
      </c>
      <c r="D28" s="4" t="s">
        <v>57</v>
      </c>
      <c r="E28">
        <v>14</v>
      </c>
      <c r="G28" s="4" t="s">
        <v>57</v>
      </c>
      <c r="H28" s="6">
        <v>36.357142857142854</v>
      </c>
      <c r="K28" s="4" t="s">
        <v>57</v>
      </c>
      <c r="L28" s="6">
        <v>5.2857142857142856</v>
      </c>
    </row>
    <row r="29" spans="1:12" x14ac:dyDescent="0.25">
      <c r="A29" s="4" t="s">
        <v>21</v>
      </c>
      <c r="B29" s="1">
        <v>235</v>
      </c>
      <c r="D29" s="4" t="s">
        <v>58</v>
      </c>
      <c r="E29">
        <v>18</v>
      </c>
      <c r="G29" s="4" t="s">
        <v>58</v>
      </c>
      <c r="H29" s="6">
        <v>40.611111111111114</v>
      </c>
      <c r="K29" s="4" t="s">
        <v>58</v>
      </c>
      <c r="L29" s="6">
        <v>2.875</v>
      </c>
    </row>
    <row r="30" spans="1:12" x14ac:dyDescent="0.25">
      <c r="A30" s="4" t="s">
        <v>22</v>
      </c>
      <c r="B30" s="1">
        <v>244</v>
      </c>
      <c r="D30" s="4" t="s">
        <v>59</v>
      </c>
      <c r="E30">
        <v>16</v>
      </c>
      <c r="G30" s="4" t="s">
        <v>59</v>
      </c>
      <c r="H30" s="6">
        <v>29.875</v>
      </c>
      <c r="K30" s="4" t="s">
        <v>59</v>
      </c>
      <c r="L30" s="6">
        <v>6.25</v>
      </c>
    </row>
    <row r="31" spans="1:12" x14ac:dyDescent="0.25">
      <c r="A31" s="4" t="s">
        <v>3</v>
      </c>
      <c r="B31" s="7">
        <v>479</v>
      </c>
      <c r="D31" s="4" t="s">
        <v>60</v>
      </c>
      <c r="E31">
        <v>16</v>
      </c>
      <c r="G31" s="4" t="s">
        <v>60</v>
      </c>
      <c r="H31" s="6">
        <v>33.5</v>
      </c>
      <c r="K31" s="4" t="s">
        <v>60</v>
      </c>
      <c r="L31" s="6">
        <v>6.125</v>
      </c>
    </row>
    <row r="32" spans="1:12" x14ac:dyDescent="0.25">
      <c r="D32" s="4" t="s">
        <v>61</v>
      </c>
      <c r="E32">
        <v>16</v>
      </c>
      <c r="G32" s="4" t="s">
        <v>61</v>
      </c>
      <c r="H32" s="6">
        <v>32.5625</v>
      </c>
      <c r="K32" s="4" t="s">
        <v>61</v>
      </c>
      <c r="L32" s="6">
        <v>5.75</v>
      </c>
    </row>
    <row r="33" spans="1:13" x14ac:dyDescent="0.25">
      <c r="A33" s="3" t="s">
        <v>4</v>
      </c>
      <c r="D33" s="4" t="s">
        <v>62</v>
      </c>
      <c r="E33">
        <v>14</v>
      </c>
      <c r="G33" s="4" t="s">
        <v>62</v>
      </c>
      <c r="H33" s="6">
        <v>38.571428571428569</v>
      </c>
      <c r="K33" s="4" t="s">
        <v>62</v>
      </c>
      <c r="L33" s="6">
        <v>5.375</v>
      </c>
    </row>
    <row r="34" spans="1:13" x14ac:dyDescent="0.25">
      <c r="A34" s="4" t="s">
        <v>33</v>
      </c>
      <c r="D34" s="4" t="s">
        <v>63</v>
      </c>
      <c r="E34">
        <v>14</v>
      </c>
      <c r="G34" s="4" t="s">
        <v>63</v>
      </c>
      <c r="H34" s="6">
        <v>32.714285714285715</v>
      </c>
      <c r="K34" s="4" t="s">
        <v>63</v>
      </c>
      <c r="L34" s="6">
        <v>5.6</v>
      </c>
    </row>
    <row r="35" spans="1:13" x14ac:dyDescent="0.25">
      <c r="A35" s="4" t="s">
        <v>3</v>
      </c>
      <c r="D35" s="4" t="s">
        <v>3</v>
      </c>
      <c r="E35">
        <v>479</v>
      </c>
      <c r="G35" s="4" t="s">
        <v>3</v>
      </c>
      <c r="H35" s="6">
        <v>34.90187891440501</v>
      </c>
      <c r="K35" s="4" t="s">
        <v>3</v>
      </c>
      <c r="L35" s="6">
        <v>5.3034482758620687</v>
      </c>
    </row>
    <row r="39" spans="1:13" x14ac:dyDescent="0.25">
      <c r="G39" s="3" t="s">
        <v>4</v>
      </c>
      <c r="H39" t="s">
        <v>31</v>
      </c>
    </row>
    <row r="40" spans="1:13" x14ac:dyDescent="0.25">
      <c r="G40" s="4" t="s">
        <v>30</v>
      </c>
      <c r="H40" s="7">
        <v>4</v>
      </c>
      <c r="K40" s="3" t="s">
        <v>4</v>
      </c>
      <c r="L40" t="s">
        <v>20</v>
      </c>
    </row>
    <row r="41" spans="1:13" x14ac:dyDescent="0.25">
      <c r="G41" s="4" t="s">
        <v>26</v>
      </c>
      <c r="H41" s="7">
        <v>11</v>
      </c>
      <c r="K41" s="4" t="s">
        <v>7</v>
      </c>
      <c r="L41" s="7">
        <v>70</v>
      </c>
    </row>
    <row r="42" spans="1:13" ht="11.25" customHeight="1" x14ac:dyDescent="0.25">
      <c r="G42" s="4" t="s">
        <v>29</v>
      </c>
      <c r="H42" s="7">
        <v>11</v>
      </c>
      <c r="K42" s="4" t="s">
        <v>14</v>
      </c>
      <c r="L42" s="7">
        <v>67</v>
      </c>
    </row>
    <row r="43" spans="1:13" s="9" customFormat="1" ht="15.75" x14ac:dyDescent="0.25">
      <c r="A43" s="10"/>
      <c r="B43" s="10"/>
      <c r="C43" s="10" t="s">
        <v>32</v>
      </c>
      <c r="D43" s="11"/>
      <c r="F43"/>
      <c r="G43" s="4" t="s">
        <v>24</v>
      </c>
      <c r="H43" s="7">
        <v>12</v>
      </c>
      <c r="K43" s="4" t="s">
        <v>17</v>
      </c>
      <c r="L43" s="7">
        <v>64</v>
      </c>
      <c r="M43"/>
    </row>
    <row r="44" spans="1:13" s="9" customFormat="1" ht="30" customHeight="1" x14ac:dyDescent="0.25">
      <c r="A44" s="12" t="str">
        <f>A24</f>
        <v>Not Admitted</v>
      </c>
      <c r="B44" s="12">
        <f>B24</f>
        <v>242</v>
      </c>
      <c r="C44" s="13">
        <f>C24</f>
        <v>0.50521920668058451</v>
      </c>
      <c r="D44" s="14"/>
      <c r="G44" s="4" t="s">
        <v>23</v>
      </c>
      <c r="H44" s="7">
        <v>18</v>
      </c>
      <c r="K44" s="4" t="s">
        <v>13</v>
      </c>
      <c r="L44" s="7">
        <v>60</v>
      </c>
      <c r="M44"/>
    </row>
    <row r="45" spans="1:13" s="9" customFormat="1" ht="29.25" customHeight="1" x14ac:dyDescent="0.25">
      <c r="A45" s="12" t="str">
        <f>A23</f>
        <v>Admitted</v>
      </c>
      <c r="B45" s="12">
        <f>B23</f>
        <v>237</v>
      </c>
      <c r="C45" s="13">
        <f>C23</f>
        <v>0.49478079331941544</v>
      </c>
      <c r="D45" s="14"/>
      <c r="G45" s="4" t="s">
        <v>28</v>
      </c>
      <c r="H45" s="7">
        <v>45</v>
      </c>
      <c r="K45" s="4" t="s">
        <v>16</v>
      </c>
      <c r="L45" s="7">
        <v>42</v>
      </c>
      <c r="M45"/>
    </row>
    <row r="46" spans="1:13" x14ac:dyDescent="0.25">
      <c r="G46" s="4" t="s">
        <v>25</v>
      </c>
      <c r="H46" s="7">
        <v>115</v>
      </c>
      <c r="K46" s="4" t="s">
        <v>15</v>
      </c>
      <c r="L46" s="7">
        <v>53</v>
      </c>
    </row>
    <row r="47" spans="1:13" x14ac:dyDescent="0.25">
      <c r="G47" s="4" t="s">
        <v>27</v>
      </c>
      <c r="H47" s="7">
        <v>263</v>
      </c>
      <c r="K47" s="4" t="s">
        <v>10</v>
      </c>
      <c r="L47" s="7">
        <v>71</v>
      </c>
    </row>
    <row r="48" spans="1:13" x14ac:dyDescent="0.25">
      <c r="G48" s="4" t="s">
        <v>3</v>
      </c>
      <c r="H48" s="7">
        <v>479</v>
      </c>
      <c r="K48" s="4" t="s">
        <v>11</v>
      </c>
      <c r="L48" s="7">
        <v>52</v>
      </c>
    </row>
    <row r="49" spans="11:12" x14ac:dyDescent="0.25">
      <c r="K49" s="4" t="s">
        <v>3</v>
      </c>
      <c r="L49" s="7">
        <v>479</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9823F-89A3-49F4-B561-C7CC49C0896A}">
  <dimension ref="A1:O23"/>
  <sheetViews>
    <sheetView zoomScale="136" zoomScaleNormal="123" workbookViewId="0">
      <selection activeCell="J27" sqref="J27"/>
    </sheetView>
  </sheetViews>
  <sheetFormatPr defaultRowHeight="15" x14ac:dyDescent="0.25"/>
  <cols>
    <col min="1" max="1" width="10" customWidth="1"/>
  </cols>
  <sheetData>
    <row r="1" spans="1:15" x14ac:dyDescent="0.25">
      <c r="A1" s="2"/>
      <c r="B1" s="2"/>
      <c r="C1" s="2"/>
      <c r="D1" s="2"/>
      <c r="E1" s="2"/>
      <c r="F1" s="2"/>
      <c r="G1" s="2"/>
      <c r="H1" s="2"/>
      <c r="I1" s="2"/>
      <c r="J1" s="2"/>
      <c r="K1" s="2"/>
      <c r="L1" s="2"/>
      <c r="M1" s="2"/>
      <c r="N1" s="2"/>
      <c r="O1" s="2"/>
    </row>
    <row r="2" spans="1:15" x14ac:dyDescent="0.25">
      <c r="A2" s="2"/>
      <c r="B2" s="2"/>
      <c r="C2" s="2"/>
      <c r="D2" s="2"/>
      <c r="E2" s="2"/>
      <c r="F2" s="2"/>
      <c r="G2" s="2"/>
      <c r="H2" s="2"/>
      <c r="I2" s="2"/>
      <c r="J2" s="2"/>
      <c r="K2" s="2"/>
      <c r="L2" s="2"/>
      <c r="M2" s="2"/>
      <c r="N2" s="2"/>
      <c r="O2" s="2"/>
    </row>
    <row r="3" spans="1:15" x14ac:dyDescent="0.25">
      <c r="A3" s="2"/>
      <c r="B3" s="2"/>
      <c r="C3" s="2"/>
      <c r="D3" s="2"/>
      <c r="E3" s="2"/>
      <c r="F3" s="2"/>
      <c r="G3" s="2"/>
      <c r="H3" s="2"/>
      <c r="I3" s="2"/>
      <c r="J3" s="2"/>
      <c r="K3" s="2"/>
      <c r="L3" s="2"/>
      <c r="M3" s="2"/>
      <c r="N3" s="2"/>
      <c r="O3" s="2"/>
    </row>
    <row r="4" spans="1:15" x14ac:dyDescent="0.25">
      <c r="A4" s="2"/>
      <c r="B4" s="2"/>
      <c r="C4" s="2"/>
      <c r="D4" s="2"/>
      <c r="E4" s="2"/>
      <c r="F4" s="2"/>
      <c r="G4" s="2"/>
      <c r="H4" s="2"/>
      <c r="I4" s="2"/>
      <c r="J4" s="2"/>
      <c r="K4" s="2"/>
      <c r="L4" s="2"/>
      <c r="M4" s="2"/>
      <c r="N4" s="2"/>
      <c r="O4" s="2"/>
    </row>
    <row r="5" spans="1:15" x14ac:dyDescent="0.25">
      <c r="A5" s="2"/>
      <c r="B5" s="2"/>
      <c r="C5" s="2"/>
      <c r="D5" s="2"/>
      <c r="E5" s="2"/>
      <c r="F5" s="2"/>
      <c r="G5" s="2"/>
      <c r="H5" s="2"/>
      <c r="I5" s="2"/>
      <c r="J5" s="2"/>
      <c r="K5" s="2"/>
      <c r="L5" s="2"/>
      <c r="M5" s="2"/>
      <c r="N5" s="2"/>
      <c r="O5" s="2"/>
    </row>
    <row r="6" spans="1:15" x14ac:dyDescent="0.25">
      <c r="A6" s="2"/>
      <c r="B6" s="2"/>
      <c r="C6" s="2"/>
      <c r="D6" s="2"/>
      <c r="E6" s="2"/>
      <c r="F6" s="2"/>
      <c r="G6" s="2"/>
      <c r="H6" s="2"/>
      <c r="I6" s="2"/>
      <c r="J6" s="2"/>
      <c r="K6" s="2"/>
      <c r="L6" s="2"/>
      <c r="M6" s="2"/>
      <c r="N6" s="2"/>
      <c r="O6" s="2"/>
    </row>
    <row r="7" spans="1:15" x14ac:dyDescent="0.25">
      <c r="A7" s="2"/>
      <c r="B7" s="2"/>
      <c r="C7" s="2"/>
      <c r="D7" s="2"/>
      <c r="E7" s="2"/>
      <c r="F7" s="2"/>
      <c r="G7" s="2"/>
      <c r="H7" s="2"/>
      <c r="I7" s="2"/>
      <c r="J7" s="2"/>
      <c r="K7" s="2"/>
      <c r="L7" s="2"/>
      <c r="M7" s="2"/>
      <c r="N7" s="2"/>
      <c r="O7" s="2"/>
    </row>
    <row r="8" spans="1:15" x14ac:dyDescent="0.25">
      <c r="A8" s="2"/>
      <c r="B8" s="2"/>
      <c r="C8" s="2"/>
      <c r="D8" s="2"/>
      <c r="E8" s="2"/>
      <c r="F8" s="2"/>
      <c r="G8" s="2"/>
      <c r="H8" s="2"/>
      <c r="I8" s="2"/>
      <c r="J8" s="2"/>
      <c r="K8" s="2"/>
      <c r="L8" s="2"/>
      <c r="M8" s="2"/>
      <c r="N8" s="2"/>
      <c r="O8" s="2"/>
    </row>
    <row r="9" spans="1:15" x14ac:dyDescent="0.25">
      <c r="A9" s="2"/>
      <c r="B9" s="2"/>
      <c r="C9" s="2"/>
      <c r="D9" s="2"/>
      <c r="E9" s="2"/>
      <c r="F9" s="2"/>
      <c r="G9" s="2"/>
      <c r="H9" s="2"/>
      <c r="I9" s="2"/>
      <c r="J9" s="2"/>
      <c r="K9" s="2"/>
      <c r="L9" s="2"/>
      <c r="M9" s="2"/>
      <c r="N9" s="2"/>
      <c r="O9" s="2"/>
    </row>
    <row r="10" spans="1:15" x14ac:dyDescent="0.25">
      <c r="A10" s="2"/>
      <c r="B10" s="2"/>
      <c r="C10" s="2"/>
      <c r="D10" s="2"/>
      <c r="E10" s="2"/>
      <c r="F10" s="2"/>
      <c r="G10" s="2"/>
      <c r="H10" s="2"/>
      <c r="I10" s="2"/>
      <c r="J10" s="2"/>
      <c r="K10" s="2"/>
      <c r="L10" s="2"/>
      <c r="M10" s="2"/>
      <c r="N10" s="2"/>
      <c r="O10" s="2"/>
    </row>
    <row r="11" spans="1:15" x14ac:dyDescent="0.25">
      <c r="A11" s="2"/>
      <c r="B11" s="2"/>
      <c r="C11" s="2"/>
      <c r="D11" s="2"/>
      <c r="E11" s="2"/>
      <c r="F11" s="2"/>
      <c r="G11" s="2"/>
      <c r="H11" s="2"/>
      <c r="I11" s="2"/>
      <c r="J11" s="2"/>
      <c r="K11" s="2"/>
      <c r="L11" s="2"/>
      <c r="M11" s="2"/>
      <c r="N11" s="2"/>
      <c r="O11" s="2"/>
    </row>
    <row r="12" spans="1:15" x14ac:dyDescent="0.25">
      <c r="A12" s="2"/>
      <c r="B12" s="2"/>
      <c r="C12" s="2"/>
      <c r="D12" s="2"/>
      <c r="E12" s="2"/>
      <c r="F12" s="2"/>
      <c r="G12" s="2"/>
      <c r="H12" s="2"/>
      <c r="I12" s="2"/>
      <c r="J12" s="2"/>
      <c r="K12" s="2"/>
      <c r="L12" s="2"/>
      <c r="M12" s="2"/>
      <c r="N12" s="2"/>
      <c r="O12" s="2"/>
    </row>
    <row r="13" spans="1:15" x14ac:dyDescent="0.25">
      <c r="A13" s="2"/>
      <c r="B13" s="2"/>
      <c r="C13" s="2"/>
      <c r="D13" s="2"/>
      <c r="E13" s="2"/>
      <c r="F13" s="2"/>
      <c r="G13" s="2"/>
      <c r="H13" s="2"/>
      <c r="I13" s="2"/>
      <c r="J13" s="2"/>
      <c r="K13" s="2"/>
      <c r="L13" s="2"/>
      <c r="M13" s="2"/>
      <c r="N13" s="2"/>
      <c r="O13" s="2"/>
    </row>
    <row r="14" spans="1:15" x14ac:dyDescent="0.25">
      <c r="A14" s="2"/>
      <c r="B14" s="2"/>
      <c r="C14" s="2"/>
      <c r="D14" s="2"/>
      <c r="E14" s="2"/>
      <c r="F14" s="2"/>
      <c r="G14" s="2"/>
      <c r="H14" s="2"/>
      <c r="I14" s="2"/>
      <c r="J14" s="2"/>
      <c r="K14" s="2"/>
      <c r="L14" s="2"/>
      <c r="M14" s="2"/>
      <c r="N14" s="2"/>
      <c r="O14" s="2"/>
    </row>
    <row r="15" spans="1:15" x14ac:dyDescent="0.25">
      <c r="A15" s="2"/>
      <c r="B15" s="2"/>
      <c r="C15" s="2"/>
      <c r="D15" s="2"/>
      <c r="E15" s="2"/>
      <c r="F15" s="2"/>
      <c r="G15" s="2"/>
      <c r="H15" s="2"/>
      <c r="I15" s="2"/>
      <c r="J15" s="2"/>
      <c r="K15" s="2"/>
      <c r="L15" s="2"/>
      <c r="M15" s="2"/>
      <c r="N15" s="2"/>
      <c r="O15" s="2"/>
    </row>
    <row r="16" spans="1:15" x14ac:dyDescent="0.25">
      <c r="A16" s="2"/>
      <c r="B16" s="2"/>
      <c r="C16" s="2"/>
      <c r="D16" s="2"/>
      <c r="E16" s="2"/>
      <c r="F16" s="2"/>
      <c r="G16" s="2"/>
      <c r="H16" s="2"/>
      <c r="I16" s="2"/>
      <c r="J16" s="2"/>
      <c r="K16" s="2"/>
      <c r="L16" s="2"/>
      <c r="M16" s="2"/>
      <c r="N16" s="2"/>
      <c r="O16" s="2"/>
    </row>
    <row r="17" spans="1:15" x14ac:dyDescent="0.25">
      <c r="A17" s="2"/>
      <c r="B17" s="2"/>
      <c r="C17" s="2"/>
      <c r="D17" s="2"/>
      <c r="E17" s="2"/>
      <c r="F17" s="2"/>
      <c r="G17" s="2"/>
      <c r="H17" s="2"/>
      <c r="I17" s="2"/>
      <c r="J17" s="2"/>
      <c r="K17" s="2"/>
      <c r="L17" s="2"/>
      <c r="M17" s="2"/>
      <c r="N17" s="2"/>
      <c r="O17" s="2"/>
    </row>
    <row r="18" spans="1:15" ht="19.5" customHeight="1" x14ac:dyDescent="0.25">
      <c r="A18" s="2"/>
      <c r="B18" s="2"/>
      <c r="C18" s="2"/>
      <c r="D18" s="2"/>
      <c r="E18" s="2"/>
      <c r="F18" s="2"/>
      <c r="G18" s="2"/>
      <c r="H18" s="2"/>
      <c r="I18" s="2"/>
      <c r="J18" s="2"/>
      <c r="K18" s="2"/>
      <c r="L18" s="2"/>
      <c r="M18" s="2"/>
      <c r="N18" s="2"/>
      <c r="O18" s="2"/>
    </row>
    <row r="19" spans="1:15" x14ac:dyDescent="0.25">
      <c r="A19" s="2"/>
      <c r="B19" s="2"/>
      <c r="C19" s="2"/>
      <c r="D19" s="2"/>
      <c r="E19" s="2"/>
      <c r="F19" s="2"/>
      <c r="G19" s="2"/>
      <c r="H19" s="2"/>
      <c r="I19" s="2"/>
      <c r="J19" s="2"/>
      <c r="K19" s="2"/>
      <c r="L19" s="2"/>
      <c r="M19" s="2"/>
      <c r="N19" s="2"/>
      <c r="O19" s="2"/>
    </row>
    <row r="20" spans="1:15" x14ac:dyDescent="0.25">
      <c r="A20" s="2"/>
      <c r="B20" s="2"/>
      <c r="C20" s="2"/>
      <c r="D20" s="2"/>
      <c r="E20" s="2"/>
      <c r="F20" s="2"/>
      <c r="G20" s="2"/>
      <c r="H20" s="2"/>
      <c r="I20" s="2"/>
      <c r="J20" s="2"/>
      <c r="K20" s="2"/>
      <c r="L20" s="2"/>
      <c r="M20" s="2"/>
      <c r="N20" s="2"/>
      <c r="O20" s="2"/>
    </row>
    <row r="21" spans="1:15" x14ac:dyDescent="0.25">
      <c r="A21" s="2"/>
      <c r="B21" s="2"/>
      <c r="C21" s="2"/>
      <c r="D21" s="2"/>
      <c r="E21" s="2"/>
      <c r="F21" s="2"/>
      <c r="G21" s="2"/>
      <c r="H21" s="2"/>
      <c r="I21" s="2"/>
      <c r="J21" s="2"/>
      <c r="K21" s="2"/>
      <c r="L21" s="2"/>
      <c r="M21" s="2"/>
      <c r="N21" s="2"/>
      <c r="O21" s="2"/>
    </row>
    <row r="22" spans="1:15" x14ac:dyDescent="0.25">
      <c r="A22" s="2"/>
      <c r="B22" s="2"/>
      <c r="C22" s="2"/>
      <c r="D22" s="2"/>
      <c r="E22" s="2"/>
      <c r="F22" s="2"/>
      <c r="G22" s="2"/>
      <c r="H22" s="2"/>
      <c r="I22" s="2"/>
      <c r="J22" s="2"/>
      <c r="K22" s="2"/>
      <c r="L22" s="2"/>
      <c r="M22" s="2"/>
      <c r="N22" s="2"/>
      <c r="O22" s="2"/>
    </row>
    <row r="23" spans="1:15" x14ac:dyDescent="0.25">
      <c r="A23" s="2"/>
      <c r="B23" s="2"/>
      <c r="C23" s="2"/>
      <c r="D23" s="2"/>
      <c r="E23" s="2"/>
      <c r="F23" s="2"/>
      <c r="G23" s="2"/>
      <c r="H23" s="2"/>
      <c r="I23" s="2"/>
      <c r="J23" s="2"/>
      <c r="K23" s="2"/>
      <c r="L23" s="2"/>
      <c r="M23" s="2"/>
      <c r="N23" s="2"/>
      <c r="O23" s="2"/>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5641-B29F-435D-8949-0F6DEC6031BE}">
  <dimension ref="A1:M18"/>
  <sheetViews>
    <sheetView zoomScale="160" workbookViewId="0"/>
  </sheetViews>
  <sheetFormatPr defaultRowHeight="15" x14ac:dyDescent="0.25"/>
  <sheetData>
    <row r="1" spans="1:13" x14ac:dyDescent="0.25">
      <c r="A1" s="5"/>
      <c r="B1" s="5"/>
      <c r="C1" s="5"/>
      <c r="D1" s="5"/>
      <c r="E1" s="5"/>
      <c r="F1" s="5"/>
      <c r="G1" s="5"/>
      <c r="H1" s="5"/>
      <c r="I1" s="5"/>
      <c r="J1" s="5"/>
      <c r="K1" s="5"/>
      <c r="L1" s="5"/>
      <c r="M1" s="5"/>
    </row>
    <row r="2" spans="1:13" x14ac:dyDescent="0.25">
      <c r="A2" s="5"/>
      <c r="B2" s="5"/>
      <c r="C2" s="5"/>
      <c r="D2" s="5"/>
      <c r="E2" s="5"/>
      <c r="F2" s="5"/>
      <c r="G2" s="5"/>
      <c r="H2" s="5"/>
      <c r="I2" s="5"/>
      <c r="J2" s="5"/>
      <c r="K2" s="5"/>
      <c r="L2" s="5"/>
      <c r="M2" s="5"/>
    </row>
    <row r="3" spans="1:13" x14ac:dyDescent="0.25">
      <c r="A3" s="5"/>
      <c r="B3" s="5"/>
      <c r="C3" s="5"/>
      <c r="D3" s="5"/>
      <c r="E3" s="5"/>
      <c r="F3" s="5"/>
      <c r="G3" s="5"/>
      <c r="H3" s="5"/>
      <c r="I3" s="5"/>
      <c r="J3" s="5"/>
      <c r="K3" s="5"/>
      <c r="L3" s="5"/>
      <c r="M3" s="5"/>
    </row>
    <row r="4" spans="1:13" x14ac:dyDescent="0.25">
      <c r="A4" s="5"/>
      <c r="B4" s="5"/>
      <c r="C4" s="5"/>
      <c r="D4" s="5"/>
      <c r="E4" s="5"/>
      <c r="F4" s="5"/>
      <c r="G4" s="5"/>
      <c r="H4" s="5"/>
      <c r="I4" s="5"/>
      <c r="J4" s="5"/>
      <c r="K4" s="5"/>
      <c r="L4" s="5"/>
      <c r="M4" s="5"/>
    </row>
    <row r="5" spans="1:13" x14ac:dyDescent="0.25">
      <c r="A5" s="5"/>
      <c r="B5" s="5"/>
      <c r="C5" s="5"/>
      <c r="D5" s="5"/>
      <c r="E5" s="5"/>
      <c r="F5" s="5"/>
      <c r="G5" s="5"/>
      <c r="H5" s="5"/>
      <c r="I5" s="5"/>
      <c r="J5" s="5"/>
      <c r="K5" s="5"/>
      <c r="L5" s="5"/>
      <c r="M5" s="5"/>
    </row>
    <row r="6" spans="1:13" x14ac:dyDescent="0.25">
      <c r="A6" s="5"/>
      <c r="B6" s="5"/>
      <c r="C6" s="5"/>
      <c r="D6" s="5"/>
      <c r="E6" s="5"/>
      <c r="F6" s="5"/>
      <c r="G6" s="5"/>
      <c r="H6" s="5"/>
      <c r="I6" s="5"/>
      <c r="J6" s="5"/>
      <c r="K6" s="5"/>
      <c r="L6" s="5"/>
      <c r="M6" s="5"/>
    </row>
    <row r="7" spans="1:13" x14ac:dyDescent="0.25">
      <c r="A7" s="5"/>
      <c r="B7" s="5"/>
      <c r="C7" s="5"/>
      <c r="D7" s="5"/>
      <c r="E7" s="5"/>
      <c r="F7" s="5"/>
      <c r="G7" s="5"/>
      <c r="H7" s="5"/>
      <c r="I7" s="5"/>
      <c r="J7" s="5"/>
      <c r="K7" s="5"/>
      <c r="L7" s="5"/>
      <c r="M7" s="5"/>
    </row>
    <row r="8" spans="1:13" x14ac:dyDescent="0.25">
      <c r="A8" s="5"/>
      <c r="B8" s="5"/>
      <c r="C8" s="5"/>
      <c r="D8" s="5"/>
      <c r="E8" s="5"/>
      <c r="F8" s="5"/>
      <c r="G8" s="5"/>
      <c r="H8" s="5"/>
      <c r="I8" s="5"/>
      <c r="J8" s="5"/>
      <c r="K8" s="5"/>
      <c r="L8" s="5"/>
      <c r="M8" s="5"/>
    </row>
    <row r="9" spans="1:13" x14ac:dyDescent="0.25">
      <c r="A9" s="5"/>
      <c r="B9" s="5"/>
      <c r="C9" s="5"/>
      <c r="D9" s="5"/>
      <c r="E9" s="5"/>
      <c r="F9" s="5"/>
      <c r="G9" s="5"/>
      <c r="H9" s="5"/>
      <c r="I9" s="5"/>
      <c r="J9" s="5"/>
      <c r="K9" s="5"/>
      <c r="L9" s="5"/>
      <c r="M9" s="5"/>
    </row>
    <row r="10" spans="1:13" x14ac:dyDescent="0.25">
      <c r="A10" s="5"/>
      <c r="B10" s="5"/>
      <c r="C10" s="5"/>
      <c r="D10" s="5"/>
      <c r="E10" s="5"/>
      <c r="F10" s="5"/>
      <c r="G10" s="5"/>
      <c r="H10" s="5"/>
      <c r="I10" s="5"/>
      <c r="J10" s="5"/>
      <c r="K10" s="5"/>
      <c r="L10" s="5"/>
      <c r="M10" s="5"/>
    </row>
    <row r="11" spans="1:13" x14ac:dyDescent="0.25">
      <c r="A11" s="5"/>
      <c r="B11" s="5"/>
      <c r="C11" s="5"/>
      <c r="D11" s="5"/>
      <c r="E11" s="5"/>
      <c r="F11" s="5"/>
      <c r="G11" s="5"/>
      <c r="H11" s="5"/>
      <c r="I11" s="5"/>
      <c r="J11" s="5"/>
      <c r="K11" s="5"/>
      <c r="L11" s="5"/>
      <c r="M11" s="5"/>
    </row>
    <row r="12" spans="1:13" x14ac:dyDescent="0.25">
      <c r="A12" s="5"/>
      <c r="B12" s="5"/>
      <c r="C12" s="5"/>
      <c r="D12" s="5"/>
      <c r="E12" s="5"/>
      <c r="F12" s="5"/>
      <c r="G12" s="5"/>
      <c r="H12" s="5"/>
      <c r="I12" s="5"/>
      <c r="J12" s="5"/>
      <c r="K12" s="5"/>
      <c r="L12" s="5"/>
      <c r="M12" s="5"/>
    </row>
    <row r="13" spans="1:13" x14ac:dyDescent="0.25">
      <c r="A13" s="5"/>
      <c r="B13" s="5"/>
      <c r="C13" s="5"/>
      <c r="D13" s="5"/>
      <c r="E13" s="5"/>
      <c r="F13" s="5"/>
      <c r="G13" s="5"/>
      <c r="H13" s="5"/>
      <c r="I13" s="5"/>
      <c r="J13" s="5"/>
      <c r="K13" s="5"/>
      <c r="L13" s="5"/>
      <c r="M13" s="5"/>
    </row>
    <row r="14" spans="1:13" x14ac:dyDescent="0.25">
      <c r="A14" s="5"/>
      <c r="B14" s="5"/>
      <c r="C14" s="5"/>
      <c r="D14" s="5"/>
      <c r="E14" s="5"/>
      <c r="F14" s="5"/>
      <c r="G14" s="5"/>
      <c r="H14" s="5"/>
      <c r="I14" s="5"/>
      <c r="J14" s="5"/>
      <c r="K14" s="5"/>
      <c r="L14" s="5"/>
      <c r="M14" s="5"/>
    </row>
    <row r="15" spans="1:13" x14ac:dyDescent="0.25">
      <c r="A15" s="5"/>
      <c r="B15" s="5"/>
      <c r="C15" s="5"/>
      <c r="D15" s="5"/>
      <c r="E15" s="5"/>
      <c r="F15" s="5"/>
      <c r="G15" s="5"/>
      <c r="H15" s="5"/>
      <c r="I15" s="5"/>
      <c r="J15" s="5"/>
      <c r="K15" s="5"/>
      <c r="L15" s="5"/>
      <c r="M15" s="5"/>
    </row>
    <row r="16" spans="1:13" x14ac:dyDescent="0.25">
      <c r="A16" s="5"/>
      <c r="B16" s="5"/>
      <c r="C16" s="5"/>
      <c r="D16" s="5"/>
      <c r="E16" s="5"/>
      <c r="F16" s="5"/>
      <c r="G16" s="5"/>
      <c r="H16" s="5"/>
      <c r="I16" s="5"/>
      <c r="J16" s="5"/>
      <c r="K16" s="5"/>
      <c r="L16" s="5"/>
      <c r="M16" s="5"/>
    </row>
    <row r="17" spans="1:13" x14ac:dyDescent="0.25">
      <c r="A17" s="5"/>
      <c r="B17" s="5"/>
      <c r="C17" s="5"/>
      <c r="D17" s="5"/>
      <c r="E17" s="5"/>
      <c r="F17" s="5"/>
      <c r="G17" s="5"/>
      <c r="H17" s="5"/>
      <c r="I17" s="5"/>
      <c r="J17" s="5"/>
      <c r="K17" s="5"/>
      <c r="L17" s="5"/>
      <c r="M17" s="5"/>
    </row>
    <row r="18" spans="1:13" x14ac:dyDescent="0.25">
      <c r="A18" s="5"/>
      <c r="B18" s="5"/>
      <c r="C18" s="5"/>
      <c r="D18" s="5"/>
      <c r="E18" s="5"/>
      <c r="F18" s="5"/>
      <c r="G18" s="5"/>
      <c r="H18" s="5"/>
      <c r="I18" s="5"/>
      <c r="J18" s="5"/>
      <c r="K18" s="5"/>
      <c r="L18" s="5"/>
      <c r="M18"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327CE-40A9-418F-B6B2-EFAD833379E3}">
  <dimension ref="A1:O20"/>
  <sheetViews>
    <sheetView zoomScale="135" workbookViewId="0">
      <selection activeCell="E21" sqref="E21"/>
    </sheetView>
  </sheetViews>
  <sheetFormatPr defaultRowHeight="15" x14ac:dyDescent="0.25"/>
  <sheetData>
    <row r="1" spans="1:15" x14ac:dyDescent="0.25">
      <c r="A1" s="5"/>
      <c r="B1" s="5"/>
      <c r="C1" s="5"/>
      <c r="D1" s="5"/>
      <c r="E1" s="5"/>
      <c r="F1" s="5"/>
      <c r="G1" s="5"/>
      <c r="H1" s="5"/>
      <c r="I1" s="5"/>
      <c r="J1" s="5"/>
      <c r="K1" s="5"/>
      <c r="L1" s="5"/>
      <c r="M1" s="5"/>
      <c r="N1" s="5"/>
      <c r="O1" s="5"/>
    </row>
    <row r="2" spans="1:15" x14ac:dyDescent="0.25">
      <c r="A2" s="5"/>
      <c r="B2" s="5"/>
      <c r="C2" s="5"/>
      <c r="D2" s="5"/>
      <c r="E2" s="5"/>
      <c r="F2" s="5"/>
      <c r="G2" s="5"/>
      <c r="H2" s="5"/>
      <c r="I2" s="5"/>
      <c r="J2" s="5"/>
      <c r="K2" s="5"/>
      <c r="L2" s="5"/>
      <c r="M2" s="5"/>
      <c r="N2" s="5"/>
      <c r="O2" s="5"/>
    </row>
    <row r="3" spans="1:15" x14ac:dyDescent="0.25">
      <c r="A3" s="5"/>
      <c r="B3" s="5"/>
      <c r="C3" s="5"/>
      <c r="D3" s="5"/>
      <c r="E3" s="5"/>
      <c r="F3" s="5"/>
      <c r="G3" s="5"/>
      <c r="H3" s="5"/>
      <c r="I3" s="5"/>
      <c r="J3" s="5"/>
      <c r="K3" s="5"/>
      <c r="L3" s="5"/>
      <c r="M3" s="5"/>
      <c r="N3" s="5"/>
      <c r="O3" s="5"/>
    </row>
    <row r="4" spans="1:15" x14ac:dyDescent="0.25">
      <c r="A4" s="5"/>
      <c r="B4" s="5"/>
      <c r="C4" s="5"/>
      <c r="D4" s="5"/>
      <c r="E4" s="5"/>
      <c r="F4" s="5"/>
      <c r="G4" s="5"/>
      <c r="H4" s="5"/>
      <c r="I4" s="5"/>
      <c r="J4" s="5"/>
      <c r="K4" s="5"/>
      <c r="L4" s="5"/>
      <c r="M4" s="5"/>
      <c r="N4" s="5"/>
      <c r="O4" s="5"/>
    </row>
    <row r="5" spans="1:15" x14ac:dyDescent="0.25">
      <c r="A5" s="5"/>
      <c r="B5" s="5"/>
      <c r="C5" s="5"/>
      <c r="D5" s="5"/>
      <c r="E5" s="5"/>
      <c r="F5" s="5"/>
      <c r="G5" s="5"/>
      <c r="H5" s="5"/>
      <c r="I5" s="5"/>
      <c r="J5" s="5"/>
      <c r="K5" s="5"/>
      <c r="L5" s="5"/>
      <c r="M5" s="5"/>
      <c r="N5" s="5"/>
      <c r="O5" s="5"/>
    </row>
    <row r="6" spans="1:15" x14ac:dyDescent="0.25">
      <c r="A6" s="5"/>
      <c r="B6" s="5"/>
      <c r="C6" s="5"/>
      <c r="D6" s="5"/>
      <c r="E6" s="5"/>
      <c r="F6" s="5"/>
      <c r="G6" s="5"/>
      <c r="H6" s="5"/>
      <c r="I6" s="5"/>
      <c r="J6" s="5"/>
      <c r="K6" s="5"/>
      <c r="L6" s="5"/>
      <c r="M6" s="5"/>
      <c r="N6" s="5"/>
      <c r="O6" s="5"/>
    </row>
    <row r="7" spans="1:15" x14ac:dyDescent="0.25">
      <c r="A7" s="5"/>
      <c r="B7" s="5"/>
      <c r="C7" s="5"/>
      <c r="D7" s="5"/>
      <c r="E7" s="5"/>
      <c r="F7" s="5"/>
      <c r="G7" s="5"/>
      <c r="H7" s="5"/>
      <c r="I7" s="5"/>
      <c r="J7" s="5"/>
      <c r="K7" s="5"/>
      <c r="L7" s="5"/>
      <c r="M7" s="5"/>
      <c r="N7" s="5"/>
      <c r="O7" s="5"/>
    </row>
    <row r="8" spans="1:15" x14ac:dyDescent="0.25">
      <c r="A8" s="5"/>
      <c r="B8" s="5"/>
      <c r="C8" s="5"/>
      <c r="D8" s="5"/>
      <c r="E8" s="5"/>
      <c r="F8" s="5"/>
      <c r="G8" s="5"/>
      <c r="H8" s="5"/>
      <c r="I8" s="5"/>
      <c r="J8" s="5"/>
      <c r="K8" s="5"/>
      <c r="L8" s="5"/>
      <c r="M8" s="5"/>
      <c r="N8" s="5"/>
      <c r="O8" s="5"/>
    </row>
    <row r="9" spans="1:15" x14ac:dyDescent="0.25">
      <c r="A9" s="5"/>
      <c r="B9" s="5"/>
      <c r="C9" s="5"/>
      <c r="D9" s="5"/>
      <c r="E9" s="5"/>
      <c r="F9" s="5"/>
      <c r="G9" s="5"/>
      <c r="H9" s="5"/>
      <c r="I9" s="5"/>
      <c r="J9" s="5"/>
      <c r="K9" s="5"/>
      <c r="L9" s="5"/>
      <c r="M9" s="5"/>
      <c r="N9" s="5"/>
      <c r="O9" s="5"/>
    </row>
    <row r="10" spans="1:15" x14ac:dyDescent="0.25">
      <c r="A10" s="5"/>
      <c r="B10" s="5"/>
      <c r="C10" s="5"/>
      <c r="D10" s="5"/>
      <c r="E10" s="5"/>
      <c r="F10" s="5"/>
      <c r="G10" s="5"/>
      <c r="H10" s="5"/>
      <c r="I10" s="5"/>
      <c r="J10" s="5"/>
      <c r="K10" s="5"/>
      <c r="L10" s="5"/>
      <c r="M10" s="5"/>
      <c r="N10" s="5"/>
      <c r="O10" s="5"/>
    </row>
    <row r="11" spans="1:15" x14ac:dyDescent="0.25">
      <c r="A11" s="5"/>
      <c r="B11" s="5"/>
      <c r="C11" s="5"/>
      <c r="D11" s="5"/>
      <c r="E11" s="5"/>
      <c r="F11" s="5"/>
      <c r="G11" s="5"/>
      <c r="H11" s="5"/>
      <c r="I11" s="5"/>
      <c r="J11" s="5"/>
      <c r="K11" s="5"/>
      <c r="L11" s="5"/>
      <c r="M11" s="5"/>
      <c r="N11" s="5"/>
      <c r="O11" s="5"/>
    </row>
    <row r="12" spans="1:15" x14ac:dyDescent="0.25">
      <c r="A12" s="5"/>
      <c r="B12" s="5"/>
      <c r="C12" s="5"/>
      <c r="D12" s="5"/>
      <c r="E12" s="5"/>
      <c r="F12" s="5"/>
      <c r="G12" s="5"/>
      <c r="H12" s="5"/>
      <c r="I12" s="5"/>
      <c r="J12" s="5"/>
      <c r="K12" s="5"/>
      <c r="L12" s="5"/>
      <c r="M12" s="5"/>
      <c r="N12" s="5"/>
      <c r="O12" s="5"/>
    </row>
    <row r="13" spans="1:15" x14ac:dyDescent="0.25">
      <c r="A13" s="5"/>
      <c r="B13" s="5"/>
      <c r="C13" s="5"/>
      <c r="D13" s="5"/>
      <c r="E13" s="5"/>
      <c r="F13" s="5"/>
      <c r="G13" s="5"/>
      <c r="H13" s="5"/>
      <c r="I13" s="5"/>
      <c r="J13" s="5"/>
      <c r="K13" s="5"/>
      <c r="L13" s="5"/>
      <c r="M13" s="5"/>
      <c r="N13" s="5"/>
      <c r="O13" s="5"/>
    </row>
    <row r="14" spans="1:15" x14ac:dyDescent="0.25">
      <c r="A14" s="5"/>
      <c r="B14" s="5"/>
      <c r="C14" s="5"/>
      <c r="D14" s="5"/>
      <c r="E14" s="5"/>
      <c r="F14" s="5"/>
      <c r="G14" s="5"/>
      <c r="H14" s="5"/>
      <c r="I14" s="5"/>
      <c r="J14" s="5"/>
      <c r="K14" s="5"/>
      <c r="L14" s="5"/>
      <c r="M14" s="5"/>
      <c r="N14" s="5"/>
      <c r="O14" s="5"/>
    </row>
    <row r="15" spans="1:15" x14ac:dyDescent="0.25">
      <c r="A15" s="5"/>
      <c r="B15" s="5"/>
      <c r="C15" s="5"/>
      <c r="D15" s="5"/>
      <c r="E15" s="5"/>
      <c r="F15" s="5"/>
      <c r="G15" s="5"/>
      <c r="H15" s="5"/>
      <c r="I15" s="5"/>
      <c r="J15" s="5"/>
      <c r="K15" s="5"/>
      <c r="L15" s="5"/>
      <c r="M15" s="5"/>
      <c r="N15" s="5"/>
      <c r="O15" s="5"/>
    </row>
    <row r="16" spans="1:15" x14ac:dyDescent="0.25">
      <c r="A16" s="5"/>
      <c r="B16" s="5"/>
      <c r="C16" s="5"/>
      <c r="D16" s="5"/>
      <c r="E16" s="5"/>
      <c r="F16" s="5"/>
      <c r="G16" s="5"/>
      <c r="H16" s="5"/>
      <c r="I16" s="5"/>
      <c r="J16" s="5"/>
      <c r="K16" s="5"/>
      <c r="L16" s="5"/>
      <c r="M16" s="5"/>
      <c r="N16" s="5"/>
      <c r="O16" s="5"/>
    </row>
    <row r="17" spans="1:15" x14ac:dyDescent="0.25">
      <c r="A17" s="5"/>
      <c r="B17" s="5"/>
      <c r="C17" s="5"/>
      <c r="D17" s="5"/>
      <c r="E17" s="5"/>
      <c r="F17" s="5"/>
      <c r="G17" s="5"/>
      <c r="H17" s="5"/>
      <c r="I17" s="5"/>
      <c r="J17" s="5"/>
      <c r="K17" s="5"/>
      <c r="L17" s="5"/>
      <c r="M17" s="5"/>
      <c r="N17" s="5"/>
      <c r="O17" s="5"/>
    </row>
    <row r="18" spans="1:15" x14ac:dyDescent="0.25">
      <c r="A18" s="5"/>
      <c r="B18" s="5"/>
      <c r="C18" s="5"/>
      <c r="D18" s="5"/>
      <c r="E18" s="5"/>
      <c r="F18" s="5"/>
      <c r="G18" s="5"/>
      <c r="H18" s="5"/>
      <c r="I18" s="5"/>
      <c r="J18" s="5"/>
      <c r="K18" s="5"/>
      <c r="L18" s="5"/>
      <c r="M18" s="5"/>
      <c r="N18" s="5"/>
      <c r="O18" s="5"/>
    </row>
    <row r="19" spans="1:15" x14ac:dyDescent="0.25">
      <c r="A19" s="5"/>
      <c r="B19" s="5"/>
      <c r="C19" s="5"/>
      <c r="D19" s="5"/>
      <c r="E19" s="5"/>
      <c r="F19" s="5"/>
      <c r="G19" s="5"/>
      <c r="H19" s="5"/>
      <c r="I19" s="5"/>
      <c r="J19" s="5"/>
      <c r="K19" s="5"/>
      <c r="L19" s="5"/>
      <c r="M19" s="5"/>
      <c r="N19" s="5"/>
      <c r="O19" s="5"/>
    </row>
    <row r="20" spans="1:15" x14ac:dyDescent="0.25">
      <c r="A20" s="5"/>
      <c r="B20" s="5"/>
      <c r="C20" s="5"/>
      <c r="D20" s="5"/>
      <c r="E20" s="5"/>
      <c r="F20" s="5"/>
      <c r="G20" s="5"/>
      <c r="H20" s="5"/>
      <c r="I20" s="5"/>
      <c r="J20" s="5"/>
      <c r="K20" s="5"/>
      <c r="L20" s="5"/>
      <c r="M20" s="5"/>
      <c r="N20" s="5"/>
      <c r="O20"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3B2B3-4B1F-4243-A337-A045D317CA78}">
  <dimension ref="A1:N19"/>
  <sheetViews>
    <sheetView topLeftCell="A2" zoomScale="142" workbookViewId="0">
      <selection activeCell="F24" sqref="F24"/>
    </sheetView>
  </sheetViews>
  <sheetFormatPr defaultRowHeight="15" x14ac:dyDescent="0.25"/>
  <sheetData>
    <row r="1" spans="1:14" x14ac:dyDescent="0.25">
      <c r="A1" s="5"/>
      <c r="B1" s="5"/>
      <c r="C1" s="5"/>
      <c r="D1" s="5"/>
      <c r="E1" s="5"/>
      <c r="F1" s="5"/>
      <c r="G1" s="5"/>
      <c r="H1" s="5"/>
      <c r="I1" s="5"/>
      <c r="J1" s="5"/>
      <c r="K1" s="5"/>
      <c r="L1" s="5"/>
      <c r="M1" s="5"/>
      <c r="N1" s="5"/>
    </row>
    <row r="2" spans="1:14" x14ac:dyDescent="0.25">
      <c r="A2" s="5"/>
      <c r="B2" s="5"/>
      <c r="C2" s="5"/>
      <c r="D2" s="5"/>
      <c r="E2" s="5"/>
      <c r="F2" s="5"/>
      <c r="G2" s="5"/>
      <c r="H2" s="5"/>
      <c r="I2" s="5"/>
      <c r="J2" s="5"/>
      <c r="K2" s="5"/>
      <c r="L2" s="5"/>
      <c r="M2" s="5"/>
      <c r="N2" s="5"/>
    </row>
    <row r="3" spans="1:14" x14ac:dyDescent="0.25">
      <c r="A3" s="5"/>
      <c r="B3" s="5"/>
      <c r="C3" s="5"/>
      <c r="D3" s="5"/>
      <c r="E3" s="5"/>
      <c r="F3" s="5"/>
      <c r="G3" s="5"/>
      <c r="H3" s="5"/>
      <c r="I3" s="5"/>
      <c r="J3" s="5"/>
      <c r="K3" s="5"/>
      <c r="L3" s="5"/>
      <c r="M3" s="5"/>
      <c r="N3" s="5"/>
    </row>
    <row r="4" spans="1:14" x14ac:dyDescent="0.25">
      <c r="A4" s="5"/>
      <c r="B4" s="5"/>
      <c r="C4" s="5"/>
      <c r="D4" s="5"/>
      <c r="E4" s="5"/>
      <c r="F4" s="5"/>
      <c r="G4" s="5"/>
      <c r="H4" s="5"/>
      <c r="I4" s="5"/>
      <c r="J4" s="5"/>
      <c r="K4" s="5"/>
      <c r="L4" s="5"/>
      <c r="M4" s="5"/>
      <c r="N4" s="5"/>
    </row>
    <row r="5" spans="1:14" x14ac:dyDescent="0.25">
      <c r="A5" s="5"/>
      <c r="B5" s="5"/>
      <c r="C5" s="5"/>
      <c r="D5" s="5"/>
      <c r="E5" s="5"/>
      <c r="F5" s="5"/>
      <c r="G5" s="5"/>
      <c r="H5" s="5"/>
      <c r="I5" s="5"/>
      <c r="J5" s="5"/>
      <c r="K5" s="5"/>
      <c r="L5" s="5"/>
      <c r="M5" s="5"/>
      <c r="N5" s="5"/>
    </row>
    <row r="6" spans="1:14" x14ac:dyDescent="0.25">
      <c r="A6" s="5"/>
      <c r="B6" s="5"/>
      <c r="C6" s="5"/>
      <c r="D6" s="5"/>
      <c r="E6" s="5"/>
      <c r="F6" s="5"/>
      <c r="G6" s="5"/>
      <c r="H6" s="5"/>
      <c r="I6" s="5"/>
      <c r="J6" s="5"/>
      <c r="K6" s="5"/>
      <c r="L6" s="5"/>
      <c r="M6" s="5"/>
      <c r="N6" s="5"/>
    </row>
    <row r="7" spans="1:14" x14ac:dyDescent="0.25">
      <c r="A7" s="5"/>
      <c r="B7" s="5"/>
      <c r="C7" s="5"/>
      <c r="D7" s="5"/>
      <c r="E7" s="5"/>
      <c r="F7" s="5"/>
      <c r="G7" s="5"/>
      <c r="H7" s="5"/>
      <c r="I7" s="5"/>
      <c r="J7" s="5"/>
      <c r="K7" s="5"/>
      <c r="L7" s="5"/>
      <c r="M7" s="5"/>
      <c r="N7" s="5"/>
    </row>
    <row r="8" spans="1:14" x14ac:dyDescent="0.25">
      <c r="A8" s="5"/>
      <c r="B8" s="5"/>
      <c r="C8" s="5"/>
      <c r="D8" s="5"/>
      <c r="E8" s="5"/>
      <c r="F8" s="5"/>
      <c r="G8" s="5"/>
      <c r="H8" s="5"/>
      <c r="I8" s="5"/>
      <c r="J8" s="5"/>
      <c r="K8" s="5"/>
      <c r="L8" s="5"/>
      <c r="M8" s="5"/>
      <c r="N8" s="5"/>
    </row>
    <row r="9" spans="1:14" x14ac:dyDescent="0.25">
      <c r="A9" s="5"/>
      <c r="B9" s="5"/>
      <c r="C9" s="5"/>
      <c r="D9" s="5"/>
      <c r="E9" s="5"/>
      <c r="F9" s="5"/>
      <c r="G9" s="5"/>
      <c r="H9" s="5"/>
      <c r="I9" s="5"/>
      <c r="J9" s="5"/>
      <c r="K9" s="5"/>
      <c r="L9" s="5"/>
      <c r="M9" s="5"/>
      <c r="N9" s="5"/>
    </row>
    <row r="10" spans="1:14" x14ac:dyDescent="0.25">
      <c r="A10" s="5"/>
      <c r="B10" s="5"/>
      <c r="C10" s="5"/>
      <c r="D10" s="5"/>
      <c r="E10" s="5"/>
      <c r="F10" s="5"/>
      <c r="G10" s="5"/>
      <c r="H10" s="5"/>
      <c r="I10" s="5"/>
      <c r="J10" s="5"/>
      <c r="K10" s="5"/>
      <c r="L10" s="5"/>
      <c r="M10" s="5"/>
      <c r="N10" s="5"/>
    </row>
    <row r="11" spans="1:14" x14ac:dyDescent="0.25">
      <c r="A11" s="5"/>
      <c r="B11" s="5"/>
      <c r="C11" s="5"/>
      <c r="D11" s="5"/>
      <c r="E11" s="5"/>
      <c r="F11" s="5"/>
      <c r="G11" s="5"/>
      <c r="H11" s="5"/>
      <c r="I11" s="5"/>
      <c r="J11" s="5"/>
      <c r="K11" s="5"/>
      <c r="L11" s="5"/>
      <c r="M11" s="5"/>
      <c r="N11" s="5"/>
    </row>
    <row r="12" spans="1:14" x14ac:dyDescent="0.25">
      <c r="A12" s="5"/>
      <c r="B12" s="5"/>
      <c r="C12" s="5"/>
      <c r="D12" s="5"/>
      <c r="E12" s="5"/>
      <c r="F12" s="5"/>
      <c r="G12" s="5"/>
      <c r="H12" s="5"/>
      <c r="I12" s="5"/>
      <c r="J12" s="5"/>
      <c r="K12" s="5"/>
      <c r="L12" s="5"/>
      <c r="M12" s="5"/>
      <c r="N12" s="5"/>
    </row>
    <row r="13" spans="1:14" x14ac:dyDescent="0.25">
      <c r="A13" s="5"/>
      <c r="B13" s="5"/>
      <c r="C13" s="5"/>
      <c r="D13" s="5"/>
      <c r="E13" s="5"/>
      <c r="F13" s="5"/>
      <c r="G13" s="5"/>
      <c r="H13" s="5"/>
      <c r="I13" s="5"/>
      <c r="J13" s="5"/>
      <c r="K13" s="5"/>
      <c r="L13" s="5"/>
      <c r="M13" s="5"/>
      <c r="N13" s="5"/>
    </row>
    <row r="14" spans="1:14" x14ac:dyDescent="0.25">
      <c r="A14" s="5"/>
      <c r="B14" s="5"/>
      <c r="C14" s="5"/>
      <c r="D14" s="5"/>
      <c r="E14" s="5"/>
      <c r="F14" s="5"/>
      <c r="G14" s="5"/>
      <c r="H14" s="5"/>
      <c r="I14" s="5"/>
      <c r="J14" s="5"/>
      <c r="K14" s="5"/>
      <c r="L14" s="5"/>
      <c r="M14" s="5"/>
      <c r="N14" s="5"/>
    </row>
    <row r="15" spans="1:14" x14ac:dyDescent="0.25">
      <c r="A15" s="5"/>
      <c r="B15" s="5"/>
      <c r="C15" s="5"/>
      <c r="D15" s="5"/>
      <c r="E15" s="5"/>
      <c r="F15" s="5"/>
      <c r="G15" s="5"/>
      <c r="H15" s="5"/>
      <c r="I15" s="5"/>
      <c r="J15" s="5"/>
      <c r="K15" s="5"/>
      <c r="L15" s="5"/>
      <c r="M15" s="5"/>
      <c r="N15" s="5"/>
    </row>
    <row r="16" spans="1:14" x14ac:dyDescent="0.25">
      <c r="A16" s="5"/>
      <c r="B16" s="5"/>
      <c r="C16" s="5"/>
      <c r="D16" s="5"/>
      <c r="E16" s="5"/>
      <c r="F16" s="5"/>
      <c r="G16" s="5"/>
      <c r="H16" s="5"/>
      <c r="I16" s="5"/>
      <c r="J16" s="5"/>
      <c r="K16" s="5"/>
      <c r="L16" s="5"/>
      <c r="M16" s="5"/>
      <c r="N16" s="5"/>
    </row>
    <row r="17" spans="1:14" x14ac:dyDescent="0.25">
      <c r="A17" s="5"/>
      <c r="B17" s="5"/>
      <c r="C17" s="5"/>
      <c r="D17" s="5"/>
      <c r="E17" s="5"/>
      <c r="F17" s="5"/>
      <c r="G17" s="5"/>
      <c r="H17" s="5"/>
      <c r="I17" s="5"/>
      <c r="J17" s="5"/>
      <c r="K17" s="5"/>
      <c r="L17" s="5"/>
      <c r="M17" s="5"/>
      <c r="N17" s="5"/>
    </row>
    <row r="18" spans="1:14" x14ac:dyDescent="0.25">
      <c r="A18" s="5"/>
      <c r="B18" s="5"/>
      <c r="C18" s="5"/>
      <c r="D18" s="5"/>
      <c r="E18" s="5"/>
      <c r="F18" s="5"/>
      <c r="G18" s="5"/>
      <c r="H18" s="5"/>
      <c r="I18" s="5"/>
      <c r="J18" s="5"/>
      <c r="K18" s="5"/>
      <c r="L18" s="5"/>
      <c r="M18" s="5"/>
      <c r="N18" s="5"/>
    </row>
    <row r="19" spans="1:14" x14ac:dyDescent="0.25">
      <c r="A19" s="5"/>
      <c r="B19" s="5"/>
      <c r="C19" s="5"/>
      <c r="D19" s="5"/>
      <c r="E19" s="5"/>
      <c r="F19" s="5"/>
      <c r="G19" s="5"/>
      <c r="H19" s="5"/>
      <c r="I19" s="5"/>
      <c r="J19" s="5"/>
      <c r="K19" s="5"/>
      <c r="L19" s="5"/>
      <c r="M19" s="5"/>
      <c r="N19"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 3 1 0 < / H e i g h t > < I s E x p a n d e d > t r u e < / I s E x p a n d e d > < L a y e d O u t > t r u e < / L a y e d O u t > < W i d t h > 4 1 0 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 2 0 1 < / H e i g h t > < I s E x p a n d e d > t r u e < / I s E x p a n d e d > < L a y e d O u t > t r u e < / L a y e d O u t > < L e f t > 5 6 1 . 9 0 3 8 1 0 5 6 7 6 6 5 8 < / L e f t > < T a b I n d e x > 1 < / T a b I n d e x > < W i d t h > 2 1 0 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 ( 4 2 6 , 1 5 5 ) .   E n d   p o i n t   2 :   ( 5 4 5 . 9 0 3 8 1 0 5 6 7 6 6 6 , 1 0 0 . 5 )   < / A u t o m a t i o n P r o p e r t y H e l p e r T e x t > < I s F o c u s e d > t r u e < / I s F o c u s e d > < L a y e d O u t > t r u e < / L a y e d O u t > < P o i n t s   x m l n s : b = " h t t p : / / s c h e m a s . d a t a c o n t r a c t . o r g / 2 0 0 4 / 0 7 / S y s t e m . W i n d o w s " > < b : P o i n t > < b : _ x > 4 2 5 . 9 9 9 9 9 9 9 9 9 9 9 9 9 4 < / b : _ x > < b : _ y > 1 5 5 < / b : _ y > < / b : P o i n t > < b : P o i n t > < b : _ x > 4 8 3 . 9 5 1 9 0 5 5 < / b : _ x > < b : _ y > 1 5 5 < / b : _ y > < / b : P o i n t > < b : P o i n t > < b : _ x > 4 8 5 . 9 5 1 9 0 5 5 < / b : _ x > < b : _ y > 1 5 3 < / b : _ y > < / b : P o i n t > < b : P o i n t > < b : _ x > 4 8 5 . 9 5 1 9 0 5 5 < / b : _ x > < b : _ y > 1 0 2 . 5 < / b : _ y > < / b : P o i n t > < b : P o i n t > < b : _ x > 4 8 7 . 9 5 1 9 0 5 5 < / b : _ x > < b : _ y > 1 0 0 . 5 < / b : _ y > < / b : P o i n t > < b : P o i n t > < b : _ x > 5 4 5 . 9 0 3 8 1 0 5 6 7 6 6 5 9 1 < / b : _ x > < b : _ y > 1 0 0 . 5 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 4 0 9 . 9 9 9 9 9 9 9 9 9 9 9 9 9 4 < / b : _ x > < b : _ y > 1 4 7 < / b : _ y > < / L a b e l L o c a t i o n > < L o c a t i o n   x m l n s : b = " h t t p : / / s c h e m a s . d a t a c o n t r a c t . o r g / 2 0 0 4 / 0 7 / S y s t e m . W i n d o w s " > < b : _ x > 4 0 9 . 9 9 9 9 9 9 9 9 9 9 9 9 9 4 < / b : _ x > < b : _ y > 1 5 5 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 5 4 5 . 9 0 3 8 1 0 5 6 7 6 6 5 9 1 < / b : _ x > < b : _ y > 9 2 . 5 < / b : _ y > < / L a b e l L o c a t i o n > < L o c a t i o n   x m l n s : b = " h t t p : / / s c h e m a s . d a t a c o n t r a c t . o r g / 2 0 0 4 / 0 7 / S y s t e m . W i n d o w s " > < b : _ x > 5 6 1 . 9 0 3 8 1 0 5 6 7 6 6 5 9 1 < / b : _ x > < b : _ y > 1 0 0 . 5 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 4 2 5 . 9 9 9 9 9 9 9 9 9 9 9 9 9 4 < / b : _ x > < b : _ y > 1 5 5 < / b : _ y > < / b : P o i n t > < b : P o i n t > < b : _ x > 4 8 3 . 9 5 1 9 0 5 5 < / b : _ x > < b : _ y > 1 5 5 < / b : _ y > < / b : P o i n t > < b : P o i n t > < b : _ x > 4 8 5 . 9 5 1 9 0 5 5 < / b : _ x > < b : _ y > 1 5 3 < / b : _ y > < / b : P o i n t > < b : P o i n t > < b : _ x > 4 8 5 . 9 5 1 9 0 5 5 < / b : _ x > < b : _ y > 1 0 2 . 5 < / b : _ y > < / b : P o i n t > < b : P o i n t > < b : _ x > 4 8 7 . 9 5 1 9 0 5 5 < / b : _ x > < b : _ y > 1 0 0 . 5 < / b : _ y > < / b : P o i n t > < b : P o i n t > < b : _ x > 5 4 5 . 9 0 3 8 1 0 5 6 7 6 6 5 9 1 < / b : _ x > < b : _ y > 1 0 0 . 5 < / b : _ y > < / b : P o i n t > < / P o i n t s > < / a : V a l u e > < / a : K e y V a l u e O f D i a g r a m O b j e c t K e y a n y T y p e z b w N T n L X > < / V i e w S t a t e s > < / D i a g r a m M a n a g e r . S e r i a l i z a b l e D i a g r a m > < / A r r a y O f D i a g r a m M a n a g e r . S e r i a l i z a b l e D i a g r a m > ] ] > < / 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I s S a n d b o x E m b e d d e d " > < C u s t o m C o n t e n t > < ! [ C D A T A [ y e s ] ] > < / C u s t o m C o n t e n t > < / G e m i n i > 
</file>

<file path=customXml/item12.xml>��< ? x m l   v e r s i o n = " 1 . 0 "   e n c o d i n g = " U T F - 1 6 " ? > < G e m i n i   x m l n s = " h t t p : / / g e m i n i / p i v o t c u s t o m i z a t i o n / S h o w H i d d e n " > < C u s t o m C o n t e n t > < ! [ C D A T A [ T r u e ] ] > < / 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4.xml>��< ? x m l   v e r s i o n = " 1 . 0 "   e n c o d i n g = " U T F - 1 6 " ? > < G e m i n i   x m l n s = " h t t p : / / g e m i n i / p i v o t c u s t o m i z a t i o n / S a n d b o x N o n E m p t y " > < C u s t o m C o n t e n t > < ! [ C D A T A [ 1 ] ] > < / 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X M L _ C a l e n d a r _ T a b l e _ b 8 c 0 c 3 a e - 7 9 2 f - 4 0 b 6 - a e 6 2 - 2 3 2 3 7 8 2 f f 0 b 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 1 9 8 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C l i e n t W i n d o w X M L " > < C u s t o m C o n t e n t > < ! [ C D A T A [ H o s p i t a l   E m e r g e n c y   R o o m   D a t a _ c 5 d 3 c d c 5 - 3 4 1 8 - 4 e d 9 - b 9 8 c - 2 2 e f 1 f 3 e 4 0 b 4 ] ] > < / C u s t o m C o n t e n t > < / G e m i n i > 
</file>

<file path=customXml/item18.xml>��< ? x m l   v e r s i o n = " 1 . 0 "   e n c o d i n g = " u t f - 1 6 " ? > < D a t a M a s h u p   x m l n s = " h t t p : / / s c h e m a s . m i c r o s o f t . c o m / D a t a M a s h u p " > A A A A A F 4 G A A B Q S w M E F A A C A A g A 5 C R v W p M s J D m m A A A A 9 w A A A B I A H A B D b 2 5 m a W c v U G F j a 2 F n Z S 5 4 b W w g o h g A K K A U A A A A A A A A A A A A A A A A A A A A A A A A A A A A h Y + x D o I w G I R 3 E 9 + B d K c t i A v 5 K Y O r J C Z E 4 9 p A I 4 3 w 1 9 A i v J u D j + Q r C F H U z f H u v u T u H r c 7 p E N T e 1 f V W m 0 w I Q H l x L N O Y i l r g y o h a E g q l g v Y y e I s T 8 o b a b T x Y M u E V M 5 d Y s b 6 v q f 9 i p r 2 x E L O A 3 b M t n l R q U a S D 6 z / w 7 7 G q b Z Q R M D h t U a E N I g 4 j f i a c m C z C Z n G L x C O g 6 f 0 x 4 R N V 7 u u V U K h v 8 + B z R L Y + 4 N 4 A l B L A w Q U A A I A C A D k J G 9 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5 C R v W r i b m D x f A w A A M w s A A B M A H A B G b 3 J t d W x h c y 9 T Z W N 0 a W 9 u M S 5 t I K I Y A C i g F A A A A A A A A A A A A A A A A A A A A A A A A A A A A K V W 3 2 / a M B B + R + r / Y K U v Q f I i Q r d O W s V D y 4 + 2 U k c 7 Y N 1 D m S o 3 M W D J s Z F t a F H F / 7 5 z E p q E J H R q Q R C w L 9 9 9 d / f d x Z o G h k m B x s n V P 2 s 0 9 I I o G q J j 5 0 r q J T O E o 3 5 E 1 Z y K Y I N G U k a o R w x x U A d x a o 4 a C F 5 j u V I B h Z W u X n s 9 G a w i K o w 7 Y J x 6 X S k M / N G u 0 / 0 x / a 2 p 0 t O b / v D 2 / n b a k 8 + C S x L q 6 S E / X q D X T h M / 9 C h n E T N U d R z s Y N S V f B U J 3 f H b G P V F I E M m 5 p 3 T b 6 2 W j 9 G v l T R 0 b D a c d r K f 3 l A K + r e J E 8 L H z p 2 S E e y F 6 I q S E F j Z e C b k C Q z T n X T d T W L D 6 C F d P + d 8 H B B O l O 4 Y t c p D d h d E z A F x s l n S D G 6 i i N A z q a K E s t 3 U b o V / / P r q 3 B H D I F n o O o Q Q D V g i Q 1 / M F q N s 6 z y M m N a 2 Y p A d W m s 2 Y E o D j r B p r T W 6 I W A z J F E 9 z C U V Q K 6 e z N z e e i 3 M 6 V f P B l b Y H J G g D N y j S 6 J M F O / T G V X q A L 0 s 1 A E n 8 5 0 Z l 3 M G + S 9 Y j u G q Z y R V c i D V A V p / C D O G R Q c s i n 4 f / X 3 P 2 6 z k P 6 1 e w 5 0 a s 6 J 3 Z f T E B E 3 X 3 T 1 t 4 N o 6 V Z R m i 1 M w t U O d Q K I u N m 8 N 4 T o e c v K q j 6 X e x C k 5 J 2 M 7 o k s O R Q n R P e G r n E T T 9 X j V L Q U F Q P Z D O B B P L V X h F l z S y 7 b O p 1 / r d I 8 b d g b 2 Q 6 M P u o X Z A 6 k B u J F 8 z t V l T D n M O b t W c m n L T E m w Q L a r q 5 v a f 7 e r i 2 7 z L V 0 t 5 l j z t d l q 1 2 a r y A o 7 l j N c r B M D Q 6 W c M a s Z X M u m l s H J f 9 a r D c 5 n h G t L Y i g T / E 8 T i e S 6 q r e S j a y 1 9 h n X o k M n 5 / D H S 8 5 M i o 6 e N u i t n 3 J q s S a J h V s m l O v W 0 l C O 7 w S s B K L U s H v 9 C k / N Z v 2 M 9 / x 6 V 1 4 7 H 1 J e F e i Z m Q W 6 k Y F t o P d k W 5 8 L o H W Q V 6 z i E P 5 t Y Y Q 6 V H y 5 v C g M H A E j r L K G d q N 6 P B a Y V 7 f Q e 2 l x D j w y I W W V 9 0 3 s M y H f i 2 O p T H m A w K J b D q y e J j i 7 V T C c v H M d w J S C Y w r 4 O G o w U e U m O 3 x 1 I X g R E v U Y u 6 0 8 a 9 0 w b T z r A h J o K + C 2 W + 0 T D A e g l t / E 3 0 9 8 f B y u F L G P R B f W 7 L u Z k 4 o U a x o 7 N j I J L Y t x A E c T C / 5 2 9 C m q + W I D H b 6 A Q F w Q r V h x v v v u v x h F 4 i b U X l 8 p q T 5 4 N K r g Z v O b G O 2 J 7 p N a 2 w N 2 E v E U C 7 Q P f P Y P U E s B A i 0 A F A A C A A g A 5 C R v W p M s J D m m A A A A 9 w A A A B I A A A A A A A A A A A A A A A A A A A A A A E N v b m Z p Z y 9 Q Y W N r Y W d l L n h t b F B L A Q I t A B Q A A g A I A O Q k b 1 p T c j g s m w A A A O E A A A A T A A A A A A A A A A A A A A A A A P I A A A B b Q 2 9 u d G V u d F 9 U e X B l c 1 0 u e G 1 s U E s B A i 0 A F A A C A A g A 5 C R v W r i b m D x f A w A A M w s A A B M A A A A A A A A A A A A A A A A A 2 g E A A E Z v c m 1 1 b G F z L 1 N l Y 3 R p b 2 4 x L m 1 Q S w U G A A A A A A M A A w D C A A A A h 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C I A A A A A A A A G I 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g L z 4 8 R W 5 0 c n k g V H l w Z T 0 i Q n V m Z m V y T m V 4 d F J l Z n J l c 2 g i I F Z h b H V l P S J s M S I g L z 4 8 R W 5 0 c n k g V H l w Z T 0 i R m l s b E N v d W 5 0 I i B W Y W x 1 Z T 0 i b D k y M T Y i I C 8 + P E V u d H J 5 I F R 5 c G U 9 I k Z p b G x F b m F i b G V k I i B W Y W x 1 Z T 0 i b D A i I C 8 + P E V u d H J 5 I F R 5 c G U 9 I k Z p b G x F c n J v c k N v Z G U i I F Z h b H V l P S J z V W 5 r b m 9 3 b i I g L z 4 8 R W 5 0 c n k g V H l w Z T 0 i R m l s b E V y c m 9 y Q 2 9 1 b n Q i I F Z h b H V l P S J s M C I g L z 4 8 R W 5 0 c n k g V H l w Z T 0 i R m l s b E x h c 3 R V c G R h d G V k I i B W Y W x 1 Z T 0 i Z D I w M j U t M D M t M T J U M T k 6 M T A 6 M j Y u N D c 2 M D I w M F o i I C 8 + P E V u d H J 5 I F R 5 c G U 9 I k Z p b G x D b 2 x 1 b W 5 U e X B l c y I g V m F s d W U 9 I n N C Z 2 t H 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Z j c 3 O T M 2 O G I t N m Z k Y i 0 0 N T F j L T k x O W Q t M W Y x Z j V j Y T k y O D I x 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g d 2 l 0 a C B M b 2 N h b G U u e 1 B h d G l l b n Q g Q W R t a X N z a W 9 u I E R h d G U u M S w x f S Z x d W 9 0 O y w m c X V v d D t T Z W N 0 a W 9 u M S 9 I b 3 N w a X R h b C B F b W V y Z 2 V u Y 3 k g U m 9 v b S B E Y X R h L 1 N w b G l 0 I E N v b H V t b i B i e S B E Z W x p b W l 0 Z X 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I H d p d G g g T G 9 j Y W x l L n t Q Y X R p Z W 5 0 I E F k b W l z c 2 l v b i B E Y X R l L j E s M X 0 m c X V v d D s s J n F 1 b 3 Q 7 U 2 V j d G l v b j E v S G 9 z c G l 0 Y W w g R W 1 l c m d l b m N 5 I F J v b 2 0 g R G F 0 Y S 9 T c G x p d C B D b 2 x 1 b W 4 g Y n k g R G V s a W 1 p d G V 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S Z X B v c n Q h U G l 2 b 3 R f U G F 0 a W V u d F 9 X Y W l 0 d G l t Z S I g L z 4 8 L 1 N 0 Y W J s Z U V u d H J p Z X M + P C 9 J d G V t P j x J d G V t P j x J d G V t T G 9 j Y X R p b 2 4 + P E l 0 Z W 1 U e X B l P k Z v c m 1 1 b G E 8 L 0 l 0 Z W 1 U e X B l P j x J d G V t U G F 0 a D 5 T Z W N 0 a W 9 u M S 9 D Y W x l b m R h c l 9 U Y W J s Z T w v S X R l b V B h d G g + P C 9 J d G V t T G 9 j Y X R p b 2 4 + P F N 0 Y W J s Z U V u d H J p Z X M + P E V u d H J 5 I F R 5 c G U 9 I k F k Z G V k V G 9 E Y X R h T W 9 k Z W w i I F Z h b H V l P S J s M S I g L z 4 8 R W 5 0 c n k g V H l w Z T 0 i Q n V m Z m V y T m V 4 d F J l Z n J l c 2 g i I F Z h b H V l P S J s M S I g L z 4 8 R W 5 0 c n k g V H l w Z T 0 i R m l s b E V u Y W J s Z W Q i I F Z h b H V l P S J s M C I g L z 4 8 R W 5 0 c n k g V H l w Z T 0 i R m l s b E V y c m 9 y Q 2 9 k Z S I g V m F s d W U 9 I n N V b m t u b 3 d u I i A v P j x F b n R y e S B U e X B l P S J G a W x s R X J y b 3 J D b 3 V u d C I g V m F s d W U 9 I m w w I i A v P j x F b n R y e S B U e X B l P S J G a W x s T G F z d F V w Z G F 0 Z W Q i I F Z h b H V l P S J k M j A y N S 0 w M y 0 x M l Q x O T o x M D o y N i 4 0 O D Y x M T M 4 W i I g L z 4 8 R W 5 0 c n k g V H l w Z T 0 i R m l s b E N v b H V t b l R 5 c G V z I i B W Y W x 1 Z T 0 i c 0 N R P T 0 i I C 8 + P E V u d H J 5 I F R 5 c G U 9 I k Z p b G x D b 2 x 1 b W 5 O Y W 1 l c y I g V m F s d W U 9 I n N b J n F 1 b 3 Q 7 R G F 0 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M 3 O G F h Z D E 0 N i 0 y Z T J l L T Q w N j c t O T N l Y S 0 0 M D d m M T d m O G Q x O G U i I C 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F J l c G 9 y d C F Q a X Z v d F 9 X Y W l 0 X 3 R p b W V f Y n l f R G F 0 Z 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Z p b H R l c m V k J T I w U m 9 3 c z 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S U y M H d p d G g l M j B M b 2 N h b G U 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T b 3 J 0 Z W Q l M j B S b 3 d z P C 9 J d G V t U G F 0 a D 4 8 L 0 l 0 Z W 1 M b 2 N h d G l v b j 4 8 U 3 R h Y m x l R W 5 0 c m l l c y A v 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0 N o Y W 5 n Z W Q l M j B U e X B l P C 9 J d G V t U G F 0 a D 4 8 L 0 l 0 Z W 1 M b 2 N h d G l v b j 4 8 U 3 R h Y m x l R W 5 0 c m l l c y A v P j w v S X R l b T 4 8 S X R l b T 4 8 S X R l b U x v Y 2 F 0 a W 9 u P j x J d G V t V H l w Z T 5 G b 3 J t d W x h P C 9 J d G V t V H l w Z T 4 8 S X R l b V B h d G g + U 2 V j d G l v b j E v Q 2 F s Z W 5 k Y X J f V G F i b G U v U m V u Y W 1 l Z C U y M E N v b H V t b n 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P 2 3 E V / Z t U 5 E r F P K 5 w Z A T 6 0 A A A A A A g A A A A A A E G Y A A A A B A A A g A A A A f g N O z G G J r + y x 1 D S B Q O x u m M m I v 8 Q E F U x 0 a Z D M 4 S n W R / 0 A A A A A D o A A A A A C A A A g A A A A y M v T L F + M w + E X M s K b y H V w S I G W t M X 4 b j x U g f x V A a G 8 Q t t Q A A A A c U 8 7 e I i / 0 n H 9 c z J a W G s X / 2 u M n N J o + s I M j w 3 Z W w 3 C 0 c j H e f / P K m + w L G r / Y l L p h l p 8 P t E F t I j o m q / P H 8 d / O w X Z D h p 2 8 j 0 f Z 6 T L 8 B P o 8 8 k 3 0 M N A A A A A C A d j 4 H 1 B Z Y F R p G H / m 3 m p J y J / s O X u n 4 Y U G u A L 9 6 Z r x t 7 t C g m h U f M Y x t 6 3 R W 4 o h + 1 T 8 d y V Q + 4 L U q L y X O n w m d s 8 9 g = = < / D a t a M a s h u p > 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 D a t a _ c 5 d 3 c d c 5 - 3 4 1 8 - 4 e d 9 - b 9 8 c - 2 2 e f 1 f 3 e 4 0 b 4 < / K e y > < V a l u e   x m l n s : a = " h t t p : / / s c h e m a s . d a t a c o n t r a c t . o r g / 2 0 0 4 / 0 7 / M i c r o s o f t . A n a l y s i s S e r v i c e s . C o m m o n " > < a : H a s F o c u s > f a l s e < / a : H a s F o c u s > < a : S i z e A t D p i 9 6 > 1 1 3 < / a : S i z e A t D p i 9 6 > < a : V i s i b l e > t r u e < / a : V i s i b l e > < / V a l u e > < / K e y V a l u e O f s t r i n g S a n d b o x E d i t o r . M e a s u r e G r i d S t a t e S c d E 3 5 R y > < K e y V a l u e O f s t r i n g S a n d b o x E d i t o r . M e a s u r e G r i d S t a t e S c d E 3 5 R y > < K e y > C a l e n d a r _ T a b l e _ b 8 c 0 c 3 a e - 7 9 2 f - 4 0 b 6 - a e 6 2 - 2 3 2 3 7 8 2 f f 0 b 8 < / K e y > < V a l u e   x m l n s : a = " h t t p : / / s c h e m a s . d a t a c o n t r a c t . o r g / 2 0 0 4 / 0 7 / M i c r o s o f t . A n a l y s i s S e r v i c e s . C o m m o n " > < a : H a s F o c u s > f a l s e < / a : H a s F o c u s > < a : S i z e A t D p i 9 6 > 2 6 < / a : S i z e A t D p i 9 6 > < a : V i s i b l e > t r u e < / a : V i s i b l e > < / V a l u e > < / K e y V a l u e O f s t r i n g S a n d b o x E d i t o r . M e a s u r e G r i d S t a t e S c d E 3 5 R y > < / A r r a y O f K e y V a l u e O f s t r i n g S a n d b o x E d i t o r . M e a s u r e G r i d S t a t e S c d E 3 5 R y > ] ] > < / 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H o s p i t a l   E m e r g e n c y   R o o m   D a t a _ c 5 d 3 c d c 5 - 3 4 1 8 - 4 e d 9 - b 9 8 c - 2 2 e f 1 f 3 e 4 0 b 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 P a t i e n t   A d m i s s i o n   D a t e < / s t r i n g > < / k e y > < v a l u e > < i n t > 1 8 8 < / i n t > < / v a l u e > < / i t e m > < i t e m > < k e y > < s t r i n g > P a t i e n t   A d m i s s i o n   T i m e < / s t r i n g > < / k e y > < v a l u e > < i n t > 1 9 0 < / i n t > < / v a l u e > < / i t e m > < i t e m > < k e y > < s t r i n g > M e r g e d < / s t r i n g > < / k e y > < v a l u e > < i n t > 8 5 < / 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 2 0 2 5 - 0 3 - 1 3 T 0 3 : 5 5 : 4 7 . 2 6 4 2 6 7 8 + 0 5 : 0 0 < / L a s t P r o c e s s e d T i m e > < / D a t a M o d e l i n g S a n d b o x . S e r i a l i z e d S a n d b o x E r r o r C a c h e > ] ] > < / C u s t o m C o n t e n t > < / G e m i n i > 
</file>

<file path=customXml/item8.xml>��< ? x m l   v e r s i o n = " 1 . 0 "   e n c o d i n g = " U T F - 1 6 " ? > < G e m i n i   x m l n s = " h t t p : / / g e m i n i / p i v o t c u s t o m i z a t i o n / T a b l e O r d e r " > < C u s t o m C o n t e n t > < ! [ C D A T A [ H o s p i t a l   E m e r g e n c y   R o o m   D a t a _ c 5 d 3 c d c 5 - 3 4 1 8 - 4 e d 9 - b 9 8 c - 2 2 e f 1 f 3 e 4 0 b 4 , C a l e n d a r _ T a b l e _ b 8 c 0 c 3 a e - 7 9 2 f - 4 0 b 6 - a e 6 2 - 2 3 2 3 7 8 2 f f 0 b 8 ] ] > < / 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695E30E-AFB4-4FA4-8C4A-4F65F416E93E}">
  <ds:schemaRefs/>
</ds:datastoreItem>
</file>

<file path=customXml/itemProps10.xml><?xml version="1.0" encoding="utf-8"?>
<ds:datastoreItem xmlns:ds="http://schemas.openxmlformats.org/officeDocument/2006/customXml" ds:itemID="{63324BFE-E3F6-46C1-99FF-D3CC0F791E68}">
  <ds:schemaRefs/>
</ds:datastoreItem>
</file>

<file path=customXml/itemProps11.xml><?xml version="1.0" encoding="utf-8"?>
<ds:datastoreItem xmlns:ds="http://schemas.openxmlformats.org/officeDocument/2006/customXml" ds:itemID="{C0CEFDC0-C4BF-417B-B864-B0EC7A87D512}">
  <ds:schemaRefs/>
</ds:datastoreItem>
</file>

<file path=customXml/itemProps12.xml><?xml version="1.0" encoding="utf-8"?>
<ds:datastoreItem xmlns:ds="http://schemas.openxmlformats.org/officeDocument/2006/customXml" ds:itemID="{131AB2D6-469D-4657-B3CE-4B0F20F5D302}">
  <ds:schemaRefs/>
</ds:datastoreItem>
</file>

<file path=customXml/itemProps13.xml><?xml version="1.0" encoding="utf-8"?>
<ds:datastoreItem xmlns:ds="http://schemas.openxmlformats.org/officeDocument/2006/customXml" ds:itemID="{62C40FE9-09F7-403A-8605-954B768207B2}">
  <ds:schemaRefs/>
</ds:datastoreItem>
</file>

<file path=customXml/itemProps14.xml><?xml version="1.0" encoding="utf-8"?>
<ds:datastoreItem xmlns:ds="http://schemas.openxmlformats.org/officeDocument/2006/customXml" ds:itemID="{2605B97C-610F-499D-B483-165C58E13D99}">
  <ds:schemaRefs/>
</ds:datastoreItem>
</file>

<file path=customXml/itemProps15.xml><?xml version="1.0" encoding="utf-8"?>
<ds:datastoreItem xmlns:ds="http://schemas.openxmlformats.org/officeDocument/2006/customXml" ds:itemID="{0AA294A1-81A8-47E0-B941-3E2B8F46DB10}">
  <ds:schemaRefs/>
</ds:datastoreItem>
</file>

<file path=customXml/itemProps16.xml><?xml version="1.0" encoding="utf-8"?>
<ds:datastoreItem xmlns:ds="http://schemas.openxmlformats.org/officeDocument/2006/customXml" ds:itemID="{E5381639-BA8F-42FD-9645-18245E37312B}">
  <ds:schemaRefs/>
</ds:datastoreItem>
</file>

<file path=customXml/itemProps17.xml><?xml version="1.0" encoding="utf-8"?>
<ds:datastoreItem xmlns:ds="http://schemas.openxmlformats.org/officeDocument/2006/customXml" ds:itemID="{5939A410-E15A-49C8-9B0A-C1626CF49DE0}">
  <ds:schemaRefs/>
</ds:datastoreItem>
</file>

<file path=customXml/itemProps18.xml><?xml version="1.0" encoding="utf-8"?>
<ds:datastoreItem xmlns:ds="http://schemas.openxmlformats.org/officeDocument/2006/customXml" ds:itemID="{0A2BBD5D-2228-4576-9D85-4003B7ED75D3}">
  <ds:schemaRefs>
    <ds:schemaRef ds:uri="http://schemas.microsoft.com/DataMashup"/>
  </ds:schemaRefs>
</ds:datastoreItem>
</file>

<file path=customXml/itemProps2.xml><?xml version="1.0" encoding="utf-8"?>
<ds:datastoreItem xmlns:ds="http://schemas.openxmlformats.org/officeDocument/2006/customXml" ds:itemID="{E3BFEC75-13AA-44D9-BBE5-C51DFC147DD0}">
  <ds:schemaRefs/>
</ds:datastoreItem>
</file>

<file path=customXml/itemProps3.xml><?xml version="1.0" encoding="utf-8"?>
<ds:datastoreItem xmlns:ds="http://schemas.openxmlformats.org/officeDocument/2006/customXml" ds:itemID="{0F53EA74-9601-46FB-9514-010784CEC69D}">
  <ds:schemaRefs/>
</ds:datastoreItem>
</file>

<file path=customXml/itemProps4.xml><?xml version="1.0" encoding="utf-8"?>
<ds:datastoreItem xmlns:ds="http://schemas.openxmlformats.org/officeDocument/2006/customXml" ds:itemID="{9C5C052E-89B9-4066-978B-7BC0A98EE778}">
  <ds:schemaRefs/>
</ds:datastoreItem>
</file>

<file path=customXml/itemProps5.xml><?xml version="1.0" encoding="utf-8"?>
<ds:datastoreItem xmlns:ds="http://schemas.openxmlformats.org/officeDocument/2006/customXml" ds:itemID="{231C4454-BF12-4454-B34E-75F3BA8DE81C}">
  <ds:schemaRefs/>
</ds:datastoreItem>
</file>

<file path=customXml/itemProps6.xml><?xml version="1.0" encoding="utf-8"?>
<ds:datastoreItem xmlns:ds="http://schemas.openxmlformats.org/officeDocument/2006/customXml" ds:itemID="{AFDCCCD6-B59E-440C-A37C-2CFC56550BFC}">
  <ds:schemaRefs/>
</ds:datastoreItem>
</file>

<file path=customXml/itemProps7.xml><?xml version="1.0" encoding="utf-8"?>
<ds:datastoreItem xmlns:ds="http://schemas.openxmlformats.org/officeDocument/2006/customXml" ds:itemID="{284931D5-8173-4DFA-B220-576B85E123A7}">
  <ds:schemaRefs/>
</ds:datastoreItem>
</file>

<file path=customXml/itemProps8.xml><?xml version="1.0" encoding="utf-8"?>
<ds:datastoreItem xmlns:ds="http://schemas.openxmlformats.org/officeDocument/2006/customXml" ds:itemID="{E5AE30EC-B7EA-4AD5-B452-6AD096DDE677}">
  <ds:schemaRefs/>
</ds:datastoreItem>
</file>

<file path=customXml/itemProps9.xml><?xml version="1.0" encoding="utf-8"?>
<ds:datastoreItem xmlns:ds="http://schemas.openxmlformats.org/officeDocument/2006/customXml" ds:itemID="{D7D07D2A-B691-4C63-94C4-DAE6E8A580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Patients</vt:lpstr>
      <vt:lpstr>Avg. Wait Time</vt:lpstr>
      <vt:lpstr>Patient Satisfaction Score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areeshashaikh299@gmail.com</dc:creator>
  <cp:lastModifiedBy>areeshashaikh299@gmail.com</cp:lastModifiedBy>
  <dcterms:created xsi:type="dcterms:W3CDTF">2025-03-10T14:52:43Z</dcterms:created>
  <dcterms:modified xsi:type="dcterms:W3CDTF">2025-03-14T23:47:38Z</dcterms:modified>
</cp:coreProperties>
</file>