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C:\Users\Aula\Downloads\"/>
    </mc:Choice>
  </mc:AlternateContent>
  <xr:revisionPtr revIDLastSave="0" documentId="13_ncr:1_{1C2AC00D-517C-4E6C-9E3D-3C1F4954ACD5}" xr6:coauthVersionLast="47" xr6:coauthVersionMax="47" xr10:uidLastSave="{00000000-0000-0000-0000-000000000000}"/>
  <bookViews>
    <workbookView xWindow="-120" yWindow="-120" windowWidth="29040" windowHeight="15840" activeTab="1" xr2:uid="{D26BD208-03BE-4BAA-8BA1-EA379EAF50EC}"/>
  </bookViews>
  <sheets>
    <sheet name="MENU" sheetId="3" r:id="rId1"/>
    <sheet name="ENTRADAS" sheetId="1" r:id="rId2"/>
    <sheet name="SAIDAS" sheetId="2" r:id="rId3"/>
    <sheet name="TABELAS VERDADES" sheetId="4" r:id="rId4"/>
    <sheet name="DATASHEET IMAGENS" sheetId="5" r:id="rId5"/>
    <sheet name="DataBas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 a="1"/>
  <c r="E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<sst xmlns="http://schemas.openxmlformats.org/spreadsheetml/2006/main" count="187" uniqueCount="62">
  <si>
    <t>MENU</t>
  </si>
  <si>
    <t>ENTRADAS</t>
  </si>
  <si>
    <t>SAÍDAS</t>
  </si>
  <si>
    <t>TABELA VERDADES</t>
  </si>
  <si>
    <t>LISTA DE SAÍDAS</t>
  </si>
  <si>
    <t>LISTA DE ENTRADAS</t>
  </si>
  <si>
    <t>TABELAS-VERDADES</t>
  </si>
  <si>
    <t>COMPONENTE</t>
  </si>
  <si>
    <t>DESCRIÇÃO</t>
  </si>
  <si>
    <t>SIGNIFICADO DO NÍVEL LÓGICO 0</t>
  </si>
  <si>
    <t>SIGNIFICADO DO NÍVEL LÓGICO 1</t>
  </si>
  <si>
    <t>TENSÃO</t>
  </si>
  <si>
    <t>CORRENTE</t>
  </si>
  <si>
    <t>DATASHEET IMAGENS</t>
  </si>
  <si>
    <t>DATASHEET/IMAGENS</t>
  </si>
  <si>
    <t>QRE1113</t>
  </si>
  <si>
    <t>BOOL</t>
  </si>
  <si>
    <t>VARIÁVEL</t>
  </si>
  <si>
    <t>50 mA</t>
  </si>
  <si>
    <t>5V</t>
  </si>
  <si>
    <t>GPIO ARDUINO NANO</t>
  </si>
  <si>
    <t>PINO (Provisórios)</t>
  </si>
  <si>
    <t>Ponte H L298N</t>
  </si>
  <si>
    <t>VESPA</t>
  </si>
  <si>
    <t>A0</t>
  </si>
  <si>
    <t>A1</t>
  </si>
  <si>
    <t>A2</t>
  </si>
  <si>
    <t>A3</t>
  </si>
  <si>
    <t>A4</t>
  </si>
  <si>
    <t>INT</t>
  </si>
  <si>
    <t>RANGE</t>
  </si>
  <si>
    <t>0~1023</t>
  </si>
  <si>
    <t xml:space="preserve">0~1023 </t>
  </si>
  <si>
    <t>NL1</t>
  </si>
  <si>
    <t>NL0</t>
  </si>
  <si>
    <t>0~100 -&gt; Detectou Branco</t>
  </si>
  <si>
    <t>900~1023 -&gt; Detectou Preto</t>
  </si>
  <si>
    <t>QRE1113GR (1°)</t>
  </si>
  <si>
    <t>QRE1113GR (2°)</t>
  </si>
  <si>
    <t>QRE1113GR (3°)</t>
  </si>
  <si>
    <t>QRE1113GR (4°)</t>
  </si>
  <si>
    <t>QRE1113GR (5°)</t>
  </si>
  <si>
    <t>IN1</t>
  </si>
  <si>
    <t>IN2</t>
  </si>
  <si>
    <t>IN3</t>
  </si>
  <si>
    <t>IN4</t>
  </si>
  <si>
    <t>ENA</t>
  </si>
  <si>
    <t>ENB</t>
  </si>
  <si>
    <t>INT (PWM)</t>
  </si>
  <si>
    <t>0~127 -&gt; roda parada ~ roda lenta</t>
  </si>
  <si>
    <t>128~255 -&gt; rápida</t>
  </si>
  <si>
    <t xml:space="preserve"> </t>
  </si>
  <si>
    <t>NANO</t>
  </si>
  <si>
    <t>PLACA DE PROTOTIPAGEM</t>
  </si>
  <si>
    <t>Sensor Reflexivo (pino OUT)</t>
  </si>
  <si>
    <t>TIPO DE ROBO</t>
  </si>
  <si>
    <t>Robôs</t>
  </si>
  <si>
    <t>Seguidor de linha</t>
  </si>
  <si>
    <t>Sumô</t>
  </si>
  <si>
    <t>Entradas Seguidor de Linha</t>
  </si>
  <si>
    <t>Entradas Sumô</t>
  </si>
  <si>
    <t>SELECIONE O TIPO DO ROBÔ, ABAIXO: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</si>
</sst>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48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ptos Narrow"/>
      <family val="2"/>
      <scheme val="minor"/>
    </font>
    <font>
      <b/>
      <sz val="18"/>
      <color theme="3" tint="0.249977111117893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2" xfId="0" applyFont="1" applyFill="1" applyBorder="1"/>
    <xf numFmtId="0" fontId="0" fillId="4" borderId="3" xfId="0" applyFont="1" applyFill="1" applyBorder="1"/>
    <xf numFmtId="0" fontId="3" fillId="5" borderId="1" xfId="0" applyFont="1" applyFill="1" applyBorder="1"/>
    <xf numFmtId="0" fontId="3" fillId="5" borderId="2" xfId="0" applyFont="1" applyFill="1" applyBorder="1"/>
    <xf numFmtId="0" fontId="3" fillId="5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1" fillId="4" borderId="1" xfId="1" applyFont="1" applyFill="1" applyBorder="1"/>
    <xf numFmtId="0" fontId="1" fillId="0" borderId="1" xfId="1" applyFont="1" applyBorder="1"/>
    <xf numFmtId="0" fontId="0" fillId="0" borderId="0" xfId="0" applyFill="1"/>
    <xf numFmtId="0" fontId="1" fillId="0" borderId="0" xfId="1" applyFill="1"/>
    <xf numFmtId="0" fontId="0" fillId="0" borderId="2" xfId="0" applyFont="1" applyFill="1" applyBorder="1"/>
    <xf numFmtId="0" fontId="1" fillId="4" borderId="2" xfId="1" applyFont="1" applyFill="1" applyBorder="1"/>
    <xf numFmtId="0" fontId="0" fillId="6" borderId="0" xfId="0" applyFill="1"/>
    <xf numFmtId="0" fontId="6" fillId="0" borderId="2" xfId="0" applyFont="1" applyFill="1" applyBorder="1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0" xfId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7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2" fmlaLink="$H$7" fmlaRange="DataBase!$M$2:$M$3" noThreeD="1" sel="1" val="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ENTRADAS!A1"/><Relationship Id="rId7" Type="http://schemas.openxmlformats.org/officeDocument/2006/relationships/hyperlink" Target="#'TABELAS VERDADES'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image" Target="../media/image3.png"/><Relationship Id="rId5" Type="http://schemas.openxmlformats.org/officeDocument/2006/relationships/hyperlink" Target="#SAIDAS!A1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'DATASHEET IMAGENS'!A1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ENTRADAS!A1"/><Relationship Id="rId7" Type="http://schemas.openxmlformats.org/officeDocument/2006/relationships/hyperlink" Target="#'TABELAS VERDADES'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image" Target="../media/image3.png"/><Relationship Id="rId5" Type="http://schemas.openxmlformats.org/officeDocument/2006/relationships/hyperlink" Target="#SAIDAS!A1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'DATASHEET IMAGENS'!A1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ENTRADAS!A1"/><Relationship Id="rId7" Type="http://schemas.openxmlformats.org/officeDocument/2006/relationships/hyperlink" Target="#'TABELAS VERDADES'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image" Target="../media/image3.png"/><Relationship Id="rId5" Type="http://schemas.openxmlformats.org/officeDocument/2006/relationships/hyperlink" Target="#SAIDAS!A1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'DATASHEET IMAGENS'!A1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3" Type="http://schemas.openxmlformats.org/officeDocument/2006/relationships/hyperlink" Target="#ENTRADAS!A1"/><Relationship Id="rId7" Type="http://schemas.openxmlformats.org/officeDocument/2006/relationships/hyperlink" Target="#'TABELAS VERDADES'!A1"/><Relationship Id="rId2" Type="http://schemas.openxmlformats.org/officeDocument/2006/relationships/image" Target="../media/image1.png"/><Relationship Id="rId1" Type="http://schemas.openxmlformats.org/officeDocument/2006/relationships/hyperlink" Target="#MENU!A1"/><Relationship Id="rId6" Type="http://schemas.openxmlformats.org/officeDocument/2006/relationships/image" Target="../media/image3.png"/><Relationship Id="rId5" Type="http://schemas.openxmlformats.org/officeDocument/2006/relationships/hyperlink" Target="#SAIDAS!A1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hyperlink" Target="#'DATASHEET IMAGENS'!A1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TABELAS VERDADES'!A1"/><Relationship Id="rId13" Type="http://schemas.openxmlformats.org/officeDocument/2006/relationships/image" Target="../media/image8.png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12" Type="http://schemas.openxmlformats.org/officeDocument/2006/relationships/image" Target="../media/image7.png"/><Relationship Id="rId2" Type="http://schemas.openxmlformats.org/officeDocument/2006/relationships/hyperlink" Target="#MENU!A1"/><Relationship Id="rId1" Type="http://schemas.openxmlformats.org/officeDocument/2006/relationships/image" Target="../media/image6.png"/><Relationship Id="rId6" Type="http://schemas.openxmlformats.org/officeDocument/2006/relationships/hyperlink" Target="#SAIDAS!A1"/><Relationship Id="rId11" Type="http://schemas.openxmlformats.org/officeDocument/2006/relationships/image" Target="../media/image5.png"/><Relationship Id="rId5" Type="http://schemas.openxmlformats.org/officeDocument/2006/relationships/image" Target="../media/image2.png"/><Relationship Id="rId10" Type="http://schemas.openxmlformats.org/officeDocument/2006/relationships/hyperlink" Target="#'DATASHEET IMAGENS'!A1"/><Relationship Id="rId4" Type="http://schemas.openxmlformats.org/officeDocument/2006/relationships/hyperlink" Target="#ENTRADAS!A1"/><Relationship Id="rId9" Type="http://schemas.openxmlformats.org/officeDocument/2006/relationships/image" Target="../media/image4.png"/><Relationship Id="rId1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19" name="Agrupar 18">
          <a:extLst>
            <a:ext uri="{FF2B5EF4-FFF2-40B4-BE49-F238E27FC236}">
              <a16:creationId xmlns:a16="http://schemas.microsoft.com/office/drawing/2014/main" id="{F87FD52F-FD25-5C2C-93F1-99983F3BA47A}"/>
            </a:ext>
          </a:extLst>
        </xdr:cNvPr>
        <xdr:cNvGrpSpPr/>
      </xdr:nvGrpSpPr>
      <xdr:grpSpPr>
        <a:xfrm>
          <a:off x="538163" y="942975"/>
          <a:ext cx="787643" cy="4546355"/>
          <a:chOff x="538163" y="942975"/>
          <a:chExt cx="790574" cy="4429124"/>
        </a:xfrm>
      </xdr:grpSpPr>
      <xdr:pic>
        <xdr:nvPicPr>
          <xdr:cNvPr id="14" name="Imagem 13" descr="Menu aberto - ícones de interface gráti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4EAA14D-3311-E8F4-8539-D9E07B78189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" name="Imagem 14" descr="Entrada - ícones de interface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8DB6D494-12B3-E23F-B579-47588D3247B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Imagem 15" descr="Saida - Download Ícones grátis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E358D670-76F7-C67C-E465-B5DEDB87C36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Imagem 16" descr="Tabela - ícones de rede grátis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0C849A4A-4954-11A8-4B12-8F3BCE1A49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380999</xdr:colOff>
      <xdr:row>29</xdr:row>
      <xdr:rowOff>171449</xdr:rowOff>
    </xdr:from>
    <xdr:to>
      <xdr:col>2</xdr:col>
      <xdr:colOff>295274</xdr:colOff>
      <xdr:row>35</xdr:row>
      <xdr:rowOff>161924</xdr:rowOff>
    </xdr:to>
    <xdr:pic>
      <xdr:nvPicPr>
        <xdr:cNvPr id="22" name="Imagem 21" descr="Datasheet Icon #320765 - Free Icons Librar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8FF9D46-2D1A-6890-02E7-8B4E2E6003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5695949"/>
          <a:ext cx="1133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7328</xdr:colOff>
          <xdr:row>6</xdr:row>
          <xdr:rowOff>0</xdr:rowOff>
        </xdr:from>
        <xdr:to>
          <xdr:col>8</xdr:col>
          <xdr:colOff>7329</xdr:colOff>
          <xdr:row>7</xdr:row>
          <xdr:rowOff>9525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13" name="Agrupar 12">
          <a:extLst>
            <a:ext uri="{FF2B5EF4-FFF2-40B4-BE49-F238E27FC236}">
              <a16:creationId xmlns:a16="http://schemas.microsoft.com/office/drawing/2014/main" id="{20F18055-9E95-41BD-9906-86C14736F8D1}"/>
            </a:ext>
          </a:extLst>
        </xdr:cNvPr>
        <xdr:cNvGrpSpPr/>
      </xdr:nvGrpSpPr>
      <xdr:grpSpPr>
        <a:xfrm>
          <a:off x="538163" y="942975"/>
          <a:ext cx="790574" cy="4429124"/>
          <a:chOff x="538163" y="942975"/>
          <a:chExt cx="790574" cy="4429124"/>
        </a:xfrm>
      </xdr:grpSpPr>
      <xdr:pic>
        <xdr:nvPicPr>
          <xdr:cNvPr id="14" name="Imagem 13" descr="Menu aberto - ícones de interface gráti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5C88AA5-BDFA-7AF1-6C10-03B8A22C169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5" name="Imagem 14" descr="Entrada - ícones de interface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1B55A0EF-1651-C057-3089-C260ABF0109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6" name="Imagem 15" descr="Saida - Download Ícones grátis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9ED194A-CF20-02A2-8603-7CB7C1CFE6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Imagem 16" descr="Tabela - ícones de rede grátis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1EDBBEBD-9203-6835-E983-95DACF25D3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25" name="Agrupar 24">
          <a:extLst>
            <a:ext uri="{FF2B5EF4-FFF2-40B4-BE49-F238E27FC236}">
              <a16:creationId xmlns:a16="http://schemas.microsoft.com/office/drawing/2014/main" id="{DB71A3E2-5BBA-4ECC-80C3-A7E945AA9E15}"/>
            </a:ext>
          </a:extLst>
        </xdr:cNvPr>
        <xdr:cNvGrpSpPr/>
      </xdr:nvGrpSpPr>
      <xdr:grpSpPr>
        <a:xfrm>
          <a:off x="538163" y="942975"/>
          <a:ext cx="790574" cy="4429124"/>
          <a:chOff x="538163" y="942975"/>
          <a:chExt cx="790574" cy="4429124"/>
        </a:xfrm>
      </xdr:grpSpPr>
      <xdr:pic>
        <xdr:nvPicPr>
          <xdr:cNvPr id="26" name="Imagem 25" descr="Menu aberto - ícones de interface gráti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FD5CEA3-1FA3-2099-4A8D-F1CBD11EF6F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7" name="Imagem 26" descr="Entrada - ícones de interface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F000C45-3BBE-2A6F-3858-430AA65E17D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8" name="Imagem 27" descr="Saida - Download Ícones grátis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3C018C98-D4E2-1D57-7C1A-F4153332DA8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9" name="Imagem 28" descr="Tabela - ícones de rede grátis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547F87F7-686B-473A-4518-567A88B050D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380999</xdr:colOff>
      <xdr:row>29</xdr:row>
      <xdr:rowOff>171449</xdr:rowOff>
    </xdr:from>
    <xdr:to>
      <xdr:col>2</xdr:col>
      <xdr:colOff>295274</xdr:colOff>
      <xdr:row>35</xdr:row>
      <xdr:rowOff>161924</xdr:rowOff>
    </xdr:to>
    <xdr:pic>
      <xdr:nvPicPr>
        <xdr:cNvPr id="30" name="Imagem 29" descr="Datasheet Icon #320765 - Free Icons Librar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137E580A-BBCB-4A23-9B28-1CC778BD0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5695949"/>
          <a:ext cx="1133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1924050</xdr:colOff>
      <xdr:row>19</xdr:row>
      <xdr:rowOff>47625</xdr:rowOff>
    </xdr:from>
    <xdr:ext cx="184731" cy="264560"/>
    <xdr:sp macro="" textlink="">
      <xdr:nvSpPr>
        <xdr:cNvPr id="31" name="CaixaDeTexto 30">
          <a:extLst>
            <a:ext uri="{FF2B5EF4-FFF2-40B4-BE49-F238E27FC236}">
              <a16:creationId xmlns:a16="http://schemas.microsoft.com/office/drawing/2014/main" id="{D964AB59-B272-FF32-52FC-B45D376D76B8}"/>
            </a:ext>
          </a:extLst>
        </xdr:cNvPr>
        <xdr:cNvSpPr txBox="1"/>
      </xdr:nvSpPr>
      <xdr:spPr>
        <a:xfrm>
          <a:off x="5724525" y="3667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8" name="Agrupar 7">
          <a:extLst>
            <a:ext uri="{FF2B5EF4-FFF2-40B4-BE49-F238E27FC236}">
              <a16:creationId xmlns:a16="http://schemas.microsoft.com/office/drawing/2014/main" id="{E71BC15A-1DA6-435C-9EC4-763AEA3A8705}"/>
            </a:ext>
          </a:extLst>
        </xdr:cNvPr>
        <xdr:cNvGrpSpPr/>
      </xdr:nvGrpSpPr>
      <xdr:grpSpPr>
        <a:xfrm>
          <a:off x="538163" y="942975"/>
          <a:ext cx="790574" cy="4429124"/>
          <a:chOff x="538163" y="942975"/>
          <a:chExt cx="790574" cy="4429124"/>
        </a:xfrm>
      </xdr:grpSpPr>
      <xdr:pic>
        <xdr:nvPicPr>
          <xdr:cNvPr id="9" name="Imagem 8" descr="Menu aberto - ícones de interface gráti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F7AC080C-9770-8EED-1FE4-03E260D43A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0" name="Imagem 9" descr="Entrada - ícones de interface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2BF33A0-7B61-4132-C211-5B0980021D4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" name="Imagem 10" descr="Saida - Download Ícones grátis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91C12AE0-E2AC-0A68-E37D-A58D0392A77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Imagem 11" descr="Tabela - ícones de rede grátis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D94E73E5-EEA9-826F-C3D5-5DDFDFCAA66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20" name="Agrupar 19">
          <a:extLst>
            <a:ext uri="{FF2B5EF4-FFF2-40B4-BE49-F238E27FC236}">
              <a16:creationId xmlns:a16="http://schemas.microsoft.com/office/drawing/2014/main" id="{8FACC0B6-1879-4CB1-8494-FCB76FA35569}"/>
            </a:ext>
          </a:extLst>
        </xdr:cNvPr>
        <xdr:cNvGrpSpPr/>
      </xdr:nvGrpSpPr>
      <xdr:grpSpPr>
        <a:xfrm>
          <a:off x="538163" y="942975"/>
          <a:ext cx="790574" cy="4429124"/>
          <a:chOff x="538163" y="942975"/>
          <a:chExt cx="790574" cy="4429124"/>
        </a:xfrm>
      </xdr:grpSpPr>
      <xdr:pic>
        <xdr:nvPicPr>
          <xdr:cNvPr id="21" name="Imagem 20" descr="Menu aberto - ícones de interface gráti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426885AA-A7F0-245F-B46A-DB146AF0119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2" name="Imagem 21" descr="Entrada - ícones de interface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ECC21584-4B6A-EFCF-0709-D72D8C94E7B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3" name="Imagem 22" descr="Saida - Download Ícones grátis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2BDFE26A-0FFF-0A1F-8FFF-4B689FECB55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24" name="Imagem 23" descr="Tabela - ícones de rede grátis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72E7AE3B-0E8A-4D3A-AD18-0CF113FA430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380999</xdr:colOff>
      <xdr:row>29</xdr:row>
      <xdr:rowOff>171449</xdr:rowOff>
    </xdr:from>
    <xdr:to>
      <xdr:col>2</xdr:col>
      <xdr:colOff>295274</xdr:colOff>
      <xdr:row>35</xdr:row>
      <xdr:rowOff>161924</xdr:rowOff>
    </xdr:to>
    <xdr:pic>
      <xdr:nvPicPr>
        <xdr:cNvPr id="25" name="Imagem 24" descr="Datasheet Icon #320765 - Free Icons Librar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9E7A7C8-22A3-44B9-AC52-A5121A6DF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5695949"/>
          <a:ext cx="1133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9" name="Agrupar 8">
          <a:extLst>
            <a:ext uri="{FF2B5EF4-FFF2-40B4-BE49-F238E27FC236}">
              <a16:creationId xmlns:a16="http://schemas.microsoft.com/office/drawing/2014/main" id="{336B5FE7-A615-46BE-8FA8-429D1013808F}"/>
            </a:ext>
          </a:extLst>
        </xdr:cNvPr>
        <xdr:cNvGrpSpPr/>
      </xdr:nvGrpSpPr>
      <xdr:grpSpPr>
        <a:xfrm>
          <a:off x="538163" y="942975"/>
          <a:ext cx="790574" cy="4429124"/>
          <a:chOff x="538163" y="942975"/>
          <a:chExt cx="790574" cy="4429124"/>
        </a:xfrm>
      </xdr:grpSpPr>
      <xdr:pic>
        <xdr:nvPicPr>
          <xdr:cNvPr id="10" name="Imagem 9" descr="Menu aberto - ícones de interface gráti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8A902F91-9376-5DEA-377D-75F32AC4298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1" name="Imagem 10" descr="Entrada - ícones de interface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6D84E8E1-26A4-A5A9-D947-EF5CA7E7572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2" name="Imagem 11" descr="Saida - Download Ícones grátis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4A07890B-71B0-F692-2042-30DA3ED232E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3" name="Imagem 12" descr="Tabela - ícones de rede grátis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D4B9A292-4191-48E9-E07B-A71DFEEE1F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15" name="Agrupar 14">
          <a:extLst>
            <a:ext uri="{FF2B5EF4-FFF2-40B4-BE49-F238E27FC236}">
              <a16:creationId xmlns:a16="http://schemas.microsoft.com/office/drawing/2014/main" id="{F9CA98D7-6CB8-4D2F-A597-3FA33E397E51}"/>
            </a:ext>
          </a:extLst>
        </xdr:cNvPr>
        <xdr:cNvGrpSpPr/>
      </xdr:nvGrpSpPr>
      <xdr:grpSpPr>
        <a:xfrm>
          <a:off x="538163" y="942975"/>
          <a:ext cx="790574" cy="4429124"/>
          <a:chOff x="538163" y="942975"/>
          <a:chExt cx="790574" cy="4429124"/>
        </a:xfrm>
      </xdr:grpSpPr>
      <xdr:pic>
        <xdr:nvPicPr>
          <xdr:cNvPr id="16" name="Imagem 15" descr="Menu aberto - ícones de interface grátis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7AC32047-A23B-CBB9-EFFF-740D1DD01E4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7" name="Imagem 16" descr="Entrada - ícones de interface grátis">
            <a:hlinkClick xmlns:r="http://schemas.openxmlformats.org/officeDocument/2006/relationships" r:id="rId3"/>
            <a:extLst>
              <a:ext uri="{FF2B5EF4-FFF2-40B4-BE49-F238E27FC236}">
                <a16:creationId xmlns:a16="http://schemas.microsoft.com/office/drawing/2014/main" id="{A084562E-C8DB-EDE2-9E73-66DCF54E514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8" name="Imagem 17" descr="Saida - Download Ícones grátis">
            <a:hlinkClick xmlns:r="http://schemas.openxmlformats.org/officeDocument/2006/relationships" r:id="rId5"/>
            <a:extLst>
              <a:ext uri="{FF2B5EF4-FFF2-40B4-BE49-F238E27FC236}">
                <a16:creationId xmlns:a16="http://schemas.microsoft.com/office/drawing/2014/main" id="{EBB63418-55F2-661D-604A-F698FEF4BAB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19" name="Imagem 18" descr="Tabela - ícones de rede grátis">
            <a:hlinkClick xmlns:r="http://schemas.openxmlformats.org/officeDocument/2006/relationships" r:id="rId7"/>
            <a:extLst>
              <a:ext uri="{FF2B5EF4-FFF2-40B4-BE49-F238E27FC236}">
                <a16:creationId xmlns:a16="http://schemas.microsoft.com/office/drawing/2014/main" id="{738F7E5E-CAA8-6A65-4F62-D82727B631E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380999</xdr:colOff>
      <xdr:row>29</xdr:row>
      <xdr:rowOff>171449</xdr:rowOff>
    </xdr:from>
    <xdr:to>
      <xdr:col>2</xdr:col>
      <xdr:colOff>295274</xdr:colOff>
      <xdr:row>35</xdr:row>
      <xdr:rowOff>161924</xdr:rowOff>
    </xdr:to>
    <xdr:pic>
      <xdr:nvPicPr>
        <xdr:cNvPr id="20" name="Imagem 19" descr="Datasheet Icon #320765 - Free Icons Library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D1EA8960-87EE-42F1-8C92-ED355DD87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5695949"/>
          <a:ext cx="1133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606293</xdr:colOff>
      <xdr:row>6</xdr:row>
      <xdr:rowOff>19050</xdr:rowOff>
    </xdr:from>
    <xdr:to>
      <xdr:col>15</xdr:col>
      <xdr:colOff>295275</xdr:colOff>
      <xdr:row>26</xdr:row>
      <xdr:rowOff>166822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7910140-398A-5C5B-0141-8351B5CD1A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3093" y="1162050"/>
          <a:ext cx="3956182" cy="39577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538163</xdr:colOff>
      <xdr:row>4</xdr:row>
      <xdr:rowOff>180975</xdr:rowOff>
    </xdr:from>
    <xdr:to>
      <xdr:col>2</xdr:col>
      <xdr:colOff>109537</xdr:colOff>
      <xdr:row>28</xdr:row>
      <xdr:rowOff>38099</xdr:rowOff>
    </xdr:to>
    <xdr:grpSp>
      <xdr:nvGrpSpPr>
        <xdr:cNvPr id="4" name="Agrupar 3">
          <a:extLst>
            <a:ext uri="{FF2B5EF4-FFF2-40B4-BE49-F238E27FC236}">
              <a16:creationId xmlns:a16="http://schemas.microsoft.com/office/drawing/2014/main" id="{5A7246C7-22E6-437C-8F71-648B7E3F0E05}"/>
            </a:ext>
          </a:extLst>
        </xdr:cNvPr>
        <xdr:cNvGrpSpPr/>
      </xdr:nvGrpSpPr>
      <xdr:grpSpPr>
        <a:xfrm>
          <a:off x="538163" y="942975"/>
          <a:ext cx="785812" cy="4429124"/>
          <a:chOff x="538163" y="942975"/>
          <a:chExt cx="790574" cy="4429124"/>
        </a:xfrm>
      </xdr:grpSpPr>
      <xdr:pic>
        <xdr:nvPicPr>
          <xdr:cNvPr id="5" name="Imagem 4" descr="Menu aberto - ícones de interface grátis">
            <a:hlinkClick xmlns:r="http://schemas.openxmlformats.org/officeDocument/2006/relationships" r:id="rId2"/>
            <a:extLst>
              <a:ext uri="{FF2B5EF4-FFF2-40B4-BE49-F238E27FC236}">
                <a16:creationId xmlns:a16="http://schemas.microsoft.com/office/drawing/2014/main" id="{91E0CE30-CC46-80D0-976E-790BD2B7DA18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9429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6" name="Imagem 5" descr="Entrada - ícones de interface grátis">
            <a:hlinkClick xmlns:r="http://schemas.openxmlformats.org/officeDocument/2006/relationships" r:id="rId4"/>
            <a:extLst>
              <a:ext uri="{FF2B5EF4-FFF2-40B4-BE49-F238E27FC236}">
                <a16:creationId xmlns:a16="http://schemas.microsoft.com/office/drawing/2014/main" id="{22BA0B24-A966-D803-F98D-35E254B9349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71500" y="2136775"/>
            <a:ext cx="723900" cy="7239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7" name="Imagem 6" descr="Saida - Download Ícones grátis">
            <a:hlinkClick xmlns:r="http://schemas.openxmlformats.org/officeDocument/2006/relationships" r:id="rId6"/>
            <a:extLst>
              <a:ext uri="{FF2B5EF4-FFF2-40B4-BE49-F238E27FC236}">
                <a16:creationId xmlns:a16="http://schemas.microsoft.com/office/drawing/2014/main" id="{45FFD142-19F6-CF3A-2404-F514DC7CC2C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42925" y="3330575"/>
            <a:ext cx="781050" cy="7810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8" name="Imagem 7" descr="Tabela - ícones de rede grátis">
            <a:hlinkClick xmlns:r="http://schemas.openxmlformats.org/officeDocument/2006/relationships" r:id="rId8"/>
            <a:extLst>
              <a:ext uri="{FF2B5EF4-FFF2-40B4-BE49-F238E27FC236}">
                <a16:creationId xmlns:a16="http://schemas.microsoft.com/office/drawing/2014/main" id="{FAE5BB6D-CB8F-5A58-1C21-B914DD923A96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538163" y="4581525"/>
            <a:ext cx="790574" cy="79057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380999</xdr:colOff>
      <xdr:row>29</xdr:row>
      <xdr:rowOff>171449</xdr:rowOff>
    </xdr:from>
    <xdr:to>
      <xdr:col>2</xdr:col>
      <xdr:colOff>295274</xdr:colOff>
      <xdr:row>35</xdr:row>
      <xdr:rowOff>161924</xdr:rowOff>
    </xdr:to>
    <xdr:pic>
      <xdr:nvPicPr>
        <xdr:cNvPr id="9" name="Imagem 8" descr="Datasheet Icon #320765 - Free Icons Library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C2AC05C-020A-43A7-B26A-A5BD74357E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9" y="5695949"/>
          <a:ext cx="1133475" cy="1133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600075</xdr:colOff>
      <xdr:row>7</xdr:row>
      <xdr:rowOff>0</xdr:rowOff>
    </xdr:from>
    <xdr:to>
      <xdr:col>7</xdr:col>
      <xdr:colOff>600661</xdr:colOff>
      <xdr:row>18</xdr:row>
      <xdr:rowOff>76200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1AD6FD07-D615-76D6-DB37-2EB6810A9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428875" y="1333500"/>
          <a:ext cx="2438986" cy="217170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6</xdr:row>
      <xdr:rowOff>19050</xdr:rowOff>
    </xdr:from>
    <xdr:to>
      <xdr:col>24</xdr:col>
      <xdr:colOff>85725</xdr:colOff>
      <xdr:row>28</xdr:row>
      <xdr:rowOff>10990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4BE4FBD1-8CC1-62B5-A56F-607D29E9B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72650" y="1162050"/>
          <a:ext cx="4943475" cy="418294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31</xdr:row>
      <xdr:rowOff>38100</xdr:rowOff>
    </xdr:from>
    <xdr:to>
      <xdr:col>11</xdr:col>
      <xdr:colOff>22248</xdr:colOff>
      <xdr:row>55</xdr:row>
      <xdr:rowOff>142875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9E8A4889-4D78-092A-5B56-739BD8FDB6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457450" y="5943600"/>
          <a:ext cx="4270398" cy="4676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76A5190-4974-471C-AC45-580C9BE0B7D1}" name="Tabela14" displayName="Tabela14" ref="B1:K7" totalsRowShown="0">
  <autoFilter ref="B1:K7" xr:uid="{776A5190-4974-471C-AC45-580C9BE0B7D1}"/>
  <tableColumns count="10">
    <tableColumn id="1" xr3:uid="{CDBFB940-BF94-4171-BA90-87A31668330E}" name="COMPONENTE" dataCellStyle="Hiperlink"/>
    <tableColumn id="2" xr3:uid="{ACB216EB-EE33-4464-AD5F-7F6636051EE8}" name="PINO (Provisórios)"/>
    <tableColumn id="3" xr3:uid="{0E06A31F-BD6F-4273-B6E6-433988AC119B}" name="DESCRIÇÃO" dataCellStyle="Hiperlink"/>
    <tableColumn id="4" xr3:uid="{A918A1FD-D5D9-47C1-A113-9D48F44AC18A}" name="VARIÁVEL"/>
    <tableColumn id="5" xr3:uid="{C0B8155D-6835-471C-88F5-082A9247B71D}" name="RANGE"/>
    <tableColumn id="6" xr3:uid="{0C4FC289-C8F7-4D46-85A8-EB881407B29D}" name="NL1"/>
    <tableColumn id="7" xr3:uid="{7F415509-5386-4CF4-AA21-7F97F1AFD439}" name="NL0"/>
    <tableColumn id="8" xr3:uid="{6B38E5B0-6BB1-4173-853F-AF38077CD84B}" name="TENSÃO"/>
    <tableColumn id="9" xr3:uid="{EFF416BF-6371-4E8E-93F6-D86C91C24DB0}" name="CORRENTE"/>
    <tableColumn id="11" xr3:uid="{A21BBCEF-439B-4E30-8492-B9D75A769D3B}" name="PLACA DE PROTOTIPAGEM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EEEBC2-CFC8-42FD-901E-1EDF9EB66E0A}" name="Tabela7" displayName="Tabela7" ref="M1:M3" totalsRowShown="0">
  <autoFilter ref="M1:M3" xr:uid="{61EEEBC2-CFC8-42FD-901E-1EDF9EB66E0A}"/>
  <tableColumns count="1">
    <tableColumn id="1" xr3:uid="{D8528DC5-C612-449A-B0DC-9E79804F8CD3}" name="Robô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0B5C-C086-4C1F-8BF4-572432D1E44E}">
  <sheetPr codeName="Planilha1"/>
  <dimension ref="A1:X58"/>
  <sheetViews>
    <sheetView zoomScale="130" zoomScaleNormal="130" workbookViewId="0">
      <selection activeCell="E20" sqref="E20"/>
    </sheetView>
  </sheetViews>
  <sheetFormatPr defaultRowHeight="15" x14ac:dyDescent="0.25"/>
  <cols>
    <col min="3" max="3" width="9.140625" customWidth="1"/>
    <col min="6" max="6" width="23.140625" customWidth="1"/>
    <col min="7" max="7" width="18.28515625" customWidth="1"/>
    <col min="8" max="8" width="1.7109375" hidden="1" customWidth="1"/>
    <col min="20" max="20" width="2.7109375" customWidth="1"/>
  </cols>
  <sheetData>
    <row r="1" spans="1:24" x14ac:dyDescent="0.25">
      <c r="A1" s="17"/>
      <c r="B1" s="1"/>
      <c r="C1" s="1"/>
      <c r="D1" s="6" t="s">
        <v>0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1"/>
      <c r="B2" s="1"/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1"/>
      <c r="B3" s="1"/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18" t="s">
        <v>0</v>
      </c>
      <c r="B5" s="18"/>
      <c r="C5" s="18"/>
    </row>
    <row r="6" spans="1:24" ht="24" x14ac:dyDescent="0.4">
      <c r="A6" s="1"/>
      <c r="B6" s="1"/>
      <c r="C6" s="1"/>
      <c r="F6" s="36" t="s">
        <v>61</v>
      </c>
    </row>
    <row r="7" spans="1:24" x14ac:dyDescent="0.25">
      <c r="A7" s="1"/>
      <c r="B7" s="1"/>
      <c r="C7" s="1"/>
      <c r="F7" s="27" t="s">
        <v>55</v>
      </c>
      <c r="H7">
        <v>1</v>
      </c>
    </row>
    <row r="8" spans="1:24" x14ac:dyDescent="0.25">
      <c r="A8" s="1"/>
      <c r="B8" s="1"/>
      <c r="C8" s="1"/>
      <c r="F8" s="23"/>
    </row>
    <row r="9" spans="1:24" x14ac:dyDescent="0.25">
      <c r="A9" s="1"/>
      <c r="B9" s="1"/>
      <c r="C9" s="1"/>
    </row>
    <row r="10" spans="1:24" x14ac:dyDescent="0.25">
      <c r="A10" s="1"/>
      <c r="B10" s="1"/>
      <c r="C10" s="1"/>
    </row>
    <row r="11" spans="1:24" x14ac:dyDescent="0.25">
      <c r="A11" s="18" t="s">
        <v>1</v>
      </c>
      <c r="B11" s="18"/>
      <c r="C11" s="18"/>
    </row>
    <row r="12" spans="1:24" x14ac:dyDescent="0.25">
      <c r="A12" s="1"/>
      <c r="B12" s="1"/>
      <c r="C12" s="1"/>
    </row>
    <row r="13" spans="1:24" x14ac:dyDescent="0.25">
      <c r="A13" s="1"/>
      <c r="B13" s="1"/>
      <c r="C13" s="1"/>
    </row>
    <row r="14" spans="1:24" x14ac:dyDescent="0.25">
      <c r="A14" s="1"/>
      <c r="B14" s="1"/>
      <c r="C14" s="1"/>
    </row>
    <row r="15" spans="1:24" x14ac:dyDescent="0.25">
      <c r="A15" s="1"/>
      <c r="B15" s="1"/>
      <c r="C15" s="1"/>
    </row>
    <row r="16" spans="1:24" x14ac:dyDescent="0.25">
      <c r="A16" s="1"/>
      <c r="B16" s="17"/>
      <c r="C16" s="1"/>
    </row>
    <row r="17" spans="1:3" x14ac:dyDescent="0.25">
      <c r="A17" s="1"/>
      <c r="B17" s="17" t="s">
        <v>2</v>
      </c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2"/>
      <c r="B24" s="16" t="s">
        <v>3</v>
      </c>
      <c r="C24" s="2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3"/>
      <c r="B30" s="15" t="s">
        <v>13</v>
      </c>
      <c r="C30" s="3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</sheetData>
  <mergeCells count="3">
    <mergeCell ref="A11:C11"/>
    <mergeCell ref="A5:C5"/>
    <mergeCell ref="D1:X4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Drop Down 3">
              <controlPr defaultSize="0" autoLine="0" autoPict="0">
                <anchor moveWithCells="1">
                  <from>
                    <xdr:col>6</xdr:col>
                    <xdr:colOff>9525</xdr:colOff>
                    <xdr:row>6</xdr:row>
                    <xdr:rowOff>0</xdr:rowOff>
                  </from>
                  <to>
                    <xdr:col>8</xdr:col>
                    <xdr:colOff>9525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F23F-092B-4273-9504-7B37DDE17A11}">
  <sheetPr codeName="Planilha2"/>
  <dimension ref="A1:W58"/>
  <sheetViews>
    <sheetView tabSelected="1" workbookViewId="0">
      <selection activeCell="E7" sqref="E7"/>
    </sheetView>
  </sheetViews>
  <sheetFormatPr defaultRowHeight="15" x14ac:dyDescent="0.25"/>
  <cols>
    <col min="5" max="5" width="16.28515625" customWidth="1"/>
    <col min="6" max="6" width="19.7109375" customWidth="1"/>
    <col min="7" max="7" width="35.28515625" bestFit="1" customWidth="1"/>
    <col min="8" max="8" width="11.7109375" customWidth="1"/>
    <col min="9" max="9" width="9.7109375" bestFit="1" customWidth="1"/>
    <col min="10" max="10" width="23.42578125" bestFit="1" customWidth="1"/>
    <col min="11" max="11" width="24.7109375" bestFit="1" customWidth="1"/>
    <col min="12" max="12" width="10.5703125" bestFit="1" customWidth="1"/>
    <col min="13" max="13" width="13.42578125" bestFit="1" customWidth="1"/>
    <col min="14" max="14" width="24.7109375" bestFit="1" customWidth="1"/>
  </cols>
  <sheetData>
    <row r="1" spans="1:23" x14ac:dyDescent="0.25">
      <c r="A1" s="1" t="s">
        <v>51</v>
      </c>
      <c r="B1" s="1"/>
      <c r="C1" s="1"/>
      <c r="D1" s="6" t="s">
        <v>5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23" x14ac:dyDescent="0.25">
      <c r="A2" s="1"/>
      <c r="B2" s="1"/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x14ac:dyDescent="0.25">
      <c r="A3" s="1"/>
      <c r="B3" s="1"/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x14ac:dyDescent="0.25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1:23" x14ac:dyDescent="0.25">
      <c r="A5" s="18" t="s">
        <v>0</v>
      </c>
      <c r="B5" s="18"/>
      <c r="C5" s="18"/>
    </row>
    <row r="6" spans="1:23" x14ac:dyDescent="0.25">
      <c r="A6" s="1"/>
      <c r="B6" s="1"/>
      <c r="C6" s="1"/>
    </row>
    <row r="7" spans="1:23" x14ac:dyDescent="0.25">
      <c r="A7" s="1"/>
      <c r="B7" s="1"/>
      <c r="C7" s="1"/>
      <c r="E7" s="34" t="str" cm="1">
        <f t="array" ref="E7:N12">INDEX((IF(MENU!H7=1, DataBase!B1:K6, IF(MENU!H7=2, DataBase!B9:K14, ""))),,)</f>
        <v>COMPONENTE</v>
      </c>
      <c r="F7" s="34" t="str">
        <v>PINO (Provisórios)</v>
      </c>
      <c r="G7" s="34" t="str">
        <v>DESCRIÇÃO</v>
      </c>
      <c r="H7" s="34" t="str">
        <v>VARIÁVEL</v>
      </c>
      <c r="I7" s="34" t="str">
        <v>RANGE</v>
      </c>
      <c r="J7" s="34" t="str">
        <v>NL1</v>
      </c>
      <c r="K7" s="34" t="str">
        <v>NL0</v>
      </c>
      <c r="L7" s="34" t="str">
        <v>TENSÃO</v>
      </c>
      <c r="M7" s="34" t="str">
        <v>CORRENTE</v>
      </c>
      <c r="N7" s="34" t="str">
        <v>PLACA DE PROTOTIPAGEM</v>
      </c>
    </row>
    <row r="8" spans="1:23" x14ac:dyDescent="0.25">
      <c r="A8" s="1"/>
      <c r="B8" s="1"/>
      <c r="C8" s="1"/>
      <c r="E8" s="4" t="str">
        <v>QRE1113GR (1°)</v>
      </c>
      <c r="F8" s="4" t="str">
        <v>A0</v>
      </c>
      <c r="G8" s="4" t="str">
        <v>Sensor Reflexivo (pino OUT)</v>
      </c>
      <c r="H8" s="4" t="str">
        <v>INT</v>
      </c>
      <c r="I8" s="4" t="str">
        <v xml:space="preserve">0~1023 </v>
      </c>
      <c r="J8" s="4" t="str">
        <v>0~100 -&gt; Detectou Branco</v>
      </c>
      <c r="K8" s="4" t="str">
        <v>900~1023 -&gt; Detectou Preto</v>
      </c>
      <c r="L8" s="4" t="str">
        <v>5V</v>
      </c>
      <c r="M8" s="4" t="str">
        <v>50 mA</v>
      </c>
      <c r="N8" s="4" t="str">
        <v>NANO</v>
      </c>
    </row>
    <row r="9" spans="1:23" x14ac:dyDescent="0.25">
      <c r="A9" s="1"/>
      <c r="B9" s="1"/>
      <c r="C9" s="1"/>
      <c r="E9" s="35" t="str">
        <v>QRE1113GR (2°)</v>
      </c>
      <c r="F9" s="35" t="str">
        <v>A1</v>
      </c>
      <c r="G9" s="35" t="str">
        <v>Sensor Reflexivo (pino OUT)</v>
      </c>
      <c r="H9" s="35" t="str">
        <v>INT</v>
      </c>
      <c r="I9" s="35" t="str">
        <v>0~1023</v>
      </c>
      <c r="J9" s="35" t="str">
        <v>0~100 -&gt; Detectou Branco</v>
      </c>
      <c r="K9" s="35" t="str">
        <v>900~1023 -&gt; Detectou Preto</v>
      </c>
      <c r="L9" s="35" t="str">
        <v>5V</v>
      </c>
      <c r="M9" s="35" t="str">
        <v>50 mA</v>
      </c>
      <c r="N9" s="35" t="str">
        <v>NANO</v>
      </c>
    </row>
    <row r="10" spans="1:23" x14ac:dyDescent="0.25">
      <c r="A10" s="1"/>
      <c r="B10" s="1"/>
      <c r="C10" s="1"/>
      <c r="E10" s="4" t="str">
        <v>QRE1113GR (3°)</v>
      </c>
      <c r="F10" s="4" t="str">
        <v>A2</v>
      </c>
      <c r="G10" s="4" t="str">
        <v>Sensor Reflexivo (pino OUT)</v>
      </c>
      <c r="H10" s="4" t="str">
        <v>INT</v>
      </c>
      <c r="I10" s="4" t="str">
        <v>0~1023</v>
      </c>
      <c r="J10" s="4" t="str">
        <v>0~100 -&gt; Detectou Branco</v>
      </c>
      <c r="K10" s="4" t="str">
        <v>900~1023 -&gt; Detectou Preto</v>
      </c>
      <c r="L10" s="4" t="str">
        <v>5V</v>
      </c>
      <c r="M10" s="4" t="str">
        <v>50 mA</v>
      </c>
      <c r="N10" s="4" t="str">
        <v>NANO</v>
      </c>
    </row>
    <row r="11" spans="1:23" x14ac:dyDescent="0.25">
      <c r="A11" s="18" t="s">
        <v>1</v>
      </c>
      <c r="B11" s="18"/>
      <c r="C11" s="18"/>
      <c r="E11" s="35" t="str">
        <v>QRE1113GR (4°)</v>
      </c>
      <c r="F11" s="35" t="str">
        <v>A3</v>
      </c>
      <c r="G11" s="35" t="str">
        <v>Sensor Reflexivo (pino OUT)</v>
      </c>
      <c r="H11" s="35" t="str">
        <v>INT</v>
      </c>
      <c r="I11" s="35" t="str">
        <v>0~1023</v>
      </c>
      <c r="J11" s="35" t="str">
        <v>0~100 -&gt; Detectou Branco</v>
      </c>
      <c r="K11" s="35" t="str">
        <v>900~1023 -&gt; Detectou Preto</v>
      </c>
      <c r="L11" s="35" t="str">
        <v>5V</v>
      </c>
      <c r="M11" s="35" t="str">
        <v>50 mA</v>
      </c>
      <c r="N11" s="35" t="str">
        <v>NANO</v>
      </c>
    </row>
    <row r="12" spans="1:23" x14ac:dyDescent="0.25">
      <c r="A12" s="1"/>
      <c r="B12" s="1"/>
      <c r="C12" s="1"/>
      <c r="E12" s="33" t="str">
        <v>QRE1113GR (5°)</v>
      </c>
      <c r="F12" s="4" t="str">
        <v>A4</v>
      </c>
      <c r="G12" s="4" t="str">
        <v>Sensor Reflexivo (pino OUT)</v>
      </c>
      <c r="H12" s="4" t="str">
        <v>INT</v>
      </c>
      <c r="I12" s="4" t="str">
        <v>0~1023</v>
      </c>
      <c r="J12" s="4" t="str">
        <v>0~100 -&gt; Detectou Branco</v>
      </c>
      <c r="K12" s="4" t="str">
        <v>900~1023 -&gt; Detectou Preto</v>
      </c>
      <c r="L12" s="4" t="str">
        <v>5V</v>
      </c>
      <c r="M12" s="4" t="str">
        <v>50 mA</v>
      </c>
      <c r="N12" s="4" t="str">
        <v>NANO</v>
      </c>
    </row>
    <row r="13" spans="1:23" x14ac:dyDescent="0.25">
      <c r="A13" s="1"/>
      <c r="B13" s="1"/>
      <c r="C13" s="1"/>
    </row>
    <row r="14" spans="1:23" x14ac:dyDescent="0.25">
      <c r="A14" s="1"/>
      <c r="B14" s="1"/>
      <c r="C14" s="1"/>
      <c r="E14" s="5"/>
      <c r="G14" s="5"/>
    </row>
    <row r="15" spans="1:23" x14ac:dyDescent="0.25">
      <c r="A15" s="1"/>
      <c r="B15" s="1"/>
      <c r="C15" s="1"/>
      <c r="E15" s="5"/>
      <c r="G15" s="5"/>
    </row>
    <row r="16" spans="1:23" x14ac:dyDescent="0.25">
      <c r="A16" s="1"/>
      <c r="B16" s="1"/>
      <c r="C16" s="1"/>
      <c r="E16" s="5"/>
      <c r="G16" s="5"/>
    </row>
    <row r="17" spans="1:7" x14ac:dyDescent="0.25">
      <c r="A17" s="1"/>
      <c r="B17" s="17" t="s">
        <v>2</v>
      </c>
      <c r="C17" s="1"/>
      <c r="E17" s="5"/>
      <c r="G17" s="5"/>
    </row>
    <row r="18" spans="1:7" x14ac:dyDescent="0.25">
      <c r="A18" s="1"/>
      <c r="B18" s="1"/>
      <c r="C18" s="1"/>
      <c r="E18" s="5"/>
      <c r="G18" s="5"/>
    </row>
    <row r="19" spans="1:7" x14ac:dyDescent="0.25">
      <c r="A19" s="1"/>
      <c r="B19" s="1"/>
      <c r="C19" s="1"/>
    </row>
    <row r="20" spans="1:7" x14ac:dyDescent="0.25">
      <c r="A20" s="1"/>
      <c r="B20" s="1"/>
      <c r="C20" s="1"/>
    </row>
    <row r="21" spans="1:7" x14ac:dyDescent="0.25">
      <c r="A21" s="1"/>
      <c r="B21" s="1"/>
      <c r="C21" s="1"/>
    </row>
    <row r="22" spans="1:7" x14ac:dyDescent="0.25">
      <c r="A22" s="1"/>
      <c r="B22" s="1"/>
      <c r="C22" s="1"/>
    </row>
    <row r="23" spans="1:7" x14ac:dyDescent="0.25">
      <c r="A23" s="1"/>
      <c r="B23" s="1"/>
      <c r="C23" s="1"/>
    </row>
    <row r="24" spans="1:7" x14ac:dyDescent="0.25">
      <c r="A24" s="2"/>
      <c r="B24" s="16" t="s">
        <v>3</v>
      </c>
      <c r="C24" s="2"/>
    </row>
    <row r="25" spans="1:7" x14ac:dyDescent="0.25">
      <c r="A25" s="1"/>
      <c r="B25" s="1"/>
      <c r="C25" s="1"/>
    </row>
    <row r="26" spans="1:7" x14ac:dyDescent="0.25">
      <c r="A26" s="1"/>
      <c r="B26" s="1"/>
      <c r="C26" s="1"/>
    </row>
    <row r="27" spans="1:7" x14ac:dyDescent="0.25">
      <c r="A27" s="1"/>
      <c r="B27" s="1"/>
      <c r="C27" s="1"/>
    </row>
    <row r="28" spans="1:7" x14ac:dyDescent="0.25">
      <c r="A28" s="1"/>
      <c r="B28" s="1"/>
      <c r="C28" s="1"/>
    </row>
    <row r="29" spans="1:7" x14ac:dyDescent="0.25">
      <c r="A29" s="1"/>
      <c r="B29" s="1"/>
      <c r="C29" s="1"/>
    </row>
    <row r="30" spans="1:7" x14ac:dyDescent="0.25">
      <c r="A30" s="3"/>
      <c r="B30" s="15" t="s">
        <v>13</v>
      </c>
      <c r="C30" s="3"/>
    </row>
    <row r="31" spans="1:7" x14ac:dyDescent="0.25">
      <c r="A31" s="1"/>
      <c r="B31" s="1"/>
      <c r="C31" s="1"/>
    </row>
    <row r="32" spans="1:7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</sheetData>
  <mergeCells count="3">
    <mergeCell ref="A5:C5"/>
    <mergeCell ref="A11:C11"/>
    <mergeCell ref="D1:W4"/>
  </mergeCells>
  <phoneticPr fontId="5" type="noConversion"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515D1-C646-4BF5-9FF4-6D6ADD626503}">
  <sheetPr codeName="Planilha3"/>
  <dimension ref="A1:X58"/>
  <sheetViews>
    <sheetView workbookViewId="0">
      <selection activeCell="F26" sqref="F26"/>
    </sheetView>
  </sheetViews>
  <sheetFormatPr defaultRowHeight="15" x14ac:dyDescent="0.25"/>
  <cols>
    <col min="5" max="5" width="14.28515625" bestFit="1" customWidth="1"/>
    <col min="6" max="6" width="17.7109375" bestFit="1" customWidth="1"/>
    <col min="7" max="7" width="11.7109375" bestFit="1" customWidth="1"/>
    <col min="8" max="8" width="9.42578125" bestFit="1" customWidth="1"/>
    <col min="9" max="10" width="31.7109375" bestFit="1" customWidth="1"/>
    <col min="11" max="11" width="8.28515625" bestFit="1" customWidth="1"/>
    <col min="12" max="12" width="10.85546875" bestFit="1" customWidth="1"/>
  </cols>
  <sheetData>
    <row r="1" spans="1:24" x14ac:dyDescent="0.25">
      <c r="A1" s="1"/>
      <c r="B1" s="1"/>
      <c r="C1" s="1"/>
      <c r="D1" s="6" t="s">
        <v>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1"/>
      <c r="B2" s="1"/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1"/>
      <c r="B3" s="1"/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18" t="s">
        <v>0</v>
      </c>
      <c r="B5" s="18"/>
      <c r="C5" s="18"/>
    </row>
    <row r="6" spans="1:24" x14ac:dyDescent="0.25">
      <c r="A6" s="1"/>
      <c r="B6" s="1"/>
      <c r="C6" s="1"/>
      <c r="E6" t="s">
        <v>7</v>
      </c>
      <c r="F6" t="s">
        <v>21</v>
      </c>
      <c r="G6" t="s">
        <v>8</v>
      </c>
      <c r="H6" t="s">
        <v>17</v>
      </c>
      <c r="I6" t="s">
        <v>9</v>
      </c>
      <c r="J6" t="s">
        <v>10</v>
      </c>
      <c r="K6" t="s">
        <v>11</v>
      </c>
      <c r="L6" t="s">
        <v>12</v>
      </c>
    </row>
    <row r="7" spans="1:24" x14ac:dyDescent="0.25">
      <c r="A7" s="1"/>
      <c r="B7" s="1"/>
      <c r="C7" s="1"/>
      <c r="E7" s="5" t="s">
        <v>22</v>
      </c>
      <c r="G7" t="s">
        <v>42</v>
      </c>
      <c r="H7" t="s">
        <v>16</v>
      </c>
    </row>
    <row r="8" spans="1:24" x14ac:dyDescent="0.25">
      <c r="A8" s="1"/>
      <c r="B8" s="1"/>
      <c r="C8" s="1"/>
      <c r="E8" s="5" t="s">
        <v>22</v>
      </c>
      <c r="G8" t="s">
        <v>43</v>
      </c>
      <c r="H8" t="s">
        <v>16</v>
      </c>
    </row>
    <row r="9" spans="1:24" x14ac:dyDescent="0.25">
      <c r="A9" s="1"/>
      <c r="B9" s="1"/>
      <c r="C9" s="1"/>
      <c r="E9" s="5" t="s">
        <v>22</v>
      </c>
      <c r="G9" t="s">
        <v>44</v>
      </c>
      <c r="H9" t="s">
        <v>16</v>
      </c>
    </row>
    <row r="10" spans="1:24" x14ac:dyDescent="0.25">
      <c r="A10" s="1"/>
      <c r="B10" s="1"/>
      <c r="C10" s="1"/>
      <c r="E10" s="5" t="s">
        <v>22</v>
      </c>
      <c r="G10" t="s">
        <v>45</v>
      </c>
      <c r="H10" t="s">
        <v>16</v>
      </c>
    </row>
    <row r="11" spans="1:24" x14ac:dyDescent="0.25">
      <c r="A11" s="18" t="s">
        <v>1</v>
      </c>
      <c r="B11" s="18"/>
      <c r="C11" s="18"/>
      <c r="E11" s="5" t="s">
        <v>22</v>
      </c>
      <c r="G11" t="s">
        <v>46</v>
      </c>
      <c r="H11" t="s">
        <v>48</v>
      </c>
      <c r="I11" t="s">
        <v>49</v>
      </c>
      <c r="J11" t="s">
        <v>50</v>
      </c>
    </row>
    <row r="12" spans="1:24" x14ac:dyDescent="0.25">
      <c r="A12" s="1"/>
      <c r="B12" s="1"/>
      <c r="C12" s="1"/>
      <c r="E12" s="5" t="s">
        <v>22</v>
      </c>
      <c r="G12" t="s">
        <v>47</v>
      </c>
      <c r="H12" t="s">
        <v>48</v>
      </c>
      <c r="I12" t="s">
        <v>49</v>
      </c>
      <c r="J12" t="s">
        <v>50</v>
      </c>
    </row>
    <row r="13" spans="1:24" x14ac:dyDescent="0.25">
      <c r="A13" s="1"/>
      <c r="B13" s="1"/>
      <c r="C13" s="1"/>
      <c r="E13" s="5"/>
    </row>
    <row r="14" spans="1:24" x14ac:dyDescent="0.25">
      <c r="A14" s="1"/>
      <c r="B14" s="1"/>
      <c r="C14" s="1"/>
    </row>
    <row r="15" spans="1:24" x14ac:dyDescent="0.25">
      <c r="A15" s="1"/>
      <c r="B15" s="1"/>
      <c r="C15" s="1"/>
    </row>
    <row r="16" spans="1:24" x14ac:dyDescent="0.25">
      <c r="A16" s="1"/>
      <c r="B16" s="1"/>
      <c r="C16" s="1"/>
    </row>
    <row r="17" spans="1:6" x14ac:dyDescent="0.25">
      <c r="A17" s="1"/>
      <c r="B17" s="17" t="s">
        <v>2</v>
      </c>
      <c r="C17" s="1"/>
    </row>
    <row r="18" spans="1:6" x14ac:dyDescent="0.25">
      <c r="A18" s="1"/>
      <c r="B18" s="1"/>
      <c r="C18" s="1"/>
    </row>
    <row r="19" spans="1:6" x14ac:dyDescent="0.25">
      <c r="A19" s="1"/>
      <c r="B19" s="1"/>
      <c r="C19" s="1"/>
    </row>
    <row r="20" spans="1:6" x14ac:dyDescent="0.25">
      <c r="A20" s="1"/>
      <c r="B20" s="1"/>
      <c r="C20" s="1"/>
      <c r="F20" s="19"/>
    </row>
    <row r="21" spans="1:6" x14ac:dyDescent="0.25">
      <c r="A21" s="1"/>
      <c r="B21" s="1"/>
      <c r="C21" s="1"/>
    </row>
    <row r="22" spans="1:6" x14ac:dyDescent="0.25">
      <c r="A22" s="1"/>
      <c r="B22" s="1"/>
      <c r="C22" s="1"/>
    </row>
    <row r="23" spans="1:6" x14ac:dyDescent="0.25">
      <c r="A23" s="1"/>
      <c r="B23" s="1"/>
      <c r="C23" s="1"/>
    </row>
    <row r="24" spans="1:6" x14ac:dyDescent="0.25">
      <c r="A24" s="2"/>
      <c r="B24" s="16" t="s">
        <v>3</v>
      </c>
      <c r="C24" s="2"/>
    </row>
    <row r="25" spans="1:6" x14ac:dyDescent="0.25">
      <c r="A25" s="1"/>
      <c r="B25" s="1"/>
      <c r="C25" s="1"/>
    </row>
    <row r="26" spans="1:6" x14ac:dyDescent="0.25">
      <c r="A26" s="1"/>
      <c r="B26" s="1"/>
      <c r="C26" s="1"/>
    </row>
    <row r="27" spans="1:6" x14ac:dyDescent="0.25">
      <c r="A27" s="1"/>
      <c r="B27" s="1"/>
      <c r="C27" s="1"/>
    </row>
    <row r="28" spans="1:6" x14ac:dyDescent="0.25">
      <c r="A28" s="1"/>
      <c r="B28" s="1"/>
      <c r="C28" s="1"/>
    </row>
    <row r="29" spans="1:6" x14ac:dyDescent="0.25">
      <c r="A29" s="1"/>
      <c r="B29" s="1"/>
      <c r="C29" s="1"/>
    </row>
    <row r="30" spans="1:6" x14ac:dyDescent="0.25">
      <c r="A30" s="3"/>
      <c r="B30" s="15" t="s">
        <v>13</v>
      </c>
      <c r="C30" s="3"/>
    </row>
    <row r="31" spans="1:6" x14ac:dyDescent="0.25">
      <c r="A31" s="1"/>
      <c r="B31" s="1"/>
      <c r="C31" s="1"/>
    </row>
    <row r="32" spans="1:6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</sheetData>
  <mergeCells count="3">
    <mergeCell ref="A5:C5"/>
    <mergeCell ref="A11:C11"/>
    <mergeCell ref="D1:X4"/>
  </mergeCells>
  <hyperlinks>
    <hyperlink ref="E7" location="'DATASHEET IMAGENS'!Q6" display="Ponte H L298N" xr:uid="{D93F1961-9EF0-4E1B-9FE9-C797614C1A15}"/>
    <hyperlink ref="E8" location="'DATASHEET IMAGENS'!Q6" display="Ponte H L298N" xr:uid="{B077D81E-F5C4-4FB6-B4CB-3DD5A252F519}"/>
    <hyperlink ref="E9" location="'DATASHEET IMAGENS'!Q6" display="Ponte H L298N" xr:uid="{DC2883F6-DD6C-42C6-8605-3ED21163E7E3}"/>
    <hyperlink ref="E11" location="'DATASHEET IMAGENS'!Q6" display="Ponte H L298N" xr:uid="{17116827-E17A-4BAA-A1B9-A6876353F04A}"/>
    <hyperlink ref="E10" location="'DATASHEET IMAGENS'!Q6" display="Ponte H L298N" xr:uid="{9A4BC25B-1F3A-4CEF-B374-7A8C33591E45}"/>
    <hyperlink ref="E12" location="'DATASHEET IMAGENS'!Q6" display="Ponte H L298N" xr:uid="{A99185F0-E32C-473F-B256-0DE0968F2DDD}"/>
  </hyperlink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B42DD-D993-4E96-B76E-9ED69FE60231}">
  <sheetPr codeName="Planilha4"/>
  <dimension ref="A1:X58"/>
  <sheetViews>
    <sheetView workbookViewId="0"/>
  </sheetViews>
  <sheetFormatPr defaultRowHeight="15" x14ac:dyDescent="0.25"/>
  <sheetData>
    <row r="1" spans="1:24" x14ac:dyDescent="0.25">
      <c r="A1" s="1"/>
      <c r="B1" s="1"/>
      <c r="C1" s="1"/>
      <c r="D1" s="6" t="s">
        <v>6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1"/>
      <c r="B2" s="1"/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1"/>
      <c r="B3" s="1"/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18" t="s">
        <v>0</v>
      </c>
      <c r="B5" s="18"/>
      <c r="C5" s="18"/>
    </row>
    <row r="6" spans="1:24" x14ac:dyDescent="0.25">
      <c r="A6" s="1"/>
      <c r="B6" s="1"/>
      <c r="C6" s="1"/>
      <c r="E6" s="19"/>
    </row>
    <row r="7" spans="1:24" x14ac:dyDescent="0.25">
      <c r="A7" s="1"/>
      <c r="B7" s="1"/>
      <c r="C7" s="1"/>
    </row>
    <row r="8" spans="1:24" x14ac:dyDescent="0.25">
      <c r="A8" s="1"/>
      <c r="B8" s="1"/>
      <c r="C8" s="1"/>
    </row>
    <row r="9" spans="1:24" x14ac:dyDescent="0.25">
      <c r="A9" s="1"/>
      <c r="B9" s="1"/>
      <c r="C9" s="1"/>
    </row>
    <row r="10" spans="1:24" x14ac:dyDescent="0.25">
      <c r="A10" s="1"/>
      <c r="B10" s="1"/>
      <c r="C10" s="1"/>
    </row>
    <row r="11" spans="1:24" x14ac:dyDescent="0.25">
      <c r="A11" s="18" t="s">
        <v>1</v>
      </c>
      <c r="B11" s="18"/>
      <c r="C11" s="18"/>
    </row>
    <row r="12" spans="1:24" x14ac:dyDescent="0.25">
      <c r="A12" s="1"/>
      <c r="B12" s="1"/>
      <c r="C12" s="1"/>
    </row>
    <row r="13" spans="1:24" x14ac:dyDescent="0.25">
      <c r="A13" s="1"/>
      <c r="B13" s="1"/>
      <c r="C13" s="1"/>
    </row>
    <row r="14" spans="1:24" x14ac:dyDescent="0.25">
      <c r="A14" s="1"/>
      <c r="B14" s="1"/>
      <c r="C14" s="1"/>
    </row>
    <row r="15" spans="1:24" x14ac:dyDescent="0.25">
      <c r="A15" s="1"/>
      <c r="B15" s="1"/>
      <c r="C15" s="1"/>
    </row>
    <row r="16" spans="1:24" x14ac:dyDescent="0.25">
      <c r="A16" s="1"/>
      <c r="B16" s="1"/>
      <c r="C16" s="1"/>
    </row>
    <row r="17" spans="1:3" x14ac:dyDescent="0.25">
      <c r="A17" s="1"/>
      <c r="B17" s="17" t="s">
        <v>2</v>
      </c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2"/>
      <c r="B24" s="16" t="s">
        <v>3</v>
      </c>
      <c r="C24" s="2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3"/>
      <c r="B30" s="15" t="s">
        <v>13</v>
      </c>
      <c r="C30" s="3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</sheetData>
  <mergeCells count="3">
    <mergeCell ref="A5:C5"/>
    <mergeCell ref="A11:C11"/>
    <mergeCell ref="D1:X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A39CA-29FB-4843-AE17-E1F10F04FD3D}">
  <sheetPr codeName="Planilha5"/>
  <dimension ref="A1:X57"/>
  <sheetViews>
    <sheetView topLeftCell="D19" zoomScale="160" zoomScaleNormal="160" workbookViewId="0">
      <selection activeCell="E7" sqref="E7"/>
    </sheetView>
  </sheetViews>
  <sheetFormatPr defaultRowHeight="15" x14ac:dyDescent="0.25"/>
  <sheetData>
    <row r="1" spans="1:24" x14ac:dyDescent="0.25">
      <c r="A1" s="1"/>
      <c r="B1" s="1"/>
      <c r="C1" s="1"/>
      <c r="D1" s="6" t="s">
        <v>14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x14ac:dyDescent="0.25">
      <c r="A2" s="1"/>
      <c r="B2" s="1"/>
      <c r="C2" s="1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x14ac:dyDescent="0.25">
      <c r="A3" s="1"/>
      <c r="B3" s="1"/>
      <c r="C3" s="1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x14ac:dyDescent="0.25">
      <c r="A4" s="1"/>
      <c r="B4" s="1"/>
      <c r="C4" s="1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5">
      <c r="A5" s="18" t="s">
        <v>0</v>
      </c>
      <c r="B5" s="18"/>
      <c r="C5" s="18"/>
    </row>
    <row r="6" spans="1:24" x14ac:dyDescent="0.25">
      <c r="A6" s="1"/>
      <c r="B6" s="1"/>
      <c r="C6" s="1"/>
      <c r="J6" t="s">
        <v>20</v>
      </c>
      <c r="Q6" t="s">
        <v>22</v>
      </c>
    </row>
    <row r="7" spans="1:24" x14ac:dyDescent="0.25">
      <c r="A7" s="1"/>
      <c r="B7" s="1"/>
      <c r="C7" s="1"/>
      <c r="E7" s="20" t="s">
        <v>15</v>
      </c>
      <c r="F7" s="4"/>
      <c r="G7" s="4"/>
      <c r="H7" s="4"/>
    </row>
    <row r="8" spans="1:24" x14ac:dyDescent="0.25">
      <c r="A8" s="1"/>
      <c r="B8" s="1"/>
      <c r="C8" s="1"/>
    </row>
    <row r="9" spans="1:24" x14ac:dyDescent="0.25">
      <c r="A9" s="1"/>
      <c r="B9" s="1"/>
      <c r="C9" s="1"/>
    </row>
    <row r="10" spans="1:24" x14ac:dyDescent="0.25">
      <c r="A10" s="1"/>
      <c r="B10" s="1"/>
      <c r="C10" s="1"/>
    </row>
    <row r="11" spans="1:24" x14ac:dyDescent="0.25">
      <c r="A11" s="18" t="s">
        <v>1</v>
      </c>
      <c r="B11" s="18"/>
      <c r="C11" s="18"/>
    </row>
    <row r="12" spans="1:24" x14ac:dyDescent="0.25">
      <c r="A12" s="1"/>
      <c r="B12" s="1"/>
      <c r="C12" s="1"/>
    </row>
    <row r="13" spans="1:24" x14ac:dyDescent="0.25">
      <c r="A13" s="1"/>
      <c r="B13" s="1"/>
      <c r="C13" s="1"/>
    </row>
    <row r="14" spans="1:24" x14ac:dyDescent="0.25">
      <c r="A14" s="1"/>
      <c r="B14" s="1"/>
      <c r="C14" s="1"/>
    </row>
    <row r="15" spans="1:24" x14ac:dyDescent="0.25">
      <c r="A15" s="1"/>
      <c r="B15" s="1"/>
      <c r="C15" s="1"/>
    </row>
    <row r="16" spans="1:24" x14ac:dyDescent="0.25">
      <c r="A16" s="1"/>
      <c r="B16" s="1"/>
      <c r="C16" s="1"/>
    </row>
    <row r="17" spans="1:5" x14ac:dyDescent="0.25">
      <c r="A17" s="1"/>
      <c r="B17" s="17" t="s">
        <v>2</v>
      </c>
      <c r="C17" s="1"/>
    </row>
    <row r="18" spans="1:5" x14ac:dyDescent="0.25">
      <c r="A18" s="1"/>
      <c r="B18" s="1"/>
      <c r="C18" s="1"/>
    </row>
    <row r="19" spans="1:5" x14ac:dyDescent="0.25">
      <c r="A19" s="1"/>
      <c r="B19" s="1"/>
      <c r="C19" s="1"/>
    </row>
    <row r="20" spans="1:5" x14ac:dyDescent="0.25">
      <c r="A20" s="1"/>
      <c r="B20" s="1"/>
      <c r="C20" s="1"/>
    </row>
    <row r="21" spans="1:5" x14ac:dyDescent="0.25">
      <c r="A21" s="1"/>
      <c r="B21" s="1"/>
      <c r="C21" s="1"/>
    </row>
    <row r="22" spans="1:5" x14ac:dyDescent="0.25">
      <c r="A22" s="1"/>
      <c r="B22" s="1"/>
      <c r="C22" s="1"/>
    </row>
    <row r="23" spans="1:5" x14ac:dyDescent="0.25">
      <c r="A23" s="1"/>
      <c r="B23" s="1"/>
      <c r="C23" s="1"/>
    </row>
    <row r="24" spans="1:5" x14ac:dyDescent="0.25">
      <c r="A24" s="2"/>
      <c r="B24" s="16" t="s">
        <v>3</v>
      </c>
      <c r="C24" s="2"/>
    </row>
    <row r="25" spans="1:5" x14ac:dyDescent="0.25">
      <c r="A25" s="1"/>
      <c r="B25" s="1"/>
      <c r="C25" s="1"/>
    </row>
    <row r="26" spans="1:5" x14ac:dyDescent="0.25">
      <c r="A26" s="1"/>
      <c r="B26" s="1"/>
      <c r="C26" s="1"/>
    </row>
    <row r="27" spans="1:5" x14ac:dyDescent="0.25">
      <c r="A27" s="1"/>
      <c r="B27" s="1"/>
      <c r="C27" s="1"/>
    </row>
    <row r="28" spans="1:5" x14ac:dyDescent="0.25">
      <c r="A28" s="1"/>
      <c r="B28" s="1"/>
      <c r="C28" s="1"/>
    </row>
    <row r="29" spans="1:5" x14ac:dyDescent="0.25">
      <c r="A29" s="1"/>
      <c r="B29" s="1"/>
      <c r="C29" s="1"/>
    </row>
    <row r="30" spans="1:5" x14ac:dyDescent="0.25">
      <c r="A30" s="3"/>
      <c r="B30" s="15" t="s">
        <v>13</v>
      </c>
      <c r="C30" s="3"/>
    </row>
    <row r="31" spans="1:5" x14ac:dyDescent="0.25">
      <c r="A31" s="1"/>
      <c r="B31" s="1"/>
      <c r="C31" s="1"/>
      <c r="E31" t="s">
        <v>23</v>
      </c>
    </row>
    <row r="32" spans="1:5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</sheetData>
  <mergeCells count="3">
    <mergeCell ref="A5:C5"/>
    <mergeCell ref="A11:C11"/>
    <mergeCell ref="D1:X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09781-4F9E-432D-8AB6-89A276992DA7}">
  <sheetPr codeName="Planilha6"/>
  <dimension ref="A1:M14"/>
  <sheetViews>
    <sheetView workbookViewId="0">
      <selection activeCell="K6" sqref="B2:K6"/>
    </sheetView>
  </sheetViews>
  <sheetFormatPr defaultRowHeight="15" x14ac:dyDescent="0.25"/>
  <cols>
    <col min="1" max="1" width="30.42578125" customWidth="1"/>
    <col min="2" max="2" width="16.5703125" bestFit="1" customWidth="1"/>
    <col min="3" max="3" width="20.140625" bestFit="1" customWidth="1"/>
    <col min="4" max="4" width="35.28515625" bestFit="1" customWidth="1"/>
    <col min="5" max="5" width="11.85546875" bestFit="1" customWidth="1"/>
    <col min="6" max="6" width="9.7109375" bestFit="1" customWidth="1"/>
    <col min="7" max="7" width="23.42578125" bestFit="1" customWidth="1"/>
    <col min="8" max="8" width="24.7109375" bestFit="1" customWidth="1"/>
    <col min="9" max="9" width="10.5703125" bestFit="1" customWidth="1"/>
    <col min="10" max="10" width="13.42578125" bestFit="1" customWidth="1"/>
    <col min="11" max="11" width="27.28515625" bestFit="1" customWidth="1"/>
    <col min="13" max="13" width="16.5703125" bestFit="1" customWidth="1"/>
  </cols>
  <sheetData>
    <row r="1" spans="1:13" x14ac:dyDescent="0.25">
      <c r="A1" s="28" t="s">
        <v>59</v>
      </c>
      <c r="B1" t="s">
        <v>7</v>
      </c>
      <c r="C1" t="s">
        <v>21</v>
      </c>
      <c r="D1" t="s">
        <v>8</v>
      </c>
      <c r="E1" t="s">
        <v>17</v>
      </c>
      <c r="F1" t="s">
        <v>30</v>
      </c>
      <c r="G1" t="s">
        <v>33</v>
      </c>
      <c r="H1" t="s">
        <v>34</v>
      </c>
      <c r="I1" t="s">
        <v>11</v>
      </c>
      <c r="J1" t="s">
        <v>12</v>
      </c>
      <c r="K1" s="11" t="s">
        <v>53</v>
      </c>
      <c r="M1" t="s">
        <v>56</v>
      </c>
    </row>
    <row r="2" spans="1:13" x14ac:dyDescent="0.25">
      <c r="A2" s="25"/>
      <c r="B2" s="29" t="s">
        <v>37</v>
      </c>
      <c r="C2" s="30" t="s">
        <v>24</v>
      </c>
      <c r="D2" s="29" t="s">
        <v>54</v>
      </c>
      <c r="E2" s="30" t="s">
        <v>29</v>
      </c>
      <c r="F2" s="30" t="s">
        <v>32</v>
      </c>
      <c r="G2" s="30" t="s">
        <v>35</v>
      </c>
      <c r="H2" s="30" t="s">
        <v>36</v>
      </c>
      <c r="I2" s="30" t="s">
        <v>19</v>
      </c>
      <c r="J2" s="30" t="s">
        <v>18</v>
      </c>
      <c r="K2" s="31" t="s">
        <v>52</v>
      </c>
      <c r="M2" t="s">
        <v>57</v>
      </c>
    </row>
    <row r="3" spans="1:13" x14ac:dyDescent="0.25">
      <c r="A3" s="25"/>
      <c r="B3" s="29" t="s">
        <v>38</v>
      </c>
      <c r="C3" s="30" t="s">
        <v>25</v>
      </c>
      <c r="D3" s="29" t="s">
        <v>54</v>
      </c>
      <c r="E3" s="30" t="s">
        <v>29</v>
      </c>
      <c r="F3" s="30" t="s">
        <v>31</v>
      </c>
      <c r="G3" s="30" t="s">
        <v>35</v>
      </c>
      <c r="H3" s="30" t="s">
        <v>36</v>
      </c>
      <c r="I3" s="30" t="s">
        <v>19</v>
      </c>
      <c r="J3" s="30" t="s">
        <v>18</v>
      </c>
      <c r="K3" s="32" t="s">
        <v>52</v>
      </c>
      <c r="M3" t="s">
        <v>58</v>
      </c>
    </row>
    <row r="4" spans="1:13" x14ac:dyDescent="0.25">
      <c r="A4" s="25"/>
      <c r="B4" s="29" t="s">
        <v>39</v>
      </c>
      <c r="C4" s="30" t="s">
        <v>26</v>
      </c>
      <c r="D4" s="29" t="s">
        <v>54</v>
      </c>
      <c r="E4" s="30" t="s">
        <v>29</v>
      </c>
      <c r="F4" s="30" t="s">
        <v>31</v>
      </c>
      <c r="G4" s="30" t="s">
        <v>35</v>
      </c>
      <c r="H4" s="30" t="s">
        <v>36</v>
      </c>
      <c r="I4" s="30" t="s">
        <v>19</v>
      </c>
      <c r="J4" s="30" t="s">
        <v>18</v>
      </c>
      <c r="K4" s="31" t="s">
        <v>52</v>
      </c>
    </row>
    <row r="5" spans="1:13" x14ac:dyDescent="0.25">
      <c r="A5" s="25"/>
      <c r="B5" s="29" t="s">
        <v>40</v>
      </c>
      <c r="C5" s="30" t="s">
        <v>27</v>
      </c>
      <c r="D5" s="29" t="s">
        <v>54</v>
      </c>
      <c r="E5" s="30" t="s">
        <v>29</v>
      </c>
      <c r="F5" s="30" t="s">
        <v>31</v>
      </c>
      <c r="G5" s="30" t="s">
        <v>35</v>
      </c>
      <c r="H5" s="30" t="s">
        <v>36</v>
      </c>
      <c r="I5" s="30" t="s">
        <v>19</v>
      </c>
      <c r="J5" s="30" t="s">
        <v>18</v>
      </c>
      <c r="K5" s="32" t="s">
        <v>52</v>
      </c>
    </row>
    <row r="6" spans="1:13" x14ac:dyDescent="0.25">
      <c r="A6" s="25"/>
      <c r="B6" s="29" t="s">
        <v>41</v>
      </c>
      <c r="C6" s="30" t="s">
        <v>28</v>
      </c>
      <c r="D6" s="29" t="s">
        <v>54</v>
      </c>
      <c r="E6" s="30" t="s">
        <v>29</v>
      </c>
      <c r="F6" s="30" t="s">
        <v>31</v>
      </c>
      <c r="G6" s="30" t="s">
        <v>35</v>
      </c>
      <c r="H6" s="30" t="s">
        <v>36</v>
      </c>
      <c r="I6" s="30" t="s">
        <v>19</v>
      </c>
      <c r="J6" s="30" t="s">
        <v>18</v>
      </c>
      <c r="K6" s="31" t="s">
        <v>52</v>
      </c>
    </row>
    <row r="7" spans="1:13" x14ac:dyDescent="0.25">
      <c r="A7" s="23"/>
      <c r="B7" s="24"/>
      <c r="C7" s="23"/>
      <c r="D7" s="24"/>
      <c r="E7" s="23"/>
      <c r="F7" s="23"/>
      <c r="G7" s="23"/>
      <c r="H7" s="23"/>
      <c r="I7" s="23"/>
      <c r="J7" s="23"/>
      <c r="K7" s="25"/>
      <c r="L7" s="23"/>
    </row>
    <row r="8" spans="1:13" x14ac:dyDescent="0.2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</row>
    <row r="9" spans="1:13" x14ac:dyDescent="0.25">
      <c r="A9" s="19" t="s">
        <v>60</v>
      </c>
      <c r="B9" s="10" t="s">
        <v>7</v>
      </c>
      <c r="C9" s="11" t="s">
        <v>21</v>
      </c>
      <c r="D9" s="11" t="s">
        <v>8</v>
      </c>
      <c r="E9" s="11" t="s">
        <v>17</v>
      </c>
      <c r="F9" s="11" t="s">
        <v>30</v>
      </c>
      <c r="G9" s="11" t="s">
        <v>33</v>
      </c>
      <c r="H9" s="11" t="s">
        <v>34</v>
      </c>
      <c r="I9" s="11" t="s">
        <v>11</v>
      </c>
      <c r="J9" s="11" t="s">
        <v>12</v>
      </c>
      <c r="K9" s="12" t="s">
        <v>53</v>
      </c>
    </row>
    <row r="10" spans="1:13" x14ac:dyDescent="0.25">
      <c r="B10" s="21" t="s">
        <v>37</v>
      </c>
      <c r="C10" s="8">
        <v>2</v>
      </c>
      <c r="D10" s="26" t="s">
        <v>54</v>
      </c>
      <c r="E10" s="8" t="s">
        <v>29</v>
      </c>
      <c r="F10" s="8" t="s">
        <v>32</v>
      </c>
      <c r="G10" s="8" t="s">
        <v>35</v>
      </c>
      <c r="H10" s="8" t="s">
        <v>36</v>
      </c>
      <c r="I10" s="8" t="s">
        <v>19</v>
      </c>
      <c r="J10" s="8" t="s">
        <v>18</v>
      </c>
      <c r="K10" s="9" t="s">
        <v>52</v>
      </c>
    </row>
    <row r="11" spans="1:13" x14ac:dyDescent="0.25">
      <c r="B11" s="22" t="s">
        <v>38</v>
      </c>
      <c r="C11" s="13">
        <v>34324</v>
      </c>
      <c r="D11" s="26" t="s">
        <v>54</v>
      </c>
      <c r="E11" s="13" t="s">
        <v>29</v>
      </c>
      <c r="F11" s="13" t="s">
        <v>31</v>
      </c>
      <c r="G11" s="13" t="s">
        <v>35</v>
      </c>
      <c r="H11" s="13" t="s">
        <v>36</v>
      </c>
      <c r="I11" s="13" t="s">
        <v>19</v>
      </c>
      <c r="J11" s="13" t="s">
        <v>18</v>
      </c>
      <c r="K11" s="14" t="s">
        <v>52</v>
      </c>
    </row>
    <row r="12" spans="1:13" x14ac:dyDescent="0.25">
      <c r="B12" s="21" t="s">
        <v>39</v>
      </c>
      <c r="C12" s="8">
        <v>33</v>
      </c>
      <c r="D12" s="26" t="s">
        <v>54</v>
      </c>
      <c r="E12" s="8" t="s">
        <v>29</v>
      </c>
      <c r="F12" s="8" t="s">
        <v>31</v>
      </c>
      <c r="G12" s="8" t="s">
        <v>35</v>
      </c>
      <c r="H12" s="8" t="s">
        <v>36</v>
      </c>
      <c r="I12" s="8" t="s">
        <v>19</v>
      </c>
      <c r="J12" s="8" t="s">
        <v>18</v>
      </c>
      <c r="K12" s="9" t="s">
        <v>52</v>
      </c>
    </row>
    <row r="13" spans="1:13" x14ac:dyDescent="0.25">
      <c r="B13" s="22" t="s">
        <v>40</v>
      </c>
      <c r="C13" s="13">
        <v>3</v>
      </c>
      <c r="D13" s="26" t="s">
        <v>54</v>
      </c>
      <c r="E13" s="13" t="s">
        <v>29</v>
      </c>
      <c r="F13" s="13" t="s">
        <v>31</v>
      </c>
      <c r="G13" s="13" t="s">
        <v>35</v>
      </c>
      <c r="H13" s="13" t="s">
        <v>36</v>
      </c>
      <c r="I13" s="13" t="s">
        <v>19</v>
      </c>
      <c r="J13" s="13" t="s">
        <v>18</v>
      </c>
      <c r="K13" s="14" t="s">
        <v>52</v>
      </c>
    </row>
    <row r="14" spans="1:13" x14ac:dyDescent="0.25">
      <c r="B14" s="21" t="s">
        <v>41</v>
      </c>
      <c r="C14" s="8"/>
      <c r="D14" s="26" t="s">
        <v>54</v>
      </c>
      <c r="E14" s="8" t="s">
        <v>29</v>
      </c>
      <c r="F14" s="8" t="s">
        <v>31</v>
      </c>
      <c r="G14" s="8" t="s">
        <v>35</v>
      </c>
      <c r="H14" s="8" t="s">
        <v>36</v>
      </c>
      <c r="I14" s="8" t="s">
        <v>19</v>
      </c>
      <c r="J14" s="8" t="s">
        <v>18</v>
      </c>
      <c r="K14" s="9" t="s">
        <v>52</v>
      </c>
    </row>
  </sheetData>
  <hyperlinks>
    <hyperlink ref="B2" location="'DATASHEET IMAGENS'!E7" display="QRE1113" xr:uid="{E65F4BD4-D7AE-46C7-9FC7-A61CF88A9266}"/>
    <hyperlink ref="B3" location="'DATASHEET IMAGENS'!E7" display="QRE1113" xr:uid="{2F782D3A-FDFB-40EA-800F-3A3FA90820F8}"/>
    <hyperlink ref="B4" location="'DATASHEET IMAGENS'!E7" display="QRE1113" xr:uid="{A83DB3D0-1FD9-4912-A027-9C6741BD7B46}"/>
    <hyperlink ref="B5" location="'DATASHEET IMAGENS'!E7" display="QRE1113" xr:uid="{CB8C468D-F88C-428F-A99E-302F4E794177}"/>
    <hyperlink ref="B6" location="'DATASHEET IMAGENS'!E7" display="QRE1113" xr:uid="{F9D3A04F-5B99-4CBA-8C0F-0FE7282BFA9C}"/>
    <hyperlink ref="B10" location="'DATASHEET IMAGENS'!E7" display="QRE1113" xr:uid="{02027B47-C606-4CA1-B941-61F454AEAF9D}"/>
    <hyperlink ref="B11" location="'DATASHEET IMAGENS'!E7" display="QRE1113" xr:uid="{C45DB221-DB14-4175-A702-2960AE09AE70}"/>
    <hyperlink ref="B12" location="'DATASHEET IMAGENS'!E7" display="QRE1113" xr:uid="{A329AD5A-3D10-454B-8F12-8F52C03783FD}"/>
    <hyperlink ref="B13" location="'DATASHEET IMAGENS'!E7" display="QRE1113" xr:uid="{E77969CC-6602-43F7-8E4E-E58841B74650}"/>
    <hyperlink ref="B14" location="'DATASHEET IMAGENS'!E7" display="QRE1113" xr:uid="{FB113290-4B7E-4041-8739-1B60FBA9CF43}"/>
  </hyperlink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MENU</vt:lpstr>
      <vt:lpstr>ENTRADAS</vt:lpstr>
      <vt:lpstr>SAIDAS</vt:lpstr>
      <vt:lpstr>TABELAS VERDADES</vt:lpstr>
      <vt:lpstr>DATASHEET IMAGENS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PELEGRINO</dc:creator>
  <cp:lastModifiedBy>GUSTAVO PELEGRINO</cp:lastModifiedBy>
  <dcterms:created xsi:type="dcterms:W3CDTF">2024-02-29T23:01:01Z</dcterms:created>
  <dcterms:modified xsi:type="dcterms:W3CDTF">2024-03-01T20:59:04Z</dcterms:modified>
</cp:coreProperties>
</file>