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Ball\Downloads\"/>
    </mc:Choice>
  </mc:AlternateContent>
  <xr:revisionPtr revIDLastSave="0" documentId="13_ncr:1_{17129444-02C4-496C-9E2F-2E7E0C8D7F19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List of 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7" i="1" l="1"/>
  <c r="B114" i="1" l="1"/>
  <c r="B110" i="1"/>
  <c r="B106" i="1"/>
  <c r="B102" i="1"/>
  <c r="B98" i="1"/>
  <c r="B91" i="1"/>
  <c r="B76" i="1"/>
  <c r="B47" i="1"/>
  <c r="B31" i="1"/>
  <c r="B21" i="1"/>
  <c r="E67" i="1"/>
  <c r="E66" i="1"/>
  <c r="E54" i="1"/>
  <c r="B49" i="1"/>
  <c r="B24" i="1"/>
  <c r="A14" i="1"/>
  <c r="A10" i="1"/>
</calcChain>
</file>

<file path=xl/sharedStrings.xml><?xml version="1.0" encoding="utf-8"?>
<sst xmlns="http://schemas.openxmlformats.org/spreadsheetml/2006/main" count="87" uniqueCount="79">
  <si>
    <t>Seek proposals and quotes</t>
  </si>
  <si>
    <t>Who can respond?</t>
  </si>
  <si>
    <t>Choose one panel category:</t>
  </si>
  <si>
    <t>Add sellers</t>
  </si>
  <si>
    <t>Seller name:</t>
  </si>
  <si>
    <t>You can invite as many sellers as you wish, who are approved in the panel category you selected.</t>
  </si>
  <si>
    <t>About</t>
  </si>
  <si>
    <t>Title</t>
  </si>
  <si>
    <t>Describe the outcome you need, for example ‘Website redesign and development’.</t>
  </si>
  <si>
    <t>Department, agency or organisation</t>
  </si>
  <si>
    <t xml:space="preserve">Who is the work for? Please write in full, including the state if necessary. For example, ‘Digital Transformation Agency’ instead of ‘DTA’ </t>
  </si>
  <si>
    <t>Summary of work to be done</t>
  </si>
  <si>
    <t>Where can the work be done?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</si>
  <si>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</si>
  <si>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</si>
  <si>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</si>
  <si>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</si>
  <si>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</si>
  <si>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</si>
  <si>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</si>
  <si>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</si>
  <si>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Offsite</t>
  </si>
  <si>
    <t>What are the working arrangements?</t>
  </si>
  <si>
    <t>For example, on site at least 3 days a week for face-to-face team meetings.</t>
  </si>
  <si>
    <t>Security clearance (optional)</t>
  </si>
  <si>
    <t>Only request security clearance if access to classified material, environments or assets is required.</t>
  </si>
  <si>
    <t>Response formats</t>
  </si>
  <si>
    <t>Select what sellers need to provide through the Marketplace:</t>
  </si>
  <si>
    <r>
      <t xml:space="preserve">Completed response template
</t>
    </r>
    <r>
      <rPr>
        <sz val="10"/>
        <color rgb="FF666666"/>
        <rFont val="Arial"/>
      </rPr>
      <t>You will need to upload your own template or the Marketplace template.</t>
    </r>
  </si>
  <si>
    <t>You must select either (or both) response template or written proposal.</t>
  </si>
  <si>
    <r>
      <t xml:space="preserve">Written proposal
</t>
    </r>
    <r>
      <rPr>
        <sz val="10"/>
        <color rgb="FF666666"/>
        <rFont val="Arial"/>
      </rPr>
      <t>Select what you would like sellers to include:</t>
    </r>
  </si>
  <si>
    <t>Breakdown of costs</t>
  </si>
  <si>
    <t>Case study</t>
  </si>
  <si>
    <t>References</t>
  </si>
  <si>
    <t>Résumés</t>
  </si>
  <si>
    <t>Select any additional assessment methods:</t>
  </si>
  <si>
    <t>Presentation</t>
  </si>
  <si>
    <t>Only invited sellers and other buyers can view attached documents.
Only invited sellers can view industry briefing details you provide.</t>
  </si>
  <si>
    <t>Requirements</t>
  </si>
  <si>
    <t>Documents</t>
  </si>
  <si>
    <t>•</t>
  </si>
  <si>
    <t>You will be asked to upload your agency’s requirements document or complete and upload the Marketplace template.</t>
  </si>
  <si>
    <t>If selected, you will be asked to upload a response template for the seller to complete.</t>
  </si>
  <si>
    <t>You can also provide any additional documents to inform seller responses (this is optional).</t>
  </si>
  <si>
    <t>Documents must be in .DOC .XLS .PPT or .PDF format.</t>
  </si>
  <si>
    <t>Industry briefing (optional)</t>
  </si>
  <si>
    <t>Make sure you include the date, time and access details of your briefing.</t>
  </si>
  <si>
    <t>Timeframes and budget</t>
  </si>
  <si>
    <t>Estimated start date</t>
  </si>
  <si>
    <t>Length of contract</t>
  </si>
  <si>
    <t>Contract extensions (optional)</t>
  </si>
  <si>
    <t>Budget range (optional)</t>
  </si>
  <si>
    <t>Please specify if your budget includes GST and if it covers travel and accommodation related expenses.</t>
  </si>
  <si>
    <t>Evaluation criteria</t>
  </si>
  <si>
    <t xml:space="preserve">Add as many criteria as required. </t>
  </si>
  <si>
    <t>Criteria:</t>
  </si>
  <si>
    <t>Weighting:</t>
  </si>
  <si>
    <t>Weightings are optional and must add up to 100%.</t>
  </si>
  <si>
    <t>XX%</t>
  </si>
  <si>
    <t>Closing date</t>
  </si>
  <si>
    <t>DD / MM / YYYY:</t>
  </si>
  <si>
    <r>
      <t xml:space="preserve">This date must be at least </t>
    </r>
    <r>
      <rPr>
        <b/>
        <sz val="10"/>
        <rFont val="Arial"/>
      </rPr>
      <t>2 days after</t>
    </r>
    <r>
      <rPr>
        <sz val="10"/>
        <color rgb="FF000000"/>
        <rFont val="Arial"/>
      </rPr>
      <t xml:space="preserve"> you publish the request and responses will be available after 6pm Canberra time.</t>
    </r>
  </si>
  <si>
    <t>Contact number for Marketplace support</t>
  </si>
  <si>
    <t>This number will not be visible on the Digital Marketplace. It will only be used by the Marketplace operations team in case they need to contact you.</t>
  </si>
  <si>
    <t>When you are ready to publish</t>
  </si>
  <si>
    <t>Strategy and policy</t>
  </si>
  <si>
    <t>User research and design</t>
  </si>
  <si>
    <t>Agile delivery and governance</t>
  </si>
  <si>
    <t>Software engineering and development</t>
  </si>
  <si>
    <t>Business support and operations</t>
  </si>
  <si>
    <t>Content and publishing</t>
  </si>
  <si>
    <t>Change and transformation</t>
  </si>
  <si>
    <t>Marketing, communications and engagement</t>
  </si>
  <si>
    <t>Cyber security</t>
  </si>
  <si>
    <t>Data science and management</t>
  </si>
  <si>
    <t>Emerging technologies</t>
  </si>
  <si>
    <t>Training, learning and development</t>
  </si>
  <si>
    <r>
      <rPr>
        <b/>
        <sz val="18"/>
        <rFont val="Arial"/>
        <family val="2"/>
      </rPr>
      <t>Use this template to prepare your answers offline</t>
    </r>
    <r>
      <rPr>
        <sz val="15"/>
        <rFont val="Arial"/>
      </rPr>
      <t xml:space="preserve">
</t>
    </r>
    <r>
      <rPr>
        <sz val="10"/>
        <color rgb="FF000000"/>
        <rFont val="Arial"/>
      </rPr>
      <t xml:space="preserve">
• All questions are mandatory unless marked (optional)
• Ensure your answers stay within the word limits where stated. 
• If you need help or guidance please send us a message (https://marketplace1.zendesk.com/hc/en-gb/requests/new) and we’ll respond as soon as possible. 
• When you are ready to publish, create and publish your request on the Marketplace.</t>
    </r>
  </si>
  <si>
    <t>Select this cell and then select a category from the dropdown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</si>
</sst>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1"/>
      <color rgb="FF000000"/>
      <name val="Calibri"/>
    </font>
    <font>
      <b/>
      <sz val="10"/>
      <name val="Arial"/>
    </font>
    <font>
      <b/>
      <sz val="16"/>
      <color rgb="FF333333"/>
      <name val="Arial"/>
    </font>
    <font>
      <sz val="10"/>
      <name val="Arial"/>
    </font>
    <font>
      <b/>
      <sz val="10"/>
      <color rgb="FF333333"/>
      <name val="Arial"/>
    </font>
    <font>
      <u/>
      <sz val="10"/>
      <color rgb="FF00698F"/>
      <name val="Arial"/>
    </font>
    <font>
      <sz val="8"/>
      <name val="Arial"/>
    </font>
    <font>
      <u/>
      <sz val="10"/>
      <color rgb="FF00698F"/>
      <name val="Arial"/>
    </font>
    <font>
      <sz val="14"/>
      <name val="Arial"/>
    </font>
    <font>
      <u/>
      <sz val="10"/>
      <color rgb="FF00698F"/>
      <name val="Arial"/>
    </font>
    <font>
      <sz val="10"/>
      <color rgb="FF000000"/>
      <name val="Arial"/>
    </font>
    <font>
      <b/>
      <sz val="18"/>
      <name val="Arial"/>
    </font>
    <font>
      <u/>
      <sz val="10"/>
      <color rgb="FF00698F"/>
      <name val="Arial"/>
    </font>
    <font>
      <sz val="15"/>
      <name val="Arial"/>
    </font>
    <font>
      <sz val="10"/>
      <color rgb="FF666666"/>
      <name val="Arial"/>
    </font>
    <font>
      <b/>
      <sz val="2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AF3FE"/>
        <bgColor rgb="FFDAF3FE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AF3F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rgb="FFDAF3FE"/>
        <bgColor indexed="64"/>
      </patternFill>
    </fill>
  </fills>
  <borders count="26">
    <border>
      <left/>
      <right/>
      <top/>
      <bottom/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/>
      <diagonal/>
    </border>
    <border>
      <left/>
      <right/>
      <top style="thin">
        <color rgb="FF434343"/>
      </top>
      <bottom/>
      <diagonal/>
    </border>
    <border>
      <left/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/>
      <top/>
      <bottom/>
      <diagonal/>
    </border>
    <border>
      <left/>
      <right style="thin">
        <color rgb="FF434343"/>
      </right>
      <top/>
      <bottom/>
      <diagonal/>
    </border>
    <border>
      <left style="thin">
        <color rgb="FF434343"/>
      </left>
      <right/>
      <top/>
      <bottom style="thin">
        <color rgb="FF434343"/>
      </bottom>
      <diagonal/>
    </border>
    <border>
      <left/>
      <right/>
      <top/>
      <bottom style="thin">
        <color rgb="FF434343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43434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434343"/>
      </bottom>
      <diagonal/>
    </border>
    <border>
      <left style="thin">
        <color indexed="64"/>
      </left>
      <right/>
      <top style="thin">
        <color rgb="FF434343"/>
      </top>
      <bottom/>
      <diagonal/>
    </border>
    <border>
      <left/>
      <right/>
      <top/>
      <bottom style="medium">
        <color theme="0" tint="-4.9989318521683403E-2"/>
      </bottom>
      <diagonal/>
    </border>
    <border>
      <left/>
      <right style="thin">
        <color indexed="64"/>
      </right>
      <top/>
      <bottom style="medium">
        <color theme="0" tint="-4.9989318521683403E-2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4" fillId="4" borderId="0" xfId="0" applyFont="1" applyFill="1" applyAlignment="1"/>
    <xf numFmtId="0" fontId="4" fillId="4" borderId="0" xfId="0" applyFont="1" applyFill="1"/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" fillId="3" borderId="0" xfId="0" applyFont="1" applyFill="1" applyAlignment="1"/>
    <xf numFmtId="0" fontId="9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wrapText="1"/>
    </xf>
    <xf numFmtId="0" fontId="9" fillId="3" borderId="0" xfId="0" applyFont="1" applyFill="1" applyAlignment="1">
      <alignment horizontal="center" vertical="center" wrapText="1"/>
    </xf>
    <xf numFmtId="0" fontId="4" fillId="3" borderId="0" xfId="0" applyFont="1" applyFill="1"/>
    <xf numFmtId="0" fontId="11" fillId="2" borderId="0" xfId="0" applyFont="1" applyFill="1" applyAlignment="1">
      <alignment horizontal="left"/>
    </xf>
    <xf numFmtId="0" fontId="4" fillId="2" borderId="0" xfId="0" applyFont="1" applyFill="1" applyBorder="1" applyAlignment="1">
      <alignment wrapText="1"/>
    </xf>
    <xf numFmtId="0" fontId="4" fillId="4" borderId="0" xfId="0" applyFont="1" applyFill="1" applyBorder="1"/>
    <xf numFmtId="0" fontId="4" fillId="4" borderId="14" xfId="0" applyFont="1" applyFill="1" applyBorder="1" applyAlignment="1"/>
    <xf numFmtId="0" fontId="2" fillId="2" borderId="15" xfId="0" applyFont="1" applyFill="1" applyBorder="1" applyAlignment="1">
      <alignment wrapText="1"/>
    </xf>
    <xf numFmtId="0" fontId="4" fillId="2" borderId="15" xfId="0" applyFont="1" applyFill="1" applyBorder="1"/>
    <xf numFmtId="0" fontId="4" fillId="0" borderId="0" xfId="0" applyFont="1" applyFill="1" applyAlignment="1">
      <alignment wrapText="1"/>
    </xf>
    <xf numFmtId="0" fontId="20" fillId="0" borderId="0" xfId="0" applyFont="1" applyAlignment="1"/>
    <xf numFmtId="0" fontId="21" fillId="0" borderId="0" xfId="0" applyFont="1" applyAlignment="1"/>
    <xf numFmtId="0" fontId="0" fillId="0" borderId="0" xfId="0" applyFont="1" applyBorder="1" applyAlignment="1"/>
    <xf numFmtId="0" fontId="4" fillId="4" borderId="0" xfId="0" applyFont="1" applyFill="1" applyAlignment="1">
      <alignment vertical="center"/>
    </xf>
    <xf numFmtId="0" fontId="4" fillId="6" borderId="0" xfId="0" applyFont="1" applyFill="1" applyBorder="1"/>
    <xf numFmtId="0" fontId="0" fillId="0" borderId="18" xfId="0" applyFont="1" applyBorder="1" applyAlignment="1"/>
    <xf numFmtId="0" fontId="7" fillId="2" borderId="0" xfId="0" applyFont="1" applyFill="1" applyBorder="1" applyAlignment="1">
      <alignment horizontal="right" vertical="top" wrapText="1"/>
    </xf>
    <xf numFmtId="0" fontId="22" fillId="6" borderId="0" xfId="0" applyFont="1" applyFill="1" applyBorder="1" applyAlignment="1">
      <alignment horizontal="right" vertical="top"/>
    </xf>
    <xf numFmtId="0" fontId="4" fillId="6" borderId="17" xfId="0" applyFont="1" applyFill="1" applyBorder="1"/>
    <xf numFmtId="0" fontId="4" fillId="6" borderId="23" xfId="0" applyFont="1" applyFill="1" applyBorder="1"/>
    <xf numFmtId="0" fontId="4" fillId="7" borderId="0" xfId="0" applyFont="1" applyFill="1" applyBorder="1" applyAlignment="1">
      <alignment wrapText="1"/>
    </xf>
    <xf numFmtId="0" fontId="22" fillId="6" borderId="24" xfId="0" applyFont="1" applyFill="1" applyBorder="1" applyAlignment="1">
      <alignment horizontal="right" vertical="top"/>
    </xf>
    <xf numFmtId="0" fontId="22" fillId="6" borderId="25" xfId="0" applyFont="1" applyFill="1" applyBorder="1" applyAlignment="1">
      <alignment horizontal="right" vertical="top"/>
    </xf>
    <xf numFmtId="0" fontId="22" fillId="6" borderId="2" xfId="0" applyFont="1" applyFill="1" applyBorder="1" applyAlignment="1">
      <alignment horizontal="right" vertical="top"/>
    </xf>
    <xf numFmtId="0" fontId="17" fillId="4" borderId="4" xfId="0" applyFont="1" applyFill="1" applyBorder="1" applyAlignment="1">
      <alignment wrapText="1"/>
    </xf>
    <xf numFmtId="0" fontId="4" fillId="0" borderId="5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0" xfId="0" applyFont="1" applyBorder="1"/>
    <xf numFmtId="0" fontId="4" fillId="0" borderId="9" xfId="0" applyFont="1" applyBorder="1"/>
    <xf numFmtId="0" fontId="4" fillId="0" borderId="10" xfId="0" applyFont="1" applyBorder="1"/>
    <xf numFmtId="0" fontId="4" fillId="4" borderId="20" xfId="0" applyFont="1" applyFill="1" applyBorder="1" applyAlignment="1">
      <alignment horizontal="right" wrapText="1"/>
    </xf>
    <xf numFmtId="0" fontId="4" fillId="0" borderId="21" xfId="0" applyFont="1" applyBorder="1"/>
    <xf numFmtId="0" fontId="4" fillId="0" borderId="22" xfId="0" applyFont="1" applyBorder="1"/>
    <xf numFmtId="0" fontId="22" fillId="6" borderId="5" xfId="0" applyFont="1" applyFill="1" applyBorder="1" applyAlignment="1">
      <alignment horizontal="right" vertical="top"/>
    </xf>
    <xf numFmtId="0" fontId="2" fillId="2" borderId="16" xfId="0" applyFont="1" applyFill="1" applyBorder="1" applyAlignment="1">
      <alignment vertical="center" wrapText="1"/>
    </xf>
    <xf numFmtId="0" fontId="0" fillId="0" borderId="16" xfId="0" applyFont="1" applyBorder="1" applyAlignment="1"/>
    <xf numFmtId="0" fontId="2" fillId="2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4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0" fillId="0" borderId="13" xfId="0" applyFont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2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11" xfId="0" applyFont="1" applyBorder="1"/>
    <xf numFmtId="0" fontId="7" fillId="3" borderId="0" xfId="0" applyFont="1" applyFill="1" applyAlignment="1">
      <alignment horizontal="right" vertical="top" wrapText="1"/>
    </xf>
    <xf numFmtId="0" fontId="0" fillId="8" borderId="0" xfId="0" applyFont="1" applyFill="1" applyAlignment="1"/>
    <xf numFmtId="0" fontId="4" fillId="0" borderId="12" xfId="0" applyFont="1" applyBorder="1"/>
    <xf numFmtId="0" fontId="4" fillId="2" borderId="0" xfId="0" applyFont="1" applyFill="1" applyAlignment="1">
      <alignment wrapText="1"/>
    </xf>
    <xf numFmtId="0" fontId="2" fillId="7" borderId="0" xfId="0" applyFont="1" applyFill="1" applyBorder="1" applyAlignment="1">
      <alignment vertical="center" wrapText="1"/>
    </xf>
    <xf numFmtId="0" fontId="0" fillId="6" borderId="0" xfId="0" applyFont="1" applyFill="1" applyBorder="1" applyAlignment="1"/>
    <xf numFmtId="0" fontId="4" fillId="4" borderId="4" xfId="0" applyFont="1" applyFill="1" applyBorder="1" applyAlignment="1">
      <alignment wrapText="1"/>
    </xf>
    <xf numFmtId="0" fontId="7" fillId="5" borderId="0" xfId="0" applyFont="1" applyFill="1" applyAlignment="1">
      <alignment horizontal="right" vertical="top" wrapText="1"/>
    </xf>
    <xf numFmtId="0" fontId="0" fillId="6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7" fillId="2" borderId="0" xfId="0" applyFont="1" applyFill="1" applyAlignment="1">
      <alignment horizontal="right" vertical="top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4" fillId="4" borderId="2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19" fillId="4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0" fontId="16" fillId="2" borderId="0" xfId="0" applyFont="1" applyFill="1" applyAlignment="1"/>
    <xf numFmtId="0" fontId="1" fillId="2" borderId="0" xfId="0" applyFont="1" applyFill="1" applyAlignment="1">
      <alignment wrapText="1"/>
    </xf>
    <xf numFmtId="0" fontId="19" fillId="3" borderId="0" xfId="0" applyFont="1" applyFill="1" applyAlignment="1">
      <alignment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/>
    <xf numFmtId="0" fontId="17" fillId="4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7" fillId="4" borderId="2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F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31</xdr:row>
          <xdr:rowOff>28575</xdr:rowOff>
        </xdr:from>
        <xdr:to>
          <xdr:col>1</xdr:col>
          <xdr:colOff>209550</xdr:colOff>
          <xdr:row>31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53</xdr:row>
          <xdr:rowOff>381000</xdr:rowOff>
        </xdr:from>
        <xdr:to>
          <xdr:col>1</xdr:col>
          <xdr:colOff>209550</xdr:colOff>
          <xdr:row>54</xdr:row>
          <xdr:rowOff>200025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53</xdr:row>
          <xdr:rowOff>9525</xdr:rowOff>
        </xdr:from>
        <xdr:to>
          <xdr:col>1</xdr:col>
          <xdr:colOff>209550</xdr:colOff>
          <xdr:row>53</xdr:row>
          <xdr:rowOff>209550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55</xdr:row>
          <xdr:rowOff>19050</xdr:rowOff>
        </xdr:from>
        <xdr:to>
          <xdr:col>2</xdr:col>
          <xdr:colOff>209550</xdr:colOff>
          <xdr:row>55</xdr:row>
          <xdr:rowOff>219075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56</xdr:row>
          <xdr:rowOff>9525</xdr:rowOff>
        </xdr:from>
        <xdr:to>
          <xdr:col>2</xdr:col>
          <xdr:colOff>209550</xdr:colOff>
          <xdr:row>56</xdr:row>
          <xdr:rowOff>209550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58</xdr:row>
          <xdr:rowOff>9525</xdr:rowOff>
        </xdr:from>
        <xdr:to>
          <xdr:col>2</xdr:col>
          <xdr:colOff>209550</xdr:colOff>
          <xdr:row>58</xdr:row>
          <xdr:rowOff>209550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57</xdr:row>
          <xdr:rowOff>9525</xdr:rowOff>
        </xdr:from>
        <xdr:to>
          <xdr:col>2</xdr:col>
          <xdr:colOff>209550</xdr:colOff>
          <xdr:row>57</xdr:row>
          <xdr:rowOff>209550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58</xdr:row>
          <xdr:rowOff>247650</xdr:rowOff>
        </xdr:from>
        <xdr:to>
          <xdr:col>1</xdr:col>
          <xdr:colOff>209550</xdr:colOff>
          <xdr:row>59</xdr:row>
          <xdr:rowOff>200025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32</xdr:row>
          <xdr:rowOff>28575</xdr:rowOff>
        </xdr:from>
        <xdr:to>
          <xdr:col>1</xdr:col>
          <xdr:colOff>209550</xdr:colOff>
          <xdr:row>32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33</xdr:row>
          <xdr:rowOff>28575</xdr:rowOff>
        </xdr:from>
        <xdr:to>
          <xdr:col>1</xdr:col>
          <xdr:colOff>209550</xdr:colOff>
          <xdr:row>33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34</xdr:row>
          <xdr:rowOff>28575</xdr:rowOff>
        </xdr:from>
        <xdr:to>
          <xdr:col>1</xdr:col>
          <xdr:colOff>209550</xdr:colOff>
          <xdr:row>34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35</xdr:row>
          <xdr:rowOff>28575</xdr:rowOff>
        </xdr:from>
        <xdr:to>
          <xdr:col>1</xdr:col>
          <xdr:colOff>209550</xdr:colOff>
          <xdr:row>35</xdr:row>
          <xdr:rowOff>228600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36</xdr:row>
          <xdr:rowOff>28575</xdr:rowOff>
        </xdr:from>
        <xdr:to>
          <xdr:col>1</xdr:col>
          <xdr:colOff>209550</xdr:colOff>
          <xdr:row>36</xdr:row>
          <xdr:rowOff>228600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37</xdr:row>
          <xdr:rowOff>28575</xdr:rowOff>
        </xdr:from>
        <xdr:to>
          <xdr:col>1</xdr:col>
          <xdr:colOff>209550</xdr:colOff>
          <xdr:row>37</xdr:row>
          <xdr:rowOff>228600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38</xdr:row>
          <xdr:rowOff>28575</xdr:rowOff>
        </xdr:from>
        <xdr:to>
          <xdr:col>1</xdr:col>
          <xdr:colOff>209550</xdr:colOff>
          <xdr:row>38</xdr:row>
          <xdr:rowOff>228600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39</xdr:row>
          <xdr:rowOff>28575</xdr:rowOff>
        </xdr:from>
        <xdr:to>
          <xdr:col>1</xdr:col>
          <xdr:colOff>209550</xdr:colOff>
          <xdr:row>39</xdr:row>
          <xdr:rowOff>228600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1</xdr:row>
      <xdr:rowOff>7972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01200" cy="1189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abSelected="1" workbookViewId="0">
      <selection activeCell="G78" sqref="G78"/>
    </sheetView>
  </sheetViews>
  <sheetFormatPr defaultColWidth="14.42578125" defaultRowHeight="15.75" customHeight="1" x14ac:dyDescent="0.2"/>
  <cols>
    <col min="1" max="1" width="46" customWidth="1"/>
    <col min="2" max="3" width="3.85546875" customWidth="1"/>
    <col min="4" max="4" width="66.85546875" customWidth="1"/>
    <col min="5" max="6" width="11.7109375" customWidth="1"/>
    <col min="8" max="8" width="14.42578125" hidden="1" customWidth="1"/>
  </cols>
  <sheetData>
    <row r="1" spans="1:9" ht="93" customHeight="1" x14ac:dyDescent="0.25">
      <c r="A1" s="93"/>
      <c r="B1" s="43"/>
      <c r="C1" s="43"/>
      <c r="D1" s="43"/>
      <c r="E1" s="43"/>
      <c r="F1" s="43"/>
    </row>
    <row r="2" spans="1:9" ht="15" x14ac:dyDescent="0.25">
      <c r="A2" s="93"/>
      <c r="B2" s="43"/>
      <c r="C2" s="43"/>
      <c r="D2" s="43"/>
      <c r="E2" s="43"/>
      <c r="F2" s="43"/>
    </row>
    <row r="3" spans="1:9" ht="30" x14ac:dyDescent="0.4">
      <c r="A3" s="92" t="s">
        <v>0</v>
      </c>
      <c r="B3" s="43"/>
      <c r="C3" s="43"/>
      <c r="D3" s="43"/>
      <c r="E3" s="43"/>
      <c r="F3" s="43"/>
    </row>
    <row r="4" spans="1:9" ht="15" x14ac:dyDescent="0.25">
      <c r="A4" s="93"/>
      <c r="B4" s="43"/>
      <c r="C4" s="43"/>
      <c r="D4" s="43"/>
      <c r="E4" s="43"/>
      <c r="F4" s="43"/>
    </row>
    <row r="5" spans="1:9" ht="121.5" customHeight="1" x14ac:dyDescent="0.2">
      <c r="A5" s="94" t="s">
        <v>77</v>
      </c>
      <c r="B5" s="43"/>
      <c r="C5" s="43"/>
      <c r="D5" s="43"/>
      <c r="E5" s="43"/>
      <c r="F5" s="43"/>
    </row>
    <row r="6" spans="1:9" ht="15.75" customHeight="1" x14ac:dyDescent="0.2">
      <c r="A6" s="63"/>
      <c r="B6" s="43"/>
      <c r="C6" s="43"/>
      <c r="D6" s="43"/>
      <c r="E6" s="43"/>
      <c r="F6" s="43"/>
    </row>
    <row r="7" spans="1:9" ht="21.75" customHeight="1" x14ac:dyDescent="0.3">
      <c r="A7" s="2" t="s">
        <v>1</v>
      </c>
      <c r="B7" s="63"/>
      <c r="C7" s="43"/>
      <c r="D7" s="43"/>
      <c r="E7" s="43"/>
      <c r="F7" s="43"/>
    </row>
    <row r="8" spans="1:9" ht="15.75" customHeight="1" x14ac:dyDescent="0.2">
      <c r="A8" s="3"/>
      <c r="B8" s="63"/>
      <c r="C8" s="43"/>
      <c r="D8" s="43"/>
      <c r="E8" s="43"/>
      <c r="F8" s="43"/>
    </row>
    <row r="9" spans="1:9" ht="20.100000000000001" customHeight="1" x14ac:dyDescent="0.2">
      <c r="A9" s="4" t="s">
        <v>2</v>
      </c>
      <c r="B9" s="87" t="s">
        <v>78</v>
      </c>
      <c r="C9" s="88"/>
      <c r="D9" s="88"/>
      <c r="E9" s="88"/>
      <c r="F9" s="89"/>
      <c r="H9" s="27" t="s">
        <v>65</v>
      </c>
      <c r="I9" s="26"/>
    </row>
    <row r="10" spans="1:9" ht="12.75" x14ac:dyDescent="0.2">
      <c r="A10" s="5" t="str">
        <f>HYPERLINK("https://marketplace1.zendesk.com/hc/en-gb/articles/115011271567-What-you-can-buy","Learn what you can source in each category")</f>
        <v>Learn what you can source in each category</v>
      </c>
      <c r="B10" s="63"/>
      <c r="C10" s="43"/>
      <c r="D10" s="43"/>
      <c r="E10" s="43"/>
      <c r="F10" s="43"/>
      <c r="H10" s="27" t="s">
        <v>66</v>
      </c>
      <c r="I10" s="26"/>
    </row>
    <row r="11" spans="1:9" ht="12.75" x14ac:dyDescent="0.2">
      <c r="A11" s="3"/>
      <c r="B11" s="63"/>
      <c r="C11" s="43"/>
      <c r="D11" s="43"/>
      <c r="E11" s="43"/>
      <c r="F11" s="43"/>
      <c r="H11" s="27" t="s">
        <v>67</v>
      </c>
      <c r="I11" s="26"/>
    </row>
    <row r="12" spans="1:9" ht="12.75" x14ac:dyDescent="0.2">
      <c r="A12" s="4" t="s">
        <v>3</v>
      </c>
      <c r="B12" s="63" t="s">
        <v>4</v>
      </c>
      <c r="C12" s="43"/>
      <c r="D12" s="43"/>
      <c r="E12" s="43"/>
      <c r="F12" s="43"/>
      <c r="H12" s="27" t="s">
        <v>68</v>
      </c>
      <c r="I12" s="26"/>
    </row>
    <row r="13" spans="1:9" ht="28.5" customHeight="1" x14ac:dyDescent="0.2">
      <c r="A13" s="6" t="s">
        <v>5</v>
      </c>
      <c r="B13" s="64"/>
      <c r="C13" s="65"/>
      <c r="D13" s="65"/>
      <c r="E13" s="65"/>
      <c r="F13" s="66"/>
      <c r="H13" s="27" t="s">
        <v>69</v>
      </c>
    </row>
    <row r="14" spans="1:9" ht="28.5" customHeight="1" x14ac:dyDescent="0.2">
      <c r="A14" s="5" t="str">
        <f>HYPERLINK("https://marketplace.service.gov.au/search/sellers","View each seller's approved categories in the seller catalogue.")</f>
        <v>View each seller's approved categories in the seller catalogue.</v>
      </c>
      <c r="B14" s="64"/>
      <c r="C14" s="65"/>
      <c r="D14" s="65"/>
      <c r="E14" s="65"/>
      <c r="F14" s="66"/>
      <c r="H14" s="27" t="s">
        <v>70</v>
      </c>
    </row>
    <row r="15" spans="1:9" ht="28.5" customHeight="1" x14ac:dyDescent="0.2">
      <c r="A15" s="7"/>
      <c r="B15" s="64"/>
      <c r="C15" s="65"/>
      <c r="D15" s="65"/>
      <c r="E15" s="65"/>
      <c r="F15" s="66"/>
      <c r="H15" s="27" t="s">
        <v>76</v>
      </c>
    </row>
    <row r="16" spans="1:9" ht="12.75" x14ac:dyDescent="0.2">
      <c r="A16" s="8"/>
      <c r="B16" s="63"/>
      <c r="C16" s="43"/>
      <c r="D16" s="43"/>
      <c r="E16" s="43"/>
      <c r="F16" s="43"/>
      <c r="H16" s="27" t="s">
        <v>71</v>
      </c>
    </row>
    <row r="17" spans="1:8" ht="12.75" x14ac:dyDescent="0.2">
      <c r="A17" s="3"/>
      <c r="B17" s="63"/>
      <c r="C17" s="43"/>
      <c r="D17" s="43"/>
      <c r="E17" s="43"/>
      <c r="F17" s="43"/>
      <c r="H17" s="27" t="s">
        <v>72</v>
      </c>
    </row>
    <row r="18" spans="1:8" ht="20.25" x14ac:dyDescent="0.3">
      <c r="A18" s="2" t="s">
        <v>6</v>
      </c>
      <c r="B18" s="63"/>
      <c r="C18" s="43"/>
      <c r="D18" s="43"/>
      <c r="E18" s="43"/>
      <c r="F18" s="43"/>
      <c r="H18" s="27" t="s">
        <v>73</v>
      </c>
    </row>
    <row r="19" spans="1:8" ht="12.75" x14ac:dyDescent="0.2">
      <c r="A19" s="3"/>
      <c r="B19" s="63"/>
      <c r="C19" s="43"/>
      <c r="D19" s="43"/>
      <c r="E19" s="43"/>
      <c r="F19" s="43"/>
      <c r="H19" s="27" t="s">
        <v>74</v>
      </c>
    </row>
    <row r="20" spans="1:8" ht="20.100000000000001" customHeight="1" x14ac:dyDescent="0.2">
      <c r="A20" s="4" t="s">
        <v>7</v>
      </c>
      <c r="B20" s="97"/>
      <c r="C20" s="98"/>
      <c r="D20" s="98"/>
      <c r="E20" s="98"/>
      <c r="F20" s="99"/>
      <c r="H20" s="27" t="s">
        <v>75</v>
      </c>
    </row>
    <row r="21" spans="1:8" ht="25.5" x14ac:dyDescent="0.2">
      <c r="A21" s="8" t="s">
        <v>8</v>
      </c>
      <c r="B21" s="81" t="str">
        <f>100-LEN(B20)&amp;" characters left"</f>
        <v>100 characters left</v>
      </c>
      <c r="C21" s="43"/>
      <c r="D21" s="43"/>
      <c r="E21" s="43"/>
      <c r="F21" s="43"/>
      <c r="H21" s="27"/>
    </row>
    <row r="22" spans="1:8" ht="12.75" x14ac:dyDescent="0.2">
      <c r="A22" s="3"/>
      <c r="B22" s="63"/>
      <c r="C22" s="43"/>
      <c r="D22" s="43"/>
      <c r="E22" s="43"/>
      <c r="F22" s="43"/>
    </row>
    <row r="23" spans="1:8" ht="20.100000000000001" customHeight="1" x14ac:dyDescent="0.2">
      <c r="A23" s="4" t="s">
        <v>9</v>
      </c>
      <c r="B23" s="64"/>
      <c r="C23" s="85"/>
      <c r="D23" s="85"/>
      <c r="E23" s="85"/>
      <c r="F23" s="86"/>
    </row>
    <row r="24" spans="1:8" ht="38.25" x14ac:dyDescent="0.2">
      <c r="A24" s="8" t="s">
        <v>10</v>
      </c>
      <c r="B24" s="81" t="str">
        <f>300-LEN(B23)&amp;" characters left"</f>
        <v>300 characters left</v>
      </c>
      <c r="C24" s="43"/>
      <c r="D24" s="43"/>
      <c r="E24" s="43"/>
      <c r="F24" s="43"/>
    </row>
    <row r="25" spans="1:8" ht="12.75" x14ac:dyDescent="0.2">
      <c r="A25" s="3"/>
      <c r="B25" s="63"/>
      <c r="C25" s="43"/>
      <c r="D25" s="43"/>
      <c r="E25" s="43"/>
      <c r="F25" s="43"/>
    </row>
    <row r="26" spans="1:8" ht="12.75" x14ac:dyDescent="0.2">
      <c r="A26" s="9" t="s">
        <v>11</v>
      </c>
      <c r="B26" s="40"/>
      <c r="C26" s="41"/>
      <c r="D26" s="41"/>
      <c r="E26" s="41"/>
      <c r="F26" s="67"/>
    </row>
    <row r="27" spans="1:8" ht="12.75" x14ac:dyDescent="0.2">
      <c r="A27" s="3"/>
      <c r="B27" s="42"/>
      <c r="C27" s="43"/>
      <c r="D27" s="43"/>
      <c r="E27" s="43"/>
      <c r="F27" s="68"/>
    </row>
    <row r="28" spans="1:8" ht="12.75" x14ac:dyDescent="0.2">
      <c r="A28" s="3"/>
      <c r="B28" s="42"/>
      <c r="C28" s="43"/>
      <c r="D28" s="43"/>
      <c r="E28" s="43"/>
      <c r="F28" s="68"/>
    </row>
    <row r="29" spans="1:8" ht="12.75" x14ac:dyDescent="0.2">
      <c r="A29" s="3"/>
      <c r="B29" s="42"/>
      <c r="C29" s="43"/>
      <c r="D29" s="43"/>
      <c r="E29" s="43"/>
      <c r="F29" s="68"/>
    </row>
    <row r="30" spans="1:8" ht="12.75" x14ac:dyDescent="0.2">
      <c r="A30" s="3"/>
      <c r="B30" s="45"/>
      <c r="C30" s="46"/>
      <c r="D30" s="46"/>
      <c r="E30" s="46"/>
      <c r="F30" s="69"/>
    </row>
    <row r="31" spans="1:8" ht="12.75" customHeight="1" x14ac:dyDescent="0.2">
      <c r="A31" s="3"/>
      <c r="B31" s="77" t="str">
        <f>IF(B26="","150 words left",149-IF(LEN(TRIM(B26))=0,0,LEN(TRIM(B26))-LEN(SUBSTITUTE(B26," ",""))+1)&amp;" words left")</f>
        <v>150 words left</v>
      </c>
      <c r="C31" s="78"/>
      <c r="D31" s="78"/>
      <c r="E31" s="78"/>
      <c r="F31" s="78"/>
    </row>
    <row r="32" spans="1:8" ht="20.100000000000001" customHeight="1" x14ac:dyDescent="0.2">
      <c r="A32" s="9" t="s">
        <v>12</v>
      </c>
      <c r="B32" s="10"/>
      <c r="C32" s="79" t="s">
        <v>13</v>
      </c>
      <c r="D32" s="80"/>
      <c r="E32" s="80"/>
      <c r="F32" s="80"/>
    </row>
    <row r="33" spans="1:6" ht="20.100000000000001" customHeight="1" x14ac:dyDescent="0.2">
      <c r="A33" s="3"/>
      <c r="B33" s="10"/>
      <c r="C33" s="79" t="s">
        <v>14</v>
      </c>
      <c r="D33" s="80"/>
      <c r="E33" s="80"/>
      <c r="F33" s="80"/>
    </row>
    <row r="34" spans="1:6" ht="20.100000000000001" customHeight="1" x14ac:dyDescent="0.2">
      <c r="A34" s="3"/>
      <c r="B34" s="10"/>
      <c r="C34" s="79" t="s">
        <v>15</v>
      </c>
      <c r="D34" s="80"/>
      <c r="E34" s="80"/>
      <c r="F34" s="80"/>
    </row>
    <row r="35" spans="1:6" ht="20.100000000000001" customHeight="1" x14ac:dyDescent="0.2">
      <c r="A35" s="3"/>
      <c r="B35" s="10"/>
      <c r="C35" s="79" t="s">
        <v>16</v>
      </c>
      <c r="D35" s="80"/>
      <c r="E35" s="80"/>
      <c r="F35" s="80"/>
    </row>
    <row r="36" spans="1:6" ht="20.100000000000001" customHeight="1" x14ac:dyDescent="0.2">
      <c r="A36" s="3"/>
      <c r="B36" s="10"/>
      <c r="C36" s="79" t="s">
        <v>17</v>
      </c>
      <c r="D36" s="80"/>
      <c r="E36" s="80"/>
      <c r="F36" s="80"/>
    </row>
    <row r="37" spans="1:6" ht="20.100000000000001" customHeight="1" x14ac:dyDescent="0.2">
      <c r="A37" s="3"/>
      <c r="B37" s="10"/>
      <c r="C37" s="79" t="s">
        <v>18</v>
      </c>
      <c r="D37" s="80"/>
      <c r="E37" s="80"/>
      <c r="F37" s="80"/>
    </row>
    <row r="38" spans="1:6" ht="20.100000000000001" customHeight="1" x14ac:dyDescent="0.2">
      <c r="A38" s="3"/>
      <c r="B38" s="10"/>
      <c r="C38" s="79" t="s">
        <v>19</v>
      </c>
      <c r="D38" s="80"/>
      <c r="E38" s="80"/>
      <c r="F38" s="80"/>
    </row>
    <row r="39" spans="1:6" ht="20.100000000000001" customHeight="1" x14ac:dyDescent="0.2">
      <c r="A39" s="3"/>
      <c r="B39" s="10"/>
      <c r="C39" s="79" t="s">
        <v>20</v>
      </c>
      <c r="D39" s="80"/>
      <c r="E39" s="80"/>
      <c r="F39" s="80"/>
    </row>
    <row r="40" spans="1:6" ht="20.100000000000001" customHeight="1" x14ac:dyDescent="0.2">
      <c r="A40" s="3"/>
      <c r="B40" s="10"/>
      <c r="C40" s="79" t="s">
        <v>21</v>
      </c>
      <c r="D40" s="80"/>
      <c r="E40" s="80"/>
      <c r="F40" s="80"/>
    </row>
    <row r="41" spans="1:6" ht="12.75" x14ac:dyDescent="0.2">
      <c r="A41" s="3"/>
      <c r="B41" s="63"/>
      <c r="C41" s="43"/>
      <c r="D41" s="43"/>
      <c r="E41" s="43"/>
      <c r="F41" s="43"/>
    </row>
    <row r="42" spans="1:6" ht="12.75" x14ac:dyDescent="0.2">
      <c r="A42" s="9" t="s">
        <v>22</v>
      </c>
      <c r="B42" s="76"/>
      <c r="C42" s="41"/>
      <c r="D42" s="41"/>
      <c r="E42" s="41"/>
      <c r="F42" s="67"/>
    </row>
    <row r="43" spans="1:6" ht="25.5" x14ac:dyDescent="0.2">
      <c r="A43" s="8" t="s">
        <v>23</v>
      </c>
      <c r="B43" s="42"/>
      <c r="C43" s="43"/>
      <c r="D43" s="43"/>
      <c r="E43" s="43"/>
      <c r="F43" s="68"/>
    </row>
    <row r="44" spans="1:6" ht="12.75" x14ac:dyDescent="0.2">
      <c r="A44" s="3"/>
      <c r="B44" s="42"/>
      <c r="C44" s="43"/>
      <c r="D44" s="43"/>
      <c r="E44" s="43"/>
      <c r="F44" s="68"/>
    </row>
    <row r="45" spans="1:6" ht="12.75" x14ac:dyDescent="0.2">
      <c r="A45" s="3"/>
      <c r="B45" s="42"/>
      <c r="C45" s="43"/>
      <c r="D45" s="43"/>
      <c r="E45" s="43"/>
      <c r="F45" s="68"/>
    </row>
    <row r="46" spans="1:6" ht="12.75" x14ac:dyDescent="0.2">
      <c r="A46" s="3"/>
      <c r="B46" s="45"/>
      <c r="C46" s="46"/>
      <c r="D46" s="46"/>
      <c r="E46" s="46"/>
      <c r="F46" s="69"/>
    </row>
    <row r="47" spans="1:6" ht="12.75" customHeight="1" x14ac:dyDescent="0.2">
      <c r="A47" s="3"/>
      <c r="B47" s="77" t="str">
        <f>IF(B42="","150 words left",149-IF(LEN(TRIM(B42))=0,0,LEN(TRIM(B42))-LEN(SUBSTITUTE(B42," ",""))+1)&amp;" words left")</f>
        <v>150 words left</v>
      </c>
      <c r="C47" s="78"/>
      <c r="D47" s="78"/>
      <c r="E47" s="78"/>
      <c r="F47" s="78"/>
    </row>
    <row r="48" spans="1:6" ht="20.100000000000001" customHeight="1" x14ac:dyDescent="0.2">
      <c r="A48" s="9" t="s">
        <v>24</v>
      </c>
      <c r="B48" s="64"/>
      <c r="C48" s="65"/>
      <c r="D48" s="65"/>
      <c r="E48" s="65"/>
      <c r="F48" s="66"/>
    </row>
    <row r="49" spans="1:6" ht="38.25" x14ac:dyDescent="0.2">
      <c r="A49" s="8" t="s">
        <v>25</v>
      </c>
      <c r="B49" s="81" t="str">
        <f>300-LEN(B48)&amp;" characters left"</f>
        <v>300 characters left</v>
      </c>
      <c r="C49" s="43"/>
      <c r="D49" s="43"/>
      <c r="E49" s="43"/>
      <c r="F49" s="43"/>
    </row>
    <row r="50" spans="1:6" ht="12.75" x14ac:dyDescent="0.2">
      <c r="A50" s="3"/>
      <c r="B50" s="63"/>
      <c r="C50" s="43"/>
      <c r="D50" s="43"/>
      <c r="E50" s="43"/>
      <c r="F50" s="43"/>
    </row>
    <row r="51" spans="1:6" ht="12.75" x14ac:dyDescent="0.2">
      <c r="A51" s="3"/>
      <c r="B51" s="63"/>
      <c r="C51" s="43"/>
      <c r="D51" s="43"/>
      <c r="E51" s="43"/>
      <c r="F51" s="43"/>
    </row>
    <row r="52" spans="1:6" ht="20.25" x14ac:dyDescent="0.3">
      <c r="A52" s="2" t="s">
        <v>26</v>
      </c>
      <c r="B52" s="63"/>
      <c r="C52" s="43"/>
      <c r="D52" s="43"/>
      <c r="E52" s="43"/>
      <c r="F52" s="43"/>
    </row>
    <row r="53" spans="1:6" ht="12.75" x14ac:dyDescent="0.2">
      <c r="A53" s="3"/>
      <c r="B53" s="63"/>
      <c r="C53" s="43"/>
      <c r="D53" s="43"/>
      <c r="E53" s="43"/>
      <c r="F53" s="43"/>
    </row>
    <row r="54" spans="1:6" ht="30" customHeight="1" x14ac:dyDescent="0.2">
      <c r="A54" s="9" t="s">
        <v>27</v>
      </c>
      <c r="B54" s="10"/>
      <c r="C54" s="79" t="s">
        <v>28</v>
      </c>
      <c r="D54" s="80"/>
      <c r="E54" s="84" t="str">
        <f>HYPERLINK("http://marketplace.gov.au","Use the Marketplace response template")</f>
        <v>Use the Marketplace response template</v>
      </c>
      <c r="F54" s="80"/>
    </row>
    <row r="55" spans="1:6" ht="30" customHeight="1" x14ac:dyDescent="0.2">
      <c r="A55" s="8" t="s">
        <v>29</v>
      </c>
      <c r="B55" s="11"/>
      <c r="C55" s="79" t="s">
        <v>30</v>
      </c>
      <c r="D55" s="80"/>
      <c r="E55" s="80"/>
      <c r="F55" s="80"/>
    </row>
    <row r="56" spans="1:6" ht="20.100000000000001" customHeight="1" x14ac:dyDescent="0.2">
      <c r="A56" s="3"/>
      <c r="B56" s="10"/>
      <c r="C56" s="29"/>
      <c r="D56" s="79" t="s">
        <v>31</v>
      </c>
      <c r="E56" s="80"/>
      <c r="F56" s="80"/>
    </row>
    <row r="57" spans="1:6" ht="20.100000000000001" customHeight="1" x14ac:dyDescent="0.2">
      <c r="A57" s="3"/>
      <c r="B57" s="10"/>
      <c r="C57" s="29"/>
      <c r="D57" s="79" t="s">
        <v>32</v>
      </c>
      <c r="E57" s="80"/>
      <c r="F57" s="80"/>
    </row>
    <row r="58" spans="1:6" ht="20.100000000000001" customHeight="1" x14ac:dyDescent="0.2">
      <c r="A58" s="3"/>
      <c r="B58" s="11"/>
      <c r="C58" s="29"/>
      <c r="D58" s="79" t="s">
        <v>33</v>
      </c>
      <c r="E58" s="80"/>
      <c r="F58" s="80"/>
    </row>
    <row r="59" spans="1:6" ht="20.100000000000001" customHeight="1" x14ac:dyDescent="0.2">
      <c r="A59" s="20"/>
      <c r="B59" s="22"/>
      <c r="C59" s="29"/>
      <c r="D59" s="82" t="s">
        <v>34</v>
      </c>
      <c r="E59" s="83"/>
      <c r="F59" s="83"/>
    </row>
    <row r="60" spans="1:6" ht="20.100000000000001" customHeight="1" x14ac:dyDescent="0.2">
      <c r="A60" s="23" t="s">
        <v>35</v>
      </c>
      <c r="B60" s="21"/>
      <c r="C60" s="59" t="s">
        <v>36</v>
      </c>
      <c r="D60" s="60"/>
      <c r="E60" s="60"/>
      <c r="F60" s="60"/>
    </row>
    <row r="61" spans="1:6" ht="12.75" x14ac:dyDescent="0.2">
      <c r="A61" s="24"/>
      <c r="B61" s="51"/>
      <c r="C61" s="52"/>
      <c r="D61" s="52"/>
      <c r="E61" s="52"/>
      <c r="F61" s="52"/>
    </row>
    <row r="62" spans="1:6" ht="12.75" x14ac:dyDescent="0.2">
      <c r="A62" s="3"/>
      <c r="B62" s="53"/>
      <c r="C62" s="54"/>
      <c r="D62" s="54"/>
      <c r="E62" s="54"/>
      <c r="F62" s="54"/>
    </row>
    <row r="63" spans="1:6" ht="39.75" customHeight="1" x14ac:dyDescent="0.2">
      <c r="A63" s="95" t="s">
        <v>37</v>
      </c>
      <c r="B63" s="96"/>
      <c r="C63" s="96"/>
      <c r="D63" s="96"/>
      <c r="E63" s="96"/>
      <c r="F63" s="96"/>
    </row>
    <row r="64" spans="1:6" ht="20.25" x14ac:dyDescent="0.3">
      <c r="A64" s="12" t="s">
        <v>38</v>
      </c>
      <c r="B64" s="58"/>
      <c r="C64" s="43"/>
      <c r="D64" s="43"/>
      <c r="E64" s="43"/>
      <c r="F64" s="43"/>
    </row>
    <row r="65" spans="1:6" ht="12.75" x14ac:dyDescent="0.2">
      <c r="A65" s="13"/>
      <c r="B65" s="58"/>
      <c r="C65" s="43"/>
      <c r="D65" s="43"/>
      <c r="E65" s="43"/>
      <c r="F65" s="43"/>
    </row>
    <row r="66" spans="1:6" ht="35.1" customHeight="1" x14ac:dyDescent="0.2">
      <c r="A66" s="14" t="s">
        <v>39</v>
      </c>
      <c r="B66" s="15" t="s">
        <v>40</v>
      </c>
      <c r="C66" s="55" t="s">
        <v>41</v>
      </c>
      <c r="D66" s="56"/>
      <c r="E66" s="57" t="str">
        <f>HYPERLINK("http://marketplace.gov.au","Use the Marketplace requirements template")</f>
        <v>Use the Marketplace requirements template</v>
      </c>
      <c r="F66" s="56"/>
    </row>
    <row r="67" spans="1:6" ht="35.1" customHeight="1" x14ac:dyDescent="0.2">
      <c r="A67" s="16"/>
      <c r="B67" s="17" t="s">
        <v>40</v>
      </c>
      <c r="C67" s="55" t="s">
        <v>42</v>
      </c>
      <c r="D67" s="56"/>
      <c r="E67" s="57" t="str">
        <f>HYPERLINK("http://marketplace.gov.au","Use the Marketplace response template")</f>
        <v>Use the Marketplace response template</v>
      </c>
      <c r="F67" s="56"/>
    </row>
    <row r="68" spans="1:6" ht="20.100000000000001" customHeight="1" x14ac:dyDescent="0.2">
      <c r="A68" s="13"/>
      <c r="B68" s="17" t="s">
        <v>40</v>
      </c>
      <c r="C68" s="55" t="s">
        <v>43</v>
      </c>
      <c r="D68" s="56"/>
      <c r="E68" s="56"/>
      <c r="F68" s="56"/>
    </row>
    <row r="69" spans="1:6" ht="20.100000000000001" customHeight="1" x14ac:dyDescent="0.2">
      <c r="A69" s="18"/>
      <c r="B69" s="17" t="s">
        <v>40</v>
      </c>
      <c r="C69" s="55" t="s">
        <v>44</v>
      </c>
      <c r="D69" s="56"/>
      <c r="E69" s="56"/>
      <c r="F69" s="56"/>
    </row>
    <row r="70" spans="1:6" ht="12.75" x14ac:dyDescent="0.2">
      <c r="A70" s="18"/>
      <c r="B70" s="58"/>
      <c r="C70" s="43"/>
      <c r="D70" s="43"/>
      <c r="E70" s="43"/>
      <c r="F70" s="43"/>
    </row>
    <row r="71" spans="1:6" ht="12.75" x14ac:dyDescent="0.2">
      <c r="A71" s="14" t="s">
        <v>45</v>
      </c>
      <c r="B71" s="40"/>
      <c r="C71" s="41"/>
      <c r="D71" s="41"/>
      <c r="E71" s="41"/>
      <c r="F71" s="67"/>
    </row>
    <row r="72" spans="1:6" ht="25.5" x14ac:dyDescent="0.2">
      <c r="A72" s="16" t="s">
        <v>46</v>
      </c>
      <c r="B72" s="42"/>
      <c r="C72" s="43"/>
      <c r="D72" s="43"/>
      <c r="E72" s="43"/>
      <c r="F72" s="68"/>
    </row>
    <row r="73" spans="1:6" ht="12.75" x14ac:dyDescent="0.2">
      <c r="A73" s="13"/>
      <c r="B73" s="42"/>
      <c r="C73" s="43"/>
      <c r="D73" s="43"/>
      <c r="E73" s="43"/>
      <c r="F73" s="68"/>
    </row>
    <row r="74" spans="1:6" ht="12.75" x14ac:dyDescent="0.2">
      <c r="A74" s="13"/>
      <c r="B74" s="42"/>
      <c r="C74" s="43"/>
      <c r="D74" s="43"/>
      <c r="E74" s="43"/>
      <c r="F74" s="68"/>
    </row>
    <row r="75" spans="1:6" ht="12.75" x14ac:dyDescent="0.2">
      <c r="A75" s="13"/>
      <c r="B75" s="45"/>
      <c r="C75" s="46"/>
      <c r="D75" s="46"/>
      <c r="E75" s="46"/>
      <c r="F75" s="69"/>
    </row>
    <row r="76" spans="1:6" ht="12.75" customHeight="1" x14ac:dyDescent="0.2">
      <c r="A76" s="16"/>
      <c r="B76" s="70" t="str">
        <f>IF(B71="","150 words left",149-IF(LEN(TRIM(B71))=0,0,LEN(TRIM(B71))-LEN(SUBSTITUTE(B71," ",""))+1)&amp;" words left")</f>
        <v>150 words left</v>
      </c>
      <c r="C76" s="71"/>
      <c r="D76" s="71"/>
      <c r="E76" s="71"/>
      <c r="F76" s="71"/>
    </row>
    <row r="77" spans="1:6" ht="12.75" x14ac:dyDescent="0.2">
      <c r="A77" s="3"/>
      <c r="B77" s="63"/>
      <c r="C77" s="43"/>
      <c r="D77" s="43"/>
      <c r="E77" s="43"/>
      <c r="F77" s="43"/>
    </row>
    <row r="78" spans="1:6" ht="20.25" x14ac:dyDescent="0.3">
      <c r="A78" s="2" t="s">
        <v>47</v>
      </c>
      <c r="B78" s="63"/>
      <c r="C78" s="43"/>
      <c r="D78" s="43"/>
      <c r="E78" s="43"/>
      <c r="F78" s="43"/>
    </row>
    <row r="79" spans="1:6" ht="12.75" x14ac:dyDescent="0.2">
      <c r="A79" s="3"/>
      <c r="B79" s="63"/>
      <c r="C79" s="43"/>
      <c r="D79" s="43"/>
      <c r="E79" s="43"/>
      <c r="F79" s="43"/>
    </row>
    <row r="80" spans="1:6" ht="20.100000000000001" customHeight="1" x14ac:dyDescent="0.2">
      <c r="A80" s="9" t="s">
        <v>48</v>
      </c>
      <c r="B80" s="64"/>
      <c r="C80" s="65"/>
      <c r="D80" s="65"/>
      <c r="E80" s="65"/>
      <c r="F80" s="66"/>
    </row>
    <row r="81" spans="1:7" ht="12.75" x14ac:dyDescent="0.2">
      <c r="A81" s="3"/>
      <c r="B81" s="63"/>
      <c r="C81" s="43"/>
      <c r="D81" s="43"/>
      <c r="E81" s="43"/>
      <c r="F81" s="43"/>
    </row>
    <row r="82" spans="1:7" ht="20.100000000000001" customHeight="1" x14ac:dyDescent="0.2">
      <c r="A82" s="9" t="s">
        <v>49</v>
      </c>
      <c r="B82" s="64"/>
      <c r="C82" s="65"/>
      <c r="D82" s="65"/>
      <c r="E82" s="65"/>
      <c r="F82" s="66"/>
    </row>
    <row r="83" spans="1:7" ht="12.75" x14ac:dyDescent="0.2">
      <c r="A83" s="3"/>
      <c r="B83" s="63"/>
      <c r="C83" s="43"/>
      <c r="D83" s="43"/>
      <c r="E83" s="43"/>
      <c r="F83" s="43"/>
    </row>
    <row r="84" spans="1:7" ht="20.100000000000001" customHeight="1" x14ac:dyDescent="0.2">
      <c r="A84" s="9" t="s">
        <v>50</v>
      </c>
      <c r="B84" s="64"/>
      <c r="C84" s="65"/>
      <c r="D84" s="65"/>
      <c r="E84" s="65"/>
      <c r="F84" s="66"/>
    </row>
    <row r="85" spans="1:7" ht="12.75" x14ac:dyDescent="0.2">
      <c r="A85" s="3"/>
      <c r="B85" s="63"/>
      <c r="C85" s="43"/>
      <c r="D85" s="43"/>
      <c r="E85" s="43"/>
      <c r="F85" s="43"/>
    </row>
    <row r="86" spans="1:7" ht="12.75" x14ac:dyDescent="0.2">
      <c r="A86" s="9" t="s">
        <v>51</v>
      </c>
      <c r="B86" s="40"/>
      <c r="C86" s="41"/>
      <c r="D86" s="41"/>
      <c r="E86" s="41"/>
      <c r="F86" s="67"/>
    </row>
    <row r="87" spans="1:7" ht="25.5" x14ac:dyDescent="0.2">
      <c r="A87" s="8" t="s">
        <v>52</v>
      </c>
      <c r="B87" s="42"/>
      <c r="C87" s="43"/>
      <c r="D87" s="43"/>
      <c r="E87" s="43"/>
      <c r="F87" s="68"/>
    </row>
    <row r="88" spans="1:7" ht="12.75" x14ac:dyDescent="0.2">
      <c r="A88" s="3"/>
      <c r="B88" s="42"/>
      <c r="C88" s="43"/>
      <c r="D88" s="43"/>
      <c r="E88" s="43"/>
      <c r="F88" s="68"/>
    </row>
    <row r="89" spans="1:7" ht="12.75" x14ac:dyDescent="0.2">
      <c r="A89" s="3"/>
      <c r="B89" s="42"/>
      <c r="C89" s="43"/>
      <c r="D89" s="43"/>
      <c r="E89" s="43"/>
      <c r="F89" s="68"/>
    </row>
    <row r="90" spans="1:7" ht="12.75" x14ac:dyDescent="0.2">
      <c r="A90" s="3"/>
      <c r="B90" s="45"/>
      <c r="C90" s="46"/>
      <c r="D90" s="46"/>
      <c r="E90" s="46"/>
      <c r="F90" s="69"/>
    </row>
    <row r="91" spans="1:7" ht="12.75" customHeight="1" x14ac:dyDescent="0.2">
      <c r="A91" s="3"/>
      <c r="B91" s="77" t="str">
        <f>IF(B86="","150 words left",149-IF(LEN(TRIM(B86))=0,0,LEN(TRIM(B86))-LEN(SUBSTITUTE(B86," ",""))+1)&amp;" words left")</f>
        <v>150 words left</v>
      </c>
      <c r="C91" s="78"/>
      <c r="D91" s="78"/>
      <c r="E91" s="78"/>
      <c r="F91" s="78"/>
    </row>
    <row r="92" spans="1:7" ht="12.75" x14ac:dyDescent="0.2">
      <c r="A92" s="8"/>
      <c r="B92" s="73"/>
      <c r="C92" s="73"/>
      <c r="D92" s="73"/>
      <c r="E92" s="73"/>
      <c r="F92" s="73"/>
    </row>
    <row r="93" spans="1:7" ht="12.75" x14ac:dyDescent="0.2">
      <c r="A93" s="8"/>
      <c r="B93" s="63"/>
      <c r="C93" s="43"/>
      <c r="D93" s="43"/>
      <c r="E93" s="43"/>
      <c r="F93" s="43"/>
    </row>
    <row r="94" spans="1:7" ht="20.25" x14ac:dyDescent="0.3">
      <c r="A94" s="2" t="s">
        <v>53</v>
      </c>
      <c r="B94" s="63" t="s">
        <v>55</v>
      </c>
      <c r="C94" s="43"/>
      <c r="D94" s="43"/>
      <c r="E94" s="72"/>
      <c r="F94" s="1" t="s">
        <v>56</v>
      </c>
    </row>
    <row r="95" spans="1:7" ht="12.75" x14ac:dyDescent="0.2">
      <c r="A95" s="3"/>
      <c r="B95" s="40"/>
      <c r="C95" s="41"/>
      <c r="D95" s="41"/>
      <c r="E95" s="41"/>
      <c r="F95" s="101" t="s">
        <v>58</v>
      </c>
    </row>
    <row r="96" spans="1:7" ht="12.75" x14ac:dyDescent="0.2">
      <c r="A96" s="8" t="s">
        <v>54</v>
      </c>
      <c r="B96" s="42"/>
      <c r="C96" s="43"/>
      <c r="D96" s="43"/>
      <c r="E96" s="44"/>
      <c r="F96" s="48"/>
      <c r="G96" s="28"/>
    </row>
    <row r="97" spans="1:7" ht="12.75" x14ac:dyDescent="0.2">
      <c r="A97" s="19" t="s">
        <v>57</v>
      </c>
      <c r="B97" s="45"/>
      <c r="C97" s="46"/>
      <c r="D97" s="46"/>
      <c r="E97" s="46"/>
      <c r="F97" s="49"/>
    </row>
    <row r="98" spans="1:7" ht="12.75" x14ac:dyDescent="0.2">
      <c r="A98" s="32"/>
      <c r="B98" s="39" t="str">
        <f>IF(B95="","50 words left",49-IF(LEN(TRIM(B95))=0,0,LEN(TRIM(B95))-LEN(SUBSTITUTE(B95," ",""))+1)&amp;" words left")</f>
        <v>50 words left</v>
      </c>
      <c r="C98" s="39"/>
      <c r="D98" s="39"/>
      <c r="E98" s="39"/>
      <c r="F98" s="34"/>
      <c r="G98" s="31"/>
    </row>
    <row r="99" spans="1:7" ht="12.75" x14ac:dyDescent="0.2">
      <c r="A99" s="3"/>
      <c r="B99" s="40"/>
      <c r="C99" s="41"/>
      <c r="D99" s="41"/>
      <c r="E99" s="41"/>
      <c r="F99" s="47" t="s">
        <v>58</v>
      </c>
    </row>
    <row r="100" spans="1:7" ht="12.75" x14ac:dyDescent="0.2">
      <c r="A100" s="3"/>
      <c r="B100" s="42"/>
      <c r="C100" s="43"/>
      <c r="D100" s="43"/>
      <c r="E100" s="44"/>
      <c r="F100" s="48"/>
    </row>
    <row r="101" spans="1:7" ht="12.75" x14ac:dyDescent="0.2">
      <c r="A101" s="3"/>
      <c r="B101" s="45"/>
      <c r="C101" s="46"/>
      <c r="D101" s="46"/>
      <c r="E101" s="46"/>
      <c r="F101" s="49"/>
    </row>
    <row r="102" spans="1:7" ht="12.75" x14ac:dyDescent="0.2">
      <c r="A102" s="3"/>
      <c r="B102" s="39" t="str">
        <f>IF(B99="","50 words left",49-IF(LEN(TRIM(B99))=0,0,LEN(TRIM(B99))-LEN(SUBSTITUTE(B99," ",""))+1)&amp;" words left")</f>
        <v>50 words left</v>
      </c>
      <c r="C102" s="39"/>
      <c r="D102" s="39"/>
      <c r="E102" s="39"/>
      <c r="F102" s="34"/>
    </row>
    <row r="103" spans="1:7" ht="12.75" x14ac:dyDescent="0.2">
      <c r="A103" s="3"/>
      <c r="B103" s="40"/>
      <c r="C103" s="41"/>
      <c r="D103" s="41"/>
      <c r="E103" s="41"/>
      <c r="F103" s="47" t="s">
        <v>58</v>
      </c>
    </row>
    <row r="104" spans="1:7" ht="12.75" x14ac:dyDescent="0.2">
      <c r="A104" s="3"/>
      <c r="B104" s="42"/>
      <c r="C104" s="43"/>
      <c r="D104" s="43"/>
      <c r="E104" s="44"/>
      <c r="F104" s="48"/>
    </row>
    <row r="105" spans="1:7" ht="12.75" x14ac:dyDescent="0.2">
      <c r="A105" s="3"/>
      <c r="B105" s="45"/>
      <c r="C105" s="46"/>
      <c r="D105" s="46"/>
      <c r="E105" s="46"/>
      <c r="F105" s="49"/>
    </row>
    <row r="106" spans="1:7" ht="12.75" x14ac:dyDescent="0.2">
      <c r="A106" s="3"/>
      <c r="B106" s="39" t="str">
        <f>IF(B103="","50 words left",49-IF(LEN(TRIM(B103))=0,0,LEN(TRIM(B103))-LEN(SUBSTITUTE(B103," ",""))+1)&amp;" words left")</f>
        <v>50 words left</v>
      </c>
      <c r="C106" s="39"/>
      <c r="D106" s="39"/>
      <c r="E106" s="39"/>
      <c r="F106" s="34"/>
    </row>
    <row r="107" spans="1:7" ht="12.75" x14ac:dyDescent="0.2">
      <c r="A107" s="3"/>
      <c r="B107" s="40"/>
      <c r="C107" s="41"/>
      <c r="D107" s="41"/>
      <c r="E107" s="41"/>
      <c r="F107" s="47" t="s">
        <v>58</v>
      </c>
    </row>
    <row r="108" spans="1:7" ht="12.75" x14ac:dyDescent="0.2">
      <c r="A108" s="3"/>
      <c r="B108" s="42"/>
      <c r="C108" s="43"/>
      <c r="D108" s="43"/>
      <c r="E108" s="44"/>
      <c r="F108" s="48"/>
    </row>
    <row r="109" spans="1:7" ht="12.75" x14ac:dyDescent="0.2">
      <c r="A109" s="3"/>
      <c r="B109" s="45"/>
      <c r="C109" s="46"/>
      <c r="D109" s="46"/>
      <c r="E109" s="46"/>
      <c r="F109" s="49"/>
    </row>
    <row r="110" spans="1:7" ht="12.75" x14ac:dyDescent="0.2">
      <c r="A110" s="3"/>
      <c r="B110" s="50" t="str">
        <f>IF(B107="","50 words left",49-IF(LEN(TRIM(B107))=0,0,LEN(TRIM(B107))-LEN(SUBSTITUTE(B107," ",""))+1)&amp;" words left")</f>
        <v>50 words left</v>
      </c>
      <c r="C110" s="50"/>
      <c r="D110" s="50"/>
      <c r="E110" s="50"/>
      <c r="F110" s="34"/>
    </row>
    <row r="111" spans="1:7" ht="12.75" x14ac:dyDescent="0.2">
      <c r="A111" s="8"/>
      <c r="B111" s="40"/>
      <c r="C111" s="41"/>
      <c r="D111" s="41"/>
      <c r="E111" s="41"/>
      <c r="F111" s="47" t="s">
        <v>58</v>
      </c>
    </row>
    <row r="112" spans="1:7" ht="12.75" x14ac:dyDescent="0.2">
      <c r="A112" s="8"/>
      <c r="B112" s="42"/>
      <c r="C112" s="43"/>
      <c r="D112" s="43"/>
      <c r="E112" s="44"/>
      <c r="F112" s="48"/>
    </row>
    <row r="113" spans="1:6" ht="12.75" x14ac:dyDescent="0.2">
      <c r="A113" s="8"/>
      <c r="B113" s="45"/>
      <c r="C113" s="46"/>
      <c r="D113" s="46"/>
      <c r="E113" s="46"/>
      <c r="F113" s="49"/>
    </row>
    <row r="114" spans="1:6" ht="13.5" thickBot="1" x14ac:dyDescent="0.25">
      <c r="A114" s="8"/>
      <c r="B114" s="37" t="str">
        <f>IF(B111="","50 words left",49-IF(LEN(TRIM(B111))=0,0,LEN(TRIM(B111))-LEN(SUBSTITUTE(B111," ",""))+1)&amp;" words left")</f>
        <v>50 words left</v>
      </c>
      <c r="C114" s="37"/>
      <c r="D114" s="37"/>
      <c r="E114" s="38"/>
      <c r="F114" s="35"/>
    </row>
    <row r="115" spans="1:6" ht="12.75" x14ac:dyDescent="0.2">
      <c r="A115" s="36"/>
      <c r="B115" s="33"/>
      <c r="C115" s="33"/>
      <c r="D115" s="33"/>
      <c r="E115" s="33"/>
      <c r="F115" s="30"/>
    </row>
    <row r="116" spans="1:6" ht="12.75" x14ac:dyDescent="0.2">
      <c r="A116" s="36"/>
      <c r="B116" s="74"/>
      <c r="C116" s="75"/>
      <c r="D116" s="75"/>
      <c r="E116" s="75"/>
      <c r="F116" s="75"/>
    </row>
    <row r="117" spans="1:6" ht="20.25" x14ac:dyDescent="0.3">
      <c r="A117" s="2" t="s">
        <v>59</v>
      </c>
      <c r="B117" s="63"/>
      <c r="C117" s="43"/>
      <c r="D117" s="43"/>
      <c r="E117" s="43"/>
      <c r="F117" s="43"/>
    </row>
    <row r="118" spans="1:6" ht="12.75" x14ac:dyDescent="0.2">
      <c r="A118" s="3"/>
      <c r="B118" s="63"/>
      <c r="C118" s="43"/>
      <c r="D118" s="43"/>
      <c r="E118" s="43"/>
      <c r="F118" s="43"/>
    </row>
    <row r="119" spans="1:6" ht="12.75" x14ac:dyDescent="0.2">
      <c r="A119" s="9" t="s">
        <v>59</v>
      </c>
      <c r="B119" s="63" t="s">
        <v>60</v>
      </c>
      <c r="C119" s="43"/>
      <c r="D119" s="43"/>
      <c r="E119" s="43"/>
      <c r="F119" s="43"/>
    </row>
    <row r="120" spans="1:6" ht="38.25" x14ac:dyDescent="0.2">
      <c r="A120" s="8" t="s">
        <v>61</v>
      </c>
      <c r="B120" s="64"/>
      <c r="C120" s="65"/>
      <c r="D120" s="65"/>
      <c r="E120" s="65"/>
      <c r="F120" s="66"/>
    </row>
    <row r="121" spans="1:6" ht="12.75" x14ac:dyDescent="0.2">
      <c r="A121" s="3"/>
      <c r="B121" s="63"/>
      <c r="C121" s="43"/>
      <c r="D121" s="43"/>
      <c r="E121" s="43"/>
      <c r="F121" s="43"/>
    </row>
    <row r="122" spans="1:6" ht="20.100000000000001" customHeight="1" x14ac:dyDescent="0.2">
      <c r="A122" s="9" t="s">
        <v>62</v>
      </c>
      <c r="B122" s="64"/>
      <c r="C122" s="65"/>
      <c r="D122" s="65"/>
      <c r="E122" s="65"/>
      <c r="F122" s="66"/>
    </row>
    <row r="123" spans="1:6" ht="38.25" x14ac:dyDescent="0.2">
      <c r="A123" s="8" t="s">
        <v>63</v>
      </c>
      <c r="B123" s="63"/>
      <c r="C123" s="43"/>
      <c r="D123" s="43"/>
      <c r="E123" s="43"/>
      <c r="F123" s="43"/>
    </row>
    <row r="124" spans="1:6" ht="12.75" x14ac:dyDescent="0.2">
      <c r="A124" s="3"/>
      <c r="B124" s="63"/>
      <c r="C124" s="43"/>
      <c r="D124" s="43"/>
      <c r="E124" s="43"/>
      <c r="F124" s="43"/>
    </row>
    <row r="125" spans="1:6" ht="12.75" x14ac:dyDescent="0.2">
      <c r="A125" s="3"/>
      <c r="B125" s="63"/>
      <c r="C125" s="43"/>
      <c r="D125" s="43"/>
      <c r="E125" s="43"/>
      <c r="F125" s="43"/>
    </row>
    <row r="126" spans="1:6" ht="27" customHeight="1" x14ac:dyDescent="0.2">
      <c r="A126" s="91" t="s">
        <v>64</v>
      </c>
      <c r="B126" s="43"/>
      <c r="C126" s="43"/>
      <c r="D126" s="43"/>
      <c r="E126" s="43"/>
      <c r="F126" s="43"/>
    </row>
    <row r="127" spans="1:6" ht="12.75" x14ac:dyDescent="0.2">
      <c r="A127" s="90" t="str">
        <f>HYPERLINK("https://marketplace.service.gov.au/buyers/frameworks/digital-marketplace/requirements/training","Create and publish your request")</f>
        <v>Create and publish your request</v>
      </c>
      <c r="B127" s="43"/>
      <c r="C127" s="43"/>
      <c r="D127" s="43"/>
      <c r="E127" s="43"/>
      <c r="F127" s="43"/>
    </row>
    <row r="128" spans="1:6" ht="18" customHeight="1" x14ac:dyDescent="0.2">
      <c r="A128" s="100"/>
      <c r="B128" s="78"/>
      <c r="C128" s="78"/>
      <c r="D128" s="78"/>
      <c r="E128" s="78"/>
      <c r="F128" s="78"/>
    </row>
    <row r="129" spans="1:6" ht="12.75" x14ac:dyDescent="0.2">
      <c r="A129" s="3"/>
      <c r="B129" s="63"/>
      <c r="C129" s="43"/>
      <c r="D129" s="43"/>
      <c r="E129" s="43"/>
      <c r="F129" s="43"/>
    </row>
    <row r="130" spans="1:6" ht="12.75" x14ac:dyDescent="0.2">
      <c r="A130" s="25"/>
      <c r="B130" s="61"/>
      <c r="C130" s="62"/>
      <c r="D130" s="62"/>
      <c r="E130" s="62"/>
      <c r="F130" s="62"/>
    </row>
    <row r="131" spans="1:6" ht="12.75" x14ac:dyDescent="0.2">
      <c r="A131" s="25"/>
      <c r="B131" s="61"/>
      <c r="C131" s="62"/>
      <c r="D131" s="62"/>
      <c r="E131" s="62"/>
      <c r="F131" s="62"/>
    </row>
    <row r="132" spans="1:6" ht="12.75" x14ac:dyDescent="0.2">
      <c r="A132" s="25"/>
      <c r="B132" s="61"/>
      <c r="C132" s="62"/>
      <c r="D132" s="62"/>
      <c r="E132" s="62"/>
      <c r="F132" s="62"/>
    </row>
    <row r="133" spans="1:6" ht="12.75" x14ac:dyDescent="0.2">
      <c r="A133" s="25"/>
      <c r="B133" s="61"/>
      <c r="C133" s="62"/>
      <c r="D133" s="62"/>
      <c r="E133" s="62"/>
      <c r="F133" s="62"/>
    </row>
    <row r="134" spans="1:6" ht="12.75" x14ac:dyDescent="0.2">
      <c r="A134" s="25"/>
      <c r="B134" s="61"/>
      <c r="C134" s="62"/>
      <c r="D134" s="62"/>
      <c r="E134" s="62"/>
      <c r="F134" s="62"/>
    </row>
    <row r="135" spans="1:6" ht="12.75" x14ac:dyDescent="0.2">
      <c r="A135" s="25"/>
      <c r="B135" s="61"/>
      <c r="C135" s="62"/>
      <c r="D135" s="62"/>
      <c r="E135" s="62"/>
      <c r="F135" s="62"/>
    </row>
    <row r="136" spans="1:6" ht="12.75" x14ac:dyDescent="0.2">
      <c r="A136" s="25"/>
      <c r="B136" s="61"/>
      <c r="C136" s="62"/>
      <c r="D136" s="62"/>
      <c r="E136" s="62"/>
      <c r="F136" s="62"/>
    </row>
    <row r="137" spans="1:6" ht="12.75" x14ac:dyDescent="0.2">
      <c r="A137" s="25"/>
      <c r="B137" s="61"/>
      <c r="C137" s="62"/>
      <c r="D137" s="62"/>
      <c r="E137" s="62"/>
      <c r="F137" s="62"/>
    </row>
    <row r="138" spans="1:6" ht="12.75" x14ac:dyDescent="0.2">
      <c r="A138" s="25"/>
      <c r="B138" s="61"/>
      <c r="C138" s="62"/>
      <c r="D138" s="62"/>
      <c r="E138" s="62"/>
      <c r="F138" s="62"/>
    </row>
    <row r="139" spans="1:6" ht="12.75" x14ac:dyDescent="0.2">
      <c r="A139" s="25"/>
      <c r="B139" s="61"/>
      <c r="C139" s="62"/>
      <c r="D139" s="62"/>
      <c r="E139" s="62"/>
      <c r="F139" s="62"/>
    </row>
    <row r="140" spans="1:6" ht="12.75" x14ac:dyDescent="0.2">
      <c r="A140" s="25"/>
      <c r="B140" s="61"/>
      <c r="C140" s="62"/>
      <c r="D140" s="62"/>
      <c r="E140" s="62"/>
      <c r="F140" s="62"/>
    </row>
    <row r="141" spans="1:6" ht="12.75" x14ac:dyDescent="0.2">
      <c r="A141" s="25"/>
      <c r="B141" s="61"/>
      <c r="C141" s="62"/>
      <c r="D141" s="62"/>
      <c r="E141" s="62"/>
      <c r="F141" s="62"/>
    </row>
    <row r="142" spans="1:6" ht="12.75" x14ac:dyDescent="0.2">
      <c r="A142" s="25"/>
      <c r="B142" s="61"/>
      <c r="C142" s="62"/>
      <c r="D142" s="62"/>
      <c r="E142" s="62"/>
      <c r="F142" s="62"/>
    </row>
    <row r="143" spans="1:6" ht="12.75" x14ac:dyDescent="0.2">
      <c r="A143" s="25"/>
      <c r="B143" s="61"/>
      <c r="C143" s="62"/>
      <c r="D143" s="62"/>
      <c r="E143" s="62"/>
      <c r="F143" s="62"/>
    </row>
    <row r="144" spans="1:6" ht="12.75" x14ac:dyDescent="0.2">
      <c r="A144" s="25"/>
      <c r="B144" s="61"/>
      <c r="C144" s="62"/>
      <c r="D144" s="62"/>
      <c r="E144" s="62"/>
      <c r="F144" s="62"/>
    </row>
    <row r="145" spans="1:6" ht="12.75" x14ac:dyDescent="0.2">
      <c r="A145" s="25"/>
      <c r="B145" s="61"/>
      <c r="C145" s="62"/>
      <c r="D145" s="62"/>
      <c r="E145" s="62"/>
      <c r="F145" s="62"/>
    </row>
    <row r="146" spans="1:6" ht="12.75" x14ac:dyDescent="0.2">
      <c r="A146" s="25"/>
      <c r="B146" s="61"/>
      <c r="C146" s="62"/>
      <c r="D146" s="62"/>
      <c r="E146" s="62"/>
      <c r="F146" s="62"/>
    </row>
    <row r="147" spans="1:6" ht="12.75" x14ac:dyDescent="0.2">
      <c r="A147" s="25"/>
      <c r="B147" s="61"/>
      <c r="C147" s="62"/>
      <c r="D147" s="62"/>
      <c r="E147" s="62"/>
      <c r="F147" s="62"/>
    </row>
    <row r="148" spans="1:6" ht="12.75" x14ac:dyDescent="0.2">
      <c r="A148" s="25"/>
      <c r="B148" s="61"/>
      <c r="C148" s="62"/>
      <c r="D148" s="62"/>
      <c r="E148" s="62"/>
      <c r="F148" s="62"/>
    </row>
    <row r="149" spans="1:6" ht="12.75" x14ac:dyDescent="0.2">
      <c r="A149" s="25"/>
      <c r="B149" s="61"/>
      <c r="C149" s="62"/>
      <c r="D149" s="62"/>
      <c r="E149" s="62"/>
      <c r="F149" s="62"/>
    </row>
    <row r="150" spans="1:6" ht="12.75" x14ac:dyDescent="0.2">
      <c r="A150" s="25"/>
      <c r="B150" s="61"/>
      <c r="C150" s="62"/>
      <c r="D150" s="62"/>
      <c r="E150" s="62"/>
      <c r="F150" s="62"/>
    </row>
    <row r="151" spans="1:6" ht="12.75" x14ac:dyDescent="0.2">
      <c r="A151" s="25"/>
      <c r="B151" s="61"/>
      <c r="C151" s="62"/>
      <c r="D151" s="62"/>
      <c r="E151" s="62"/>
      <c r="F151" s="62"/>
    </row>
    <row r="152" spans="1:6" ht="12.75" x14ac:dyDescent="0.2">
      <c r="A152" s="25"/>
      <c r="B152" s="61"/>
      <c r="C152" s="62"/>
      <c r="D152" s="62"/>
      <c r="E152" s="62"/>
      <c r="F152" s="62"/>
    </row>
    <row r="153" spans="1:6" ht="12.75" x14ac:dyDescent="0.2">
      <c r="A153" s="25"/>
      <c r="B153" s="61"/>
      <c r="C153" s="62"/>
      <c r="D153" s="62"/>
      <c r="E153" s="62"/>
      <c r="F153" s="62"/>
    </row>
    <row r="154" spans="1:6" ht="12.75" x14ac:dyDescent="0.2">
      <c r="A154" s="25"/>
      <c r="B154" s="61"/>
      <c r="C154" s="62"/>
      <c r="D154" s="62"/>
      <c r="E154" s="62"/>
      <c r="F154" s="62"/>
    </row>
    <row r="155" spans="1:6" ht="12.75" x14ac:dyDescent="0.2">
      <c r="A155" s="25"/>
      <c r="B155" s="61"/>
      <c r="C155" s="62"/>
      <c r="D155" s="62"/>
      <c r="E155" s="62"/>
      <c r="F155" s="62"/>
    </row>
    <row r="156" spans="1:6" ht="12.75" x14ac:dyDescent="0.2">
      <c r="A156" s="25"/>
      <c r="B156" s="61"/>
      <c r="C156" s="62"/>
      <c r="D156" s="62"/>
      <c r="E156" s="62"/>
      <c r="F156" s="62"/>
    </row>
    <row r="157" spans="1:6" ht="12.75" x14ac:dyDescent="0.2">
      <c r="A157" s="25"/>
      <c r="B157" s="61"/>
      <c r="C157" s="62"/>
      <c r="D157" s="62"/>
      <c r="E157" s="62"/>
      <c r="F157" s="62"/>
    </row>
    <row r="158" spans="1:6" ht="12.75" x14ac:dyDescent="0.2">
      <c r="A158" s="25"/>
      <c r="B158" s="61"/>
      <c r="C158" s="62"/>
      <c r="D158" s="62"/>
      <c r="E158" s="62"/>
      <c r="F158" s="62"/>
    </row>
    <row r="159" spans="1:6" ht="12.75" x14ac:dyDescent="0.2">
      <c r="A159" s="25"/>
      <c r="B159" s="61"/>
      <c r="C159" s="62"/>
      <c r="D159" s="62"/>
      <c r="E159" s="62"/>
      <c r="F159" s="62"/>
    </row>
    <row r="160" spans="1:6" ht="12.75" x14ac:dyDescent="0.2">
      <c r="A160" s="25"/>
      <c r="B160" s="61"/>
      <c r="C160" s="62"/>
      <c r="D160" s="62"/>
      <c r="E160" s="62"/>
      <c r="F160" s="62"/>
    </row>
    <row r="161" spans="1:6" ht="12.75" x14ac:dyDescent="0.2">
      <c r="A161" s="25"/>
      <c r="B161" s="61"/>
      <c r="C161" s="62"/>
      <c r="D161" s="62"/>
      <c r="E161" s="62"/>
      <c r="F161" s="62"/>
    </row>
    <row r="162" spans="1:6" ht="12.75" x14ac:dyDescent="0.2">
      <c r="A162" s="25"/>
      <c r="B162" s="61"/>
      <c r="C162" s="62"/>
      <c r="D162" s="62"/>
      <c r="E162" s="62"/>
      <c r="F162" s="62"/>
    </row>
    <row r="163" spans="1:6" ht="12.75" x14ac:dyDescent="0.2">
      <c r="A163" s="25"/>
      <c r="B163" s="61"/>
      <c r="C163" s="62"/>
      <c r="D163" s="62"/>
      <c r="E163" s="62"/>
      <c r="F163" s="62"/>
    </row>
    <row r="164" spans="1:6" ht="12.75" x14ac:dyDescent="0.2">
      <c r="A164" s="25"/>
      <c r="B164" s="61"/>
      <c r="C164" s="62"/>
      <c r="D164" s="62"/>
      <c r="E164" s="62"/>
      <c r="F164" s="62"/>
    </row>
    <row r="165" spans="1:6" ht="12.75" x14ac:dyDescent="0.2">
      <c r="A165" s="25"/>
      <c r="B165" s="61"/>
      <c r="C165" s="62"/>
      <c r="D165" s="62"/>
      <c r="E165" s="62"/>
      <c r="F165" s="62"/>
    </row>
    <row r="166" spans="1:6" ht="12.75" x14ac:dyDescent="0.2">
      <c r="A166" s="25"/>
      <c r="B166" s="61"/>
      <c r="C166" s="62"/>
      <c r="D166" s="62"/>
      <c r="E166" s="62"/>
      <c r="F166" s="62"/>
    </row>
    <row r="167" spans="1:6" ht="12.75" x14ac:dyDescent="0.2">
      <c r="A167" s="25"/>
      <c r="B167" s="61"/>
      <c r="C167" s="62"/>
      <c r="D167" s="62"/>
      <c r="E167" s="62"/>
      <c r="F167" s="62"/>
    </row>
    <row r="168" spans="1:6" ht="12.75" x14ac:dyDescent="0.2">
      <c r="A168" s="25"/>
      <c r="B168" s="61"/>
      <c r="C168" s="62"/>
      <c r="D168" s="62"/>
      <c r="E168" s="62"/>
      <c r="F168" s="62"/>
    </row>
    <row r="169" spans="1:6" ht="12.75" x14ac:dyDescent="0.2">
      <c r="A169" s="25"/>
      <c r="B169" s="61"/>
      <c r="C169" s="62"/>
      <c r="D169" s="62"/>
      <c r="E169" s="62"/>
      <c r="F169" s="62"/>
    </row>
    <row r="170" spans="1:6" ht="12.75" x14ac:dyDescent="0.2">
      <c r="A170" s="25"/>
      <c r="B170" s="61"/>
      <c r="C170" s="62"/>
      <c r="D170" s="62"/>
      <c r="E170" s="62"/>
      <c r="F170" s="62"/>
    </row>
    <row r="171" spans="1:6" ht="12.75" x14ac:dyDescent="0.2">
      <c r="A171" s="25"/>
      <c r="B171" s="61"/>
      <c r="C171" s="62"/>
      <c r="D171" s="62"/>
      <c r="E171" s="62"/>
      <c r="F171" s="62"/>
    </row>
    <row r="172" spans="1:6" ht="12.75" x14ac:dyDescent="0.2">
      <c r="A172" s="25"/>
      <c r="B172" s="61"/>
      <c r="C172" s="62"/>
      <c r="D172" s="62"/>
      <c r="E172" s="62"/>
      <c r="F172" s="62"/>
    </row>
    <row r="173" spans="1:6" ht="12.75" x14ac:dyDescent="0.2">
      <c r="A173" s="25"/>
      <c r="B173" s="61"/>
      <c r="C173" s="62"/>
      <c r="D173" s="62"/>
      <c r="E173" s="62"/>
      <c r="F173" s="62"/>
    </row>
    <row r="174" spans="1:6" ht="12.75" x14ac:dyDescent="0.2">
      <c r="A174" s="25"/>
      <c r="B174" s="61"/>
      <c r="C174" s="62"/>
      <c r="D174" s="62"/>
      <c r="E174" s="62"/>
      <c r="F174" s="62"/>
    </row>
    <row r="175" spans="1:6" ht="12.75" x14ac:dyDescent="0.2">
      <c r="A175" s="25"/>
      <c r="B175" s="61"/>
      <c r="C175" s="62"/>
      <c r="D175" s="62"/>
      <c r="E175" s="62"/>
      <c r="F175" s="62"/>
    </row>
    <row r="176" spans="1:6" ht="12.75" x14ac:dyDescent="0.2">
      <c r="A176" s="25"/>
      <c r="B176" s="61"/>
      <c r="C176" s="62"/>
      <c r="D176" s="62"/>
      <c r="E176" s="62"/>
      <c r="F176" s="62"/>
    </row>
    <row r="177" spans="1:6" ht="12.75" x14ac:dyDescent="0.2">
      <c r="A177" s="25"/>
      <c r="B177" s="61"/>
      <c r="C177" s="62"/>
      <c r="D177" s="62"/>
      <c r="E177" s="62"/>
      <c r="F177" s="62"/>
    </row>
    <row r="178" spans="1:6" ht="12.75" x14ac:dyDescent="0.2">
      <c r="A178" s="25"/>
      <c r="B178" s="61"/>
      <c r="C178" s="62"/>
      <c r="D178" s="62"/>
      <c r="E178" s="62"/>
      <c r="F178" s="62"/>
    </row>
    <row r="179" spans="1:6" ht="12.75" x14ac:dyDescent="0.2">
      <c r="A179" s="25"/>
      <c r="B179" s="61"/>
      <c r="C179" s="62"/>
      <c r="D179" s="62"/>
      <c r="E179" s="62"/>
      <c r="F179" s="62"/>
    </row>
    <row r="180" spans="1:6" ht="12.75" x14ac:dyDescent="0.2">
      <c r="A180" s="25"/>
      <c r="B180" s="61"/>
      <c r="C180" s="62"/>
      <c r="D180" s="62"/>
      <c r="E180" s="62"/>
      <c r="F180" s="62"/>
    </row>
    <row r="181" spans="1:6" ht="12.75" x14ac:dyDescent="0.2">
      <c r="A181" s="25"/>
      <c r="B181" s="61"/>
      <c r="C181" s="62"/>
      <c r="D181" s="62"/>
      <c r="E181" s="62"/>
      <c r="F181" s="62"/>
    </row>
    <row r="182" spans="1:6" ht="12.75" x14ac:dyDescent="0.2">
      <c r="A182" s="25"/>
      <c r="B182" s="61"/>
      <c r="C182" s="62"/>
      <c r="D182" s="62"/>
      <c r="E182" s="62"/>
      <c r="F182" s="62"/>
    </row>
    <row r="183" spans="1:6" ht="12.75" x14ac:dyDescent="0.2">
      <c r="A183" s="25"/>
      <c r="B183" s="61"/>
      <c r="C183" s="62"/>
      <c r="D183" s="62"/>
      <c r="E183" s="62"/>
      <c r="F183" s="62"/>
    </row>
    <row r="184" spans="1:6" ht="12.75" x14ac:dyDescent="0.2">
      <c r="A184" s="25"/>
      <c r="B184" s="61"/>
      <c r="C184" s="62"/>
      <c r="D184" s="62"/>
      <c r="E184" s="62"/>
      <c r="F184" s="62"/>
    </row>
    <row r="185" spans="1:6" ht="12.75" x14ac:dyDescent="0.2">
      <c r="A185" s="25"/>
      <c r="B185" s="61"/>
      <c r="C185" s="62"/>
      <c r="D185" s="62"/>
      <c r="E185" s="62"/>
      <c r="F185" s="62"/>
    </row>
    <row r="186" spans="1:6" ht="12.75" x14ac:dyDescent="0.2">
      <c r="A186" s="25"/>
      <c r="B186" s="61"/>
      <c r="C186" s="62"/>
      <c r="D186" s="62"/>
      <c r="E186" s="62"/>
      <c r="F186" s="62"/>
    </row>
    <row r="187" spans="1:6" ht="12.75" x14ac:dyDescent="0.2">
      <c r="A187" s="25"/>
      <c r="B187" s="61"/>
      <c r="C187" s="62"/>
      <c r="D187" s="62"/>
      <c r="E187" s="62"/>
      <c r="F187" s="62"/>
    </row>
    <row r="188" spans="1:6" ht="12.75" x14ac:dyDescent="0.2">
      <c r="A188" s="25"/>
      <c r="B188" s="61"/>
      <c r="C188" s="62"/>
      <c r="D188" s="62"/>
      <c r="E188" s="62"/>
      <c r="F188" s="62"/>
    </row>
    <row r="189" spans="1:6" ht="12.75" x14ac:dyDescent="0.2">
      <c r="A189" s="25"/>
      <c r="B189" s="61"/>
      <c r="C189" s="62"/>
      <c r="D189" s="62"/>
      <c r="E189" s="62"/>
      <c r="F189" s="62"/>
    </row>
    <row r="190" spans="1:6" ht="12.75" x14ac:dyDescent="0.2">
      <c r="A190" s="25"/>
      <c r="B190" s="61"/>
      <c r="C190" s="62"/>
      <c r="D190" s="62"/>
      <c r="E190" s="62"/>
      <c r="F190" s="62"/>
    </row>
    <row r="191" spans="1:6" ht="12.75" x14ac:dyDescent="0.2">
      <c r="A191" s="25"/>
      <c r="B191" s="61"/>
      <c r="C191" s="62"/>
      <c r="D191" s="62"/>
      <c r="E191" s="62"/>
      <c r="F191" s="62"/>
    </row>
    <row r="192" spans="1:6" ht="12.75" x14ac:dyDescent="0.2">
      <c r="A192" s="25"/>
      <c r="B192" s="61"/>
      <c r="C192" s="62"/>
      <c r="D192" s="62"/>
      <c r="E192" s="62"/>
      <c r="F192" s="62"/>
    </row>
    <row r="193" spans="1:6" ht="12.75" x14ac:dyDescent="0.2">
      <c r="A193" s="25"/>
      <c r="B193" s="61"/>
      <c r="C193" s="62"/>
      <c r="D193" s="62"/>
      <c r="E193" s="62"/>
      <c r="F193" s="62"/>
    </row>
    <row r="194" spans="1:6" ht="12.75" x14ac:dyDescent="0.2">
      <c r="A194" s="25"/>
      <c r="B194" s="61"/>
      <c r="C194" s="62"/>
      <c r="D194" s="62"/>
      <c r="E194" s="62"/>
      <c r="F194" s="62"/>
    </row>
    <row r="195" spans="1:6" ht="12.75" x14ac:dyDescent="0.2">
      <c r="A195" s="25"/>
      <c r="B195" s="61"/>
      <c r="C195" s="62"/>
      <c r="D195" s="62"/>
      <c r="E195" s="62"/>
      <c r="F195" s="62"/>
    </row>
    <row r="196" spans="1:6" ht="12.75" x14ac:dyDescent="0.2">
      <c r="A196" s="25"/>
      <c r="B196" s="61"/>
      <c r="C196" s="62"/>
      <c r="D196" s="62"/>
      <c r="E196" s="62"/>
      <c r="F196" s="62"/>
    </row>
    <row r="197" spans="1:6" ht="12.75" x14ac:dyDescent="0.2">
      <c r="A197" s="25"/>
      <c r="B197" s="61"/>
      <c r="C197" s="62"/>
      <c r="D197" s="62"/>
      <c r="E197" s="62"/>
      <c r="F197" s="62"/>
    </row>
    <row r="198" spans="1:6" ht="12.75" x14ac:dyDescent="0.2">
      <c r="A198" s="25"/>
      <c r="B198" s="61"/>
      <c r="C198" s="62"/>
      <c r="D198" s="62"/>
      <c r="E198" s="62"/>
      <c r="F198" s="62"/>
    </row>
    <row r="199" spans="1:6" ht="12.75" x14ac:dyDescent="0.2">
      <c r="A199" s="25"/>
      <c r="B199" s="61"/>
      <c r="C199" s="62"/>
      <c r="D199" s="62"/>
      <c r="E199" s="62"/>
      <c r="F199" s="62"/>
    </row>
    <row r="200" spans="1:6" ht="12.75" x14ac:dyDescent="0.2">
      <c r="A200" s="25"/>
      <c r="B200" s="61"/>
      <c r="C200" s="62"/>
      <c r="D200" s="62"/>
      <c r="E200" s="62"/>
      <c r="F200" s="62"/>
    </row>
    <row r="201" spans="1:6" ht="12.75" x14ac:dyDescent="0.2">
      <c r="A201" s="25"/>
      <c r="B201" s="61"/>
      <c r="C201" s="62"/>
      <c r="D201" s="62"/>
      <c r="E201" s="62"/>
      <c r="F201" s="62"/>
    </row>
    <row r="202" spans="1:6" ht="12.75" x14ac:dyDescent="0.2">
      <c r="A202" s="25"/>
      <c r="B202" s="61"/>
      <c r="C202" s="62"/>
      <c r="D202" s="62"/>
      <c r="E202" s="62"/>
      <c r="F202" s="62"/>
    </row>
    <row r="203" spans="1:6" ht="12.75" x14ac:dyDescent="0.2">
      <c r="A203" s="25"/>
      <c r="B203" s="61"/>
      <c r="C203" s="62"/>
      <c r="D203" s="62"/>
      <c r="E203" s="62"/>
      <c r="F203" s="62"/>
    </row>
    <row r="204" spans="1:6" ht="12.75" x14ac:dyDescent="0.2">
      <c r="A204" s="25"/>
      <c r="B204" s="61"/>
      <c r="C204" s="62"/>
      <c r="D204" s="62"/>
      <c r="E204" s="62"/>
      <c r="F204" s="62"/>
    </row>
    <row r="205" spans="1:6" ht="12.75" x14ac:dyDescent="0.2">
      <c r="A205" s="25"/>
      <c r="B205" s="61"/>
      <c r="C205" s="62"/>
      <c r="D205" s="62"/>
      <c r="E205" s="62"/>
      <c r="F205" s="62"/>
    </row>
    <row r="206" spans="1:6" ht="12.75" x14ac:dyDescent="0.2">
      <c r="A206" s="25"/>
      <c r="B206" s="61"/>
      <c r="C206" s="62"/>
      <c r="D206" s="62"/>
      <c r="E206" s="62"/>
      <c r="F206" s="62"/>
    </row>
    <row r="207" spans="1:6" ht="12.75" x14ac:dyDescent="0.2">
      <c r="A207" s="25"/>
      <c r="B207" s="61"/>
      <c r="C207" s="62"/>
      <c r="D207" s="62"/>
      <c r="E207" s="62"/>
      <c r="F207" s="62"/>
    </row>
    <row r="208" spans="1:6" ht="12.75" x14ac:dyDescent="0.2">
      <c r="A208" s="25"/>
      <c r="B208" s="61"/>
      <c r="C208" s="62"/>
      <c r="D208" s="62"/>
      <c r="E208" s="62"/>
      <c r="F208" s="62"/>
    </row>
    <row r="209" spans="1:6" ht="12.75" x14ac:dyDescent="0.2">
      <c r="A209" s="25"/>
      <c r="B209" s="61"/>
      <c r="C209" s="62"/>
      <c r="D209" s="62"/>
      <c r="E209" s="62"/>
      <c r="F209" s="62"/>
    </row>
    <row r="210" spans="1:6" ht="12.75" x14ac:dyDescent="0.2">
      <c r="A210" s="25"/>
      <c r="B210" s="61"/>
      <c r="C210" s="62"/>
      <c r="D210" s="62"/>
      <c r="E210" s="62"/>
      <c r="F210" s="62"/>
    </row>
    <row r="211" spans="1:6" ht="12.75" x14ac:dyDescent="0.2">
      <c r="A211" s="25"/>
      <c r="B211" s="61"/>
      <c r="C211" s="62"/>
      <c r="D211" s="62"/>
      <c r="E211" s="62"/>
      <c r="F211" s="62"/>
    </row>
    <row r="212" spans="1:6" ht="12.75" x14ac:dyDescent="0.2">
      <c r="A212" s="25"/>
      <c r="B212" s="61"/>
      <c r="C212" s="62"/>
      <c r="D212" s="62"/>
      <c r="E212" s="62"/>
      <c r="F212" s="62"/>
    </row>
    <row r="213" spans="1:6" ht="12.75" x14ac:dyDescent="0.2">
      <c r="A213" s="25"/>
      <c r="B213" s="61"/>
      <c r="C213" s="62"/>
      <c r="D213" s="62"/>
      <c r="E213" s="62"/>
      <c r="F213" s="62"/>
    </row>
    <row r="214" spans="1:6" ht="12.75" x14ac:dyDescent="0.2">
      <c r="A214" s="25"/>
      <c r="B214" s="61"/>
      <c r="C214" s="62"/>
      <c r="D214" s="62"/>
      <c r="E214" s="62"/>
      <c r="F214" s="62"/>
    </row>
    <row r="215" spans="1:6" ht="12.75" x14ac:dyDescent="0.2">
      <c r="A215" s="25"/>
      <c r="B215" s="61"/>
      <c r="C215" s="62"/>
      <c r="D215" s="62"/>
      <c r="E215" s="62"/>
      <c r="F215" s="62"/>
    </row>
    <row r="216" spans="1:6" ht="12.75" x14ac:dyDescent="0.2">
      <c r="A216" s="25"/>
      <c r="B216" s="61"/>
      <c r="C216" s="62"/>
      <c r="D216" s="62"/>
      <c r="E216" s="62"/>
      <c r="F216" s="62"/>
    </row>
    <row r="217" spans="1:6" ht="12.75" x14ac:dyDescent="0.2">
      <c r="A217" s="25"/>
      <c r="B217" s="61"/>
      <c r="C217" s="62"/>
      <c r="D217" s="62"/>
      <c r="E217" s="62"/>
      <c r="F217" s="62"/>
    </row>
    <row r="218" spans="1:6" ht="12.75" x14ac:dyDescent="0.2">
      <c r="A218" s="25"/>
      <c r="B218" s="61"/>
      <c r="C218" s="62"/>
      <c r="D218" s="62"/>
      <c r="E218" s="62"/>
      <c r="F218" s="62"/>
    </row>
    <row r="219" spans="1:6" ht="12.75" x14ac:dyDescent="0.2">
      <c r="A219" s="25"/>
      <c r="B219" s="61"/>
      <c r="C219" s="62"/>
      <c r="D219" s="62"/>
      <c r="E219" s="62"/>
      <c r="F219" s="62"/>
    </row>
    <row r="220" spans="1:6" ht="12.75" x14ac:dyDescent="0.2">
      <c r="A220" s="25"/>
      <c r="B220" s="61"/>
      <c r="C220" s="62"/>
      <c r="D220" s="62"/>
      <c r="E220" s="62"/>
      <c r="F220" s="62"/>
    </row>
    <row r="221" spans="1:6" ht="12.75" x14ac:dyDescent="0.2">
      <c r="A221" s="25"/>
      <c r="B221" s="61"/>
      <c r="C221" s="62"/>
      <c r="D221" s="62"/>
      <c r="E221" s="62"/>
      <c r="F221" s="62"/>
    </row>
    <row r="222" spans="1:6" ht="12.75" x14ac:dyDescent="0.2">
      <c r="A222" s="25"/>
      <c r="B222" s="61"/>
      <c r="C222" s="62"/>
      <c r="D222" s="62"/>
      <c r="E222" s="62"/>
      <c r="F222" s="62"/>
    </row>
    <row r="223" spans="1:6" ht="12.75" x14ac:dyDescent="0.2">
      <c r="A223" s="25"/>
      <c r="B223" s="61"/>
      <c r="C223" s="62"/>
      <c r="D223" s="62"/>
      <c r="E223" s="62"/>
      <c r="F223" s="62"/>
    </row>
    <row r="224" spans="1:6" ht="12.75" x14ac:dyDescent="0.2">
      <c r="A224" s="25"/>
      <c r="B224" s="61"/>
      <c r="C224" s="62"/>
      <c r="D224" s="62"/>
      <c r="E224" s="62"/>
      <c r="F224" s="62"/>
    </row>
    <row r="225" spans="1:6" ht="12.75" x14ac:dyDescent="0.2">
      <c r="A225" s="25"/>
      <c r="B225" s="61"/>
      <c r="C225" s="62"/>
      <c r="D225" s="62"/>
      <c r="E225" s="62"/>
      <c r="F225" s="62"/>
    </row>
    <row r="226" spans="1:6" ht="12.75" x14ac:dyDescent="0.2">
      <c r="A226" s="25"/>
      <c r="B226" s="61"/>
      <c r="C226" s="62"/>
      <c r="D226" s="62"/>
      <c r="E226" s="62"/>
      <c r="F226" s="62"/>
    </row>
    <row r="227" spans="1:6" ht="12.75" x14ac:dyDescent="0.2">
      <c r="A227" s="25"/>
      <c r="B227" s="61"/>
      <c r="C227" s="62"/>
      <c r="D227" s="62"/>
      <c r="E227" s="62"/>
      <c r="F227" s="62"/>
    </row>
    <row r="228" spans="1:6" ht="12.75" x14ac:dyDescent="0.2">
      <c r="A228" s="25"/>
      <c r="B228" s="61"/>
      <c r="C228" s="62"/>
      <c r="D228" s="62"/>
      <c r="E228" s="62"/>
      <c r="F228" s="62"/>
    </row>
    <row r="229" spans="1:6" ht="12.75" x14ac:dyDescent="0.2">
      <c r="A229" s="25"/>
      <c r="B229" s="61"/>
      <c r="C229" s="62"/>
      <c r="D229" s="62"/>
      <c r="E229" s="62"/>
      <c r="F229" s="62"/>
    </row>
    <row r="230" spans="1:6" ht="12.75" x14ac:dyDescent="0.2">
      <c r="A230" s="25"/>
      <c r="B230" s="61"/>
      <c r="C230" s="62"/>
      <c r="D230" s="62"/>
      <c r="E230" s="62"/>
      <c r="F230" s="62"/>
    </row>
    <row r="231" spans="1:6" ht="12.75" x14ac:dyDescent="0.2">
      <c r="A231" s="25"/>
      <c r="B231" s="61"/>
      <c r="C231" s="62"/>
      <c r="D231" s="62"/>
      <c r="E231" s="62"/>
      <c r="F231" s="62"/>
    </row>
    <row r="232" spans="1:6" ht="12.75" x14ac:dyDescent="0.2">
      <c r="A232" s="25"/>
      <c r="B232" s="61"/>
      <c r="C232" s="62"/>
      <c r="D232" s="62"/>
      <c r="E232" s="62"/>
      <c r="F232" s="62"/>
    </row>
    <row r="233" spans="1:6" ht="12.75" x14ac:dyDescent="0.2">
      <c r="A233" s="25"/>
      <c r="B233" s="61"/>
      <c r="C233" s="62"/>
      <c r="D233" s="62"/>
      <c r="E233" s="62"/>
      <c r="F233" s="62"/>
    </row>
    <row r="234" spans="1:6" ht="12.75" x14ac:dyDescent="0.2">
      <c r="A234" s="25"/>
      <c r="B234" s="61"/>
      <c r="C234" s="62"/>
      <c r="D234" s="62"/>
      <c r="E234" s="62"/>
      <c r="F234" s="62"/>
    </row>
    <row r="235" spans="1:6" ht="12.75" x14ac:dyDescent="0.2">
      <c r="A235" s="25"/>
      <c r="B235" s="61"/>
      <c r="C235" s="62"/>
      <c r="D235" s="62"/>
      <c r="E235" s="62"/>
      <c r="F235" s="62"/>
    </row>
    <row r="236" spans="1:6" ht="12.75" x14ac:dyDescent="0.2">
      <c r="A236" s="25"/>
      <c r="B236" s="61"/>
      <c r="C236" s="62"/>
      <c r="D236" s="62"/>
      <c r="E236" s="62"/>
      <c r="F236" s="62"/>
    </row>
    <row r="237" spans="1:6" ht="12.75" x14ac:dyDescent="0.2">
      <c r="A237" s="25"/>
      <c r="B237" s="61"/>
      <c r="C237" s="62"/>
      <c r="D237" s="62"/>
      <c r="E237" s="62"/>
      <c r="F237" s="62"/>
    </row>
    <row r="238" spans="1:6" ht="12.75" x14ac:dyDescent="0.2">
      <c r="A238" s="25"/>
      <c r="B238" s="61"/>
      <c r="C238" s="62"/>
      <c r="D238" s="62"/>
      <c r="E238" s="62"/>
      <c r="F238" s="62"/>
    </row>
    <row r="239" spans="1:6" ht="12.75" x14ac:dyDescent="0.2">
      <c r="A239" s="25"/>
      <c r="B239" s="61"/>
      <c r="C239" s="62"/>
      <c r="D239" s="62"/>
      <c r="E239" s="62"/>
      <c r="F239" s="62"/>
    </row>
    <row r="240" spans="1:6" ht="12.75" x14ac:dyDescent="0.2">
      <c r="A240" s="25"/>
      <c r="B240" s="61"/>
      <c r="C240" s="62"/>
      <c r="D240" s="62"/>
      <c r="E240" s="62"/>
      <c r="F240" s="62"/>
    </row>
    <row r="241" spans="1:6" ht="12.75" x14ac:dyDescent="0.2">
      <c r="A241" s="25"/>
      <c r="B241" s="61"/>
      <c r="C241" s="62"/>
      <c r="D241" s="62"/>
      <c r="E241" s="62"/>
      <c r="F241" s="62"/>
    </row>
    <row r="242" spans="1:6" ht="12.75" x14ac:dyDescent="0.2">
      <c r="A242" s="25"/>
      <c r="B242" s="61"/>
      <c r="C242" s="62"/>
      <c r="D242" s="62"/>
      <c r="E242" s="62"/>
      <c r="F242" s="62"/>
    </row>
    <row r="243" spans="1:6" ht="12.75" x14ac:dyDescent="0.2">
      <c r="A243" s="25"/>
      <c r="B243" s="61"/>
      <c r="C243" s="62"/>
      <c r="D243" s="62"/>
      <c r="E243" s="62"/>
      <c r="F243" s="62"/>
    </row>
    <row r="244" spans="1:6" ht="12.75" x14ac:dyDescent="0.2">
      <c r="A244" s="25"/>
      <c r="B244" s="61"/>
      <c r="C244" s="62"/>
      <c r="D244" s="62"/>
      <c r="E244" s="62"/>
      <c r="F244" s="62"/>
    </row>
    <row r="245" spans="1:6" ht="12.75" x14ac:dyDescent="0.2">
      <c r="A245" s="25"/>
      <c r="B245" s="61"/>
      <c r="C245" s="62"/>
      <c r="D245" s="62"/>
      <c r="E245" s="62"/>
      <c r="F245" s="62"/>
    </row>
    <row r="246" spans="1:6" ht="12.75" x14ac:dyDescent="0.2">
      <c r="A246" s="25"/>
      <c r="B246" s="61"/>
      <c r="C246" s="62"/>
      <c r="D246" s="62"/>
      <c r="E246" s="62"/>
      <c r="F246" s="62"/>
    </row>
    <row r="247" spans="1:6" ht="12.75" x14ac:dyDescent="0.2">
      <c r="A247" s="25"/>
      <c r="B247" s="61"/>
      <c r="C247" s="62"/>
      <c r="D247" s="62"/>
      <c r="E247" s="62"/>
      <c r="F247" s="62"/>
    </row>
    <row r="248" spans="1:6" ht="12.75" x14ac:dyDescent="0.2">
      <c r="A248" s="25"/>
      <c r="B248" s="61"/>
      <c r="C248" s="62"/>
      <c r="D248" s="62"/>
      <c r="E248" s="62"/>
      <c r="F248" s="62"/>
    </row>
    <row r="249" spans="1:6" ht="12.75" x14ac:dyDescent="0.2">
      <c r="A249" s="25"/>
      <c r="B249" s="61"/>
      <c r="C249" s="62"/>
      <c r="D249" s="62"/>
      <c r="E249" s="62"/>
      <c r="F249" s="62"/>
    </row>
    <row r="250" spans="1:6" ht="12.75" x14ac:dyDescent="0.2">
      <c r="A250" s="25"/>
      <c r="B250" s="61"/>
      <c r="C250" s="62"/>
      <c r="D250" s="62"/>
      <c r="E250" s="62"/>
      <c r="F250" s="62"/>
    </row>
    <row r="251" spans="1:6" ht="12.75" x14ac:dyDescent="0.2">
      <c r="A251" s="25"/>
      <c r="B251" s="61"/>
      <c r="C251" s="62"/>
      <c r="D251" s="62"/>
      <c r="E251" s="62"/>
      <c r="F251" s="62"/>
    </row>
    <row r="252" spans="1:6" ht="12.75" x14ac:dyDescent="0.2">
      <c r="A252" s="25"/>
      <c r="B252" s="61"/>
      <c r="C252" s="62"/>
      <c r="D252" s="62"/>
      <c r="E252" s="62"/>
      <c r="F252" s="62"/>
    </row>
    <row r="253" spans="1:6" ht="12.75" x14ac:dyDescent="0.2">
      <c r="A253" s="25"/>
      <c r="B253" s="61"/>
      <c r="C253" s="62"/>
      <c r="D253" s="62"/>
      <c r="E253" s="62"/>
      <c r="F253" s="62"/>
    </row>
    <row r="254" spans="1:6" ht="12.75" x14ac:dyDescent="0.2">
      <c r="A254" s="25"/>
      <c r="B254" s="61"/>
      <c r="C254" s="62"/>
      <c r="D254" s="62"/>
      <c r="E254" s="62"/>
      <c r="F254" s="62"/>
    </row>
    <row r="255" spans="1:6" ht="12.75" x14ac:dyDescent="0.2">
      <c r="A255" s="25"/>
      <c r="B255" s="61"/>
      <c r="C255" s="62"/>
      <c r="D255" s="62"/>
      <c r="E255" s="62"/>
      <c r="F255" s="62"/>
    </row>
    <row r="256" spans="1:6" ht="12.75" x14ac:dyDescent="0.2">
      <c r="A256" s="25"/>
      <c r="B256" s="61"/>
      <c r="C256" s="62"/>
      <c r="D256" s="62"/>
      <c r="E256" s="62"/>
      <c r="F256" s="62"/>
    </row>
    <row r="257" spans="1:6" ht="12.75" x14ac:dyDescent="0.2">
      <c r="A257" s="25"/>
      <c r="B257" s="61"/>
      <c r="C257" s="62"/>
      <c r="D257" s="62"/>
      <c r="E257" s="62"/>
      <c r="F257" s="62"/>
    </row>
    <row r="258" spans="1:6" ht="12.75" x14ac:dyDescent="0.2">
      <c r="A258" s="25"/>
      <c r="B258" s="61"/>
      <c r="C258" s="62"/>
      <c r="D258" s="62"/>
      <c r="E258" s="62"/>
      <c r="F258" s="62"/>
    </row>
    <row r="259" spans="1:6" ht="12.75" x14ac:dyDescent="0.2">
      <c r="A259" s="25"/>
      <c r="B259" s="61"/>
      <c r="C259" s="62"/>
      <c r="D259" s="62"/>
      <c r="E259" s="62"/>
      <c r="F259" s="62"/>
    </row>
    <row r="260" spans="1:6" ht="12.75" x14ac:dyDescent="0.2">
      <c r="A260" s="25"/>
      <c r="B260" s="61"/>
      <c r="C260" s="62"/>
      <c r="D260" s="62"/>
      <c r="E260" s="62"/>
      <c r="F260" s="62"/>
    </row>
    <row r="261" spans="1:6" ht="12.75" x14ac:dyDescent="0.2">
      <c r="A261" s="25"/>
      <c r="B261" s="61"/>
      <c r="C261" s="62"/>
      <c r="D261" s="62"/>
      <c r="E261" s="62"/>
      <c r="F261" s="62"/>
    </row>
    <row r="262" spans="1:6" ht="12.75" x14ac:dyDescent="0.2">
      <c r="A262" s="25"/>
      <c r="B262" s="61"/>
      <c r="C262" s="62"/>
      <c r="D262" s="62"/>
      <c r="E262" s="62"/>
      <c r="F262" s="62"/>
    </row>
    <row r="263" spans="1:6" ht="12.75" x14ac:dyDescent="0.2">
      <c r="A263" s="25"/>
      <c r="B263" s="61"/>
      <c r="C263" s="62"/>
      <c r="D263" s="62"/>
      <c r="E263" s="62"/>
      <c r="F263" s="62"/>
    </row>
    <row r="264" spans="1:6" ht="12.75" x14ac:dyDescent="0.2">
      <c r="A264" s="25"/>
      <c r="B264" s="61"/>
      <c r="C264" s="62"/>
      <c r="D264" s="62"/>
      <c r="E264" s="62"/>
      <c r="F264" s="62"/>
    </row>
    <row r="265" spans="1:6" ht="12.75" x14ac:dyDescent="0.2">
      <c r="A265" s="25"/>
      <c r="B265" s="61"/>
      <c r="C265" s="62"/>
      <c r="D265" s="62"/>
      <c r="E265" s="62"/>
      <c r="F265" s="62"/>
    </row>
    <row r="266" spans="1:6" ht="12.75" x14ac:dyDescent="0.2">
      <c r="A266" s="25"/>
      <c r="B266" s="61"/>
      <c r="C266" s="62"/>
      <c r="D266" s="62"/>
      <c r="E266" s="62"/>
      <c r="F266" s="62"/>
    </row>
    <row r="267" spans="1:6" ht="12.75" x14ac:dyDescent="0.2">
      <c r="A267" s="25"/>
      <c r="B267" s="61"/>
      <c r="C267" s="62"/>
      <c r="D267" s="62"/>
      <c r="E267" s="62"/>
      <c r="F267" s="62"/>
    </row>
    <row r="268" spans="1:6" ht="12.75" x14ac:dyDescent="0.2">
      <c r="A268" s="25"/>
      <c r="B268" s="61"/>
      <c r="C268" s="62"/>
      <c r="D268" s="62"/>
      <c r="E268" s="62"/>
      <c r="F268" s="62"/>
    </row>
    <row r="269" spans="1:6" ht="12.75" x14ac:dyDescent="0.2">
      <c r="A269" s="25"/>
      <c r="B269" s="61"/>
      <c r="C269" s="62"/>
      <c r="D269" s="62"/>
      <c r="E269" s="62"/>
      <c r="F269" s="62"/>
    </row>
    <row r="270" spans="1:6" ht="12.75" x14ac:dyDescent="0.2">
      <c r="A270" s="25"/>
      <c r="B270" s="61"/>
      <c r="C270" s="62"/>
      <c r="D270" s="62"/>
      <c r="E270" s="62"/>
      <c r="F270" s="62"/>
    </row>
    <row r="271" spans="1:6" ht="12.75" x14ac:dyDescent="0.2">
      <c r="A271" s="25"/>
      <c r="B271" s="61"/>
      <c r="C271" s="62"/>
      <c r="D271" s="62"/>
      <c r="E271" s="62"/>
      <c r="F271" s="62"/>
    </row>
    <row r="272" spans="1:6" ht="12.75" x14ac:dyDescent="0.2">
      <c r="A272" s="25"/>
      <c r="B272" s="61"/>
      <c r="C272" s="62"/>
      <c r="D272" s="62"/>
      <c r="E272" s="62"/>
      <c r="F272" s="62"/>
    </row>
    <row r="273" spans="1:6" ht="12.75" x14ac:dyDescent="0.2">
      <c r="A273" s="25"/>
      <c r="B273" s="61"/>
      <c r="C273" s="62"/>
      <c r="D273" s="62"/>
      <c r="E273" s="62"/>
      <c r="F273" s="62"/>
    </row>
    <row r="274" spans="1:6" ht="12.75" x14ac:dyDescent="0.2">
      <c r="A274" s="25"/>
      <c r="B274" s="61"/>
      <c r="C274" s="62"/>
      <c r="D274" s="62"/>
      <c r="E274" s="62"/>
      <c r="F274" s="62"/>
    </row>
    <row r="275" spans="1:6" ht="12.75" x14ac:dyDescent="0.2">
      <c r="A275" s="25"/>
      <c r="B275" s="61"/>
      <c r="C275" s="62"/>
      <c r="D275" s="62"/>
      <c r="E275" s="62"/>
      <c r="F275" s="62"/>
    </row>
    <row r="276" spans="1:6" ht="12.75" x14ac:dyDescent="0.2">
      <c r="A276" s="25"/>
      <c r="B276" s="61"/>
      <c r="C276" s="62"/>
      <c r="D276" s="62"/>
      <c r="E276" s="62"/>
      <c r="F276" s="62"/>
    </row>
    <row r="277" spans="1:6" ht="12.75" x14ac:dyDescent="0.2">
      <c r="A277" s="25"/>
      <c r="B277" s="61"/>
      <c r="C277" s="62"/>
      <c r="D277" s="62"/>
      <c r="E277" s="62"/>
      <c r="F277" s="62"/>
    </row>
    <row r="278" spans="1:6" ht="12.75" x14ac:dyDescent="0.2">
      <c r="A278" s="25"/>
      <c r="B278" s="61"/>
      <c r="C278" s="62"/>
      <c r="D278" s="62"/>
      <c r="E278" s="62"/>
      <c r="F278" s="62"/>
    </row>
    <row r="279" spans="1:6" ht="12.75" x14ac:dyDescent="0.2">
      <c r="A279" s="25"/>
      <c r="B279" s="61"/>
      <c r="C279" s="62"/>
      <c r="D279" s="62"/>
      <c r="E279" s="62"/>
      <c r="F279" s="62"/>
    </row>
    <row r="280" spans="1:6" ht="12.75" x14ac:dyDescent="0.2">
      <c r="A280" s="25"/>
      <c r="B280" s="61"/>
      <c r="C280" s="62"/>
      <c r="D280" s="62"/>
      <c r="E280" s="62"/>
      <c r="F280" s="62"/>
    </row>
    <row r="281" spans="1:6" ht="12.75" x14ac:dyDescent="0.2">
      <c r="A281" s="25"/>
      <c r="B281" s="61"/>
      <c r="C281" s="62"/>
      <c r="D281" s="62"/>
      <c r="E281" s="62"/>
      <c r="F281" s="62"/>
    </row>
    <row r="282" spans="1:6" ht="12.75" x14ac:dyDescent="0.2">
      <c r="A282" s="25"/>
      <c r="B282" s="61"/>
      <c r="C282" s="62"/>
      <c r="D282" s="62"/>
      <c r="E282" s="62"/>
      <c r="F282" s="62"/>
    </row>
    <row r="283" spans="1:6" ht="12.75" x14ac:dyDescent="0.2">
      <c r="A283" s="25"/>
      <c r="B283" s="61"/>
      <c r="C283" s="62"/>
      <c r="D283" s="62"/>
      <c r="E283" s="62"/>
      <c r="F283" s="62"/>
    </row>
    <row r="284" spans="1:6" ht="12.75" x14ac:dyDescent="0.2">
      <c r="A284" s="25"/>
      <c r="B284" s="61"/>
      <c r="C284" s="62"/>
      <c r="D284" s="62"/>
      <c r="E284" s="62"/>
      <c r="F284" s="62"/>
    </row>
    <row r="285" spans="1:6" ht="12.75" x14ac:dyDescent="0.2">
      <c r="A285" s="25"/>
      <c r="B285" s="61"/>
      <c r="C285" s="62"/>
      <c r="D285" s="62"/>
      <c r="E285" s="62"/>
      <c r="F285" s="62"/>
    </row>
    <row r="286" spans="1:6" ht="12.75" x14ac:dyDescent="0.2">
      <c r="A286" s="25"/>
      <c r="B286" s="61"/>
      <c r="C286" s="62"/>
      <c r="D286" s="62"/>
      <c r="E286" s="62"/>
      <c r="F286" s="62"/>
    </row>
    <row r="287" spans="1:6" ht="12.75" x14ac:dyDescent="0.2">
      <c r="A287" s="25"/>
      <c r="B287" s="61"/>
      <c r="C287" s="62"/>
      <c r="D287" s="62"/>
      <c r="E287" s="62"/>
      <c r="F287" s="62"/>
    </row>
    <row r="288" spans="1:6" ht="12.75" x14ac:dyDescent="0.2">
      <c r="A288" s="25"/>
      <c r="B288" s="61"/>
      <c r="C288" s="62"/>
      <c r="D288" s="62"/>
      <c r="E288" s="62"/>
      <c r="F288" s="62"/>
    </row>
    <row r="289" spans="1:6" ht="12.75" x14ac:dyDescent="0.2">
      <c r="A289" s="25"/>
      <c r="B289" s="61"/>
      <c r="C289" s="62"/>
      <c r="D289" s="62"/>
      <c r="E289" s="62"/>
      <c r="F289" s="62"/>
    </row>
    <row r="290" spans="1:6" ht="12.75" x14ac:dyDescent="0.2">
      <c r="A290" s="25"/>
      <c r="B290" s="61"/>
      <c r="C290" s="62"/>
      <c r="D290" s="62"/>
      <c r="E290" s="62"/>
      <c r="F290" s="62"/>
    </row>
    <row r="291" spans="1:6" ht="12.75" x14ac:dyDescent="0.2">
      <c r="A291" s="25"/>
      <c r="B291" s="61"/>
      <c r="C291" s="62"/>
      <c r="D291" s="62"/>
      <c r="E291" s="62"/>
      <c r="F291" s="62"/>
    </row>
    <row r="292" spans="1:6" ht="12.75" x14ac:dyDescent="0.2">
      <c r="A292" s="25"/>
      <c r="B292" s="61"/>
      <c r="C292" s="62"/>
      <c r="D292" s="62"/>
      <c r="E292" s="62"/>
      <c r="F292" s="62"/>
    </row>
    <row r="293" spans="1:6" ht="12.75" x14ac:dyDescent="0.2">
      <c r="A293" s="25"/>
      <c r="B293" s="61"/>
      <c r="C293" s="62"/>
      <c r="D293" s="62"/>
      <c r="E293" s="62"/>
      <c r="F293" s="62"/>
    </row>
    <row r="294" spans="1:6" ht="12.75" x14ac:dyDescent="0.2">
      <c r="A294" s="25"/>
      <c r="B294" s="61"/>
      <c r="C294" s="62"/>
      <c r="D294" s="62"/>
      <c r="E294" s="62"/>
      <c r="F294" s="62"/>
    </row>
    <row r="295" spans="1:6" ht="12.75" x14ac:dyDescent="0.2">
      <c r="A295" s="25"/>
      <c r="B295" s="61"/>
      <c r="C295" s="62"/>
      <c r="D295" s="62"/>
      <c r="E295" s="62"/>
      <c r="F295" s="62"/>
    </row>
    <row r="296" spans="1:6" ht="12.75" x14ac:dyDescent="0.2">
      <c r="A296" s="25"/>
      <c r="B296" s="61"/>
      <c r="C296" s="62"/>
      <c r="D296" s="62"/>
      <c r="E296" s="62"/>
      <c r="F296" s="62"/>
    </row>
    <row r="297" spans="1:6" ht="12.75" x14ac:dyDescent="0.2">
      <c r="A297" s="25"/>
      <c r="B297" s="61"/>
      <c r="C297" s="62"/>
      <c r="D297" s="62"/>
      <c r="E297" s="62"/>
      <c r="F297" s="62"/>
    </row>
    <row r="298" spans="1:6" ht="12.75" x14ac:dyDescent="0.2">
      <c r="A298" s="25"/>
      <c r="B298" s="61"/>
      <c r="C298" s="62"/>
      <c r="D298" s="62"/>
      <c r="E298" s="62"/>
      <c r="F298" s="62"/>
    </row>
    <row r="299" spans="1:6" ht="12.75" x14ac:dyDescent="0.2">
      <c r="A299" s="25"/>
      <c r="B299" s="61"/>
      <c r="C299" s="62"/>
      <c r="D299" s="62"/>
      <c r="E299" s="62"/>
      <c r="F299" s="62"/>
    </row>
    <row r="300" spans="1:6" ht="12.75" x14ac:dyDescent="0.2">
      <c r="A300" s="25"/>
      <c r="B300" s="61"/>
      <c r="C300" s="62"/>
      <c r="D300" s="62"/>
      <c r="E300" s="62"/>
      <c r="F300" s="62"/>
    </row>
    <row r="301" spans="1:6" ht="12.75" x14ac:dyDescent="0.2">
      <c r="A301" s="25"/>
      <c r="B301" s="61"/>
      <c r="C301" s="62"/>
      <c r="D301" s="62"/>
      <c r="E301" s="62"/>
      <c r="F301" s="62"/>
    </row>
    <row r="302" spans="1:6" ht="12.75" x14ac:dyDescent="0.2">
      <c r="A302" s="25"/>
      <c r="B302" s="61"/>
      <c r="C302" s="62"/>
      <c r="D302" s="62"/>
      <c r="E302" s="62"/>
      <c r="F302" s="62"/>
    </row>
    <row r="303" spans="1:6" ht="12.75" x14ac:dyDescent="0.2">
      <c r="A303" s="25"/>
      <c r="B303" s="61"/>
      <c r="C303" s="62"/>
      <c r="D303" s="62"/>
      <c r="E303" s="62"/>
      <c r="F303" s="62"/>
    </row>
    <row r="304" spans="1:6" ht="12.75" x14ac:dyDescent="0.2">
      <c r="A304" s="25"/>
      <c r="B304" s="61"/>
      <c r="C304" s="62"/>
      <c r="D304" s="62"/>
      <c r="E304" s="62"/>
      <c r="F304" s="62"/>
    </row>
    <row r="305" spans="1:6" ht="12.75" x14ac:dyDescent="0.2">
      <c r="A305" s="25"/>
      <c r="B305" s="61"/>
      <c r="C305" s="62"/>
      <c r="D305" s="62"/>
      <c r="E305" s="62"/>
      <c r="F305" s="62"/>
    </row>
    <row r="306" spans="1:6" ht="12.75" x14ac:dyDescent="0.2">
      <c r="A306" s="25"/>
      <c r="B306" s="61"/>
      <c r="C306" s="62"/>
      <c r="D306" s="62"/>
      <c r="E306" s="62"/>
      <c r="F306" s="62"/>
    </row>
    <row r="307" spans="1:6" ht="12.75" x14ac:dyDescent="0.2">
      <c r="A307" s="25"/>
      <c r="B307" s="61"/>
      <c r="C307" s="62"/>
      <c r="D307" s="62"/>
      <c r="E307" s="62"/>
      <c r="F307" s="62"/>
    </row>
    <row r="308" spans="1:6" ht="12.75" x14ac:dyDescent="0.2">
      <c r="A308" s="25"/>
      <c r="B308" s="61"/>
      <c r="C308" s="62"/>
      <c r="D308" s="62"/>
      <c r="E308" s="62"/>
      <c r="F308" s="62"/>
    </row>
    <row r="309" spans="1:6" ht="12.75" x14ac:dyDescent="0.2">
      <c r="A309" s="25"/>
      <c r="B309" s="61"/>
      <c r="C309" s="62"/>
      <c r="D309" s="62"/>
      <c r="E309" s="62"/>
      <c r="F309" s="62"/>
    </row>
    <row r="310" spans="1:6" ht="12.75" x14ac:dyDescent="0.2">
      <c r="A310" s="25"/>
      <c r="B310" s="61"/>
      <c r="C310" s="62"/>
      <c r="D310" s="62"/>
      <c r="E310" s="62"/>
      <c r="F310" s="62"/>
    </row>
    <row r="311" spans="1:6" ht="12.75" x14ac:dyDescent="0.2">
      <c r="A311" s="25"/>
      <c r="B311" s="61"/>
      <c r="C311" s="62"/>
      <c r="D311" s="62"/>
      <c r="E311" s="62"/>
      <c r="F311" s="62"/>
    </row>
    <row r="312" spans="1:6" ht="12.75" x14ac:dyDescent="0.2">
      <c r="A312" s="25"/>
      <c r="B312" s="61"/>
      <c r="C312" s="62"/>
      <c r="D312" s="62"/>
      <c r="E312" s="62"/>
      <c r="F312" s="62"/>
    </row>
    <row r="313" spans="1:6" ht="12.75" x14ac:dyDescent="0.2">
      <c r="A313" s="25"/>
      <c r="B313" s="61"/>
      <c r="C313" s="62"/>
      <c r="D313" s="62"/>
      <c r="E313" s="62"/>
      <c r="F313" s="62"/>
    </row>
    <row r="314" spans="1:6" ht="12.75" x14ac:dyDescent="0.2">
      <c r="A314" s="25"/>
      <c r="B314" s="61"/>
      <c r="C314" s="62"/>
      <c r="D314" s="62"/>
      <c r="E314" s="62"/>
      <c r="F314" s="62"/>
    </row>
    <row r="315" spans="1:6" ht="12.75" x14ac:dyDescent="0.2">
      <c r="A315" s="25"/>
      <c r="B315" s="61"/>
      <c r="C315" s="62"/>
      <c r="D315" s="62"/>
      <c r="E315" s="62"/>
      <c r="F315" s="62"/>
    </row>
    <row r="316" spans="1:6" ht="12.75" x14ac:dyDescent="0.2">
      <c r="A316" s="25"/>
      <c r="B316" s="61"/>
      <c r="C316" s="62"/>
      <c r="D316" s="62"/>
      <c r="E316" s="62"/>
      <c r="F316" s="62"/>
    </row>
    <row r="317" spans="1:6" ht="12.75" x14ac:dyDescent="0.2">
      <c r="A317" s="25"/>
      <c r="B317" s="61"/>
      <c r="C317" s="62"/>
      <c r="D317" s="62"/>
      <c r="E317" s="62"/>
      <c r="F317" s="62"/>
    </row>
    <row r="318" spans="1:6" ht="12.75" x14ac:dyDescent="0.2">
      <c r="A318" s="25"/>
      <c r="B318" s="61"/>
      <c r="C318" s="62"/>
      <c r="D318" s="62"/>
      <c r="E318" s="62"/>
      <c r="F318" s="62"/>
    </row>
    <row r="319" spans="1:6" ht="12.75" x14ac:dyDescent="0.2">
      <c r="A319" s="25"/>
      <c r="B319" s="61"/>
      <c r="C319" s="62"/>
      <c r="D319" s="62"/>
      <c r="E319" s="62"/>
      <c r="F319" s="62"/>
    </row>
    <row r="320" spans="1:6" ht="12.75" x14ac:dyDescent="0.2">
      <c r="A320" s="25"/>
      <c r="B320" s="61"/>
      <c r="C320" s="62"/>
      <c r="D320" s="62"/>
      <c r="E320" s="62"/>
      <c r="F320" s="62"/>
    </row>
    <row r="321" spans="1:6" ht="12.75" x14ac:dyDescent="0.2">
      <c r="A321" s="25"/>
      <c r="B321" s="61"/>
      <c r="C321" s="62"/>
      <c r="D321" s="62"/>
      <c r="E321" s="62"/>
      <c r="F321" s="62"/>
    </row>
    <row r="322" spans="1:6" ht="12.75" x14ac:dyDescent="0.2">
      <c r="A322" s="25"/>
      <c r="B322" s="61"/>
      <c r="C322" s="62"/>
      <c r="D322" s="62"/>
      <c r="E322" s="62"/>
      <c r="F322" s="62"/>
    </row>
    <row r="323" spans="1:6" ht="12.75" x14ac:dyDescent="0.2">
      <c r="A323" s="25"/>
      <c r="B323" s="61"/>
      <c r="C323" s="62"/>
      <c r="D323" s="62"/>
      <c r="E323" s="62"/>
      <c r="F323" s="62"/>
    </row>
    <row r="324" spans="1:6" ht="12.75" x14ac:dyDescent="0.2">
      <c r="A324" s="25"/>
      <c r="B324" s="61"/>
      <c r="C324" s="62"/>
      <c r="D324" s="62"/>
      <c r="E324" s="62"/>
      <c r="F324" s="62"/>
    </row>
    <row r="325" spans="1:6" ht="12.75" x14ac:dyDescent="0.2">
      <c r="A325" s="25"/>
      <c r="B325" s="61"/>
      <c r="C325" s="62"/>
      <c r="D325" s="62"/>
      <c r="E325" s="62"/>
      <c r="F325" s="62"/>
    </row>
    <row r="326" spans="1:6" ht="12.75" x14ac:dyDescent="0.2">
      <c r="A326" s="25"/>
      <c r="B326" s="61"/>
      <c r="C326" s="62"/>
      <c r="D326" s="62"/>
      <c r="E326" s="62"/>
      <c r="F326" s="62"/>
    </row>
    <row r="327" spans="1:6" ht="12.75" x14ac:dyDescent="0.2">
      <c r="A327" s="25"/>
      <c r="B327" s="61"/>
      <c r="C327" s="62"/>
      <c r="D327" s="62"/>
      <c r="E327" s="62"/>
      <c r="F327" s="62"/>
    </row>
    <row r="328" spans="1:6" ht="12.75" x14ac:dyDescent="0.2">
      <c r="A328" s="25"/>
      <c r="B328" s="61"/>
      <c r="C328" s="62"/>
      <c r="D328" s="62"/>
      <c r="E328" s="62"/>
      <c r="F328" s="62"/>
    </row>
    <row r="329" spans="1:6" ht="12.75" x14ac:dyDescent="0.2">
      <c r="A329" s="25"/>
      <c r="B329" s="61"/>
      <c r="C329" s="62"/>
      <c r="D329" s="62"/>
      <c r="E329" s="62"/>
      <c r="F329" s="62"/>
    </row>
    <row r="330" spans="1:6" ht="12.75" x14ac:dyDescent="0.2">
      <c r="A330" s="25"/>
      <c r="B330" s="61"/>
      <c r="C330" s="62"/>
      <c r="D330" s="62"/>
      <c r="E330" s="62"/>
      <c r="F330" s="62"/>
    </row>
    <row r="331" spans="1:6" ht="12.75" x14ac:dyDescent="0.2">
      <c r="A331" s="25"/>
      <c r="B331" s="61"/>
      <c r="C331" s="62"/>
      <c r="D331" s="62"/>
      <c r="E331" s="62"/>
      <c r="F331" s="62"/>
    </row>
    <row r="332" spans="1:6" ht="12.75" x14ac:dyDescent="0.2">
      <c r="A332" s="25"/>
      <c r="B332" s="61"/>
      <c r="C332" s="62"/>
      <c r="D332" s="62"/>
      <c r="E332" s="62"/>
      <c r="F332" s="62"/>
    </row>
    <row r="333" spans="1:6" ht="12.75" x14ac:dyDescent="0.2">
      <c r="A333" s="25"/>
      <c r="B333" s="61"/>
      <c r="C333" s="62"/>
      <c r="D333" s="62"/>
      <c r="E333" s="62"/>
      <c r="F333" s="62"/>
    </row>
    <row r="334" spans="1:6" ht="12.75" x14ac:dyDescent="0.2">
      <c r="A334" s="25"/>
      <c r="B334" s="61"/>
      <c r="C334" s="62"/>
      <c r="D334" s="62"/>
      <c r="E334" s="62"/>
      <c r="F334" s="62"/>
    </row>
    <row r="335" spans="1:6" ht="12.75" x14ac:dyDescent="0.2">
      <c r="A335" s="25"/>
      <c r="B335" s="61"/>
      <c r="C335" s="62"/>
      <c r="D335" s="62"/>
      <c r="E335" s="62"/>
      <c r="F335" s="62"/>
    </row>
    <row r="336" spans="1:6" ht="12.75" x14ac:dyDescent="0.2">
      <c r="A336" s="25"/>
      <c r="B336" s="61"/>
      <c r="C336" s="62"/>
      <c r="D336" s="62"/>
      <c r="E336" s="62"/>
      <c r="F336" s="62"/>
    </row>
    <row r="337" spans="1:6" ht="12.75" x14ac:dyDescent="0.2">
      <c r="A337" s="25"/>
      <c r="B337" s="61"/>
      <c r="C337" s="62"/>
      <c r="D337" s="62"/>
      <c r="E337" s="62"/>
      <c r="F337" s="62"/>
    </row>
    <row r="338" spans="1:6" ht="12.75" x14ac:dyDescent="0.2">
      <c r="A338" s="25"/>
      <c r="B338" s="61"/>
      <c r="C338" s="62"/>
      <c r="D338" s="62"/>
      <c r="E338" s="62"/>
      <c r="F338" s="62"/>
    </row>
    <row r="339" spans="1:6" ht="12.75" x14ac:dyDescent="0.2">
      <c r="A339" s="25"/>
      <c r="B339" s="61"/>
      <c r="C339" s="62"/>
      <c r="D339" s="62"/>
      <c r="E339" s="62"/>
      <c r="F339" s="62"/>
    </row>
    <row r="340" spans="1:6" ht="12.75" x14ac:dyDescent="0.2">
      <c r="A340" s="25"/>
      <c r="B340" s="61"/>
      <c r="C340" s="62"/>
      <c r="D340" s="62"/>
      <c r="E340" s="62"/>
      <c r="F340" s="62"/>
    </row>
    <row r="341" spans="1:6" ht="12.75" x14ac:dyDescent="0.2">
      <c r="A341" s="25"/>
      <c r="B341" s="61"/>
      <c r="C341" s="62"/>
      <c r="D341" s="62"/>
      <c r="E341" s="62"/>
      <c r="F341" s="62"/>
    </row>
    <row r="342" spans="1:6" ht="12.75" x14ac:dyDescent="0.2">
      <c r="A342" s="25"/>
      <c r="B342" s="61"/>
      <c r="C342" s="62"/>
      <c r="D342" s="62"/>
      <c r="E342" s="62"/>
      <c r="F342" s="62"/>
    </row>
    <row r="343" spans="1:6" ht="12.75" x14ac:dyDescent="0.2">
      <c r="A343" s="25"/>
      <c r="B343" s="61"/>
      <c r="C343" s="62"/>
      <c r="D343" s="62"/>
      <c r="E343" s="62"/>
      <c r="F343" s="62"/>
    </row>
    <row r="344" spans="1:6" ht="12.75" x14ac:dyDescent="0.2">
      <c r="A344" s="25"/>
      <c r="B344" s="61"/>
      <c r="C344" s="62"/>
      <c r="D344" s="62"/>
      <c r="E344" s="62"/>
      <c r="F344" s="62"/>
    </row>
    <row r="345" spans="1:6" ht="12.75" x14ac:dyDescent="0.2">
      <c r="A345" s="25"/>
      <c r="B345" s="61"/>
      <c r="C345" s="62"/>
      <c r="D345" s="62"/>
      <c r="E345" s="62"/>
      <c r="F345" s="62"/>
    </row>
    <row r="346" spans="1:6" ht="12.75" x14ac:dyDescent="0.2">
      <c r="A346" s="25"/>
      <c r="B346" s="61"/>
      <c r="C346" s="62"/>
      <c r="D346" s="62"/>
      <c r="E346" s="62"/>
      <c r="F346" s="62"/>
    </row>
    <row r="347" spans="1:6" ht="12.75" x14ac:dyDescent="0.2">
      <c r="A347" s="25"/>
      <c r="B347" s="61"/>
      <c r="C347" s="62"/>
      <c r="D347" s="62"/>
      <c r="E347" s="62"/>
      <c r="F347" s="62"/>
    </row>
    <row r="348" spans="1:6" ht="12.75" x14ac:dyDescent="0.2">
      <c r="A348" s="25"/>
      <c r="B348" s="61"/>
      <c r="C348" s="62"/>
      <c r="D348" s="62"/>
      <c r="E348" s="62"/>
      <c r="F348" s="62"/>
    </row>
    <row r="349" spans="1:6" ht="12.75" x14ac:dyDescent="0.2">
      <c r="A349" s="25"/>
      <c r="B349" s="61"/>
      <c r="C349" s="62"/>
      <c r="D349" s="62"/>
      <c r="E349" s="62"/>
      <c r="F349" s="62"/>
    </row>
    <row r="350" spans="1:6" ht="12.75" x14ac:dyDescent="0.2">
      <c r="A350" s="25"/>
      <c r="B350" s="61"/>
      <c r="C350" s="62"/>
      <c r="D350" s="62"/>
      <c r="E350" s="62"/>
      <c r="F350" s="62"/>
    </row>
    <row r="351" spans="1:6" ht="12.75" x14ac:dyDescent="0.2">
      <c r="A351" s="25"/>
      <c r="B351" s="61"/>
      <c r="C351" s="62"/>
      <c r="D351" s="62"/>
      <c r="E351" s="62"/>
      <c r="F351" s="62"/>
    </row>
    <row r="352" spans="1:6" ht="12.75" x14ac:dyDescent="0.2">
      <c r="A352" s="25"/>
      <c r="B352" s="61"/>
      <c r="C352" s="62"/>
      <c r="D352" s="62"/>
      <c r="E352" s="62"/>
      <c r="F352" s="62"/>
    </row>
    <row r="353" spans="1:6" ht="12.75" x14ac:dyDescent="0.2">
      <c r="A353" s="25"/>
      <c r="B353" s="61"/>
      <c r="C353" s="62"/>
      <c r="D353" s="62"/>
      <c r="E353" s="62"/>
      <c r="F353" s="62"/>
    </row>
    <row r="354" spans="1:6" ht="12.75" x14ac:dyDescent="0.2">
      <c r="A354" s="25"/>
      <c r="B354" s="61"/>
      <c r="C354" s="62"/>
      <c r="D354" s="62"/>
      <c r="E354" s="62"/>
      <c r="F354" s="62"/>
    </row>
    <row r="355" spans="1:6" ht="12.75" x14ac:dyDescent="0.2">
      <c r="A355" s="25"/>
      <c r="B355" s="61"/>
      <c r="C355" s="62"/>
      <c r="D355" s="62"/>
      <c r="E355" s="62"/>
      <c r="F355" s="62"/>
    </row>
    <row r="356" spans="1:6" ht="12.75" x14ac:dyDescent="0.2">
      <c r="A356" s="25"/>
      <c r="B356" s="61"/>
      <c r="C356" s="62"/>
      <c r="D356" s="62"/>
      <c r="E356" s="62"/>
      <c r="F356" s="62"/>
    </row>
    <row r="357" spans="1:6" ht="12.75" x14ac:dyDescent="0.2">
      <c r="A357" s="25"/>
      <c r="B357" s="61"/>
      <c r="C357" s="62"/>
      <c r="D357" s="62"/>
      <c r="E357" s="62"/>
      <c r="F357" s="62"/>
    </row>
    <row r="358" spans="1:6" ht="12.75" x14ac:dyDescent="0.2">
      <c r="A358" s="25"/>
      <c r="B358" s="61"/>
      <c r="C358" s="62"/>
      <c r="D358" s="62"/>
      <c r="E358" s="62"/>
      <c r="F358" s="62"/>
    </row>
    <row r="359" spans="1:6" ht="12.75" x14ac:dyDescent="0.2">
      <c r="A359" s="25"/>
      <c r="B359" s="61"/>
      <c r="C359" s="62"/>
      <c r="D359" s="62"/>
      <c r="E359" s="62"/>
      <c r="F359" s="62"/>
    </row>
    <row r="360" spans="1:6" ht="12.75" x14ac:dyDescent="0.2">
      <c r="A360" s="25"/>
      <c r="B360" s="61"/>
      <c r="C360" s="62"/>
      <c r="D360" s="62"/>
      <c r="E360" s="62"/>
      <c r="F360" s="62"/>
    </row>
    <row r="361" spans="1:6" ht="12.75" x14ac:dyDescent="0.2">
      <c r="A361" s="25"/>
      <c r="B361" s="61"/>
      <c r="C361" s="62"/>
      <c r="D361" s="62"/>
      <c r="E361" s="62"/>
      <c r="F361" s="62"/>
    </row>
    <row r="362" spans="1:6" ht="12.75" x14ac:dyDescent="0.2">
      <c r="A362" s="25"/>
      <c r="B362" s="61"/>
      <c r="C362" s="62"/>
      <c r="D362" s="62"/>
      <c r="E362" s="62"/>
      <c r="F362" s="62"/>
    </row>
    <row r="363" spans="1:6" ht="12.75" x14ac:dyDescent="0.2">
      <c r="A363" s="25"/>
      <c r="B363" s="61"/>
      <c r="C363" s="62"/>
      <c r="D363" s="62"/>
      <c r="E363" s="62"/>
      <c r="F363" s="62"/>
    </row>
    <row r="364" spans="1:6" ht="12.75" x14ac:dyDescent="0.2">
      <c r="A364" s="25"/>
      <c r="B364" s="61"/>
      <c r="C364" s="62"/>
      <c r="D364" s="62"/>
      <c r="E364" s="62"/>
      <c r="F364" s="62"/>
    </row>
    <row r="365" spans="1:6" ht="12.75" x14ac:dyDescent="0.2">
      <c r="A365" s="25"/>
      <c r="B365" s="61"/>
      <c r="C365" s="62"/>
      <c r="D365" s="62"/>
      <c r="E365" s="62"/>
      <c r="F365" s="62"/>
    </row>
    <row r="366" spans="1:6" ht="12.75" x14ac:dyDescent="0.2">
      <c r="A366" s="25"/>
      <c r="B366" s="61"/>
      <c r="C366" s="62"/>
      <c r="D366" s="62"/>
      <c r="E366" s="62"/>
      <c r="F366" s="62"/>
    </row>
    <row r="367" spans="1:6" ht="12.75" x14ac:dyDescent="0.2">
      <c r="A367" s="25"/>
      <c r="B367" s="61"/>
      <c r="C367" s="62"/>
      <c r="D367" s="62"/>
      <c r="E367" s="62"/>
      <c r="F367" s="62"/>
    </row>
    <row r="368" spans="1:6" ht="12.75" x14ac:dyDescent="0.2">
      <c r="A368" s="25"/>
      <c r="B368" s="61"/>
      <c r="C368" s="62"/>
      <c r="D368" s="62"/>
      <c r="E368" s="62"/>
      <c r="F368" s="62"/>
    </row>
    <row r="369" spans="1:6" ht="12.75" x14ac:dyDescent="0.2">
      <c r="A369" s="25"/>
      <c r="B369" s="61"/>
      <c r="C369" s="62"/>
      <c r="D369" s="62"/>
      <c r="E369" s="62"/>
      <c r="F369" s="62"/>
    </row>
    <row r="370" spans="1:6" ht="12.75" x14ac:dyDescent="0.2">
      <c r="A370" s="25"/>
      <c r="B370" s="61"/>
      <c r="C370" s="62"/>
      <c r="D370" s="62"/>
      <c r="E370" s="62"/>
      <c r="F370" s="62"/>
    </row>
    <row r="371" spans="1:6" ht="12.75" x14ac:dyDescent="0.2">
      <c r="A371" s="25"/>
      <c r="B371" s="61"/>
      <c r="C371" s="62"/>
      <c r="D371" s="62"/>
      <c r="E371" s="62"/>
      <c r="F371" s="62"/>
    </row>
    <row r="372" spans="1:6" ht="12.75" x14ac:dyDescent="0.2">
      <c r="A372" s="25"/>
      <c r="B372" s="61"/>
      <c r="C372" s="62"/>
      <c r="D372" s="62"/>
      <c r="E372" s="62"/>
      <c r="F372" s="62"/>
    </row>
    <row r="373" spans="1:6" ht="12.75" x14ac:dyDescent="0.2">
      <c r="A373" s="25"/>
      <c r="B373" s="61"/>
      <c r="C373" s="62"/>
      <c r="D373" s="62"/>
      <c r="E373" s="62"/>
      <c r="F373" s="62"/>
    </row>
    <row r="374" spans="1:6" ht="12.75" x14ac:dyDescent="0.2">
      <c r="A374" s="25"/>
      <c r="B374" s="61"/>
      <c r="C374" s="62"/>
      <c r="D374" s="62"/>
      <c r="E374" s="62"/>
      <c r="F374" s="62"/>
    </row>
    <row r="375" spans="1:6" ht="12.75" x14ac:dyDescent="0.2">
      <c r="A375" s="25"/>
      <c r="B375" s="61"/>
      <c r="C375" s="62"/>
      <c r="D375" s="62"/>
      <c r="E375" s="62"/>
      <c r="F375" s="62"/>
    </row>
    <row r="376" spans="1:6" ht="12.75" x14ac:dyDescent="0.2">
      <c r="A376" s="25"/>
      <c r="B376" s="61"/>
      <c r="C376" s="62"/>
      <c r="D376" s="62"/>
      <c r="E376" s="62"/>
      <c r="F376" s="62"/>
    </row>
    <row r="377" spans="1:6" ht="12.75" x14ac:dyDescent="0.2">
      <c r="A377" s="25"/>
      <c r="B377" s="61"/>
      <c r="C377" s="62"/>
      <c r="D377" s="62"/>
      <c r="E377" s="62"/>
      <c r="F377" s="62"/>
    </row>
    <row r="378" spans="1:6" ht="12.75" x14ac:dyDescent="0.2">
      <c r="A378" s="25"/>
      <c r="B378" s="61"/>
      <c r="C378" s="62"/>
      <c r="D378" s="62"/>
      <c r="E378" s="62"/>
      <c r="F378" s="62"/>
    </row>
    <row r="379" spans="1:6" ht="12.75" x14ac:dyDescent="0.2">
      <c r="A379" s="25"/>
      <c r="B379" s="61"/>
      <c r="C379" s="62"/>
      <c r="D379" s="62"/>
      <c r="E379" s="62"/>
      <c r="F379" s="62"/>
    </row>
    <row r="380" spans="1:6" ht="12.75" x14ac:dyDescent="0.2">
      <c r="A380" s="25"/>
      <c r="B380" s="61"/>
      <c r="C380" s="62"/>
      <c r="D380" s="62"/>
      <c r="E380" s="62"/>
      <c r="F380" s="62"/>
    </row>
    <row r="381" spans="1:6" ht="12.75" x14ac:dyDescent="0.2">
      <c r="A381" s="25"/>
      <c r="B381" s="61"/>
      <c r="C381" s="62"/>
      <c r="D381" s="62"/>
      <c r="E381" s="62"/>
      <c r="F381" s="62"/>
    </row>
    <row r="382" spans="1:6" ht="12.75" x14ac:dyDescent="0.2">
      <c r="A382" s="25"/>
      <c r="B382" s="61"/>
      <c r="C382" s="62"/>
      <c r="D382" s="62"/>
      <c r="E382" s="62"/>
      <c r="F382" s="62"/>
    </row>
    <row r="383" spans="1:6" ht="12.75" x14ac:dyDescent="0.2">
      <c r="A383" s="25"/>
      <c r="B383" s="61"/>
      <c r="C383" s="62"/>
      <c r="D383" s="62"/>
      <c r="E383" s="62"/>
      <c r="F383" s="62"/>
    </row>
    <row r="384" spans="1:6" ht="12.75" x14ac:dyDescent="0.2">
      <c r="A384" s="25"/>
      <c r="B384" s="61"/>
      <c r="C384" s="62"/>
      <c r="D384" s="62"/>
      <c r="E384" s="62"/>
      <c r="F384" s="62"/>
    </row>
    <row r="385" spans="1:6" ht="12.75" x14ac:dyDescent="0.2">
      <c r="A385" s="25"/>
      <c r="B385" s="61"/>
      <c r="C385" s="62"/>
      <c r="D385" s="62"/>
      <c r="E385" s="62"/>
      <c r="F385" s="62"/>
    </row>
    <row r="386" spans="1:6" ht="12.75" x14ac:dyDescent="0.2">
      <c r="A386" s="25"/>
      <c r="B386" s="61"/>
      <c r="C386" s="62"/>
      <c r="D386" s="62"/>
      <c r="E386" s="62"/>
      <c r="F386" s="62"/>
    </row>
    <row r="387" spans="1:6" ht="12.75" x14ac:dyDescent="0.2">
      <c r="A387" s="25"/>
      <c r="B387" s="61"/>
      <c r="C387" s="62"/>
      <c r="D387" s="62"/>
      <c r="E387" s="62"/>
      <c r="F387" s="62"/>
    </row>
    <row r="388" spans="1:6" ht="12.75" x14ac:dyDescent="0.2">
      <c r="A388" s="25"/>
      <c r="B388" s="61"/>
      <c r="C388" s="62"/>
      <c r="D388" s="62"/>
      <c r="E388" s="62"/>
      <c r="F388" s="62"/>
    </row>
    <row r="389" spans="1:6" ht="12.75" x14ac:dyDescent="0.2">
      <c r="A389" s="25"/>
      <c r="B389" s="61"/>
      <c r="C389" s="62"/>
      <c r="D389" s="62"/>
      <c r="E389" s="62"/>
      <c r="F389" s="62"/>
    </row>
    <row r="390" spans="1:6" ht="12.75" x14ac:dyDescent="0.2">
      <c r="A390" s="25"/>
      <c r="B390" s="61"/>
      <c r="C390" s="62"/>
      <c r="D390" s="62"/>
      <c r="E390" s="62"/>
      <c r="F390" s="62"/>
    </row>
    <row r="391" spans="1:6" ht="12.75" x14ac:dyDescent="0.2">
      <c r="A391" s="25"/>
      <c r="B391" s="61"/>
      <c r="C391" s="62"/>
      <c r="D391" s="62"/>
      <c r="E391" s="62"/>
      <c r="F391" s="62"/>
    </row>
    <row r="392" spans="1:6" ht="12.75" x14ac:dyDescent="0.2">
      <c r="A392" s="25"/>
      <c r="B392" s="61"/>
      <c r="C392" s="62"/>
      <c r="D392" s="62"/>
      <c r="E392" s="62"/>
      <c r="F392" s="62"/>
    </row>
    <row r="393" spans="1:6" ht="12.75" x14ac:dyDescent="0.2">
      <c r="A393" s="25"/>
      <c r="B393" s="61"/>
      <c r="C393" s="62"/>
      <c r="D393" s="62"/>
      <c r="E393" s="62"/>
      <c r="F393" s="62"/>
    </row>
    <row r="394" spans="1:6" ht="12.75" x14ac:dyDescent="0.2">
      <c r="A394" s="25"/>
      <c r="B394" s="61"/>
      <c r="C394" s="62"/>
      <c r="D394" s="62"/>
      <c r="E394" s="62"/>
      <c r="F394" s="62"/>
    </row>
    <row r="395" spans="1:6" ht="12.75" x14ac:dyDescent="0.2">
      <c r="A395" s="25"/>
      <c r="B395" s="61"/>
      <c r="C395" s="62"/>
      <c r="D395" s="62"/>
      <c r="E395" s="62"/>
      <c r="F395" s="62"/>
    </row>
    <row r="396" spans="1:6" ht="12.75" x14ac:dyDescent="0.2">
      <c r="A396" s="25"/>
      <c r="B396" s="61"/>
      <c r="C396" s="62"/>
      <c r="D396" s="62"/>
      <c r="E396" s="62"/>
      <c r="F396" s="62"/>
    </row>
    <row r="397" spans="1:6" ht="12.75" x14ac:dyDescent="0.2">
      <c r="A397" s="25"/>
      <c r="B397" s="61"/>
      <c r="C397" s="62"/>
      <c r="D397" s="62"/>
      <c r="E397" s="62"/>
      <c r="F397" s="62"/>
    </row>
    <row r="398" spans="1:6" ht="12.75" x14ac:dyDescent="0.2">
      <c r="A398" s="25"/>
      <c r="B398" s="61"/>
      <c r="C398" s="62"/>
      <c r="D398" s="62"/>
      <c r="E398" s="62"/>
      <c r="F398" s="62"/>
    </row>
    <row r="399" spans="1:6" ht="12.75" x14ac:dyDescent="0.2">
      <c r="A399" s="25"/>
      <c r="B399" s="61"/>
      <c r="C399" s="62"/>
      <c r="D399" s="62"/>
      <c r="E399" s="62"/>
      <c r="F399" s="62"/>
    </row>
    <row r="400" spans="1:6" ht="12.75" x14ac:dyDescent="0.2">
      <c r="A400" s="25"/>
      <c r="B400" s="61"/>
      <c r="C400" s="62"/>
      <c r="D400" s="62"/>
      <c r="E400" s="62"/>
      <c r="F400" s="62"/>
    </row>
    <row r="401" spans="1:6" ht="12.75" x14ac:dyDescent="0.2">
      <c r="A401" s="25"/>
      <c r="B401" s="61"/>
      <c r="C401" s="62"/>
      <c r="D401" s="62"/>
      <c r="E401" s="62"/>
      <c r="F401" s="62"/>
    </row>
    <row r="402" spans="1:6" ht="12.75" x14ac:dyDescent="0.2">
      <c r="A402" s="25"/>
      <c r="B402" s="61"/>
      <c r="C402" s="62"/>
      <c r="D402" s="62"/>
      <c r="E402" s="62"/>
      <c r="F402" s="62"/>
    </row>
    <row r="403" spans="1:6" ht="12.75" x14ac:dyDescent="0.2">
      <c r="A403" s="25"/>
      <c r="B403" s="61"/>
      <c r="C403" s="62"/>
      <c r="D403" s="62"/>
      <c r="E403" s="62"/>
      <c r="F403" s="62"/>
    </row>
    <row r="404" spans="1:6" ht="12.75" x14ac:dyDescent="0.2">
      <c r="A404" s="25"/>
      <c r="B404" s="61"/>
      <c r="C404" s="62"/>
      <c r="D404" s="62"/>
      <c r="E404" s="62"/>
      <c r="F404" s="62"/>
    </row>
    <row r="405" spans="1:6" ht="12.75" x14ac:dyDescent="0.2">
      <c r="A405" s="25"/>
      <c r="B405" s="61"/>
      <c r="C405" s="62"/>
      <c r="D405" s="62"/>
      <c r="E405" s="62"/>
      <c r="F405" s="62"/>
    </row>
    <row r="406" spans="1:6" ht="12.75" x14ac:dyDescent="0.2">
      <c r="A406" s="25"/>
      <c r="B406" s="61"/>
      <c r="C406" s="62"/>
      <c r="D406" s="62"/>
      <c r="E406" s="62"/>
      <c r="F406" s="62"/>
    </row>
    <row r="407" spans="1:6" ht="12.75" x14ac:dyDescent="0.2">
      <c r="A407" s="25"/>
      <c r="B407" s="61"/>
      <c r="C407" s="62"/>
      <c r="D407" s="62"/>
      <c r="E407" s="62"/>
      <c r="F407" s="62"/>
    </row>
    <row r="408" spans="1:6" ht="12.75" x14ac:dyDescent="0.2">
      <c r="A408" s="25"/>
      <c r="B408" s="61"/>
      <c r="C408" s="62"/>
      <c r="D408" s="62"/>
      <c r="E408" s="62"/>
      <c r="F408" s="62"/>
    </row>
    <row r="409" spans="1:6" ht="12.75" x14ac:dyDescent="0.2">
      <c r="A409" s="25"/>
      <c r="B409" s="61"/>
      <c r="C409" s="62"/>
      <c r="D409" s="62"/>
      <c r="E409" s="62"/>
      <c r="F409" s="62"/>
    </row>
    <row r="410" spans="1:6" ht="12.75" x14ac:dyDescent="0.2">
      <c r="A410" s="25"/>
      <c r="B410" s="61"/>
      <c r="C410" s="62"/>
      <c r="D410" s="62"/>
      <c r="E410" s="62"/>
      <c r="F410" s="62"/>
    </row>
    <row r="411" spans="1:6" ht="12.75" x14ac:dyDescent="0.2">
      <c r="A411" s="25"/>
      <c r="B411" s="61"/>
      <c r="C411" s="62"/>
      <c r="D411" s="62"/>
      <c r="E411" s="62"/>
      <c r="F411" s="62"/>
    </row>
    <row r="412" spans="1:6" ht="12.75" x14ac:dyDescent="0.2">
      <c r="A412" s="25"/>
      <c r="B412" s="61"/>
      <c r="C412" s="62"/>
      <c r="D412" s="62"/>
      <c r="E412" s="62"/>
      <c r="F412" s="62"/>
    </row>
    <row r="413" spans="1:6" ht="12.75" x14ac:dyDescent="0.2">
      <c r="A413" s="25"/>
      <c r="B413" s="61"/>
      <c r="C413" s="62"/>
      <c r="D413" s="62"/>
      <c r="E413" s="62"/>
      <c r="F413" s="62"/>
    </row>
    <row r="414" spans="1:6" ht="12.75" x14ac:dyDescent="0.2">
      <c r="A414" s="25"/>
      <c r="B414" s="61"/>
      <c r="C414" s="62"/>
      <c r="D414" s="62"/>
      <c r="E414" s="62"/>
      <c r="F414" s="62"/>
    </row>
    <row r="415" spans="1:6" ht="12.75" x14ac:dyDescent="0.2">
      <c r="A415" s="25"/>
      <c r="B415" s="61"/>
      <c r="C415" s="62"/>
      <c r="D415" s="62"/>
      <c r="E415" s="62"/>
      <c r="F415" s="62"/>
    </row>
    <row r="416" spans="1:6" ht="12.75" x14ac:dyDescent="0.2">
      <c r="A416" s="25"/>
      <c r="B416" s="61"/>
      <c r="C416" s="62"/>
      <c r="D416" s="62"/>
      <c r="E416" s="62"/>
      <c r="F416" s="62"/>
    </row>
    <row r="417" spans="1:6" ht="12.75" x14ac:dyDescent="0.2">
      <c r="A417" s="25"/>
      <c r="B417" s="61"/>
      <c r="C417" s="62"/>
      <c r="D417" s="62"/>
      <c r="E417" s="62"/>
      <c r="F417" s="62"/>
    </row>
    <row r="418" spans="1:6" ht="12.75" x14ac:dyDescent="0.2">
      <c r="A418" s="25"/>
      <c r="B418" s="61"/>
      <c r="C418" s="62"/>
      <c r="D418" s="62"/>
      <c r="E418" s="62"/>
      <c r="F418" s="62"/>
    </row>
    <row r="419" spans="1:6" ht="12.75" x14ac:dyDescent="0.2">
      <c r="A419" s="25"/>
      <c r="B419" s="61"/>
      <c r="C419" s="62"/>
      <c r="D419" s="62"/>
      <c r="E419" s="62"/>
      <c r="F419" s="62"/>
    </row>
    <row r="420" spans="1:6" ht="12.75" x14ac:dyDescent="0.2">
      <c r="A420" s="25"/>
      <c r="B420" s="61"/>
      <c r="C420" s="62"/>
      <c r="D420" s="62"/>
      <c r="E420" s="62"/>
      <c r="F420" s="62"/>
    </row>
    <row r="421" spans="1:6" ht="12.75" x14ac:dyDescent="0.2">
      <c r="A421" s="25"/>
      <c r="B421" s="61"/>
      <c r="C421" s="62"/>
      <c r="D421" s="62"/>
      <c r="E421" s="62"/>
      <c r="F421" s="62"/>
    </row>
    <row r="422" spans="1:6" ht="12.75" x14ac:dyDescent="0.2">
      <c r="A422" s="25"/>
      <c r="B422" s="61"/>
      <c r="C422" s="62"/>
      <c r="D422" s="62"/>
      <c r="E422" s="62"/>
      <c r="F422" s="62"/>
    </row>
    <row r="423" spans="1:6" ht="12.75" x14ac:dyDescent="0.2">
      <c r="A423" s="25"/>
      <c r="B423" s="61"/>
      <c r="C423" s="62"/>
      <c r="D423" s="62"/>
      <c r="E423" s="62"/>
      <c r="F423" s="62"/>
    </row>
    <row r="424" spans="1:6" ht="12.75" x14ac:dyDescent="0.2">
      <c r="A424" s="25"/>
      <c r="B424" s="61"/>
      <c r="C424" s="62"/>
      <c r="D424" s="62"/>
      <c r="E424" s="62"/>
      <c r="F424" s="62"/>
    </row>
    <row r="425" spans="1:6" ht="12.75" x14ac:dyDescent="0.2">
      <c r="A425" s="25"/>
      <c r="B425" s="61"/>
      <c r="C425" s="62"/>
      <c r="D425" s="62"/>
      <c r="E425" s="62"/>
      <c r="F425" s="62"/>
    </row>
    <row r="426" spans="1:6" ht="12.75" x14ac:dyDescent="0.2">
      <c r="A426" s="25"/>
      <c r="B426" s="61"/>
      <c r="C426" s="62"/>
      <c r="D426" s="62"/>
      <c r="E426" s="62"/>
      <c r="F426" s="62"/>
    </row>
    <row r="427" spans="1:6" ht="12.75" x14ac:dyDescent="0.2">
      <c r="A427" s="25"/>
      <c r="B427" s="61"/>
      <c r="C427" s="62"/>
      <c r="D427" s="62"/>
      <c r="E427" s="62"/>
      <c r="F427" s="62"/>
    </row>
    <row r="428" spans="1:6" ht="12.75" x14ac:dyDescent="0.2">
      <c r="A428" s="25"/>
      <c r="B428" s="61"/>
      <c r="C428" s="62"/>
      <c r="D428" s="62"/>
      <c r="E428" s="62"/>
      <c r="F428" s="62"/>
    </row>
    <row r="429" spans="1:6" ht="12.75" x14ac:dyDescent="0.2">
      <c r="A429" s="25"/>
      <c r="B429" s="61"/>
      <c r="C429" s="62"/>
      <c r="D429" s="62"/>
      <c r="E429" s="62"/>
      <c r="F429" s="62"/>
    </row>
    <row r="430" spans="1:6" ht="12.75" x14ac:dyDescent="0.2">
      <c r="A430" s="25"/>
      <c r="B430" s="61"/>
      <c r="C430" s="62"/>
      <c r="D430" s="62"/>
      <c r="E430" s="62"/>
      <c r="F430" s="62"/>
    </row>
    <row r="431" spans="1:6" ht="12.75" x14ac:dyDescent="0.2">
      <c r="A431" s="25"/>
      <c r="B431" s="61"/>
      <c r="C431" s="62"/>
      <c r="D431" s="62"/>
      <c r="E431" s="62"/>
      <c r="F431" s="62"/>
    </row>
    <row r="432" spans="1:6" ht="12.75" x14ac:dyDescent="0.2">
      <c r="A432" s="25"/>
      <c r="B432" s="61"/>
      <c r="C432" s="62"/>
      <c r="D432" s="62"/>
      <c r="E432" s="62"/>
      <c r="F432" s="62"/>
    </row>
    <row r="433" spans="1:6" ht="12.75" x14ac:dyDescent="0.2">
      <c r="A433" s="25"/>
      <c r="B433" s="61"/>
      <c r="C433" s="62"/>
      <c r="D433" s="62"/>
      <c r="E433" s="62"/>
      <c r="F433" s="62"/>
    </row>
    <row r="434" spans="1:6" ht="12.75" x14ac:dyDescent="0.2">
      <c r="A434" s="25"/>
      <c r="B434" s="61"/>
      <c r="C434" s="62"/>
      <c r="D434" s="62"/>
      <c r="E434" s="62"/>
      <c r="F434" s="62"/>
    </row>
    <row r="435" spans="1:6" ht="12.75" x14ac:dyDescent="0.2">
      <c r="A435" s="25"/>
      <c r="B435" s="61"/>
      <c r="C435" s="62"/>
      <c r="D435" s="62"/>
      <c r="E435" s="62"/>
      <c r="F435" s="62"/>
    </row>
    <row r="436" spans="1:6" ht="12.75" x14ac:dyDescent="0.2">
      <c r="A436" s="25"/>
      <c r="B436" s="61"/>
      <c r="C436" s="62"/>
      <c r="D436" s="62"/>
      <c r="E436" s="62"/>
      <c r="F436" s="62"/>
    </row>
    <row r="437" spans="1:6" ht="12.75" x14ac:dyDescent="0.2">
      <c r="A437" s="25"/>
      <c r="B437" s="61"/>
      <c r="C437" s="62"/>
      <c r="D437" s="62"/>
      <c r="E437" s="62"/>
      <c r="F437" s="62"/>
    </row>
    <row r="438" spans="1:6" ht="12.75" x14ac:dyDescent="0.2">
      <c r="A438" s="25"/>
      <c r="B438" s="61"/>
      <c r="C438" s="62"/>
      <c r="D438" s="62"/>
      <c r="E438" s="62"/>
      <c r="F438" s="62"/>
    </row>
    <row r="439" spans="1:6" ht="12.75" x14ac:dyDescent="0.2">
      <c r="A439" s="25"/>
      <c r="B439" s="61"/>
      <c r="C439" s="62"/>
      <c r="D439" s="62"/>
      <c r="E439" s="62"/>
      <c r="F439" s="62"/>
    </row>
    <row r="440" spans="1:6" ht="12.75" x14ac:dyDescent="0.2">
      <c r="A440" s="25"/>
      <c r="B440" s="61"/>
      <c r="C440" s="62"/>
      <c r="D440" s="62"/>
      <c r="E440" s="62"/>
      <c r="F440" s="62"/>
    </row>
    <row r="441" spans="1:6" ht="12.75" x14ac:dyDescent="0.2">
      <c r="A441" s="25"/>
      <c r="B441" s="61"/>
      <c r="C441" s="62"/>
      <c r="D441" s="62"/>
      <c r="E441" s="62"/>
      <c r="F441" s="62"/>
    </row>
    <row r="442" spans="1:6" ht="12.75" x14ac:dyDescent="0.2">
      <c r="A442" s="25"/>
      <c r="B442" s="61"/>
      <c r="C442" s="62"/>
      <c r="D442" s="62"/>
      <c r="E442" s="62"/>
      <c r="F442" s="62"/>
    </row>
    <row r="443" spans="1:6" ht="12.75" x14ac:dyDescent="0.2">
      <c r="A443" s="25"/>
      <c r="B443" s="61"/>
      <c r="C443" s="62"/>
      <c r="D443" s="62"/>
      <c r="E443" s="62"/>
      <c r="F443" s="62"/>
    </row>
    <row r="444" spans="1:6" ht="12.75" x14ac:dyDescent="0.2">
      <c r="A444" s="25"/>
      <c r="B444" s="61"/>
      <c r="C444" s="62"/>
      <c r="D444" s="62"/>
      <c r="E444" s="62"/>
      <c r="F444" s="62"/>
    </row>
    <row r="445" spans="1:6" ht="12.75" x14ac:dyDescent="0.2">
      <c r="A445" s="25"/>
      <c r="B445" s="61"/>
      <c r="C445" s="62"/>
      <c r="D445" s="62"/>
      <c r="E445" s="62"/>
      <c r="F445" s="62"/>
    </row>
    <row r="446" spans="1:6" ht="12.75" x14ac:dyDescent="0.2">
      <c r="A446" s="25"/>
      <c r="B446" s="61"/>
      <c r="C446" s="62"/>
      <c r="D446" s="62"/>
      <c r="E446" s="62"/>
      <c r="F446" s="62"/>
    </row>
    <row r="447" spans="1:6" ht="12.75" x14ac:dyDescent="0.2">
      <c r="A447" s="25"/>
      <c r="B447" s="61"/>
      <c r="C447" s="62"/>
      <c r="D447" s="62"/>
      <c r="E447" s="62"/>
      <c r="F447" s="62"/>
    </row>
    <row r="448" spans="1:6" ht="12.75" x14ac:dyDescent="0.2">
      <c r="A448" s="25"/>
      <c r="B448" s="61"/>
      <c r="C448" s="62"/>
      <c r="D448" s="62"/>
      <c r="E448" s="62"/>
      <c r="F448" s="62"/>
    </row>
    <row r="449" spans="1:6" ht="12.75" x14ac:dyDescent="0.2">
      <c r="A449" s="25"/>
      <c r="B449" s="61"/>
      <c r="C449" s="62"/>
      <c r="D449" s="62"/>
      <c r="E449" s="62"/>
      <c r="F449" s="62"/>
    </row>
    <row r="450" spans="1:6" ht="12.75" x14ac:dyDescent="0.2">
      <c r="A450" s="25"/>
      <c r="B450" s="61"/>
      <c r="C450" s="62"/>
      <c r="D450" s="62"/>
      <c r="E450" s="62"/>
      <c r="F450" s="62"/>
    </row>
    <row r="451" spans="1:6" ht="12.75" x14ac:dyDescent="0.2">
      <c r="A451" s="25"/>
      <c r="B451" s="61"/>
      <c r="C451" s="62"/>
      <c r="D451" s="62"/>
      <c r="E451" s="62"/>
      <c r="F451" s="62"/>
    </row>
    <row r="452" spans="1:6" ht="12.75" x14ac:dyDescent="0.2">
      <c r="A452" s="25"/>
      <c r="B452" s="61"/>
      <c r="C452" s="62"/>
      <c r="D452" s="62"/>
      <c r="E452" s="62"/>
      <c r="F452" s="62"/>
    </row>
    <row r="453" spans="1:6" ht="12.75" x14ac:dyDescent="0.2">
      <c r="A453" s="25"/>
      <c r="B453" s="61"/>
      <c r="C453" s="62"/>
      <c r="D453" s="62"/>
      <c r="E453" s="62"/>
      <c r="F453" s="62"/>
    </row>
    <row r="454" spans="1:6" ht="12.75" x14ac:dyDescent="0.2">
      <c r="A454" s="25"/>
      <c r="B454" s="61"/>
      <c r="C454" s="62"/>
      <c r="D454" s="62"/>
      <c r="E454" s="62"/>
      <c r="F454" s="62"/>
    </row>
    <row r="455" spans="1:6" ht="12.75" x14ac:dyDescent="0.2">
      <c r="A455" s="25"/>
      <c r="B455" s="61"/>
      <c r="C455" s="62"/>
      <c r="D455" s="62"/>
      <c r="E455" s="62"/>
      <c r="F455" s="62"/>
    </row>
    <row r="456" spans="1:6" ht="12.75" x14ac:dyDescent="0.2">
      <c r="A456" s="25"/>
      <c r="B456" s="61"/>
      <c r="C456" s="62"/>
      <c r="D456" s="62"/>
      <c r="E456" s="62"/>
      <c r="F456" s="62"/>
    </row>
    <row r="457" spans="1:6" ht="12.75" x14ac:dyDescent="0.2">
      <c r="A457" s="25"/>
      <c r="B457" s="61"/>
      <c r="C457" s="62"/>
      <c r="D457" s="62"/>
      <c r="E457" s="62"/>
      <c r="F457" s="62"/>
    </row>
    <row r="458" spans="1:6" ht="12.75" x14ac:dyDescent="0.2">
      <c r="A458" s="25"/>
      <c r="B458" s="61"/>
      <c r="C458" s="62"/>
      <c r="D458" s="62"/>
      <c r="E458" s="62"/>
      <c r="F458" s="62"/>
    </row>
    <row r="459" spans="1:6" ht="12.75" x14ac:dyDescent="0.2">
      <c r="A459" s="25"/>
      <c r="B459" s="61"/>
      <c r="C459" s="62"/>
      <c r="D459" s="62"/>
      <c r="E459" s="62"/>
      <c r="F459" s="62"/>
    </row>
    <row r="460" spans="1:6" ht="12.75" x14ac:dyDescent="0.2">
      <c r="A460" s="25"/>
      <c r="B460" s="61"/>
      <c r="C460" s="62"/>
      <c r="D460" s="62"/>
      <c r="E460" s="62"/>
      <c r="F460" s="62"/>
    </row>
    <row r="461" spans="1:6" ht="12.75" x14ac:dyDescent="0.2">
      <c r="A461" s="25"/>
      <c r="B461" s="61"/>
      <c r="C461" s="62"/>
      <c r="D461" s="62"/>
      <c r="E461" s="62"/>
      <c r="F461" s="62"/>
    </row>
    <row r="462" spans="1:6" ht="12.75" x14ac:dyDescent="0.2">
      <c r="A462" s="25"/>
      <c r="B462" s="61"/>
      <c r="C462" s="62"/>
      <c r="D462" s="62"/>
      <c r="E462" s="62"/>
      <c r="F462" s="62"/>
    </row>
    <row r="463" spans="1:6" ht="12.75" x14ac:dyDescent="0.2">
      <c r="A463" s="25"/>
      <c r="B463" s="61"/>
      <c r="C463" s="62"/>
      <c r="D463" s="62"/>
      <c r="E463" s="62"/>
      <c r="F463" s="62"/>
    </row>
    <row r="464" spans="1:6" ht="12.75" x14ac:dyDescent="0.2">
      <c r="A464" s="25"/>
      <c r="B464" s="61"/>
      <c r="C464" s="62"/>
      <c r="D464" s="62"/>
      <c r="E464" s="62"/>
      <c r="F464" s="62"/>
    </row>
    <row r="465" spans="1:6" ht="12.75" x14ac:dyDescent="0.2">
      <c r="A465" s="25"/>
      <c r="B465" s="61"/>
      <c r="C465" s="62"/>
      <c r="D465" s="62"/>
      <c r="E465" s="62"/>
      <c r="F465" s="62"/>
    </row>
    <row r="466" spans="1:6" ht="12.75" x14ac:dyDescent="0.2">
      <c r="A466" s="25"/>
      <c r="B466" s="61"/>
      <c r="C466" s="62"/>
      <c r="D466" s="62"/>
      <c r="E466" s="62"/>
      <c r="F466" s="62"/>
    </row>
    <row r="467" spans="1:6" ht="12.75" x14ac:dyDescent="0.2">
      <c r="A467" s="25"/>
      <c r="B467" s="61"/>
      <c r="C467" s="62"/>
      <c r="D467" s="62"/>
      <c r="E467" s="62"/>
      <c r="F467" s="62"/>
    </row>
    <row r="468" spans="1:6" ht="12.75" x14ac:dyDescent="0.2">
      <c r="A468" s="25"/>
      <c r="B468" s="61"/>
      <c r="C468" s="62"/>
      <c r="D468" s="62"/>
      <c r="E468" s="62"/>
      <c r="F468" s="62"/>
    </row>
    <row r="469" spans="1:6" ht="12.75" x14ac:dyDescent="0.2">
      <c r="A469" s="25"/>
      <c r="B469" s="61"/>
      <c r="C469" s="62"/>
      <c r="D469" s="62"/>
      <c r="E469" s="62"/>
      <c r="F469" s="62"/>
    </row>
    <row r="470" spans="1:6" ht="12.75" x14ac:dyDescent="0.2">
      <c r="A470" s="25"/>
      <c r="B470" s="61"/>
      <c r="C470" s="62"/>
      <c r="D470" s="62"/>
      <c r="E470" s="62"/>
      <c r="F470" s="62"/>
    </row>
    <row r="471" spans="1:6" ht="12.75" x14ac:dyDescent="0.2">
      <c r="A471" s="25"/>
      <c r="B471" s="61"/>
      <c r="C471" s="62"/>
      <c r="D471" s="62"/>
      <c r="E471" s="62"/>
      <c r="F471" s="62"/>
    </row>
    <row r="472" spans="1:6" ht="12.75" x14ac:dyDescent="0.2">
      <c r="A472" s="25"/>
      <c r="B472" s="61"/>
      <c r="C472" s="62"/>
      <c r="D472" s="62"/>
      <c r="E472" s="62"/>
      <c r="F472" s="62"/>
    </row>
    <row r="473" spans="1:6" ht="12.75" x14ac:dyDescent="0.2">
      <c r="A473" s="25"/>
      <c r="B473" s="61"/>
      <c r="C473" s="62"/>
      <c r="D473" s="62"/>
      <c r="E473" s="62"/>
      <c r="F473" s="62"/>
    </row>
    <row r="474" spans="1:6" ht="12.75" x14ac:dyDescent="0.2">
      <c r="A474" s="25"/>
      <c r="B474" s="61"/>
      <c r="C474" s="62"/>
      <c r="D474" s="62"/>
      <c r="E474" s="62"/>
      <c r="F474" s="62"/>
    </row>
    <row r="475" spans="1:6" ht="12.75" x14ac:dyDescent="0.2">
      <c r="A475" s="25"/>
      <c r="B475" s="61"/>
      <c r="C475" s="62"/>
      <c r="D475" s="62"/>
      <c r="E475" s="62"/>
      <c r="F475" s="62"/>
    </row>
    <row r="476" spans="1:6" ht="12.75" x14ac:dyDescent="0.2">
      <c r="A476" s="25"/>
      <c r="B476" s="61"/>
      <c r="C476" s="62"/>
      <c r="D476" s="62"/>
      <c r="E476" s="62"/>
      <c r="F476" s="62"/>
    </row>
    <row r="477" spans="1:6" ht="12.75" x14ac:dyDescent="0.2">
      <c r="A477" s="25"/>
      <c r="B477" s="61"/>
      <c r="C477" s="62"/>
      <c r="D477" s="62"/>
      <c r="E477" s="62"/>
      <c r="F477" s="62"/>
    </row>
    <row r="478" spans="1:6" ht="12.75" x14ac:dyDescent="0.2">
      <c r="A478" s="25"/>
      <c r="B478" s="61"/>
      <c r="C478" s="62"/>
      <c r="D478" s="62"/>
      <c r="E478" s="62"/>
      <c r="F478" s="62"/>
    </row>
    <row r="479" spans="1:6" ht="12.75" x14ac:dyDescent="0.2">
      <c r="A479" s="25"/>
      <c r="B479" s="61"/>
      <c r="C479" s="62"/>
      <c r="D479" s="62"/>
      <c r="E479" s="62"/>
      <c r="F479" s="62"/>
    </row>
    <row r="480" spans="1:6" ht="12.75" x14ac:dyDescent="0.2">
      <c r="A480" s="25"/>
      <c r="B480" s="61"/>
      <c r="C480" s="62"/>
      <c r="D480" s="62"/>
      <c r="E480" s="62"/>
      <c r="F480" s="62"/>
    </row>
    <row r="481" spans="1:6" ht="12.75" x14ac:dyDescent="0.2">
      <c r="A481" s="25"/>
      <c r="B481" s="61"/>
      <c r="C481" s="62"/>
      <c r="D481" s="62"/>
      <c r="E481" s="62"/>
      <c r="F481" s="62"/>
    </row>
    <row r="482" spans="1:6" ht="12.75" x14ac:dyDescent="0.2">
      <c r="A482" s="25"/>
      <c r="B482" s="61"/>
      <c r="C482" s="62"/>
      <c r="D482" s="62"/>
      <c r="E482" s="62"/>
      <c r="F482" s="62"/>
    </row>
    <row r="483" spans="1:6" ht="12.75" x14ac:dyDescent="0.2">
      <c r="A483" s="25"/>
      <c r="B483" s="61"/>
      <c r="C483" s="62"/>
      <c r="D483" s="62"/>
      <c r="E483" s="62"/>
      <c r="F483" s="62"/>
    </row>
    <row r="484" spans="1:6" ht="12.75" x14ac:dyDescent="0.2">
      <c r="A484" s="25"/>
      <c r="B484" s="61"/>
      <c r="C484" s="62"/>
      <c r="D484" s="62"/>
      <c r="E484" s="62"/>
      <c r="F484" s="62"/>
    </row>
    <row r="485" spans="1:6" ht="12.75" x14ac:dyDescent="0.2">
      <c r="A485" s="25"/>
      <c r="B485" s="61"/>
      <c r="C485" s="62"/>
      <c r="D485" s="62"/>
      <c r="E485" s="62"/>
      <c r="F485" s="62"/>
    </row>
    <row r="486" spans="1:6" ht="12.75" x14ac:dyDescent="0.2">
      <c r="A486" s="25"/>
      <c r="B486" s="61"/>
      <c r="C486" s="62"/>
      <c r="D486" s="62"/>
      <c r="E486" s="62"/>
      <c r="F486" s="62"/>
    </row>
    <row r="487" spans="1:6" ht="12.75" x14ac:dyDescent="0.2">
      <c r="A487" s="25"/>
      <c r="B487" s="61"/>
      <c r="C487" s="62"/>
      <c r="D487" s="62"/>
      <c r="E487" s="62"/>
      <c r="F487" s="62"/>
    </row>
    <row r="488" spans="1:6" ht="12.75" x14ac:dyDescent="0.2">
      <c r="A488" s="25"/>
      <c r="B488" s="61"/>
      <c r="C488" s="62"/>
      <c r="D488" s="62"/>
      <c r="E488" s="62"/>
      <c r="F488" s="62"/>
    </row>
    <row r="489" spans="1:6" ht="12.75" x14ac:dyDescent="0.2">
      <c r="A489" s="25"/>
      <c r="B489" s="61"/>
      <c r="C489" s="62"/>
      <c r="D489" s="62"/>
      <c r="E489" s="62"/>
      <c r="F489" s="62"/>
    </row>
    <row r="490" spans="1:6" ht="12.75" x14ac:dyDescent="0.2">
      <c r="A490" s="25"/>
      <c r="B490" s="61"/>
      <c r="C490" s="62"/>
      <c r="D490" s="62"/>
      <c r="E490" s="62"/>
      <c r="F490" s="62"/>
    </row>
    <row r="491" spans="1:6" ht="12.75" x14ac:dyDescent="0.2">
      <c r="A491" s="25"/>
      <c r="B491" s="61"/>
      <c r="C491" s="62"/>
      <c r="D491" s="62"/>
      <c r="E491" s="62"/>
      <c r="F491" s="62"/>
    </row>
    <row r="492" spans="1:6" ht="12.75" x14ac:dyDescent="0.2">
      <c r="A492" s="25"/>
      <c r="B492" s="61"/>
      <c r="C492" s="62"/>
      <c r="D492" s="62"/>
      <c r="E492" s="62"/>
      <c r="F492" s="62"/>
    </row>
    <row r="493" spans="1:6" ht="12.75" x14ac:dyDescent="0.2">
      <c r="A493" s="25"/>
      <c r="B493" s="61"/>
      <c r="C493" s="62"/>
      <c r="D493" s="62"/>
      <c r="E493" s="62"/>
      <c r="F493" s="62"/>
    </row>
    <row r="494" spans="1:6" ht="12.75" x14ac:dyDescent="0.2">
      <c r="A494" s="25"/>
      <c r="B494" s="61"/>
      <c r="C494" s="62"/>
      <c r="D494" s="62"/>
      <c r="E494" s="62"/>
      <c r="F494" s="62"/>
    </row>
    <row r="495" spans="1:6" ht="12.75" x14ac:dyDescent="0.2">
      <c r="A495" s="25"/>
      <c r="B495" s="61"/>
      <c r="C495" s="62"/>
      <c r="D495" s="62"/>
      <c r="E495" s="62"/>
      <c r="F495" s="62"/>
    </row>
    <row r="496" spans="1:6" ht="12.75" x14ac:dyDescent="0.2">
      <c r="A496" s="25"/>
      <c r="B496" s="61"/>
      <c r="C496" s="62"/>
      <c r="D496" s="62"/>
      <c r="E496" s="62"/>
      <c r="F496" s="62"/>
    </row>
    <row r="497" spans="1:6" ht="12.75" x14ac:dyDescent="0.2">
      <c r="A497" s="25"/>
      <c r="B497" s="61"/>
      <c r="C497" s="62"/>
      <c r="D497" s="62"/>
      <c r="E497" s="62"/>
      <c r="F497" s="62"/>
    </row>
    <row r="498" spans="1:6" ht="12.75" x14ac:dyDescent="0.2">
      <c r="A498" s="25"/>
      <c r="B498" s="61"/>
      <c r="C498" s="62"/>
      <c r="D498" s="62"/>
      <c r="E498" s="62"/>
      <c r="F498" s="62"/>
    </row>
    <row r="499" spans="1:6" ht="12.75" x14ac:dyDescent="0.2">
      <c r="A499" s="25"/>
      <c r="B499" s="61"/>
      <c r="C499" s="62"/>
      <c r="D499" s="62"/>
      <c r="E499" s="62"/>
      <c r="F499" s="62"/>
    </row>
    <row r="500" spans="1:6" ht="12.75" x14ac:dyDescent="0.2">
      <c r="A500" s="25"/>
      <c r="B500" s="61"/>
      <c r="C500" s="62"/>
      <c r="D500" s="62"/>
      <c r="E500" s="62"/>
      <c r="F500" s="62"/>
    </row>
    <row r="501" spans="1:6" ht="12.75" x14ac:dyDescent="0.2">
      <c r="A501" s="25"/>
      <c r="B501" s="61"/>
      <c r="C501" s="62"/>
      <c r="D501" s="62"/>
      <c r="E501" s="62"/>
      <c r="F501" s="62"/>
    </row>
    <row r="502" spans="1:6" ht="12.75" x14ac:dyDescent="0.2">
      <c r="A502" s="25"/>
      <c r="B502" s="61"/>
      <c r="C502" s="62"/>
      <c r="D502" s="62"/>
      <c r="E502" s="62"/>
      <c r="F502" s="62"/>
    </row>
    <row r="503" spans="1:6" ht="12.75" x14ac:dyDescent="0.2">
      <c r="A503" s="25"/>
      <c r="B503" s="61"/>
      <c r="C503" s="62"/>
      <c r="D503" s="62"/>
      <c r="E503" s="62"/>
      <c r="F503" s="62"/>
    </row>
    <row r="504" spans="1:6" ht="12.75" x14ac:dyDescent="0.2">
      <c r="A504" s="25"/>
      <c r="B504" s="61"/>
      <c r="C504" s="62"/>
      <c r="D504" s="62"/>
      <c r="E504" s="62"/>
      <c r="F504" s="62"/>
    </row>
    <row r="505" spans="1:6" ht="12.75" x14ac:dyDescent="0.2">
      <c r="A505" s="25"/>
      <c r="B505" s="61"/>
      <c r="C505" s="62"/>
      <c r="D505" s="62"/>
      <c r="E505" s="62"/>
      <c r="F505" s="62"/>
    </row>
    <row r="506" spans="1:6" ht="12.75" x14ac:dyDescent="0.2">
      <c r="A506" s="25"/>
      <c r="B506" s="61"/>
      <c r="C506" s="62"/>
      <c r="D506" s="62"/>
      <c r="E506" s="62"/>
      <c r="F506" s="62"/>
    </row>
    <row r="507" spans="1:6" ht="12.75" x14ac:dyDescent="0.2">
      <c r="A507" s="25"/>
      <c r="B507" s="61"/>
      <c r="C507" s="62"/>
      <c r="D507" s="62"/>
      <c r="E507" s="62"/>
      <c r="F507" s="62"/>
    </row>
    <row r="508" spans="1:6" ht="12.75" x14ac:dyDescent="0.2">
      <c r="A508" s="25"/>
      <c r="B508" s="61"/>
      <c r="C508" s="62"/>
      <c r="D508" s="62"/>
      <c r="E508" s="62"/>
      <c r="F508" s="62"/>
    </row>
    <row r="509" spans="1:6" ht="12.75" x14ac:dyDescent="0.2">
      <c r="A509" s="25"/>
      <c r="B509" s="61"/>
      <c r="C509" s="62"/>
      <c r="D509" s="62"/>
      <c r="E509" s="62"/>
      <c r="F509" s="62"/>
    </row>
    <row r="510" spans="1:6" ht="12.75" x14ac:dyDescent="0.2">
      <c r="A510" s="25"/>
      <c r="B510" s="61"/>
      <c r="C510" s="62"/>
      <c r="D510" s="62"/>
      <c r="E510" s="62"/>
      <c r="F510" s="62"/>
    </row>
    <row r="511" spans="1:6" ht="12.75" x14ac:dyDescent="0.2">
      <c r="A511" s="25"/>
      <c r="B511" s="61"/>
      <c r="C511" s="62"/>
      <c r="D511" s="62"/>
      <c r="E511" s="62"/>
      <c r="F511" s="62"/>
    </row>
    <row r="512" spans="1:6" ht="12.75" x14ac:dyDescent="0.2">
      <c r="A512" s="25"/>
      <c r="B512" s="61"/>
      <c r="C512" s="62"/>
      <c r="D512" s="62"/>
      <c r="E512" s="62"/>
      <c r="F512" s="62"/>
    </row>
    <row r="513" spans="1:6" ht="12.75" x14ac:dyDescent="0.2">
      <c r="A513" s="25"/>
      <c r="B513" s="61"/>
      <c r="C513" s="62"/>
      <c r="D513" s="62"/>
      <c r="E513" s="62"/>
      <c r="F513" s="62"/>
    </row>
    <row r="514" spans="1:6" ht="12.75" x14ac:dyDescent="0.2">
      <c r="A514" s="25"/>
      <c r="B514" s="61"/>
      <c r="C514" s="62"/>
      <c r="D514" s="62"/>
      <c r="E514" s="62"/>
      <c r="F514" s="62"/>
    </row>
    <row r="515" spans="1:6" ht="12.75" x14ac:dyDescent="0.2">
      <c r="A515" s="25"/>
      <c r="B515" s="61"/>
      <c r="C515" s="62"/>
      <c r="D515" s="62"/>
      <c r="E515" s="62"/>
      <c r="F515" s="62"/>
    </row>
    <row r="516" spans="1:6" ht="12.75" x14ac:dyDescent="0.2">
      <c r="A516" s="25"/>
      <c r="B516" s="61"/>
      <c r="C516" s="62"/>
      <c r="D516" s="62"/>
      <c r="E516" s="62"/>
      <c r="F516" s="62"/>
    </row>
    <row r="517" spans="1:6" ht="12.75" x14ac:dyDescent="0.2">
      <c r="A517" s="25"/>
      <c r="B517" s="61"/>
      <c r="C517" s="62"/>
      <c r="D517" s="62"/>
      <c r="E517" s="62"/>
      <c r="F517" s="62"/>
    </row>
    <row r="518" spans="1:6" ht="12.75" x14ac:dyDescent="0.2">
      <c r="A518" s="25"/>
      <c r="B518" s="61"/>
      <c r="C518" s="62"/>
      <c r="D518" s="62"/>
      <c r="E518" s="62"/>
      <c r="F518" s="62"/>
    </row>
    <row r="519" spans="1:6" ht="12.75" x14ac:dyDescent="0.2">
      <c r="A519" s="25"/>
      <c r="B519" s="61"/>
      <c r="C519" s="62"/>
      <c r="D519" s="62"/>
      <c r="E519" s="62"/>
      <c r="F519" s="62"/>
    </row>
    <row r="520" spans="1:6" ht="12.75" x14ac:dyDescent="0.2">
      <c r="A520" s="25"/>
      <c r="B520" s="61"/>
      <c r="C520" s="62"/>
      <c r="D520" s="62"/>
      <c r="E520" s="62"/>
      <c r="F520" s="62"/>
    </row>
    <row r="521" spans="1:6" ht="12.75" x14ac:dyDescent="0.2">
      <c r="A521" s="25"/>
      <c r="B521" s="61"/>
      <c r="C521" s="62"/>
      <c r="D521" s="62"/>
      <c r="E521" s="62"/>
      <c r="F521" s="62"/>
    </row>
    <row r="522" spans="1:6" ht="12.75" x14ac:dyDescent="0.2">
      <c r="A522" s="25"/>
      <c r="B522" s="61"/>
      <c r="C522" s="62"/>
      <c r="D522" s="62"/>
      <c r="E522" s="62"/>
      <c r="F522" s="62"/>
    </row>
    <row r="523" spans="1:6" ht="12.75" x14ac:dyDescent="0.2">
      <c r="A523" s="25"/>
      <c r="B523" s="61"/>
      <c r="C523" s="62"/>
      <c r="D523" s="62"/>
      <c r="E523" s="62"/>
      <c r="F523" s="62"/>
    </row>
    <row r="524" spans="1:6" ht="12.75" x14ac:dyDescent="0.2">
      <c r="A524" s="25"/>
      <c r="B524" s="61"/>
      <c r="C524" s="62"/>
      <c r="D524" s="62"/>
      <c r="E524" s="62"/>
      <c r="F524" s="62"/>
    </row>
    <row r="525" spans="1:6" ht="12.75" x14ac:dyDescent="0.2">
      <c r="A525" s="25"/>
      <c r="B525" s="61"/>
      <c r="C525" s="62"/>
      <c r="D525" s="62"/>
      <c r="E525" s="62"/>
      <c r="F525" s="62"/>
    </row>
    <row r="526" spans="1:6" ht="12.75" x14ac:dyDescent="0.2">
      <c r="A526" s="25"/>
      <c r="B526" s="61"/>
      <c r="C526" s="62"/>
      <c r="D526" s="62"/>
      <c r="E526" s="62"/>
      <c r="F526" s="62"/>
    </row>
    <row r="527" spans="1:6" ht="12.75" x14ac:dyDescent="0.2">
      <c r="A527" s="25"/>
      <c r="B527" s="61"/>
      <c r="C527" s="62"/>
      <c r="D527" s="62"/>
      <c r="E527" s="62"/>
      <c r="F527" s="62"/>
    </row>
    <row r="528" spans="1:6" ht="12.75" x14ac:dyDescent="0.2">
      <c r="A528" s="25"/>
      <c r="B528" s="61"/>
      <c r="C528" s="62"/>
      <c r="D528" s="62"/>
      <c r="E528" s="62"/>
      <c r="F528" s="62"/>
    </row>
    <row r="529" spans="1:6" ht="12.75" x14ac:dyDescent="0.2">
      <c r="A529" s="25"/>
      <c r="B529" s="61"/>
      <c r="C529" s="62"/>
      <c r="D529" s="62"/>
      <c r="E529" s="62"/>
      <c r="F529" s="62"/>
    </row>
    <row r="530" spans="1:6" ht="12.75" x14ac:dyDescent="0.2">
      <c r="A530" s="25"/>
      <c r="B530" s="61"/>
      <c r="C530" s="62"/>
      <c r="D530" s="62"/>
      <c r="E530" s="62"/>
      <c r="F530" s="62"/>
    </row>
    <row r="531" spans="1:6" ht="12.75" x14ac:dyDescent="0.2">
      <c r="A531" s="25"/>
      <c r="B531" s="61"/>
      <c r="C531" s="62"/>
      <c r="D531" s="62"/>
      <c r="E531" s="62"/>
      <c r="F531" s="62"/>
    </row>
    <row r="532" spans="1:6" ht="12.75" x14ac:dyDescent="0.2">
      <c r="A532" s="25"/>
      <c r="B532" s="61"/>
      <c r="C532" s="62"/>
      <c r="D532" s="62"/>
      <c r="E532" s="62"/>
      <c r="F532" s="62"/>
    </row>
    <row r="533" spans="1:6" ht="12.75" x14ac:dyDescent="0.2">
      <c r="A533" s="25"/>
      <c r="B533" s="61"/>
      <c r="C533" s="62"/>
      <c r="D533" s="62"/>
      <c r="E533" s="62"/>
      <c r="F533" s="62"/>
    </row>
    <row r="534" spans="1:6" ht="12.75" x14ac:dyDescent="0.2">
      <c r="A534" s="25"/>
      <c r="B534" s="61"/>
      <c r="C534" s="62"/>
      <c r="D534" s="62"/>
      <c r="E534" s="62"/>
      <c r="F534" s="62"/>
    </row>
    <row r="535" spans="1:6" ht="12.75" x14ac:dyDescent="0.2">
      <c r="A535" s="25"/>
      <c r="B535" s="61"/>
      <c r="C535" s="62"/>
      <c r="D535" s="62"/>
      <c r="E535" s="62"/>
      <c r="F535" s="62"/>
    </row>
    <row r="536" spans="1:6" ht="12.75" x14ac:dyDescent="0.2">
      <c r="A536" s="25"/>
      <c r="B536" s="61"/>
      <c r="C536" s="62"/>
      <c r="D536" s="62"/>
      <c r="E536" s="62"/>
      <c r="F536" s="62"/>
    </row>
    <row r="537" spans="1:6" ht="12.75" x14ac:dyDescent="0.2">
      <c r="A537" s="25"/>
      <c r="B537" s="61"/>
      <c r="C537" s="62"/>
      <c r="D537" s="62"/>
      <c r="E537" s="62"/>
      <c r="F537" s="62"/>
    </row>
    <row r="538" spans="1:6" ht="12.75" x14ac:dyDescent="0.2">
      <c r="A538" s="25"/>
      <c r="B538" s="61"/>
      <c r="C538" s="62"/>
      <c r="D538" s="62"/>
      <c r="E538" s="62"/>
      <c r="F538" s="62"/>
    </row>
    <row r="539" spans="1:6" ht="12.75" x14ac:dyDescent="0.2">
      <c r="A539" s="25"/>
      <c r="B539" s="61"/>
      <c r="C539" s="62"/>
      <c r="D539" s="62"/>
      <c r="E539" s="62"/>
      <c r="F539" s="62"/>
    </row>
    <row r="540" spans="1:6" ht="12.75" x14ac:dyDescent="0.2">
      <c r="A540" s="25"/>
      <c r="B540" s="61"/>
      <c r="C540" s="62"/>
      <c r="D540" s="62"/>
      <c r="E540" s="62"/>
      <c r="F540" s="62"/>
    </row>
    <row r="541" spans="1:6" ht="12.75" x14ac:dyDescent="0.2">
      <c r="A541" s="25"/>
      <c r="B541" s="61"/>
      <c r="C541" s="62"/>
      <c r="D541" s="62"/>
      <c r="E541" s="62"/>
      <c r="F541" s="62"/>
    </row>
    <row r="542" spans="1:6" ht="12.75" x14ac:dyDescent="0.2">
      <c r="A542" s="25"/>
      <c r="B542" s="61"/>
      <c r="C542" s="62"/>
      <c r="D542" s="62"/>
      <c r="E542" s="62"/>
      <c r="F542" s="62"/>
    </row>
    <row r="543" spans="1:6" ht="12.75" x14ac:dyDescent="0.2">
      <c r="A543" s="25"/>
      <c r="B543" s="61"/>
      <c r="C543" s="62"/>
      <c r="D543" s="62"/>
      <c r="E543" s="62"/>
      <c r="F543" s="62"/>
    </row>
    <row r="544" spans="1:6" ht="12.75" x14ac:dyDescent="0.2">
      <c r="A544" s="25"/>
      <c r="B544" s="61"/>
      <c r="C544" s="62"/>
      <c r="D544" s="62"/>
      <c r="E544" s="62"/>
      <c r="F544" s="62"/>
    </row>
    <row r="545" spans="1:6" ht="12.75" x14ac:dyDescent="0.2">
      <c r="A545" s="25"/>
      <c r="B545" s="61"/>
      <c r="C545" s="62"/>
      <c r="D545" s="62"/>
      <c r="E545" s="62"/>
      <c r="F545" s="62"/>
    </row>
    <row r="546" spans="1:6" ht="12.75" x14ac:dyDescent="0.2">
      <c r="A546" s="25"/>
      <c r="B546" s="61"/>
      <c r="C546" s="62"/>
      <c r="D546" s="62"/>
      <c r="E546" s="62"/>
      <c r="F546" s="62"/>
    </row>
    <row r="547" spans="1:6" ht="12.75" x14ac:dyDescent="0.2">
      <c r="A547" s="25"/>
      <c r="B547" s="61"/>
      <c r="C547" s="62"/>
      <c r="D547" s="62"/>
      <c r="E547" s="62"/>
      <c r="F547" s="62"/>
    </row>
    <row r="548" spans="1:6" ht="12.75" x14ac:dyDescent="0.2">
      <c r="A548" s="25"/>
      <c r="B548" s="61"/>
      <c r="C548" s="62"/>
      <c r="D548" s="62"/>
      <c r="E548" s="62"/>
      <c r="F548" s="62"/>
    </row>
    <row r="549" spans="1:6" ht="12.75" x14ac:dyDescent="0.2">
      <c r="A549" s="25"/>
      <c r="B549" s="61"/>
      <c r="C549" s="62"/>
      <c r="D549" s="62"/>
      <c r="E549" s="62"/>
      <c r="F549" s="62"/>
    </row>
    <row r="550" spans="1:6" ht="12.75" x14ac:dyDescent="0.2">
      <c r="A550" s="25"/>
      <c r="B550" s="61"/>
      <c r="C550" s="62"/>
      <c r="D550" s="62"/>
      <c r="E550" s="62"/>
      <c r="F550" s="62"/>
    </row>
    <row r="551" spans="1:6" ht="12.75" x14ac:dyDescent="0.2">
      <c r="A551" s="25"/>
      <c r="B551" s="61"/>
      <c r="C551" s="62"/>
      <c r="D551" s="62"/>
      <c r="E551" s="62"/>
      <c r="F551" s="62"/>
    </row>
    <row r="552" spans="1:6" ht="12.75" x14ac:dyDescent="0.2">
      <c r="A552" s="25"/>
      <c r="B552" s="61"/>
      <c r="C552" s="62"/>
      <c r="D552" s="62"/>
      <c r="E552" s="62"/>
      <c r="F552" s="62"/>
    </row>
    <row r="553" spans="1:6" ht="12.75" x14ac:dyDescent="0.2">
      <c r="A553" s="25"/>
      <c r="B553" s="61"/>
      <c r="C553" s="62"/>
      <c r="D553" s="62"/>
      <c r="E553" s="62"/>
      <c r="F553" s="62"/>
    </row>
    <row r="554" spans="1:6" ht="12.75" x14ac:dyDescent="0.2">
      <c r="A554" s="25"/>
      <c r="B554" s="61"/>
      <c r="C554" s="62"/>
      <c r="D554" s="62"/>
      <c r="E554" s="62"/>
      <c r="F554" s="62"/>
    </row>
    <row r="555" spans="1:6" ht="12.75" x14ac:dyDescent="0.2">
      <c r="A555" s="25"/>
      <c r="B555" s="61"/>
      <c r="C555" s="62"/>
      <c r="D555" s="62"/>
      <c r="E555" s="62"/>
      <c r="F555" s="62"/>
    </row>
    <row r="556" spans="1:6" ht="12.75" x14ac:dyDescent="0.2">
      <c r="A556" s="25"/>
      <c r="B556" s="61"/>
      <c r="C556" s="62"/>
      <c r="D556" s="62"/>
      <c r="E556" s="62"/>
      <c r="F556" s="62"/>
    </row>
    <row r="557" spans="1:6" ht="12.75" x14ac:dyDescent="0.2">
      <c r="A557" s="25"/>
      <c r="B557" s="61"/>
      <c r="C557" s="62"/>
      <c r="D557" s="62"/>
      <c r="E557" s="62"/>
      <c r="F557" s="62"/>
    </row>
    <row r="558" spans="1:6" ht="12.75" x14ac:dyDescent="0.2">
      <c r="A558" s="25"/>
      <c r="B558" s="61"/>
      <c r="C558" s="62"/>
      <c r="D558" s="62"/>
      <c r="E558" s="62"/>
      <c r="F558" s="62"/>
    </row>
    <row r="559" spans="1:6" ht="12.75" x14ac:dyDescent="0.2">
      <c r="A559" s="25"/>
      <c r="B559" s="61"/>
      <c r="C559" s="62"/>
      <c r="D559" s="62"/>
      <c r="E559" s="62"/>
      <c r="F559" s="62"/>
    </row>
    <row r="560" spans="1:6" ht="12.75" x14ac:dyDescent="0.2">
      <c r="A560" s="25"/>
      <c r="B560" s="61"/>
      <c r="C560" s="62"/>
      <c r="D560" s="62"/>
      <c r="E560" s="62"/>
      <c r="F560" s="62"/>
    </row>
    <row r="561" spans="1:6" ht="12.75" x14ac:dyDescent="0.2">
      <c r="A561" s="25"/>
      <c r="B561" s="61"/>
      <c r="C561" s="62"/>
      <c r="D561" s="62"/>
      <c r="E561" s="62"/>
      <c r="F561" s="62"/>
    </row>
    <row r="562" spans="1:6" ht="12.75" x14ac:dyDescent="0.2">
      <c r="A562" s="25"/>
      <c r="B562" s="61"/>
      <c r="C562" s="62"/>
      <c r="D562" s="62"/>
      <c r="E562" s="62"/>
      <c r="F562" s="62"/>
    </row>
    <row r="563" spans="1:6" ht="12.75" x14ac:dyDescent="0.2">
      <c r="A563" s="25"/>
      <c r="B563" s="61"/>
      <c r="C563" s="62"/>
      <c r="D563" s="62"/>
      <c r="E563" s="62"/>
      <c r="F563" s="62"/>
    </row>
    <row r="564" spans="1:6" ht="12.75" x14ac:dyDescent="0.2">
      <c r="A564" s="25"/>
      <c r="B564" s="61"/>
      <c r="C564" s="62"/>
      <c r="D564" s="62"/>
      <c r="E564" s="62"/>
      <c r="F564" s="62"/>
    </row>
    <row r="565" spans="1:6" ht="12.75" x14ac:dyDescent="0.2">
      <c r="A565" s="25"/>
      <c r="B565" s="61"/>
      <c r="C565" s="62"/>
      <c r="D565" s="62"/>
      <c r="E565" s="62"/>
      <c r="F565" s="62"/>
    </row>
    <row r="566" spans="1:6" ht="12.75" x14ac:dyDescent="0.2">
      <c r="A566" s="25"/>
      <c r="B566" s="61"/>
      <c r="C566" s="62"/>
      <c r="D566" s="62"/>
      <c r="E566" s="62"/>
      <c r="F566" s="62"/>
    </row>
    <row r="567" spans="1:6" ht="12.75" x14ac:dyDescent="0.2">
      <c r="A567" s="25"/>
      <c r="B567" s="61"/>
      <c r="C567" s="62"/>
      <c r="D567" s="62"/>
      <c r="E567" s="62"/>
      <c r="F567" s="62"/>
    </row>
    <row r="568" spans="1:6" ht="12.75" x14ac:dyDescent="0.2">
      <c r="A568" s="25"/>
      <c r="B568" s="61"/>
      <c r="C568" s="62"/>
      <c r="D568" s="62"/>
      <c r="E568" s="62"/>
      <c r="F568" s="62"/>
    </row>
    <row r="569" spans="1:6" ht="12.75" x14ac:dyDescent="0.2">
      <c r="A569" s="25"/>
      <c r="B569" s="61"/>
      <c r="C569" s="62"/>
      <c r="D569" s="62"/>
      <c r="E569" s="62"/>
      <c r="F569" s="62"/>
    </row>
    <row r="570" spans="1:6" ht="12.75" x14ac:dyDescent="0.2">
      <c r="A570" s="25"/>
      <c r="B570" s="61"/>
      <c r="C570" s="62"/>
      <c r="D570" s="62"/>
      <c r="E570" s="62"/>
      <c r="F570" s="62"/>
    </row>
    <row r="571" spans="1:6" ht="12.75" x14ac:dyDescent="0.2">
      <c r="A571" s="25"/>
      <c r="B571" s="61"/>
      <c r="C571" s="62"/>
      <c r="D571" s="62"/>
      <c r="E571" s="62"/>
      <c r="F571" s="62"/>
    </row>
    <row r="572" spans="1:6" ht="12.75" x14ac:dyDescent="0.2">
      <c r="A572" s="25"/>
      <c r="B572" s="61"/>
      <c r="C572" s="62"/>
      <c r="D572" s="62"/>
      <c r="E572" s="62"/>
      <c r="F572" s="62"/>
    </row>
    <row r="573" spans="1:6" ht="12.75" x14ac:dyDescent="0.2">
      <c r="A573" s="25"/>
      <c r="B573" s="61"/>
      <c r="C573" s="62"/>
      <c r="D573" s="62"/>
      <c r="E573" s="62"/>
      <c r="F573" s="62"/>
    </row>
    <row r="574" spans="1:6" ht="12.75" x14ac:dyDescent="0.2">
      <c r="A574" s="25"/>
      <c r="B574" s="61"/>
      <c r="C574" s="62"/>
      <c r="D574" s="62"/>
      <c r="E574" s="62"/>
      <c r="F574" s="62"/>
    </row>
    <row r="575" spans="1:6" ht="12.75" x14ac:dyDescent="0.2">
      <c r="A575" s="25"/>
      <c r="B575" s="61"/>
      <c r="C575" s="62"/>
      <c r="D575" s="62"/>
      <c r="E575" s="62"/>
      <c r="F575" s="62"/>
    </row>
    <row r="576" spans="1:6" ht="12.75" x14ac:dyDescent="0.2">
      <c r="A576" s="25"/>
      <c r="B576" s="61"/>
      <c r="C576" s="62"/>
      <c r="D576" s="62"/>
      <c r="E576" s="62"/>
      <c r="F576" s="62"/>
    </row>
    <row r="577" spans="1:6" ht="12.75" x14ac:dyDescent="0.2">
      <c r="A577" s="25"/>
      <c r="B577" s="61"/>
      <c r="C577" s="62"/>
      <c r="D577" s="62"/>
      <c r="E577" s="62"/>
      <c r="F577" s="62"/>
    </row>
    <row r="578" spans="1:6" ht="12.75" x14ac:dyDescent="0.2">
      <c r="A578" s="25"/>
      <c r="B578" s="61"/>
      <c r="C578" s="62"/>
      <c r="D578" s="62"/>
      <c r="E578" s="62"/>
      <c r="F578" s="62"/>
    </row>
    <row r="579" spans="1:6" ht="12.75" x14ac:dyDescent="0.2">
      <c r="A579" s="25"/>
      <c r="B579" s="61"/>
      <c r="C579" s="62"/>
      <c r="D579" s="62"/>
      <c r="E579" s="62"/>
      <c r="F579" s="62"/>
    </row>
    <row r="580" spans="1:6" ht="12.75" x14ac:dyDescent="0.2">
      <c r="A580" s="25"/>
      <c r="B580" s="61"/>
      <c r="C580" s="62"/>
      <c r="D580" s="62"/>
      <c r="E580" s="62"/>
      <c r="F580" s="62"/>
    </row>
    <row r="581" spans="1:6" ht="12.75" x14ac:dyDescent="0.2">
      <c r="A581" s="25"/>
      <c r="B581" s="61"/>
      <c r="C581" s="62"/>
      <c r="D581" s="62"/>
      <c r="E581" s="62"/>
      <c r="F581" s="62"/>
    </row>
    <row r="582" spans="1:6" ht="12.75" x14ac:dyDescent="0.2">
      <c r="A582" s="25"/>
      <c r="B582" s="61"/>
      <c r="C582" s="62"/>
      <c r="D582" s="62"/>
      <c r="E582" s="62"/>
      <c r="F582" s="62"/>
    </row>
    <row r="583" spans="1:6" ht="12.75" x14ac:dyDescent="0.2">
      <c r="A583" s="25"/>
      <c r="B583" s="61"/>
      <c r="C583" s="62"/>
      <c r="D583" s="62"/>
      <c r="E583" s="62"/>
      <c r="F583" s="62"/>
    </row>
    <row r="584" spans="1:6" ht="12.75" x14ac:dyDescent="0.2">
      <c r="A584" s="25"/>
      <c r="B584" s="61"/>
      <c r="C584" s="62"/>
      <c r="D584" s="62"/>
      <c r="E584" s="62"/>
      <c r="F584" s="62"/>
    </row>
    <row r="585" spans="1:6" ht="12.75" x14ac:dyDescent="0.2">
      <c r="A585" s="25"/>
      <c r="B585" s="61"/>
      <c r="C585" s="62"/>
      <c r="D585" s="62"/>
      <c r="E585" s="62"/>
      <c r="F585" s="62"/>
    </row>
    <row r="586" spans="1:6" ht="12.75" x14ac:dyDescent="0.2">
      <c r="A586" s="25"/>
      <c r="B586" s="61"/>
      <c r="C586" s="62"/>
      <c r="D586" s="62"/>
      <c r="E586" s="62"/>
      <c r="F586" s="62"/>
    </row>
    <row r="587" spans="1:6" ht="12.75" x14ac:dyDescent="0.2">
      <c r="A587" s="25"/>
      <c r="B587" s="61"/>
      <c r="C587" s="62"/>
      <c r="D587" s="62"/>
      <c r="E587" s="62"/>
      <c r="F587" s="62"/>
    </row>
    <row r="588" spans="1:6" ht="12.75" x14ac:dyDescent="0.2">
      <c r="A588" s="25"/>
      <c r="B588" s="61"/>
      <c r="C588" s="62"/>
      <c r="D588" s="62"/>
      <c r="E588" s="62"/>
      <c r="F588" s="62"/>
    </row>
    <row r="589" spans="1:6" ht="12.75" x14ac:dyDescent="0.2">
      <c r="A589" s="25"/>
      <c r="B589" s="61"/>
      <c r="C589" s="62"/>
      <c r="D589" s="62"/>
      <c r="E589" s="62"/>
      <c r="F589" s="62"/>
    </row>
    <row r="590" spans="1:6" ht="12.75" x14ac:dyDescent="0.2">
      <c r="A590" s="25"/>
      <c r="B590" s="61"/>
      <c r="C590" s="62"/>
      <c r="D590" s="62"/>
      <c r="E590" s="62"/>
      <c r="F590" s="62"/>
    </row>
    <row r="591" spans="1:6" ht="12.75" x14ac:dyDescent="0.2">
      <c r="A591" s="25"/>
      <c r="B591" s="61"/>
      <c r="C591" s="62"/>
      <c r="D591" s="62"/>
      <c r="E591" s="62"/>
      <c r="F591" s="62"/>
    </row>
    <row r="592" spans="1:6" ht="12.75" x14ac:dyDescent="0.2">
      <c r="A592" s="25"/>
      <c r="B592" s="61"/>
      <c r="C592" s="62"/>
      <c r="D592" s="62"/>
      <c r="E592" s="62"/>
      <c r="F592" s="62"/>
    </row>
    <row r="593" spans="1:6" ht="12.75" x14ac:dyDescent="0.2">
      <c r="A593" s="25"/>
      <c r="B593" s="61"/>
      <c r="C593" s="62"/>
      <c r="D593" s="62"/>
      <c r="E593" s="62"/>
      <c r="F593" s="62"/>
    </row>
    <row r="594" spans="1:6" ht="12.75" x14ac:dyDescent="0.2">
      <c r="A594" s="25"/>
      <c r="B594" s="61"/>
      <c r="C594" s="62"/>
      <c r="D594" s="62"/>
      <c r="E594" s="62"/>
      <c r="F594" s="62"/>
    </row>
    <row r="595" spans="1:6" ht="12.75" x14ac:dyDescent="0.2">
      <c r="A595" s="25"/>
      <c r="B595" s="61"/>
      <c r="C595" s="62"/>
      <c r="D595" s="62"/>
      <c r="E595" s="62"/>
      <c r="F595" s="62"/>
    </row>
    <row r="596" spans="1:6" ht="12.75" x14ac:dyDescent="0.2">
      <c r="A596" s="25"/>
      <c r="B596" s="61"/>
      <c r="C596" s="62"/>
      <c r="D596" s="62"/>
      <c r="E596" s="62"/>
      <c r="F596" s="62"/>
    </row>
    <row r="597" spans="1:6" ht="12.75" x14ac:dyDescent="0.2">
      <c r="A597" s="25"/>
      <c r="B597" s="61"/>
      <c r="C597" s="62"/>
      <c r="D597" s="62"/>
      <c r="E597" s="62"/>
      <c r="F597" s="62"/>
    </row>
    <row r="598" spans="1:6" ht="12.75" x14ac:dyDescent="0.2">
      <c r="A598" s="25"/>
      <c r="B598" s="61"/>
      <c r="C598" s="62"/>
      <c r="D598" s="62"/>
      <c r="E598" s="62"/>
      <c r="F598" s="62"/>
    </row>
    <row r="599" spans="1:6" ht="12.75" x14ac:dyDescent="0.2">
      <c r="A599" s="25"/>
      <c r="B599" s="61"/>
      <c r="C599" s="62"/>
      <c r="D599" s="62"/>
      <c r="E599" s="62"/>
      <c r="F599" s="62"/>
    </row>
    <row r="600" spans="1:6" ht="12.75" x14ac:dyDescent="0.2">
      <c r="A600" s="25"/>
      <c r="B600" s="61"/>
      <c r="C600" s="62"/>
      <c r="D600" s="62"/>
      <c r="E600" s="62"/>
      <c r="F600" s="62"/>
    </row>
    <row r="601" spans="1:6" ht="12.75" x14ac:dyDescent="0.2">
      <c r="A601" s="25"/>
      <c r="B601" s="61"/>
      <c r="C601" s="62"/>
      <c r="D601" s="62"/>
      <c r="E601" s="62"/>
      <c r="F601" s="62"/>
    </row>
    <row r="602" spans="1:6" ht="12.75" x14ac:dyDescent="0.2">
      <c r="A602" s="25"/>
      <c r="B602" s="61"/>
      <c r="C602" s="62"/>
      <c r="D602" s="62"/>
      <c r="E602" s="62"/>
      <c r="F602" s="62"/>
    </row>
    <row r="603" spans="1:6" ht="12.75" x14ac:dyDescent="0.2">
      <c r="A603" s="25"/>
      <c r="B603" s="61"/>
      <c r="C603" s="62"/>
      <c r="D603" s="62"/>
      <c r="E603" s="62"/>
      <c r="F603" s="62"/>
    </row>
    <row r="604" spans="1:6" ht="12.75" x14ac:dyDescent="0.2">
      <c r="A604" s="25"/>
      <c r="B604" s="61"/>
      <c r="C604" s="62"/>
      <c r="D604" s="62"/>
      <c r="E604" s="62"/>
      <c r="F604" s="62"/>
    </row>
    <row r="605" spans="1:6" ht="12.75" x14ac:dyDescent="0.2">
      <c r="A605" s="25"/>
      <c r="B605" s="61"/>
      <c r="C605" s="62"/>
      <c r="D605" s="62"/>
      <c r="E605" s="62"/>
      <c r="F605" s="62"/>
    </row>
    <row r="606" spans="1:6" ht="12.75" x14ac:dyDescent="0.2">
      <c r="A606" s="25"/>
      <c r="B606" s="61"/>
      <c r="C606" s="62"/>
      <c r="D606" s="62"/>
      <c r="E606" s="62"/>
      <c r="F606" s="62"/>
    </row>
    <row r="607" spans="1:6" ht="12.75" x14ac:dyDescent="0.2">
      <c r="A607" s="25"/>
      <c r="B607" s="61"/>
      <c r="C607" s="62"/>
      <c r="D607" s="62"/>
      <c r="E607" s="62"/>
      <c r="F607" s="62"/>
    </row>
    <row r="608" spans="1:6" ht="12.75" x14ac:dyDescent="0.2">
      <c r="A608" s="25"/>
      <c r="B608" s="61"/>
      <c r="C608" s="62"/>
      <c r="D608" s="62"/>
      <c r="E608" s="62"/>
      <c r="F608" s="62"/>
    </row>
    <row r="609" spans="1:6" ht="12.75" x14ac:dyDescent="0.2">
      <c r="A609" s="25"/>
      <c r="B609" s="61"/>
      <c r="C609" s="62"/>
      <c r="D609" s="62"/>
      <c r="E609" s="62"/>
      <c r="F609" s="62"/>
    </row>
    <row r="610" spans="1:6" ht="12.75" x14ac:dyDescent="0.2">
      <c r="A610" s="25"/>
      <c r="B610" s="61"/>
      <c r="C610" s="62"/>
      <c r="D610" s="62"/>
      <c r="E610" s="62"/>
      <c r="F610" s="62"/>
    </row>
    <row r="611" spans="1:6" ht="12.75" x14ac:dyDescent="0.2">
      <c r="A611" s="25"/>
      <c r="B611" s="61"/>
      <c r="C611" s="62"/>
      <c r="D611" s="62"/>
      <c r="E611" s="62"/>
      <c r="F611" s="62"/>
    </row>
    <row r="612" spans="1:6" ht="12.75" x14ac:dyDescent="0.2">
      <c r="A612" s="25"/>
      <c r="B612" s="61"/>
      <c r="C612" s="62"/>
      <c r="D612" s="62"/>
      <c r="E612" s="62"/>
      <c r="F612" s="62"/>
    </row>
    <row r="613" spans="1:6" ht="12.75" x14ac:dyDescent="0.2">
      <c r="A613" s="25"/>
      <c r="B613" s="61"/>
      <c r="C613" s="62"/>
      <c r="D613" s="62"/>
      <c r="E613" s="62"/>
      <c r="F613" s="62"/>
    </row>
    <row r="614" spans="1:6" ht="12.75" x14ac:dyDescent="0.2">
      <c r="A614" s="25"/>
      <c r="B614" s="61"/>
      <c r="C614" s="62"/>
      <c r="D614" s="62"/>
      <c r="E614" s="62"/>
      <c r="F614" s="62"/>
    </row>
    <row r="615" spans="1:6" ht="12.75" x14ac:dyDescent="0.2">
      <c r="A615" s="25"/>
      <c r="B615" s="61"/>
      <c r="C615" s="62"/>
      <c r="D615" s="62"/>
      <c r="E615" s="62"/>
      <c r="F615" s="62"/>
    </row>
    <row r="616" spans="1:6" ht="12.75" x14ac:dyDescent="0.2">
      <c r="A616" s="25"/>
      <c r="B616" s="61"/>
      <c r="C616" s="62"/>
      <c r="D616" s="62"/>
      <c r="E616" s="62"/>
      <c r="F616" s="62"/>
    </row>
    <row r="617" spans="1:6" ht="12.75" x14ac:dyDescent="0.2">
      <c r="A617" s="25"/>
      <c r="B617" s="61"/>
      <c r="C617" s="62"/>
      <c r="D617" s="62"/>
      <c r="E617" s="62"/>
      <c r="F617" s="62"/>
    </row>
    <row r="618" spans="1:6" ht="12.75" x14ac:dyDescent="0.2">
      <c r="A618" s="25"/>
      <c r="B618" s="61"/>
      <c r="C618" s="62"/>
      <c r="D618" s="62"/>
      <c r="E618" s="62"/>
      <c r="F618" s="62"/>
    </row>
    <row r="619" spans="1:6" ht="12.75" x14ac:dyDescent="0.2">
      <c r="A619" s="25"/>
      <c r="B619" s="61"/>
      <c r="C619" s="62"/>
      <c r="D619" s="62"/>
      <c r="E619" s="62"/>
      <c r="F619" s="62"/>
    </row>
    <row r="620" spans="1:6" ht="12.75" x14ac:dyDescent="0.2">
      <c r="A620" s="25"/>
      <c r="B620" s="61"/>
      <c r="C620" s="62"/>
      <c r="D620" s="62"/>
      <c r="E620" s="62"/>
      <c r="F620" s="62"/>
    </row>
    <row r="621" spans="1:6" ht="12.75" x14ac:dyDescent="0.2">
      <c r="A621" s="25"/>
      <c r="B621" s="61"/>
      <c r="C621" s="62"/>
      <c r="D621" s="62"/>
      <c r="E621" s="62"/>
      <c r="F621" s="62"/>
    </row>
    <row r="622" spans="1:6" ht="12.75" x14ac:dyDescent="0.2">
      <c r="A622" s="25"/>
      <c r="B622" s="61"/>
      <c r="C622" s="62"/>
      <c r="D622" s="62"/>
      <c r="E622" s="62"/>
      <c r="F622" s="62"/>
    </row>
    <row r="623" spans="1:6" ht="12.75" x14ac:dyDescent="0.2">
      <c r="A623" s="25"/>
      <c r="B623" s="61"/>
      <c r="C623" s="62"/>
      <c r="D623" s="62"/>
      <c r="E623" s="62"/>
      <c r="F623" s="62"/>
    </row>
    <row r="624" spans="1:6" ht="12.75" x14ac:dyDescent="0.2">
      <c r="A624" s="25"/>
      <c r="B624" s="61"/>
      <c r="C624" s="62"/>
      <c r="D624" s="62"/>
      <c r="E624" s="62"/>
      <c r="F624" s="62"/>
    </row>
    <row r="625" spans="1:6" ht="12.75" x14ac:dyDescent="0.2">
      <c r="A625" s="25"/>
      <c r="B625" s="61"/>
      <c r="C625" s="62"/>
      <c r="D625" s="62"/>
      <c r="E625" s="62"/>
      <c r="F625" s="62"/>
    </row>
    <row r="626" spans="1:6" ht="12.75" x14ac:dyDescent="0.2">
      <c r="A626" s="25"/>
      <c r="B626" s="61"/>
      <c r="C626" s="62"/>
      <c r="D626" s="62"/>
      <c r="E626" s="62"/>
      <c r="F626" s="62"/>
    </row>
    <row r="627" spans="1:6" ht="12.75" x14ac:dyDescent="0.2">
      <c r="A627" s="25"/>
      <c r="B627" s="61"/>
      <c r="C627" s="62"/>
      <c r="D627" s="62"/>
      <c r="E627" s="62"/>
      <c r="F627" s="62"/>
    </row>
    <row r="628" spans="1:6" ht="12.75" x14ac:dyDescent="0.2">
      <c r="A628" s="25"/>
      <c r="B628" s="61"/>
      <c r="C628" s="62"/>
      <c r="D628" s="62"/>
      <c r="E628" s="62"/>
      <c r="F628" s="62"/>
    </row>
    <row r="629" spans="1:6" ht="12.75" x14ac:dyDescent="0.2">
      <c r="A629" s="25"/>
      <c r="B629" s="61"/>
      <c r="C629" s="62"/>
      <c r="D629" s="62"/>
      <c r="E629" s="62"/>
      <c r="F629" s="62"/>
    </row>
    <row r="630" spans="1:6" ht="12.75" x14ac:dyDescent="0.2">
      <c r="A630" s="25"/>
      <c r="B630" s="61"/>
      <c r="C630" s="62"/>
      <c r="D630" s="62"/>
      <c r="E630" s="62"/>
      <c r="F630" s="62"/>
    </row>
    <row r="631" spans="1:6" ht="12.75" x14ac:dyDescent="0.2">
      <c r="A631" s="25"/>
      <c r="B631" s="61"/>
      <c r="C631" s="62"/>
      <c r="D631" s="62"/>
      <c r="E631" s="62"/>
      <c r="F631" s="62"/>
    </row>
    <row r="632" spans="1:6" ht="12.75" x14ac:dyDescent="0.2">
      <c r="A632" s="25"/>
      <c r="B632" s="61"/>
      <c r="C632" s="62"/>
      <c r="D632" s="62"/>
      <c r="E632" s="62"/>
      <c r="F632" s="62"/>
    </row>
    <row r="633" spans="1:6" ht="12.75" x14ac:dyDescent="0.2">
      <c r="A633" s="25"/>
      <c r="B633" s="61"/>
      <c r="C633" s="62"/>
      <c r="D633" s="62"/>
      <c r="E633" s="62"/>
      <c r="F633" s="62"/>
    </row>
    <row r="634" spans="1:6" ht="12.75" x14ac:dyDescent="0.2">
      <c r="A634" s="25"/>
      <c r="B634" s="61"/>
      <c r="C634" s="62"/>
      <c r="D634" s="62"/>
      <c r="E634" s="62"/>
      <c r="F634" s="62"/>
    </row>
    <row r="635" spans="1:6" ht="12.75" x14ac:dyDescent="0.2">
      <c r="A635" s="25"/>
      <c r="B635" s="61"/>
      <c r="C635" s="62"/>
      <c r="D635" s="62"/>
      <c r="E635" s="62"/>
      <c r="F635" s="62"/>
    </row>
    <row r="636" spans="1:6" ht="12.75" x14ac:dyDescent="0.2">
      <c r="A636" s="25"/>
      <c r="B636" s="61"/>
      <c r="C636" s="62"/>
      <c r="D636" s="62"/>
      <c r="E636" s="62"/>
      <c r="F636" s="62"/>
    </row>
    <row r="637" spans="1:6" ht="12.75" x14ac:dyDescent="0.2">
      <c r="A637" s="25"/>
      <c r="B637" s="61"/>
      <c r="C637" s="62"/>
      <c r="D637" s="62"/>
      <c r="E637" s="62"/>
      <c r="F637" s="62"/>
    </row>
    <row r="638" spans="1:6" ht="12.75" x14ac:dyDescent="0.2">
      <c r="A638" s="25"/>
      <c r="B638" s="61"/>
      <c r="C638" s="62"/>
      <c r="D638" s="62"/>
      <c r="E638" s="62"/>
      <c r="F638" s="62"/>
    </row>
    <row r="639" spans="1:6" ht="12.75" x14ac:dyDescent="0.2">
      <c r="A639" s="25"/>
      <c r="B639" s="61"/>
      <c r="C639" s="62"/>
      <c r="D639" s="62"/>
      <c r="E639" s="62"/>
      <c r="F639" s="62"/>
    </row>
    <row r="640" spans="1:6" ht="12.75" x14ac:dyDescent="0.2">
      <c r="A640" s="25"/>
      <c r="B640" s="61"/>
      <c r="C640" s="62"/>
      <c r="D640" s="62"/>
      <c r="E640" s="62"/>
      <c r="F640" s="62"/>
    </row>
    <row r="641" spans="1:6" ht="12.75" x14ac:dyDescent="0.2">
      <c r="A641" s="25"/>
      <c r="B641" s="61"/>
      <c r="C641" s="62"/>
      <c r="D641" s="62"/>
      <c r="E641" s="62"/>
      <c r="F641" s="62"/>
    </row>
    <row r="642" spans="1:6" ht="12.75" x14ac:dyDescent="0.2">
      <c r="A642" s="25"/>
      <c r="B642" s="61"/>
      <c r="C642" s="62"/>
      <c r="D642" s="62"/>
      <c r="E642" s="62"/>
      <c r="F642" s="62"/>
    </row>
    <row r="643" spans="1:6" ht="12.75" x14ac:dyDescent="0.2">
      <c r="A643" s="25"/>
      <c r="B643" s="61"/>
      <c r="C643" s="62"/>
      <c r="D643" s="62"/>
      <c r="E643" s="62"/>
      <c r="F643" s="62"/>
    </row>
    <row r="644" spans="1:6" ht="12.75" x14ac:dyDescent="0.2">
      <c r="A644" s="25"/>
      <c r="B644" s="61"/>
      <c r="C644" s="62"/>
      <c r="D644" s="62"/>
      <c r="E644" s="62"/>
      <c r="F644" s="62"/>
    </row>
    <row r="645" spans="1:6" ht="12.75" x14ac:dyDescent="0.2">
      <c r="A645" s="25"/>
      <c r="B645" s="61"/>
      <c r="C645" s="62"/>
      <c r="D645" s="62"/>
      <c r="E645" s="62"/>
      <c r="F645" s="62"/>
    </row>
    <row r="646" spans="1:6" ht="12.75" x14ac:dyDescent="0.2">
      <c r="A646" s="25"/>
      <c r="B646" s="61"/>
      <c r="C646" s="62"/>
      <c r="D646" s="62"/>
      <c r="E646" s="62"/>
      <c r="F646" s="62"/>
    </row>
    <row r="647" spans="1:6" ht="12.75" x14ac:dyDescent="0.2">
      <c r="A647" s="25"/>
      <c r="B647" s="61"/>
      <c r="C647" s="62"/>
      <c r="D647" s="62"/>
      <c r="E647" s="62"/>
      <c r="F647" s="62"/>
    </row>
    <row r="648" spans="1:6" ht="12.75" x14ac:dyDescent="0.2">
      <c r="A648" s="25"/>
      <c r="B648" s="61"/>
      <c r="C648" s="62"/>
      <c r="D648" s="62"/>
      <c r="E648" s="62"/>
      <c r="F648" s="62"/>
    </row>
    <row r="649" spans="1:6" ht="12.75" x14ac:dyDescent="0.2">
      <c r="A649" s="25"/>
      <c r="B649" s="61"/>
      <c r="C649" s="62"/>
      <c r="D649" s="62"/>
      <c r="E649" s="62"/>
      <c r="F649" s="62"/>
    </row>
    <row r="650" spans="1:6" ht="12.75" x14ac:dyDescent="0.2">
      <c r="A650" s="25"/>
      <c r="B650" s="61"/>
      <c r="C650" s="62"/>
      <c r="D650" s="62"/>
      <c r="E650" s="62"/>
      <c r="F650" s="62"/>
    </row>
    <row r="651" spans="1:6" ht="12.75" x14ac:dyDescent="0.2">
      <c r="A651" s="25"/>
      <c r="B651" s="61"/>
      <c r="C651" s="62"/>
      <c r="D651" s="62"/>
      <c r="E651" s="62"/>
      <c r="F651" s="62"/>
    </row>
    <row r="652" spans="1:6" ht="12.75" x14ac:dyDescent="0.2">
      <c r="A652" s="25"/>
      <c r="B652" s="61"/>
      <c r="C652" s="62"/>
      <c r="D652" s="62"/>
      <c r="E652" s="62"/>
      <c r="F652" s="62"/>
    </row>
    <row r="653" spans="1:6" ht="12.75" x14ac:dyDescent="0.2">
      <c r="A653" s="25"/>
      <c r="B653" s="61"/>
      <c r="C653" s="62"/>
      <c r="D653" s="62"/>
      <c r="E653" s="62"/>
      <c r="F653" s="62"/>
    </row>
    <row r="654" spans="1:6" ht="12.75" x14ac:dyDescent="0.2">
      <c r="A654" s="25"/>
      <c r="B654" s="61"/>
      <c r="C654" s="62"/>
      <c r="D654" s="62"/>
      <c r="E654" s="62"/>
      <c r="F654" s="62"/>
    </row>
    <row r="655" spans="1:6" ht="12.75" x14ac:dyDescent="0.2">
      <c r="A655" s="25"/>
      <c r="B655" s="61"/>
      <c r="C655" s="62"/>
      <c r="D655" s="62"/>
      <c r="E655" s="62"/>
      <c r="F655" s="62"/>
    </row>
    <row r="656" spans="1:6" ht="12.75" x14ac:dyDescent="0.2">
      <c r="A656" s="25"/>
      <c r="B656" s="61"/>
      <c r="C656" s="62"/>
      <c r="D656" s="62"/>
      <c r="E656" s="62"/>
      <c r="F656" s="62"/>
    </row>
    <row r="657" spans="1:6" ht="12.75" x14ac:dyDescent="0.2">
      <c r="A657" s="25"/>
      <c r="B657" s="61"/>
      <c r="C657" s="62"/>
      <c r="D657" s="62"/>
      <c r="E657" s="62"/>
      <c r="F657" s="62"/>
    </row>
    <row r="658" spans="1:6" ht="12.75" x14ac:dyDescent="0.2">
      <c r="A658" s="25"/>
      <c r="B658" s="61"/>
      <c r="C658" s="62"/>
      <c r="D658" s="62"/>
      <c r="E658" s="62"/>
      <c r="F658" s="62"/>
    </row>
    <row r="659" spans="1:6" ht="12.75" x14ac:dyDescent="0.2">
      <c r="A659" s="25"/>
      <c r="B659" s="61"/>
      <c r="C659" s="62"/>
      <c r="D659" s="62"/>
      <c r="E659" s="62"/>
      <c r="F659" s="62"/>
    </row>
    <row r="660" spans="1:6" ht="12.75" x14ac:dyDescent="0.2">
      <c r="A660" s="25"/>
      <c r="B660" s="61"/>
      <c r="C660" s="62"/>
      <c r="D660" s="62"/>
      <c r="E660" s="62"/>
      <c r="F660" s="62"/>
    </row>
    <row r="661" spans="1:6" ht="12.75" x14ac:dyDescent="0.2">
      <c r="A661" s="25"/>
      <c r="B661" s="61"/>
      <c r="C661" s="62"/>
      <c r="D661" s="62"/>
      <c r="E661" s="62"/>
      <c r="F661" s="62"/>
    </row>
    <row r="662" spans="1:6" ht="12.75" x14ac:dyDescent="0.2">
      <c r="A662" s="25"/>
      <c r="B662" s="61"/>
      <c r="C662" s="62"/>
      <c r="D662" s="62"/>
      <c r="E662" s="62"/>
      <c r="F662" s="62"/>
    </row>
    <row r="663" spans="1:6" ht="12.75" x14ac:dyDescent="0.2">
      <c r="A663" s="25"/>
      <c r="B663" s="61"/>
      <c r="C663" s="62"/>
      <c r="D663" s="62"/>
      <c r="E663" s="62"/>
      <c r="F663" s="62"/>
    </row>
    <row r="664" spans="1:6" ht="12.75" x14ac:dyDescent="0.2">
      <c r="A664" s="25"/>
      <c r="B664" s="61"/>
      <c r="C664" s="62"/>
      <c r="D664" s="62"/>
      <c r="E664" s="62"/>
      <c r="F664" s="62"/>
    </row>
    <row r="665" spans="1:6" ht="12.75" x14ac:dyDescent="0.2">
      <c r="A665" s="25"/>
      <c r="B665" s="61"/>
      <c r="C665" s="62"/>
      <c r="D665" s="62"/>
      <c r="E665" s="62"/>
      <c r="F665" s="62"/>
    </row>
    <row r="666" spans="1:6" ht="12.75" x14ac:dyDescent="0.2">
      <c r="A666" s="25"/>
      <c r="B666" s="61"/>
      <c r="C666" s="62"/>
      <c r="D666" s="62"/>
      <c r="E666" s="62"/>
      <c r="F666" s="62"/>
    </row>
    <row r="667" spans="1:6" ht="12.75" x14ac:dyDescent="0.2">
      <c r="A667" s="25"/>
      <c r="B667" s="61"/>
      <c r="C667" s="62"/>
      <c r="D667" s="62"/>
      <c r="E667" s="62"/>
      <c r="F667" s="62"/>
    </row>
    <row r="668" spans="1:6" ht="12.75" x14ac:dyDescent="0.2">
      <c r="A668" s="25"/>
      <c r="B668" s="61"/>
      <c r="C668" s="62"/>
      <c r="D668" s="62"/>
      <c r="E668" s="62"/>
      <c r="F668" s="62"/>
    </row>
    <row r="669" spans="1:6" ht="12.75" x14ac:dyDescent="0.2">
      <c r="A669" s="25"/>
      <c r="B669" s="61"/>
      <c r="C669" s="62"/>
      <c r="D669" s="62"/>
      <c r="E669" s="62"/>
      <c r="F669" s="62"/>
    </row>
    <row r="670" spans="1:6" ht="12.75" x14ac:dyDescent="0.2">
      <c r="A670" s="25"/>
      <c r="B670" s="61"/>
      <c r="C670" s="62"/>
      <c r="D670" s="62"/>
      <c r="E670" s="62"/>
      <c r="F670" s="62"/>
    </row>
    <row r="671" spans="1:6" ht="12.75" x14ac:dyDescent="0.2">
      <c r="A671" s="25"/>
      <c r="B671" s="61"/>
      <c r="C671" s="62"/>
      <c r="D671" s="62"/>
      <c r="E671" s="62"/>
      <c r="F671" s="62"/>
    </row>
    <row r="672" spans="1:6" ht="12.75" x14ac:dyDescent="0.2">
      <c r="A672" s="25"/>
      <c r="B672" s="61"/>
      <c r="C672" s="62"/>
      <c r="D672" s="62"/>
      <c r="E672" s="62"/>
      <c r="F672" s="62"/>
    </row>
    <row r="673" spans="1:6" ht="12.75" x14ac:dyDescent="0.2">
      <c r="A673" s="25"/>
      <c r="B673" s="61"/>
      <c r="C673" s="62"/>
      <c r="D673" s="62"/>
      <c r="E673" s="62"/>
      <c r="F673" s="62"/>
    </row>
    <row r="674" spans="1:6" ht="12.75" x14ac:dyDescent="0.2">
      <c r="A674" s="25"/>
      <c r="B674" s="61"/>
      <c r="C674" s="62"/>
      <c r="D674" s="62"/>
      <c r="E674" s="62"/>
      <c r="F674" s="62"/>
    </row>
    <row r="675" spans="1:6" ht="12.75" x14ac:dyDescent="0.2">
      <c r="A675" s="25"/>
      <c r="B675" s="61"/>
      <c r="C675" s="62"/>
      <c r="D675" s="62"/>
      <c r="E675" s="62"/>
      <c r="F675" s="62"/>
    </row>
    <row r="676" spans="1:6" ht="12.75" x14ac:dyDescent="0.2">
      <c r="A676" s="25"/>
      <c r="B676" s="61"/>
      <c r="C676" s="62"/>
      <c r="D676" s="62"/>
      <c r="E676" s="62"/>
      <c r="F676" s="62"/>
    </row>
    <row r="677" spans="1:6" ht="12.75" x14ac:dyDescent="0.2">
      <c r="A677" s="25"/>
      <c r="B677" s="61"/>
      <c r="C677" s="62"/>
      <c r="D677" s="62"/>
      <c r="E677" s="62"/>
      <c r="F677" s="62"/>
    </row>
    <row r="678" spans="1:6" ht="12.75" x14ac:dyDescent="0.2">
      <c r="A678" s="25"/>
      <c r="B678" s="61"/>
      <c r="C678" s="62"/>
      <c r="D678" s="62"/>
      <c r="E678" s="62"/>
      <c r="F678" s="62"/>
    </row>
    <row r="679" spans="1:6" ht="12.75" x14ac:dyDescent="0.2">
      <c r="A679" s="25"/>
      <c r="B679" s="61"/>
      <c r="C679" s="62"/>
      <c r="D679" s="62"/>
      <c r="E679" s="62"/>
      <c r="F679" s="62"/>
    </row>
    <row r="680" spans="1:6" ht="12.75" x14ac:dyDescent="0.2">
      <c r="A680" s="25"/>
      <c r="B680" s="61"/>
      <c r="C680" s="62"/>
      <c r="D680" s="62"/>
      <c r="E680" s="62"/>
      <c r="F680" s="62"/>
    </row>
    <row r="681" spans="1:6" ht="12.75" x14ac:dyDescent="0.2">
      <c r="A681" s="25"/>
      <c r="B681" s="61"/>
      <c r="C681" s="62"/>
      <c r="D681" s="62"/>
      <c r="E681" s="62"/>
      <c r="F681" s="62"/>
    </row>
    <row r="682" spans="1:6" ht="12.75" x14ac:dyDescent="0.2">
      <c r="A682" s="25"/>
      <c r="B682" s="61"/>
      <c r="C682" s="62"/>
      <c r="D682" s="62"/>
      <c r="E682" s="62"/>
      <c r="F682" s="62"/>
    </row>
    <row r="683" spans="1:6" ht="12.75" x14ac:dyDescent="0.2">
      <c r="A683" s="25"/>
      <c r="B683" s="61"/>
      <c r="C683" s="62"/>
      <c r="D683" s="62"/>
      <c r="E683" s="62"/>
      <c r="F683" s="62"/>
    </row>
    <row r="684" spans="1:6" ht="12.75" x14ac:dyDescent="0.2">
      <c r="A684" s="25"/>
      <c r="B684" s="61"/>
      <c r="C684" s="62"/>
      <c r="D684" s="62"/>
      <c r="E684" s="62"/>
      <c r="F684" s="62"/>
    </row>
    <row r="685" spans="1:6" ht="12.75" x14ac:dyDescent="0.2">
      <c r="A685" s="25"/>
      <c r="B685" s="61"/>
      <c r="C685" s="62"/>
      <c r="D685" s="62"/>
      <c r="E685" s="62"/>
      <c r="F685" s="62"/>
    </row>
    <row r="686" spans="1:6" ht="12.75" x14ac:dyDescent="0.2">
      <c r="A686" s="25"/>
      <c r="B686" s="61"/>
      <c r="C686" s="62"/>
      <c r="D686" s="62"/>
      <c r="E686" s="62"/>
      <c r="F686" s="62"/>
    </row>
    <row r="687" spans="1:6" ht="12.75" x14ac:dyDescent="0.2">
      <c r="A687" s="25"/>
      <c r="B687" s="61"/>
      <c r="C687" s="62"/>
      <c r="D687" s="62"/>
      <c r="E687" s="62"/>
      <c r="F687" s="62"/>
    </row>
    <row r="688" spans="1:6" ht="12.75" x14ac:dyDescent="0.2">
      <c r="A688" s="25"/>
      <c r="B688" s="61"/>
      <c r="C688" s="62"/>
      <c r="D688" s="62"/>
      <c r="E688" s="62"/>
      <c r="F688" s="62"/>
    </row>
    <row r="689" spans="1:6" ht="12.75" x14ac:dyDescent="0.2">
      <c r="A689" s="25"/>
      <c r="B689" s="61"/>
      <c r="C689" s="62"/>
      <c r="D689" s="62"/>
      <c r="E689" s="62"/>
      <c r="F689" s="62"/>
    </row>
    <row r="690" spans="1:6" ht="12.75" x14ac:dyDescent="0.2">
      <c r="A690" s="25"/>
      <c r="B690" s="61"/>
      <c r="C690" s="62"/>
      <c r="D690" s="62"/>
      <c r="E690" s="62"/>
      <c r="F690" s="62"/>
    </row>
    <row r="691" spans="1:6" ht="12.75" x14ac:dyDescent="0.2">
      <c r="A691" s="25"/>
      <c r="B691" s="61"/>
      <c r="C691" s="62"/>
      <c r="D691" s="62"/>
      <c r="E691" s="62"/>
      <c r="F691" s="62"/>
    </row>
    <row r="692" spans="1:6" ht="12.75" x14ac:dyDescent="0.2">
      <c r="A692" s="25"/>
      <c r="B692" s="61"/>
      <c r="C692" s="62"/>
      <c r="D692" s="62"/>
      <c r="E692" s="62"/>
      <c r="F692" s="62"/>
    </row>
    <row r="693" spans="1:6" ht="12.75" x14ac:dyDescent="0.2">
      <c r="A693" s="25"/>
      <c r="B693" s="61"/>
      <c r="C693" s="62"/>
      <c r="D693" s="62"/>
      <c r="E693" s="62"/>
      <c r="F693" s="62"/>
    </row>
    <row r="694" spans="1:6" ht="12.75" x14ac:dyDescent="0.2">
      <c r="A694" s="25"/>
      <c r="B694" s="61"/>
      <c r="C694" s="62"/>
      <c r="D694" s="62"/>
      <c r="E694" s="62"/>
      <c r="F694" s="62"/>
    </row>
    <row r="695" spans="1:6" ht="12.75" x14ac:dyDescent="0.2">
      <c r="A695" s="25"/>
      <c r="B695" s="61"/>
      <c r="C695" s="62"/>
      <c r="D695" s="62"/>
      <c r="E695" s="62"/>
      <c r="F695" s="62"/>
    </row>
    <row r="696" spans="1:6" ht="12.75" x14ac:dyDescent="0.2">
      <c r="A696" s="25"/>
      <c r="B696" s="61"/>
      <c r="C696" s="62"/>
      <c r="D696" s="62"/>
      <c r="E696" s="62"/>
      <c r="F696" s="62"/>
    </row>
    <row r="697" spans="1:6" ht="12.75" x14ac:dyDescent="0.2">
      <c r="A697" s="25"/>
      <c r="B697" s="61"/>
      <c r="C697" s="62"/>
      <c r="D697" s="62"/>
      <c r="E697" s="62"/>
      <c r="F697" s="62"/>
    </row>
    <row r="698" spans="1:6" ht="12.75" x14ac:dyDescent="0.2">
      <c r="A698" s="25"/>
      <c r="B698" s="61"/>
      <c r="C698" s="62"/>
      <c r="D698" s="62"/>
      <c r="E698" s="62"/>
      <c r="F698" s="62"/>
    </row>
    <row r="699" spans="1:6" ht="12.75" x14ac:dyDescent="0.2">
      <c r="A699" s="25"/>
      <c r="B699" s="61"/>
      <c r="C699" s="62"/>
      <c r="D699" s="62"/>
      <c r="E699" s="62"/>
      <c r="F699" s="62"/>
    </row>
    <row r="700" spans="1:6" ht="12.75" x14ac:dyDescent="0.2">
      <c r="A700" s="25"/>
      <c r="B700" s="61"/>
      <c r="C700" s="62"/>
      <c r="D700" s="62"/>
      <c r="E700" s="62"/>
      <c r="F700" s="62"/>
    </row>
    <row r="701" spans="1:6" ht="12.75" x14ac:dyDescent="0.2">
      <c r="A701" s="25"/>
      <c r="B701" s="61"/>
      <c r="C701" s="62"/>
      <c r="D701" s="62"/>
      <c r="E701" s="62"/>
      <c r="F701" s="62"/>
    </row>
    <row r="702" spans="1:6" ht="12.75" x14ac:dyDescent="0.2">
      <c r="A702" s="25"/>
      <c r="B702" s="61"/>
      <c r="C702" s="62"/>
      <c r="D702" s="62"/>
      <c r="E702" s="62"/>
      <c r="F702" s="62"/>
    </row>
    <row r="703" spans="1:6" ht="12.75" x14ac:dyDescent="0.2">
      <c r="A703" s="25"/>
      <c r="B703" s="61"/>
      <c r="C703" s="62"/>
      <c r="D703" s="62"/>
      <c r="E703" s="62"/>
      <c r="F703" s="62"/>
    </row>
    <row r="704" spans="1:6" ht="12.75" x14ac:dyDescent="0.2">
      <c r="A704" s="25"/>
      <c r="B704" s="61"/>
      <c r="C704" s="62"/>
      <c r="D704" s="62"/>
      <c r="E704" s="62"/>
      <c r="F704" s="62"/>
    </row>
    <row r="705" spans="1:6" ht="12.75" x14ac:dyDescent="0.2">
      <c r="A705" s="25"/>
      <c r="B705" s="61"/>
      <c r="C705" s="62"/>
      <c r="D705" s="62"/>
      <c r="E705" s="62"/>
      <c r="F705" s="62"/>
    </row>
    <row r="706" spans="1:6" ht="12.75" x14ac:dyDescent="0.2">
      <c r="A706" s="25"/>
      <c r="B706" s="61"/>
      <c r="C706" s="62"/>
      <c r="D706" s="62"/>
      <c r="E706" s="62"/>
      <c r="F706" s="62"/>
    </row>
    <row r="707" spans="1:6" ht="12.75" x14ac:dyDescent="0.2">
      <c r="A707" s="25"/>
      <c r="B707" s="61"/>
      <c r="C707" s="62"/>
      <c r="D707" s="62"/>
      <c r="E707" s="62"/>
      <c r="F707" s="62"/>
    </row>
    <row r="708" spans="1:6" ht="12.75" x14ac:dyDescent="0.2">
      <c r="A708" s="25"/>
      <c r="B708" s="61"/>
      <c r="C708" s="62"/>
      <c r="D708" s="62"/>
      <c r="E708" s="62"/>
      <c r="F708" s="62"/>
    </row>
    <row r="709" spans="1:6" ht="12.75" x14ac:dyDescent="0.2">
      <c r="A709" s="25"/>
      <c r="B709" s="61"/>
      <c r="C709" s="62"/>
      <c r="D709" s="62"/>
      <c r="E709" s="62"/>
      <c r="F709" s="62"/>
    </row>
    <row r="710" spans="1:6" ht="12.75" x14ac:dyDescent="0.2">
      <c r="A710" s="25"/>
      <c r="B710" s="61"/>
      <c r="C710" s="62"/>
      <c r="D710" s="62"/>
      <c r="E710" s="62"/>
      <c r="F710" s="62"/>
    </row>
    <row r="711" spans="1:6" ht="12.75" x14ac:dyDescent="0.2">
      <c r="A711" s="25"/>
      <c r="B711" s="61"/>
      <c r="C711" s="62"/>
      <c r="D711" s="62"/>
      <c r="E711" s="62"/>
      <c r="F711" s="62"/>
    </row>
    <row r="712" spans="1:6" ht="12.75" x14ac:dyDescent="0.2">
      <c r="A712" s="25"/>
      <c r="B712" s="61"/>
      <c r="C712" s="62"/>
      <c r="D712" s="62"/>
      <c r="E712" s="62"/>
      <c r="F712" s="62"/>
    </row>
    <row r="713" spans="1:6" ht="12.75" x14ac:dyDescent="0.2">
      <c r="A713" s="25"/>
      <c r="B713" s="61"/>
      <c r="C713" s="62"/>
      <c r="D713" s="62"/>
      <c r="E713" s="62"/>
      <c r="F713" s="62"/>
    </row>
    <row r="714" spans="1:6" ht="12.75" x14ac:dyDescent="0.2">
      <c r="A714" s="25"/>
      <c r="B714" s="61"/>
      <c r="C714" s="62"/>
      <c r="D714" s="62"/>
      <c r="E714" s="62"/>
      <c r="F714" s="62"/>
    </row>
    <row r="715" spans="1:6" ht="12.75" x14ac:dyDescent="0.2">
      <c r="A715" s="25"/>
      <c r="B715" s="61"/>
      <c r="C715" s="62"/>
      <c r="D715" s="62"/>
      <c r="E715" s="62"/>
      <c r="F715" s="62"/>
    </row>
    <row r="716" spans="1:6" ht="12.75" x14ac:dyDescent="0.2">
      <c r="A716" s="25"/>
      <c r="B716" s="61"/>
      <c r="C716" s="62"/>
      <c r="D716" s="62"/>
      <c r="E716" s="62"/>
      <c r="F716" s="62"/>
    </row>
    <row r="717" spans="1:6" ht="12.75" x14ac:dyDescent="0.2">
      <c r="A717" s="25"/>
      <c r="B717" s="61"/>
      <c r="C717" s="62"/>
      <c r="D717" s="62"/>
      <c r="E717" s="62"/>
      <c r="F717" s="62"/>
    </row>
    <row r="718" spans="1:6" ht="12.75" x14ac:dyDescent="0.2">
      <c r="A718" s="25"/>
      <c r="B718" s="61"/>
      <c r="C718" s="62"/>
      <c r="D718" s="62"/>
      <c r="E718" s="62"/>
      <c r="F718" s="62"/>
    </row>
    <row r="719" spans="1:6" ht="12.75" x14ac:dyDescent="0.2">
      <c r="A719" s="25"/>
      <c r="B719" s="61"/>
      <c r="C719" s="62"/>
      <c r="D719" s="62"/>
      <c r="E719" s="62"/>
      <c r="F719" s="62"/>
    </row>
    <row r="720" spans="1:6" ht="12.75" x14ac:dyDescent="0.2">
      <c r="A720" s="25"/>
      <c r="B720" s="61"/>
      <c r="C720" s="62"/>
      <c r="D720" s="62"/>
      <c r="E720" s="62"/>
      <c r="F720" s="62"/>
    </row>
    <row r="721" spans="1:6" ht="12.75" x14ac:dyDescent="0.2">
      <c r="A721" s="25"/>
      <c r="B721" s="61"/>
      <c r="C721" s="62"/>
      <c r="D721" s="62"/>
      <c r="E721" s="62"/>
      <c r="F721" s="62"/>
    </row>
    <row r="722" spans="1:6" ht="12.75" x14ac:dyDescent="0.2">
      <c r="A722" s="25"/>
      <c r="B722" s="61"/>
      <c r="C722" s="62"/>
      <c r="D722" s="62"/>
      <c r="E722" s="62"/>
      <c r="F722" s="62"/>
    </row>
    <row r="723" spans="1:6" ht="12.75" x14ac:dyDescent="0.2">
      <c r="A723" s="25"/>
      <c r="B723" s="61"/>
      <c r="C723" s="62"/>
      <c r="D723" s="62"/>
      <c r="E723" s="62"/>
      <c r="F723" s="62"/>
    </row>
    <row r="724" spans="1:6" ht="12.75" x14ac:dyDescent="0.2">
      <c r="A724" s="25"/>
      <c r="B724" s="61"/>
      <c r="C724" s="62"/>
      <c r="D724" s="62"/>
      <c r="E724" s="62"/>
      <c r="F724" s="62"/>
    </row>
    <row r="725" spans="1:6" ht="12.75" x14ac:dyDescent="0.2">
      <c r="A725" s="25"/>
      <c r="B725" s="61"/>
      <c r="C725" s="62"/>
      <c r="D725" s="62"/>
      <c r="E725" s="62"/>
      <c r="F725" s="62"/>
    </row>
    <row r="726" spans="1:6" ht="12.75" x14ac:dyDescent="0.2">
      <c r="A726" s="25"/>
      <c r="B726" s="61"/>
      <c r="C726" s="62"/>
      <c r="D726" s="62"/>
      <c r="E726" s="62"/>
      <c r="F726" s="62"/>
    </row>
    <row r="727" spans="1:6" ht="12.75" x14ac:dyDescent="0.2">
      <c r="A727" s="25"/>
      <c r="B727" s="61"/>
      <c r="C727" s="62"/>
      <c r="D727" s="62"/>
      <c r="E727" s="62"/>
      <c r="F727" s="62"/>
    </row>
    <row r="728" spans="1:6" ht="12.75" x14ac:dyDescent="0.2">
      <c r="A728" s="25"/>
      <c r="B728" s="61"/>
      <c r="C728" s="62"/>
      <c r="D728" s="62"/>
      <c r="E728" s="62"/>
      <c r="F728" s="62"/>
    </row>
    <row r="729" spans="1:6" ht="12.75" x14ac:dyDescent="0.2">
      <c r="A729" s="25"/>
      <c r="B729" s="61"/>
      <c r="C729" s="62"/>
      <c r="D729" s="62"/>
      <c r="E729" s="62"/>
      <c r="F729" s="62"/>
    </row>
    <row r="730" spans="1:6" ht="12.75" x14ac:dyDescent="0.2">
      <c r="A730" s="25"/>
      <c r="B730" s="61"/>
      <c r="C730" s="62"/>
      <c r="D730" s="62"/>
      <c r="E730" s="62"/>
      <c r="F730" s="62"/>
    </row>
    <row r="731" spans="1:6" ht="12.75" x14ac:dyDescent="0.2">
      <c r="A731" s="25"/>
      <c r="B731" s="61"/>
      <c r="C731" s="62"/>
      <c r="D731" s="62"/>
      <c r="E731" s="62"/>
      <c r="F731" s="62"/>
    </row>
    <row r="732" spans="1:6" ht="12.75" x14ac:dyDescent="0.2">
      <c r="A732" s="25"/>
      <c r="B732" s="61"/>
      <c r="C732" s="62"/>
      <c r="D732" s="62"/>
      <c r="E732" s="62"/>
      <c r="F732" s="62"/>
    </row>
    <row r="733" spans="1:6" ht="12.75" x14ac:dyDescent="0.2">
      <c r="A733" s="25"/>
      <c r="B733" s="61"/>
      <c r="C733" s="62"/>
      <c r="D733" s="62"/>
      <c r="E733" s="62"/>
      <c r="F733" s="62"/>
    </row>
    <row r="734" spans="1:6" ht="12.75" x14ac:dyDescent="0.2">
      <c r="A734" s="25"/>
      <c r="B734" s="61"/>
      <c r="C734" s="62"/>
      <c r="D734" s="62"/>
      <c r="E734" s="62"/>
      <c r="F734" s="62"/>
    </row>
    <row r="735" spans="1:6" ht="12.75" x14ac:dyDescent="0.2">
      <c r="A735" s="25"/>
      <c r="B735" s="61"/>
      <c r="C735" s="62"/>
      <c r="D735" s="62"/>
      <c r="E735" s="62"/>
      <c r="F735" s="62"/>
    </row>
    <row r="736" spans="1:6" ht="12.75" x14ac:dyDescent="0.2">
      <c r="A736" s="25"/>
      <c r="B736" s="61"/>
      <c r="C736" s="62"/>
      <c r="D736" s="62"/>
      <c r="E736" s="62"/>
      <c r="F736" s="62"/>
    </row>
    <row r="737" spans="1:6" ht="12.75" x14ac:dyDescent="0.2">
      <c r="A737" s="25"/>
      <c r="B737" s="61"/>
      <c r="C737" s="62"/>
      <c r="D737" s="62"/>
      <c r="E737" s="62"/>
      <c r="F737" s="62"/>
    </row>
    <row r="738" spans="1:6" ht="12.75" x14ac:dyDescent="0.2">
      <c r="A738" s="25"/>
      <c r="B738" s="61"/>
      <c r="C738" s="62"/>
      <c r="D738" s="62"/>
      <c r="E738" s="62"/>
      <c r="F738" s="62"/>
    </row>
    <row r="739" spans="1:6" ht="12.75" x14ac:dyDescent="0.2">
      <c r="A739" s="25"/>
      <c r="B739" s="61"/>
      <c r="C739" s="62"/>
      <c r="D739" s="62"/>
      <c r="E739" s="62"/>
      <c r="F739" s="62"/>
    </row>
    <row r="740" spans="1:6" ht="12.75" x14ac:dyDescent="0.2">
      <c r="A740" s="25"/>
      <c r="B740" s="61"/>
      <c r="C740" s="62"/>
      <c r="D740" s="62"/>
      <c r="E740" s="62"/>
      <c r="F740" s="62"/>
    </row>
    <row r="741" spans="1:6" ht="12.75" x14ac:dyDescent="0.2">
      <c r="A741" s="25"/>
      <c r="B741" s="61"/>
      <c r="C741" s="62"/>
      <c r="D741" s="62"/>
      <c r="E741" s="62"/>
      <c r="F741" s="62"/>
    </row>
    <row r="742" spans="1:6" ht="12.75" x14ac:dyDescent="0.2">
      <c r="A742" s="25"/>
      <c r="B742" s="61"/>
      <c r="C742" s="62"/>
      <c r="D742" s="62"/>
      <c r="E742" s="62"/>
      <c r="F742" s="62"/>
    </row>
    <row r="743" spans="1:6" ht="12.75" x14ac:dyDescent="0.2">
      <c r="A743" s="25"/>
      <c r="B743" s="61"/>
      <c r="C743" s="62"/>
      <c r="D743" s="62"/>
      <c r="E743" s="62"/>
      <c r="F743" s="62"/>
    </row>
    <row r="744" spans="1:6" ht="12.75" x14ac:dyDescent="0.2">
      <c r="A744" s="25"/>
      <c r="B744" s="61"/>
      <c r="C744" s="62"/>
      <c r="D744" s="62"/>
      <c r="E744" s="62"/>
      <c r="F744" s="62"/>
    </row>
    <row r="745" spans="1:6" ht="12.75" x14ac:dyDescent="0.2">
      <c r="A745" s="25"/>
      <c r="B745" s="61"/>
      <c r="C745" s="62"/>
      <c r="D745" s="62"/>
      <c r="E745" s="62"/>
      <c r="F745" s="62"/>
    </row>
    <row r="746" spans="1:6" ht="12.75" x14ac:dyDescent="0.2">
      <c r="A746" s="25"/>
      <c r="B746" s="61"/>
      <c r="C746" s="62"/>
      <c r="D746" s="62"/>
      <c r="E746" s="62"/>
      <c r="F746" s="62"/>
    </row>
    <row r="747" spans="1:6" ht="12.75" x14ac:dyDescent="0.2">
      <c r="A747" s="25"/>
      <c r="B747" s="61"/>
      <c r="C747" s="62"/>
      <c r="D747" s="62"/>
      <c r="E747" s="62"/>
      <c r="F747" s="62"/>
    </row>
    <row r="748" spans="1:6" ht="12.75" x14ac:dyDescent="0.2">
      <c r="A748" s="25"/>
      <c r="B748" s="61"/>
      <c r="C748" s="62"/>
      <c r="D748" s="62"/>
      <c r="E748" s="62"/>
      <c r="F748" s="62"/>
    </row>
    <row r="749" spans="1:6" ht="12.75" x14ac:dyDescent="0.2">
      <c r="A749" s="25"/>
      <c r="B749" s="61"/>
      <c r="C749" s="62"/>
      <c r="D749" s="62"/>
      <c r="E749" s="62"/>
      <c r="F749" s="62"/>
    </row>
    <row r="750" spans="1:6" ht="12.75" x14ac:dyDescent="0.2">
      <c r="A750" s="25"/>
      <c r="B750" s="61"/>
      <c r="C750" s="62"/>
      <c r="D750" s="62"/>
      <c r="E750" s="62"/>
      <c r="F750" s="62"/>
    </row>
    <row r="751" spans="1:6" ht="12.75" x14ac:dyDescent="0.2">
      <c r="A751" s="25"/>
      <c r="B751" s="61"/>
      <c r="C751" s="62"/>
      <c r="D751" s="62"/>
      <c r="E751" s="62"/>
      <c r="F751" s="62"/>
    </row>
    <row r="752" spans="1:6" ht="12.75" x14ac:dyDescent="0.2">
      <c r="A752" s="25"/>
      <c r="B752" s="61"/>
      <c r="C752" s="62"/>
      <c r="D752" s="62"/>
      <c r="E752" s="62"/>
      <c r="F752" s="62"/>
    </row>
    <row r="753" spans="1:6" ht="12.75" x14ac:dyDescent="0.2">
      <c r="A753" s="25"/>
      <c r="B753" s="61"/>
      <c r="C753" s="62"/>
      <c r="D753" s="62"/>
      <c r="E753" s="62"/>
      <c r="F753" s="62"/>
    </row>
    <row r="754" spans="1:6" ht="12.75" x14ac:dyDescent="0.2">
      <c r="A754" s="25"/>
      <c r="B754" s="61"/>
      <c r="C754" s="62"/>
      <c r="D754" s="62"/>
      <c r="E754" s="62"/>
      <c r="F754" s="62"/>
    </row>
    <row r="755" spans="1:6" ht="12.75" x14ac:dyDescent="0.2">
      <c r="A755" s="25"/>
      <c r="B755" s="61"/>
      <c r="C755" s="62"/>
      <c r="D755" s="62"/>
      <c r="E755" s="62"/>
      <c r="F755" s="62"/>
    </row>
    <row r="756" spans="1:6" ht="12.75" x14ac:dyDescent="0.2">
      <c r="A756" s="25"/>
      <c r="B756" s="61"/>
      <c r="C756" s="62"/>
      <c r="D756" s="62"/>
      <c r="E756" s="62"/>
      <c r="F756" s="62"/>
    </row>
    <row r="757" spans="1:6" ht="12.75" x14ac:dyDescent="0.2">
      <c r="A757" s="25"/>
      <c r="B757" s="61"/>
      <c r="C757" s="62"/>
      <c r="D757" s="62"/>
      <c r="E757" s="62"/>
      <c r="F757" s="62"/>
    </row>
    <row r="758" spans="1:6" ht="12.75" x14ac:dyDescent="0.2">
      <c r="A758" s="25"/>
      <c r="B758" s="61"/>
      <c r="C758" s="62"/>
      <c r="D758" s="62"/>
      <c r="E758" s="62"/>
      <c r="F758" s="62"/>
    </row>
    <row r="759" spans="1:6" ht="12.75" x14ac:dyDescent="0.2">
      <c r="A759" s="25"/>
      <c r="B759" s="61"/>
      <c r="C759" s="62"/>
      <c r="D759" s="62"/>
      <c r="E759" s="62"/>
      <c r="F759" s="62"/>
    </row>
    <row r="760" spans="1:6" ht="12.75" x14ac:dyDescent="0.2">
      <c r="A760" s="25"/>
      <c r="B760" s="61"/>
      <c r="C760" s="62"/>
      <c r="D760" s="62"/>
      <c r="E760" s="62"/>
      <c r="F760" s="62"/>
    </row>
    <row r="761" spans="1:6" ht="12.75" x14ac:dyDescent="0.2">
      <c r="A761" s="25"/>
      <c r="B761" s="61"/>
      <c r="C761" s="62"/>
      <c r="D761" s="62"/>
      <c r="E761" s="62"/>
      <c r="F761" s="62"/>
    </row>
    <row r="762" spans="1:6" ht="12.75" x14ac:dyDescent="0.2">
      <c r="A762" s="25"/>
      <c r="B762" s="61"/>
      <c r="C762" s="62"/>
      <c r="D762" s="62"/>
      <c r="E762" s="62"/>
      <c r="F762" s="62"/>
    </row>
    <row r="763" spans="1:6" ht="12.75" x14ac:dyDescent="0.2">
      <c r="A763" s="25"/>
      <c r="B763" s="61"/>
      <c r="C763" s="62"/>
      <c r="D763" s="62"/>
      <c r="E763" s="62"/>
      <c r="F763" s="62"/>
    </row>
    <row r="764" spans="1:6" ht="12.75" x14ac:dyDescent="0.2">
      <c r="A764" s="25"/>
      <c r="B764" s="61"/>
      <c r="C764" s="62"/>
      <c r="D764" s="62"/>
      <c r="E764" s="62"/>
      <c r="F764" s="62"/>
    </row>
    <row r="765" spans="1:6" ht="12.75" x14ac:dyDescent="0.2">
      <c r="A765" s="25"/>
      <c r="B765" s="61"/>
      <c r="C765" s="62"/>
      <c r="D765" s="62"/>
      <c r="E765" s="62"/>
      <c r="F765" s="62"/>
    </row>
    <row r="766" spans="1:6" ht="12.75" x14ac:dyDescent="0.2">
      <c r="A766" s="25"/>
      <c r="B766" s="61"/>
      <c r="C766" s="62"/>
      <c r="D766" s="62"/>
      <c r="E766" s="62"/>
      <c r="F766" s="62"/>
    </row>
    <row r="767" spans="1:6" ht="12.75" x14ac:dyDescent="0.2">
      <c r="A767" s="25"/>
      <c r="B767" s="61"/>
      <c r="C767" s="62"/>
      <c r="D767" s="62"/>
      <c r="E767" s="62"/>
      <c r="F767" s="62"/>
    </row>
    <row r="768" spans="1:6" ht="12.75" x14ac:dyDescent="0.2">
      <c r="A768" s="25"/>
      <c r="B768" s="61"/>
      <c r="C768" s="62"/>
      <c r="D768" s="62"/>
      <c r="E768" s="62"/>
      <c r="F768" s="62"/>
    </row>
    <row r="769" spans="1:6" ht="12.75" x14ac:dyDescent="0.2">
      <c r="A769" s="25"/>
      <c r="B769" s="61"/>
      <c r="C769" s="62"/>
      <c r="D769" s="62"/>
      <c r="E769" s="62"/>
      <c r="F769" s="62"/>
    </row>
    <row r="770" spans="1:6" ht="12.75" x14ac:dyDescent="0.2">
      <c r="A770" s="25"/>
      <c r="B770" s="61"/>
      <c r="C770" s="62"/>
      <c r="D770" s="62"/>
      <c r="E770" s="62"/>
      <c r="F770" s="62"/>
    </row>
    <row r="771" spans="1:6" ht="12.75" x14ac:dyDescent="0.2">
      <c r="A771" s="25"/>
      <c r="B771" s="61"/>
      <c r="C771" s="62"/>
      <c r="D771" s="62"/>
      <c r="E771" s="62"/>
      <c r="F771" s="62"/>
    </row>
    <row r="772" spans="1:6" ht="12.75" x14ac:dyDescent="0.2">
      <c r="A772" s="25"/>
      <c r="B772" s="61"/>
      <c r="C772" s="62"/>
      <c r="D772" s="62"/>
      <c r="E772" s="62"/>
      <c r="F772" s="62"/>
    </row>
    <row r="773" spans="1:6" ht="12.75" x14ac:dyDescent="0.2">
      <c r="A773" s="25"/>
      <c r="B773" s="61"/>
      <c r="C773" s="62"/>
      <c r="D773" s="62"/>
      <c r="E773" s="62"/>
      <c r="F773" s="62"/>
    </row>
    <row r="774" spans="1:6" ht="12.75" x14ac:dyDescent="0.2">
      <c r="A774" s="25"/>
      <c r="B774" s="61"/>
      <c r="C774" s="62"/>
      <c r="D774" s="62"/>
      <c r="E774" s="62"/>
      <c r="F774" s="62"/>
    </row>
    <row r="775" spans="1:6" ht="12.75" x14ac:dyDescent="0.2">
      <c r="A775" s="25"/>
      <c r="B775" s="61"/>
      <c r="C775" s="62"/>
      <c r="D775" s="62"/>
      <c r="E775" s="62"/>
      <c r="F775" s="62"/>
    </row>
    <row r="776" spans="1:6" ht="12.75" x14ac:dyDescent="0.2">
      <c r="A776" s="25"/>
      <c r="B776" s="61"/>
      <c r="C776" s="62"/>
      <c r="D776" s="62"/>
      <c r="E776" s="62"/>
      <c r="F776" s="62"/>
    </row>
    <row r="777" spans="1:6" ht="12.75" x14ac:dyDescent="0.2">
      <c r="A777" s="25"/>
      <c r="B777" s="61"/>
      <c r="C777" s="62"/>
      <c r="D777" s="62"/>
      <c r="E777" s="62"/>
      <c r="F777" s="62"/>
    </row>
    <row r="778" spans="1:6" ht="12.75" x14ac:dyDescent="0.2">
      <c r="A778" s="25"/>
      <c r="B778" s="61"/>
      <c r="C778" s="62"/>
      <c r="D778" s="62"/>
      <c r="E778" s="62"/>
      <c r="F778" s="62"/>
    </row>
    <row r="779" spans="1:6" ht="12.75" x14ac:dyDescent="0.2">
      <c r="A779" s="25"/>
      <c r="B779" s="61"/>
      <c r="C779" s="62"/>
      <c r="D779" s="62"/>
      <c r="E779" s="62"/>
      <c r="F779" s="62"/>
    </row>
    <row r="780" spans="1:6" ht="12.75" x14ac:dyDescent="0.2">
      <c r="A780" s="25"/>
      <c r="B780" s="61"/>
      <c r="C780" s="62"/>
      <c r="D780" s="62"/>
      <c r="E780" s="62"/>
      <c r="F780" s="62"/>
    </row>
    <row r="781" spans="1:6" ht="12.75" x14ac:dyDescent="0.2">
      <c r="A781" s="25"/>
      <c r="B781" s="61"/>
      <c r="C781" s="62"/>
      <c r="D781" s="62"/>
      <c r="E781" s="62"/>
      <c r="F781" s="62"/>
    </row>
    <row r="782" spans="1:6" ht="12.75" x14ac:dyDescent="0.2">
      <c r="A782" s="25"/>
      <c r="B782" s="61"/>
      <c r="C782" s="62"/>
      <c r="D782" s="62"/>
      <c r="E782" s="62"/>
      <c r="F782" s="62"/>
    </row>
    <row r="783" spans="1:6" ht="12.75" x14ac:dyDescent="0.2">
      <c r="A783" s="25"/>
      <c r="B783" s="61"/>
      <c r="C783" s="62"/>
      <c r="D783" s="62"/>
      <c r="E783" s="62"/>
      <c r="F783" s="62"/>
    </row>
    <row r="784" spans="1:6" ht="12.75" x14ac:dyDescent="0.2">
      <c r="A784" s="25"/>
      <c r="B784" s="61"/>
      <c r="C784" s="62"/>
      <c r="D784" s="62"/>
      <c r="E784" s="62"/>
      <c r="F784" s="62"/>
    </row>
    <row r="785" spans="1:6" ht="12.75" x14ac:dyDescent="0.2">
      <c r="A785" s="25"/>
      <c r="B785" s="61"/>
      <c r="C785" s="62"/>
      <c r="D785" s="62"/>
      <c r="E785" s="62"/>
      <c r="F785" s="62"/>
    </row>
    <row r="786" spans="1:6" ht="12.75" x14ac:dyDescent="0.2">
      <c r="A786" s="25"/>
      <c r="B786" s="61"/>
      <c r="C786" s="62"/>
      <c r="D786" s="62"/>
      <c r="E786" s="62"/>
      <c r="F786" s="62"/>
    </row>
    <row r="787" spans="1:6" ht="12.75" x14ac:dyDescent="0.2">
      <c r="A787" s="25"/>
      <c r="B787" s="61"/>
      <c r="C787" s="62"/>
      <c r="D787" s="62"/>
      <c r="E787" s="62"/>
      <c r="F787" s="62"/>
    </row>
    <row r="788" spans="1:6" ht="12.75" x14ac:dyDescent="0.2">
      <c r="A788" s="25"/>
      <c r="B788" s="61"/>
      <c r="C788" s="62"/>
      <c r="D788" s="62"/>
      <c r="E788" s="62"/>
      <c r="F788" s="62"/>
    </row>
    <row r="789" spans="1:6" ht="12.75" x14ac:dyDescent="0.2">
      <c r="A789" s="25"/>
      <c r="B789" s="61"/>
      <c r="C789" s="62"/>
      <c r="D789" s="62"/>
      <c r="E789" s="62"/>
      <c r="F789" s="62"/>
    </row>
    <row r="790" spans="1:6" ht="12.75" x14ac:dyDescent="0.2">
      <c r="A790" s="25"/>
      <c r="B790" s="61"/>
      <c r="C790" s="62"/>
      <c r="D790" s="62"/>
      <c r="E790" s="62"/>
      <c r="F790" s="62"/>
    </row>
    <row r="791" spans="1:6" ht="12.75" x14ac:dyDescent="0.2">
      <c r="A791" s="25"/>
      <c r="B791" s="61"/>
      <c r="C791" s="62"/>
      <c r="D791" s="62"/>
      <c r="E791" s="62"/>
      <c r="F791" s="62"/>
    </row>
    <row r="792" spans="1:6" ht="12.75" x14ac:dyDescent="0.2">
      <c r="A792" s="25"/>
      <c r="B792" s="61"/>
      <c r="C792" s="62"/>
      <c r="D792" s="62"/>
      <c r="E792" s="62"/>
      <c r="F792" s="62"/>
    </row>
    <row r="793" spans="1:6" ht="12.75" x14ac:dyDescent="0.2">
      <c r="A793" s="25"/>
      <c r="B793" s="61"/>
      <c r="C793" s="62"/>
      <c r="D793" s="62"/>
      <c r="E793" s="62"/>
      <c r="F793" s="62"/>
    </row>
    <row r="794" spans="1:6" ht="12.75" x14ac:dyDescent="0.2">
      <c r="A794" s="25"/>
      <c r="B794" s="61"/>
      <c r="C794" s="62"/>
      <c r="D794" s="62"/>
      <c r="E794" s="62"/>
      <c r="F794" s="62"/>
    </row>
    <row r="795" spans="1:6" ht="12.75" x14ac:dyDescent="0.2">
      <c r="A795" s="25"/>
      <c r="B795" s="61"/>
      <c r="C795" s="62"/>
      <c r="D795" s="62"/>
      <c r="E795" s="62"/>
      <c r="F795" s="62"/>
    </row>
    <row r="796" spans="1:6" ht="12.75" x14ac:dyDescent="0.2">
      <c r="A796" s="25"/>
      <c r="B796" s="61"/>
      <c r="C796" s="62"/>
      <c r="D796" s="62"/>
      <c r="E796" s="62"/>
      <c r="F796" s="62"/>
    </row>
    <row r="797" spans="1:6" ht="12.75" x14ac:dyDescent="0.2">
      <c r="A797" s="25"/>
      <c r="B797" s="61"/>
      <c r="C797" s="62"/>
      <c r="D797" s="62"/>
      <c r="E797" s="62"/>
      <c r="F797" s="62"/>
    </row>
    <row r="798" spans="1:6" ht="12.75" x14ac:dyDescent="0.2">
      <c r="A798" s="25"/>
      <c r="B798" s="61"/>
      <c r="C798" s="62"/>
      <c r="D798" s="62"/>
      <c r="E798" s="62"/>
      <c r="F798" s="62"/>
    </row>
    <row r="799" spans="1:6" ht="12.75" x14ac:dyDescent="0.2">
      <c r="A799" s="25"/>
      <c r="B799" s="61"/>
      <c r="C799" s="62"/>
      <c r="D799" s="62"/>
      <c r="E799" s="62"/>
      <c r="F799" s="62"/>
    </row>
    <row r="800" spans="1:6" ht="12.75" x14ac:dyDescent="0.2">
      <c r="A800" s="25"/>
      <c r="B800" s="61"/>
      <c r="C800" s="62"/>
      <c r="D800" s="62"/>
      <c r="E800" s="62"/>
      <c r="F800" s="62"/>
    </row>
    <row r="801" spans="1:6" ht="12.75" x14ac:dyDescent="0.2">
      <c r="A801" s="25"/>
      <c r="B801" s="61"/>
      <c r="C801" s="62"/>
      <c r="D801" s="62"/>
      <c r="E801" s="62"/>
      <c r="F801" s="62"/>
    </row>
    <row r="802" spans="1:6" ht="12.75" x14ac:dyDescent="0.2">
      <c r="A802" s="25"/>
      <c r="B802" s="61"/>
      <c r="C802" s="62"/>
      <c r="D802" s="62"/>
      <c r="E802" s="62"/>
      <c r="F802" s="62"/>
    </row>
    <row r="803" spans="1:6" ht="12.75" x14ac:dyDescent="0.2">
      <c r="A803" s="25"/>
      <c r="B803" s="61"/>
      <c r="C803" s="62"/>
      <c r="D803" s="62"/>
      <c r="E803" s="62"/>
      <c r="F803" s="62"/>
    </row>
    <row r="804" spans="1:6" ht="12.75" x14ac:dyDescent="0.2">
      <c r="A804" s="25"/>
      <c r="B804" s="61"/>
      <c r="C804" s="62"/>
      <c r="D804" s="62"/>
      <c r="E804" s="62"/>
      <c r="F804" s="62"/>
    </row>
    <row r="805" spans="1:6" ht="12.75" x14ac:dyDescent="0.2">
      <c r="A805" s="25"/>
      <c r="B805" s="61"/>
      <c r="C805" s="62"/>
      <c r="D805" s="62"/>
      <c r="E805" s="62"/>
      <c r="F805" s="62"/>
    </row>
    <row r="806" spans="1:6" ht="12.75" x14ac:dyDescent="0.2">
      <c r="A806" s="25"/>
      <c r="B806" s="61"/>
      <c r="C806" s="62"/>
      <c r="D806" s="62"/>
      <c r="E806" s="62"/>
      <c r="F806" s="62"/>
    </row>
    <row r="807" spans="1:6" ht="12.75" x14ac:dyDescent="0.2">
      <c r="A807" s="25"/>
      <c r="B807" s="61"/>
      <c r="C807" s="62"/>
      <c r="D807" s="62"/>
      <c r="E807" s="62"/>
      <c r="F807" s="62"/>
    </row>
    <row r="808" spans="1:6" ht="12.75" x14ac:dyDescent="0.2">
      <c r="A808" s="25"/>
      <c r="B808" s="61"/>
      <c r="C808" s="62"/>
      <c r="D808" s="62"/>
      <c r="E808" s="62"/>
      <c r="F808" s="62"/>
    </row>
    <row r="809" spans="1:6" ht="12.75" x14ac:dyDescent="0.2">
      <c r="A809" s="25"/>
      <c r="B809" s="61"/>
      <c r="C809" s="62"/>
      <c r="D809" s="62"/>
      <c r="E809" s="62"/>
      <c r="F809" s="62"/>
    </row>
    <row r="810" spans="1:6" ht="12.75" x14ac:dyDescent="0.2">
      <c r="A810" s="25"/>
      <c r="B810" s="61"/>
      <c r="C810" s="62"/>
      <c r="D810" s="62"/>
      <c r="E810" s="62"/>
      <c r="F810" s="62"/>
    </row>
    <row r="811" spans="1:6" ht="12.75" x14ac:dyDescent="0.2">
      <c r="A811" s="25"/>
      <c r="B811" s="61"/>
      <c r="C811" s="62"/>
      <c r="D811" s="62"/>
      <c r="E811" s="62"/>
      <c r="F811" s="62"/>
    </row>
    <row r="812" spans="1:6" ht="12.75" x14ac:dyDescent="0.2">
      <c r="A812" s="25"/>
      <c r="B812" s="61"/>
      <c r="C812" s="62"/>
      <c r="D812" s="62"/>
      <c r="E812" s="62"/>
      <c r="F812" s="62"/>
    </row>
    <row r="813" spans="1:6" ht="12.75" x14ac:dyDescent="0.2">
      <c r="A813" s="25"/>
      <c r="B813" s="61"/>
      <c r="C813" s="62"/>
      <c r="D813" s="62"/>
      <c r="E813" s="62"/>
      <c r="F813" s="62"/>
    </row>
    <row r="814" spans="1:6" ht="12.75" x14ac:dyDescent="0.2">
      <c r="A814" s="25"/>
      <c r="B814" s="61"/>
      <c r="C814" s="62"/>
      <c r="D814" s="62"/>
      <c r="E814" s="62"/>
      <c r="F814" s="62"/>
    </row>
    <row r="815" spans="1:6" ht="12.75" x14ac:dyDescent="0.2">
      <c r="A815" s="25"/>
      <c r="B815" s="61"/>
      <c r="C815" s="62"/>
      <c r="D815" s="62"/>
      <c r="E815" s="62"/>
      <c r="F815" s="62"/>
    </row>
    <row r="816" spans="1:6" ht="12.75" x14ac:dyDescent="0.2">
      <c r="A816" s="25"/>
      <c r="B816" s="61"/>
      <c r="C816" s="62"/>
      <c r="D816" s="62"/>
      <c r="E816" s="62"/>
      <c r="F816" s="62"/>
    </row>
    <row r="817" spans="1:6" ht="12.75" x14ac:dyDescent="0.2">
      <c r="A817" s="25"/>
      <c r="B817" s="61"/>
      <c r="C817" s="62"/>
      <c r="D817" s="62"/>
      <c r="E817" s="62"/>
      <c r="F817" s="62"/>
    </row>
    <row r="818" spans="1:6" ht="12.75" x14ac:dyDescent="0.2">
      <c r="A818" s="25"/>
      <c r="B818" s="61"/>
      <c r="C818" s="62"/>
      <c r="D818" s="62"/>
      <c r="E818" s="62"/>
      <c r="F818" s="62"/>
    </row>
    <row r="819" spans="1:6" ht="12.75" x14ac:dyDescent="0.2">
      <c r="A819" s="25"/>
      <c r="B819" s="61"/>
      <c r="C819" s="62"/>
      <c r="D819" s="62"/>
      <c r="E819" s="62"/>
      <c r="F819" s="62"/>
    </row>
    <row r="820" spans="1:6" ht="12.75" x14ac:dyDescent="0.2">
      <c r="A820" s="25"/>
      <c r="B820" s="61"/>
      <c r="C820" s="62"/>
      <c r="D820" s="62"/>
      <c r="E820" s="62"/>
      <c r="F820" s="62"/>
    </row>
    <row r="821" spans="1:6" ht="12.75" x14ac:dyDescent="0.2">
      <c r="A821" s="25"/>
      <c r="B821" s="61"/>
      <c r="C821" s="62"/>
      <c r="D821" s="62"/>
      <c r="E821" s="62"/>
      <c r="F821" s="62"/>
    </row>
    <row r="822" spans="1:6" ht="12.75" x14ac:dyDescent="0.2">
      <c r="A822" s="25"/>
      <c r="B822" s="61"/>
      <c r="C822" s="62"/>
      <c r="D822" s="62"/>
      <c r="E822" s="62"/>
      <c r="F822" s="62"/>
    </row>
    <row r="823" spans="1:6" ht="12.75" x14ac:dyDescent="0.2">
      <c r="A823" s="25"/>
      <c r="B823" s="61"/>
      <c r="C823" s="62"/>
      <c r="D823" s="62"/>
      <c r="E823" s="62"/>
      <c r="F823" s="62"/>
    </row>
    <row r="824" spans="1:6" ht="12.75" x14ac:dyDescent="0.2">
      <c r="A824" s="25"/>
      <c r="B824" s="61"/>
      <c r="C824" s="62"/>
      <c r="D824" s="62"/>
      <c r="E824" s="62"/>
      <c r="F824" s="62"/>
    </row>
    <row r="825" spans="1:6" ht="12.75" x14ac:dyDescent="0.2">
      <c r="A825" s="25"/>
      <c r="B825" s="61"/>
      <c r="C825" s="62"/>
      <c r="D825" s="62"/>
      <c r="E825" s="62"/>
      <c r="F825" s="62"/>
    </row>
    <row r="826" spans="1:6" ht="12.75" x14ac:dyDescent="0.2">
      <c r="A826" s="25"/>
      <c r="B826" s="61"/>
      <c r="C826" s="62"/>
      <c r="D826" s="62"/>
      <c r="E826" s="62"/>
      <c r="F826" s="62"/>
    </row>
    <row r="827" spans="1:6" ht="12.75" x14ac:dyDescent="0.2">
      <c r="A827" s="25"/>
      <c r="B827" s="61"/>
      <c r="C827" s="62"/>
      <c r="D827" s="62"/>
      <c r="E827" s="62"/>
      <c r="F827" s="62"/>
    </row>
    <row r="828" spans="1:6" ht="12.75" x14ac:dyDescent="0.2">
      <c r="A828" s="25"/>
      <c r="B828" s="61"/>
      <c r="C828" s="62"/>
      <c r="D828" s="62"/>
      <c r="E828" s="62"/>
      <c r="F828" s="62"/>
    </row>
    <row r="829" spans="1:6" ht="12.75" x14ac:dyDescent="0.2">
      <c r="A829" s="25"/>
      <c r="B829" s="61"/>
      <c r="C829" s="62"/>
      <c r="D829" s="62"/>
      <c r="E829" s="62"/>
      <c r="F829" s="62"/>
    </row>
    <row r="830" spans="1:6" ht="12.75" x14ac:dyDescent="0.2">
      <c r="A830" s="25"/>
      <c r="B830" s="61"/>
      <c r="C830" s="62"/>
      <c r="D830" s="62"/>
      <c r="E830" s="62"/>
      <c r="F830" s="62"/>
    </row>
    <row r="831" spans="1:6" ht="12.75" x14ac:dyDescent="0.2">
      <c r="A831" s="25"/>
      <c r="B831" s="61"/>
      <c r="C831" s="62"/>
      <c r="D831" s="62"/>
      <c r="E831" s="62"/>
      <c r="F831" s="62"/>
    </row>
    <row r="832" spans="1:6" ht="12.75" x14ac:dyDescent="0.2">
      <c r="A832" s="25"/>
      <c r="B832" s="61"/>
      <c r="C832" s="62"/>
      <c r="D832" s="62"/>
      <c r="E832" s="62"/>
      <c r="F832" s="62"/>
    </row>
    <row r="833" spans="1:6" ht="12.75" x14ac:dyDescent="0.2">
      <c r="A833" s="25"/>
      <c r="B833" s="61"/>
      <c r="C833" s="62"/>
      <c r="D833" s="62"/>
      <c r="E833" s="62"/>
      <c r="F833" s="62"/>
    </row>
    <row r="834" spans="1:6" ht="12.75" x14ac:dyDescent="0.2">
      <c r="A834" s="25"/>
      <c r="B834" s="61"/>
      <c r="C834" s="62"/>
      <c r="D834" s="62"/>
      <c r="E834" s="62"/>
      <c r="F834" s="62"/>
    </row>
    <row r="835" spans="1:6" ht="12.75" x14ac:dyDescent="0.2">
      <c r="A835" s="25"/>
      <c r="B835" s="61"/>
      <c r="C835" s="62"/>
      <c r="D835" s="62"/>
      <c r="E835" s="62"/>
      <c r="F835" s="62"/>
    </row>
    <row r="836" spans="1:6" ht="12.75" x14ac:dyDescent="0.2">
      <c r="A836" s="25"/>
      <c r="B836" s="61"/>
      <c r="C836" s="62"/>
      <c r="D836" s="62"/>
      <c r="E836" s="62"/>
      <c r="F836" s="62"/>
    </row>
    <row r="837" spans="1:6" ht="12.75" x14ac:dyDescent="0.2">
      <c r="A837" s="25"/>
      <c r="B837" s="61"/>
      <c r="C837" s="62"/>
      <c r="D837" s="62"/>
      <c r="E837" s="62"/>
      <c r="F837" s="62"/>
    </row>
    <row r="838" spans="1:6" ht="12.75" x14ac:dyDescent="0.2">
      <c r="A838" s="25"/>
      <c r="B838" s="61"/>
      <c r="C838" s="62"/>
      <c r="D838" s="62"/>
      <c r="E838" s="62"/>
      <c r="F838" s="62"/>
    </row>
    <row r="839" spans="1:6" ht="12.75" x14ac:dyDescent="0.2">
      <c r="A839" s="25"/>
      <c r="B839" s="61"/>
      <c r="C839" s="62"/>
      <c r="D839" s="62"/>
      <c r="E839" s="62"/>
      <c r="F839" s="62"/>
    </row>
    <row r="840" spans="1:6" ht="12.75" x14ac:dyDescent="0.2">
      <c r="A840" s="25"/>
      <c r="B840" s="61"/>
      <c r="C840" s="62"/>
      <c r="D840" s="62"/>
      <c r="E840" s="62"/>
      <c r="F840" s="62"/>
    </row>
    <row r="841" spans="1:6" ht="12.75" x14ac:dyDescent="0.2">
      <c r="A841" s="25"/>
      <c r="B841" s="61"/>
      <c r="C841" s="62"/>
      <c r="D841" s="62"/>
      <c r="E841" s="62"/>
      <c r="F841" s="62"/>
    </row>
    <row r="842" spans="1:6" ht="12.75" x14ac:dyDescent="0.2">
      <c r="A842" s="25"/>
      <c r="B842" s="61"/>
      <c r="C842" s="62"/>
      <c r="D842" s="62"/>
      <c r="E842" s="62"/>
      <c r="F842" s="62"/>
    </row>
    <row r="843" spans="1:6" ht="12.75" x14ac:dyDescent="0.2">
      <c r="A843" s="25"/>
      <c r="B843" s="61"/>
      <c r="C843" s="62"/>
      <c r="D843" s="62"/>
      <c r="E843" s="62"/>
      <c r="F843" s="62"/>
    </row>
    <row r="844" spans="1:6" ht="12.75" x14ac:dyDescent="0.2">
      <c r="A844" s="25"/>
      <c r="B844" s="61"/>
      <c r="C844" s="62"/>
      <c r="D844" s="62"/>
      <c r="E844" s="62"/>
      <c r="F844" s="62"/>
    </row>
    <row r="845" spans="1:6" ht="12.75" x14ac:dyDescent="0.2">
      <c r="A845" s="25"/>
      <c r="B845" s="61"/>
      <c r="C845" s="62"/>
      <c r="D845" s="62"/>
      <c r="E845" s="62"/>
      <c r="F845" s="62"/>
    </row>
    <row r="846" spans="1:6" ht="12.75" x14ac:dyDescent="0.2">
      <c r="A846" s="25"/>
      <c r="B846" s="61"/>
      <c r="C846" s="62"/>
      <c r="D846" s="62"/>
      <c r="E846" s="62"/>
      <c r="F846" s="62"/>
    </row>
    <row r="847" spans="1:6" ht="12.75" x14ac:dyDescent="0.2">
      <c r="A847" s="25"/>
      <c r="B847" s="61"/>
      <c r="C847" s="62"/>
      <c r="D847" s="62"/>
      <c r="E847" s="62"/>
      <c r="F847" s="62"/>
    </row>
    <row r="848" spans="1:6" ht="12.75" x14ac:dyDescent="0.2">
      <c r="A848" s="25"/>
      <c r="B848" s="61"/>
      <c r="C848" s="62"/>
      <c r="D848" s="62"/>
      <c r="E848" s="62"/>
      <c r="F848" s="62"/>
    </row>
    <row r="849" spans="1:6" ht="12.75" x14ac:dyDescent="0.2">
      <c r="A849" s="25"/>
      <c r="B849" s="61"/>
      <c r="C849" s="62"/>
      <c r="D849" s="62"/>
      <c r="E849" s="62"/>
      <c r="F849" s="62"/>
    </row>
    <row r="850" spans="1:6" ht="12.75" x14ac:dyDescent="0.2">
      <c r="A850" s="25"/>
      <c r="B850" s="61"/>
      <c r="C850" s="62"/>
      <c r="D850" s="62"/>
      <c r="E850" s="62"/>
      <c r="F850" s="62"/>
    </row>
    <row r="851" spans="1:6" ht="12.75" x14ac:dyDescent="0.2">
      <c r="A851" s="25"/>
      <c r="B851" s="61"/>
      <c r="C851" s="62"/>
      <c r="D851" s="62"/>
      <c r="E851" s="62"/>
      <c r="F851" s="62"/>
    </row>
    <row r="852" spans="1:6" ht="12.75" x14ac:dyDescent="0.2">
      <c r="A852" s="25"/>
      <c r="B852" s="61"/>
      <c r="C852" s="62"/>
      <c r="D852" s="62"/>
      <c r="E852" s="62"/>
      <c r="F852" s="62"/>
    </row>
    <row r="853" spans="1:6" ht="12.75" x14ac:dyDescent="0.2">
      <c r="A853" s="25"/>
      <c r="B853" s="61"/>
      <c r="C853" s="62"/>
      <c r="D853" s="62"/>
      <c r="E853" s="62"/>
      <c r="F853" s="62"/>
    </row>
    <row r="854" spans="1:6" ht="12.75" x14ac:dyDescent="0.2">
      <c r="A854" s="25"/>
      <c r="B854" s="61"/>
      <c r="C854" s="62"/>
      <c r="D854" s="62"/>
      <c r="E854" s="62"/>
      <c r="F854" s="62"/>
    </row>
    <row r="855" spans="1:6" ht="12.75" x14ac:dyDescent="0.2">
      <c r="A855" s="25"/>
      <c r="B855" s="61"/>
      <c r="C855" s="62"/>
      <c r="D855" s="62"/>
      <c r="E855" s="62"/>
      <c r="F855" s="62"/>
    </row>
    <row r="856" spans="1:6" ht="12.75" x14ac:dyDescent="0.2">
      <c r="A856" s="25"/>
      <c r="B856" s="61"/>
      <c r="C856" s="62"/>
      <c r="D856" s="62"/>
      <c r="E856" s="62"/>
      <c r="F856" s="62"/>
    </row>
    <row r="857" spans="1:6" ht="12.75" x14ac:dyDescent="0.2">
      <c r="A857" s="25"/>
      <c r="B857" s="61"/>
      <c r="C857" s="62"/>
      <c r="D857" s="62"/>
      <c r="E857" s="62"/>
      <c r="F857" s="62"/>
    </row>
    <row r="858" spans="1:6" ht="12.75" x14ac:dyDescent="0.2">
      <c r="A858" s="25"/>
      <c r="B858" s="61"/>
      <c r="C858" s="62"/>
      <c r="D858" s="62"/>
      <c r="E858" s="62"/>
      <c r="F858" s="62"/>
    </row>
    <row r="859" spans="1:6" ht="12.75" x14ac:dyDescent="0.2">
      <c r="A859" s="25"/>
      <c r="B859" s="61"/>
      <c r="C859" s="62"/>
      <c r="D859" s="62"/>
      <c r="E859" s="62"/>
      <c r="F859" s="62"/>
    </row>
    <row r="860" spans="1:6" ht="12.75" x14ac:dyDescent="0.2">
      <c r="A860" s="25"/>
      <c r="B860" s="61"/>
      <c r="C860" s="62"/>
      <c r="D860" s="62"/>
      <c r="E860" s="62"/>
      <c r="F860" s="62"/>
    </row>
    <row r="861" spans="1:6" ht="12.75" x14ac:dyDescent="0.2">
      <c r="A861" s="25"/>
      <c r="B861" s="61"/>
      <c r="C861" s="62"/>
      <c r="D861" s="62"/>
      <c r="E861" s="62"/>
      <c r="F861" s="62"/>
    </row>
    <row r="862" spans="1:6" ht="12.75" x14ac:dyDescent="0.2">
      <c r="A862" s="25"/>
      <c r="B862" s="61"/>
      <c r="C862" s="62"/>
      <c r="D862" s="62"/>
      <c r="E862" s="62"/>
      <c r="F862" s="62"/>
    </row>
    <row r="863" spans="1:6" ht="12.75" x14ac:dyDescent="0.2">
      <c r="A863" s="25"/>
      <c r="B863" s="61"/>
      <c r="C863" s="62"/>
      <c r="D863" s="62"/>
      <c r="E863" s="62"/>
      <c r="F863" s="62"/>
    </row>
    <row r="864" spans="1:6" ht="12.75" x14ac:dyDescent="0.2">
      <c r="A864" s="25"/>
      <c r="B864" s="61"/>
      <c r="C864" s="62"/>
      <c r="D864" s="62"/>
      <c r="E864" s="62"/>
      <c r="F864" s="62"/>
    </row>
    <row r="865" spans="1:6" ht="12.75" x14ac:dyDescent="0.2">
      <c r="A865" s="25"/>
      <c r="B865" s="61"/>
      <c r="C865" s="62"/>
      <c r="D865" s="62"/>
      <c r="E865" s="62"/>
      <c r="F865" s="62"/>
    </row>
    <row r="866" spans="1:6" ht="12.75" x14ac:dyDescent="0.2">
      <c r="A866" s="25"/>
      <c r="B866" s="61"/>
      <c r="C866" s="62"/>
      <c r="D866" s="62"/>
      <c r="E866" s="62"/>
      <c r="F866" s="62"/>
    </row>
    <row r="867" spans="1:6" ht="12.75" x14ac:dyDescent="0.2">
      <c r="A867" s="25"/>
      <c r="B867" s="61"/>
      <c r="C867" s="62"/>
      <c r="D867" s="62"/>
      <c r="E867" s="62"/>
      <c r="F867" s="62"/>
    </row>
    <row r="868" spans="1:6" ht="12.75" x14ac:dyDescent="0.2">
      <c r="A868" s="25"/>
      <c r="B868" s="61"/>
      <c r="C868" s="62"/>
      <c r="D868" s="62"/>
      <c r="E868" s="62"/>
      <c r="F868" s="62"/>
    </row>
    <row r="869" spans="1:6" ht="12.75" x14ac:dyDescent="0.2">
      <c r="A869" s="25"/>
      <c r="B869" s="61"/>
      <c r="C869" s="62"/>
      <c r="D869" s="62"/>
      <c r="E869" s="62"/>
      <c r="F869" s="62"/>
    </row>
    <row r="870" spans="1:6" ht="12.75" x14ac:dyDescent="0.2">
      <c r="A870" s="25"/>
      <c r="B870" s="61"/>
      <c r="C870" s="62"/>
      <c r="D870" s="62"/>
      <c r="E870" s="62"/>
      <c r="F870" s="62"/>
    </row>
    <row r="871" spans="1:6" ht="12.75" x14ac:dyDescent="0.2">
      <c r="A871" s="25"/>
      <c r="B871" s="61"/>
      <c r="C871" s="62"/>
      <c r="D871" s="62"/>
      <c r="E871" s="62"/>
      <c r="F871" s="62"/>
    </row>
    <row r="872" spans="1:6" ht="12.75" x14ac:dyDescent="0.2">
      <c r="A872" s="25"/>
      <c r="B872" s="61"/>
      <c r="C872" s="62"/>
      <c r="D872" s="62"/>
      <c r="E872" s="62"/>
      <c r="F872" s="62"/>
    </row>
    <row r="873" spans="1:6" ht="12.75" x14ac:dyDescent="0.2">
      <c r="A873" s="25"/>
      <c r="B873" s="61"/>
      <c r="C873" s="62"/>
      <c r="D873" s="62"/>
      <c r="E873" s="62"/>
      <c r="F873" s="62"/>
    </row>
    <row r="874" spans="1:6" ht="12.75" x14ac:dyDescent="0.2">
      <c r="A874" s="25"/>
      <c r="B874" s="61"/>
      <c r="C874" s="62"/>
      <c r="D874" s="62"/>
      <c r="E874" s="62"/>
      <c r="F874" s="62"/>
    </row>
    <row r="875" spans="1:6" ht="12.75" x14ac:dyDescent="0.2">
      <c r="A875" s="25"/>
      <c r="B875" s="61"/>
      <c r="C875" s="62"/>
      <c r="D875" s="62"/>
      <c r="E875" s="62"/>
      <c r="F875" s="62"/>
    </row>
    <row r="876" spans="1:6" ht="12.75" x14ac:dyDescent="0.2">
      <c r="A876" s="25"/>
      <c r="B876" s="61"/>
      <c r="C876" s="62"/>
      <c r="D876" s="62"/>
      <c r="E876" s="62"/>
      <c r="F876" s="62"/>
    </row>
    <row r="877" spans="1:6" ht="12.75" x14ac:dyDescent="0.2">
      <c r="A877" s="25"/>
      <c r="B877" s="61"/>
      <c r="C877" s="62"/>
      <c r="D877" s="62"/>
      <c r="E877" s="62"/>
      <c r="F877" s="62"/>
    </row>
    <row r="878" spans="1:6" ht="12.75" x14ac:dyDescent="0.2">
      <c r="A878" s="25"/>
      <c r="B878" s="61"/>
      <c r="C878" s="62"/>
      <c r="D878" s="62"/>
      <c r="E878" s="62"/>
      <c r="F878" s="62"/>
    </row>
    <row r="879" spans="1:6" ht="12.75" x14ac:dyDescent="0.2">
      <c r="A879" s="25"/>
      <c r="B879" s="61"/>
      <c r="C879" s="62"/>
      <c r="D879" s="62"/>
      <c r="E879" s="62"/>
      <c r="F879" s="62"/>
    </row>
    <row r="880" spans="1:6" ht="12.75" x14ac:dyDescent="0.2">
      <c r="A880" s="25"/>
      <c r="B880" s="61"/>
      <c r="C880" s="62"/>
      <c r="D880" s="62"/>
      <c r="E880" s="62"/>
      <c r="F880" s="62"/>
    </row>
    <row r="881" spans="1:6" ht="12.75" x14ac:dyDescent="0.2">
      <c r="A881" s="25"/>
      <c r="B881" s="61"/>
      <c r="C881" s="62"/>
      <c r="D881" s="62"/>
      <c r="E881" s="62"/>
      <c r="F881" s="62"/>
    </row>
    <row r="882" spans="1:6" ht="12.75" x14ac:dyDescent="0.2">
      <c r="A882" s="25"/>
      <c r="B882" s="61"/>
      <c r="C882" s="62"/>
      <c r="D882" s="62"/>
      <c r="E882" s="62"/>
      <c r="F882" s="62"/>
    </row>
    <row r="883" spans="1:6" ht="12.75" x14ac:dyDescent="0.2">
      <c r="A883" s="25"/>
      <c r="B883" s="61"/>
      <c r="C883" s="62"/>
      <c r="D883" s="62"/>
      <c r="E883" s="62"/>
      <c r="F883" s="62"/>
    </row>
    <row r="884" spans="1:6" ht="12.75" x14ac:dyDescent="0.2">
      <c r="A884" s="25"/>
      <c r="B884" s="61"/>
      <c r="C884" s="62"/>
      <c r="D884" s="62"/>
      <c r="E884" s="62"/>
      <c r="F884" s="62"/>
    </row>
    <row r="885" spans="1:6" ht="12.75" x14ac:dyDescent="0.2">
      <c r="A885" s="25"/>
      <c r="B885" s="61"/>
      <c r="C885" s="62"/>
      <c r="D885" s="62"/>
      <c r="E885" s="62"/>
      <c r="F885" s="62"/>
    </row>
    <row r="886" spans="1:6" ht="12.75" x14ac:dyDescent="0.2">
      <c r="A886" s="25"/>
      <c r="B886" s="61"/>
      <c r="C886" s="62"/>
      <c r="D886" s="62"/>
      <c r="E886" s="62"/>
      <c r="F886" s="62"/>
    </row>
    <row r="887" spans="1:6" ht="12.75" x14ac:dyDescent="0.2">
      <c r="A887" s="25"/>
      <c r="B887" s="61"/>
      <c r="C887" s="62"/>
      <c r="D887" s="62"/>
      <c r="E887" s="62"/>
      <c r="F887" s="62"/>
    </row>
    <row r="888" spans="1:6" ht="12.75" x14ac:dyDescent="0.2">
      <c r="A888" s="25"/>
      <c r="B888" s="61"/>
      <c r="C888" s="62"/>
      <c r="D888" s="62"/>
      <c r="E888" s="62"/>
      <c r="F888" s="62"/>
    </row>
    <row r="889" spans="1:6" ht="12.75" x14ac:dyDescent="0.2">
      <c r="A889" s="25"/>
      <c r="B889" s="61"/>
      <c r="C889" s="62"/>
      <c r="D889" s="62"/>
      <c r="E889" s="62"/>
      <c r="F889" s="62"/>
    </row>
    <row r="890" spans="1:6" ht="12.75" x14ac:dyDescent="0.2">
      <c r="A890" s="25"/>
      <c r="B890" s="61"/>
      <c r="C890" s="62"/>
      <c r="D890" s="62"/>
      <c r="E890" s="62"/>
      <c r="F890" s="62"/>
    </row>
    <row r="891" spans="1:6" ht="12.75" x14ac:dyDescent="0.2">
      <c r="A891" s="25"/>
      <c r="B891" s="61"/>
      <c r="C891" s="62"/>
      <c r="D891" s="62"/>
      <c r="E891" s="62"/>
      <c r="F891" s="62"/>
    </row>
    <row r="892" spans="1:6" ht="12.75" x14ac:dyDescent="0.2">
      <c r="A892" s="25"/>
      <c r="B892" s="61"/>
      <c r="C892" s="62"/>
      <c r="D892" s="62"/>
      <c r="E892" s="62"/>
      <c r="F892" s="62"/>
    </row>
    <row r="893" spans="1:6" ht="12.75" x14ac:dyDescent="0.2">
      <c r="A893" s="25"/>
      <c r="B893" s="61"/>
      <c r="C893" s="62"/>
      <c r="D893" s="62"/>
      <c r="E893" s="62"/>
      <c r="F893" s="62"/>
    </row>
    <row r="894" spans="1:6" ht="12.75" x14ac:dyDescent="0.2">
      <c r="A894" s="25"/>
      <c r="B894" s="61"/>
      <c r="C894" s="62"/>
      <c r="D894" s="62"/>
      <c r="E894" s="62"/>
      <c r="F894" s="62"/>
    </row>
    <row r="895" spans="1:6" ht="12.75" x14ac:dyDescent="0.2">
      <c r="A895" s="25"/>
      <c r="B895" s="61"/>
      <c r="C895" s="62"/>
      <c r="D895" s="62"/>
      <c r="E895" s="62"/>
      <c r="F895" s="62"/>
    </row>
    <row r="896" spans="1:6" ht="12.75" x14ac:dyDescent="0.2">
      <c r="A896" s="25"/>
      <c r="B896" s="61"/>
      <c r="C896" s="62"/>
      <c r="D896" s="62"/>
      <c r="E896" s="62"/>
      <c r="F896" s="62"/>
    </row>
    <row r="897" spans="1:6" ht="12.75" x14ac:dyDescent="0.2">
      <c r="A897" s="25"/>
      <c r="B897" s="61"/>
      <c r="C897" s="62"/>
      <c r="D897" s="62"/>
      <c r="E897" s="62"/>
      <c r="F897" s="62"/>
    </row>
    <row r="898" spans="1:6" ht="12.75" x14ac:dyDescent="0.2">
      <c r="A898" s="25"/>
      <c r="B898" s="61"/>
      <c r="C898" s="62"/>
      <c r="D898" s="62"/>
      <c r="E898" s="62"/>
      <c r="F898" s="62"/>
    </row>
    <row r="899" spans="1:6" ht="12.75" x14ac:dyDescent="0.2">
      <c r="A899" s="25"/>
      <c r="B899" s="61"/>
      <c r="C899" s="62"/>
      <c r="D899" s="62"/>
      <c r="E899" s="62"/>
      <c r="F899" s="62"/>
    </row>
    <row r="900" spans="1:6" ht="12.75" x14ac:dyDescent="0.2">
      <c r="A900" s="25"/>
      <c r="B900" s="61"/>
      <c r="C900" s="62"/>
      <c r="D900" s="62"/>
      <c r="E900" s="62"/>
      <c r="F900" s="62"/>
    </row>
    <row r="901" spans="1:6" ht="12.75" x14ac:dyDescent="0.2">
      <c r="A901" s="25"/>
      <c r="B901" s="61"/>
      <c r="C901" s="62"/>
      <c r="D901" s="62"/>
      <c r="E901" s="62"/>
      <c r="F901" s="62"/>
    </row>
    <row r="902" spans="1:6" ht="12.75" x14ac:dyDescent="0.2">
      <c r="A902" s="25"/>
      <c r="B902" s="61"/>
      <c r="C902" s="62"/>
      <c r="D902" s="62"/>
      <c r="E902" s="62"/>
      <c r="F902" s="62"/>
    </row>
    <row r="903" spans="1:6" ht="12.75" x14ac:dyDescent="0.2">
      <c r="A903" s="25"/>
      <c r="B903" s="61"/>
      <c r="C903" s="62"/>
      <c r="D903" s="62"/>
      <c r="E903" s="62"/>
      <c r="F903" s="62"/>
    </row>
    <row r="904" spans="1:6" ht="12.75" x14ac:dyDescent="0.2">
      <c r="A904" s="25"/>
      <c r="B904" s="61"/>
      <c r="C904" s="62"/>
      <c r="D904" s="62"/>
      <c r="E904" s="62"/>
      <c r="F904" s="62"/>
    </row>
    <row r="905" spans="1:6" ht="12.75" x14ac:dyDescent="0.2">
      <c r="A905" s="25"/>
      <c r="B905" s="61"/>
      <c r="C905" s="62"/>
      <c r="D905" s="62"/>
      <c r="E905" s="62"/>
      <c r="F905" s="62"/>
    </row>
    <row r="906" spans="1:6" ht="12.75" x14ac:dyDescent="0.2">
      <c r="A906" s="25"/>
      <c r="B906" s="61"/>
      <c r="C906" s="62"/>
      <c r="D906" s="62"/>
      <c r="E906" s="62"/>
      <c r="F906" s="62"/>
    </row>
    <row r="907" spans="1:6" ht="12.75" x14ac:dyDescent="0.2">
      <c r="A907" s="25"/>
      <c r="B907" s="61"/>
      <c r="C907" s="62"/>
      <c r="D907" s="62"/>
      <c r="E907" s="62"/>
      <c r="F907" s="62"/>
    </row>
    <row r="908" spans="1:6" ht="12.75" x14ac:dyDescent="0.2">
      <c r="A908" s="25"/>
      <c r="B908" s="61"/>
      <c r="C908" s="62"/>
      <c r="D908" s="62"/>
      <c r="E908" s="62"/>
      <c r="F908" s="62"/>
    </row>
    <row r="909" spans="1:6" ht="12.75" x14ac:dyDescent="0.2">
      <c r="A909" s="25"/>
      <c r="B909" s="61"/>
      <c r="C909" s="62"/>
      <c r="D909" s="62"/>
      <c r="E909" s="62"/>
      <c r="F909" s="62"/>
    </row>
    <row r="910" spans="1:6" ht="12.75" x14ac:dyDescent="0.2">
      <c r="A910" s="25"/>
      <c r="B910" s="61"/>
      <c r="C910" s="62"/>
      <c r="D910" s="62"/>
      <c r="E910" s="62"/>
      <c r="F910" s="62"/>
    </row>
    <row r="911" spans="1:6" ht="12.75" x14ac:dyDescent="0.2">
      <c r="A911" s="25"/>
      <c r="B911" s="61"/>
      <c r="C911" s="62"/>
      <c r="D911" s="62"/>
      <c r="E911" s="62"/>
      <c r="F911" s="62"/>
    </row>
    <row r="912" spans="1:6" ht="12.75" x14ac:dyDescent="0.2">
      <c r="A912" s="25"/>
      <c r="B912" s="61"/>
      <c r="C912" s="62"/>
      <c r="D912" s="62"/>
      <c r="E912" s="62"/>
      <c r="F912" s="62"/>
    </row>
    <row r="913" spans="1:6" ht="12.75" x14ac:dyDescent="0.2">
      <c r="A913" s="25"/>
      <c r="B913" s="61"/>
      <c r="C913" s="62"/>
      <c r="D913" s="62"/>
      <c r="E913" s="62"/>
      <c r="F913" s="62"/>
    </row>
    <row r="914" spans="1:6" ht="12.75" x14ac:dyDescent="0.2">
      <c r="A914" s="25"/>
      <c r="B914" s="61"/>
      <c r="C914" s="62"/>
      <c r="D914" s="62"/>
      <c r="E914" s="62"/>
      <c r="F914" s="62"/>
    </row>
    <row r="915" spans="1:6" ht="12.75" x14ac:dyDescent="0.2">
      <c r="A915" s="25"/>
      <c r="B915" s="61"/>
      <c r="C915" s="62"/>
      <c r="D915" s="62"/>
      <c r="E915" s="62"/>
      <c r="F915" s="62"/>
    </row>
    <row r="916" spans="1:6" ht="12.75" x14ac:dyDescent="0.2">
      <c r="A916" s="25"/>
      <c r="B916" s="61"/>
      <c r="C916" s="62"/>
      <c r="D916" s="62"/>
      <c r="E916" s="62"/>
      <c r="F916" s="62"/>
    </row>
    <row r="917" spans="1:6" ht="12.75" x14ac:dyDescent="0.2">
      <c r="A917" s="25"/>
      <c r="B917" s="61"/>
      <c r="C917" s="62"/>
      <c r="D917" s="62"/>
      <c r="E917" s="62"/>
      <c r="F917" s="62"/>
    </row>
    <row r="918" spans="1:6" ht="12.75" x14ac:dyDescent="0.2">
      <c r="A918" s="25"/>
      <c r="B918" s="61"/>
      <c r="C918" s="62"/>
      <c r="D918" s="62"/>
      <c r="E918" s="62"/>
      <c r="F918" s="62"/>
    </row>
    <row r="919" spans="1:6" ht="12.75" x14ac:dyDescent="0.2">
      <c r="A919" s="25"/>
      <c r="B919" s="61"/>
      <c r="C919" s="62"/>
      <c r="D919" s="62"/>
      <c r="E919" s="62"/>
      <c r="F919" s="62"/>
    </row>
    <row r="920" spans="1:6" ht="12.75" x14ac:dyDescent="0.2">
      <c r="A920" s="25"/>
      <c r="B920" s="61"/>
      <c r="C920" s="62"/>
      <c r="D920" s="62"/>
      <c r="E920" s="62"/>
      <c r="F920" s="62"/>
    </row>
    <row r="921" spans="1:6" ht="12.75" x14ac:dyDescent="0.2">
      <c r="A921" s="25"/>
      <c r="B921" s="61"/>
      <c r="C921" s="62"/>
      <c r="D921" s="62"/>
      <c r="E921" s="62"/>
      <c r="F921" s="62"/>
    </row>
    <row r="922" spans="1:6" ht="12.75" x14ac:dyDescent="0.2">
      <c r="A922" s="25"/>
      <c r="B922" s="61"/>
      <c r="C922" s="62"/>
      <c r="D922" s="62"/>
      <c r="E922" s="62"/>
      <c r="F922" s="62"/>
    </row>
    <row r="923" spans="1:6" ht="12.75" x14ac:dyDescent="0.2">
      <c r="A923" s="25"/>
      <c r="B923" s="61"/>
      <c r="C923" s="62"/>
      <c r="D923" s="62"/>
      <c r="E923" s="62"/>
      <c r="F923" s="62"/>
    </row>
    <row r="924" spans="1:6" ht="12.75" x14ac:dyDescent="0.2">
      <c r="A924" s="25"/>
      <c r="B924" s="61"/>
      <c r="C924" s="62"/>
      <c r="D924" s="62"/>
      <c r="E924" s="62"/>
      <c r="F924" s="62"/>
    </row>
    <row r="925" spans="1:6" ht="12.75" x14ac:dyDescent="0.2">
      <c r="A925" s="25"/>
      <c r="B925" s="61"/>
      <c r="C925" s="62"/>
      <c r="D925" s="62"/>
      <c r="E925" s="62"/>
      <c r="F925" s="62"/>
    </row>
    <row r="926" spans="1:6" ht="12.75" x14ac:dyDescent="0.2">
      <c r="A926" s="25"/>
      <c r="B926" s="61"/>
      <c r="C926" s="62"/>
      <c r="D926" s="62"/>
      <c r="E926" s="62"/>
      <c r="F926" s="62"/>
    </row>
    <row r="927" spans="1:6" ht="12.75" x14ac:dyDescent="0.2">
      <c r="A927" s="25"/>
      <c r="B927" s="61"/>
      <c r="C927" s="62"/>
      <c r="D927" s="62"/>
      <c r="E927" s="62"/>
      <c r="F927" s="62"/>
    </row>
    <row r="928" spans="1:6" ht="12.75" x14ac:dyDescent="0.2">
      <c r="A928" s="25"/>
      <c r="B928" s="61"/>
      <c r="C928" s="62"/>
      <c r="D928" s="62"/>
      <c r="E928" s="62"/>
      <c r="F928" s="62"/>
    </row>
    <row r="929" spans="1:6" ht="12.75" x14ac:dyDescent="0.2">
      <c r="A929" s="25"/>
      <c r="B929" s="61"/>
      <c r="C929" s="62"/>
      <c r="D929" s="62"/>
      <c r="E929" s="62"/>
      <c r="F929" s="62"/>
    </row>
    <row r="930" spans="1:6" ht="12.75" x14ac:dyDescent="0.2">
      <c r="A930" s="25"/>
      <c r="B930" s="61"/>
      <c r="C930" s="62"/>
      <c r="D930" s="62"/>
      <c r="E930" s="62"/>
      <c r="F930" s="62"/>
    </row>
    <row r="931" spans="1:6" ht="12.75" x14ac:dyDescent="0.2">
      <c r="A931" s="25"/>
      <c r="B931" s="61"/>
      <c r="C931" s="62"/>
      <c r="D931" s="62"/>
      <c r="E931" s="62"/>
      <c r="F931" s="62"/>
    </row>
    <row r="932" spans="1:6" ht="12.75" x14ac:dyDescent="0.2">
      <c r="A932" s="25"/>
      <c r="B932" s="61"/>
      <c r="C932" s="62"/>
      <c r="D932" s="62"/>
      <c r="E932" s="62"/>
      <c r="F932" s="62"/>
    </row>
    <row r="933" spans="1:6" ht="12.75" x14ac:dyDescent="0.2">
      <c r="A933" s="25"/>
      <c r="B933" s="61"/>
      <c r="C933" s="62"/>
      <c r="D933" s="62"/>
      <c r="E933" s="62"/>
      <c r="F933" s="62"/>
    </row>
    <row r="934" spans="1:6" ht="12.75" x14ac:dyDescent="0.2">
      <c r="A934" s="25"/>
      <c r="B934" s="61"/>
      <c r="C934" s="62"/>
      <c r="D934" s="62"/>
      <c r="E934" s="62"/>
      <c r="F934" s="62"/>
    </row>
    <row r="935" spans="1:6" ht="12.75" x14ac:dyDescent="0.2">
      <c r="A935" s="25"/>
      <c r="B935" s="61"/>
      <c r="C935" s="62"/>
      <c r="D935" s="62"/>
      <c r="E935" s="62"/>
      <c r="F935" s="62"/>
    </row>
    <row r="936" spans="1:6" ht="12.75" x14ac:dyDescent="0.2">
      <c r="A936" s="25"/>
      <c r="B936" s="61"/>
      <c r="C936" s="62"/>
      <c r="D936" s="62"/>
      <c r="E936" s="62"/>
      <c r="F936" s="62"/>
    </row>
    <row r="937" spans="1:6" ht="12.75" x14ac:dyDescent="0.2">
      <c r="A937" s="25"/>
      <c r="B937" s="61"/>
      <c r="C937" s="62"/>
      <c r="D937" s="62"/>
      <c r="E937" s="62"/>
      <c r="F937" s="62"/>
    </row>
    <row r="938" spans="1:6" ht="12.75" x14ac:dyDescent="0.2">
      <c r="A938" s="25"/>
      <c r="B938" s="61"/>
      <c r="C938" s="62"/>
      <c r="D938" s="62"/>
      <c r="E938" s="62"/>
      <c r="F938" s="62"/>
    </row>
    <row r="939" spans="1:6" ht="12.75" x14ac:dyDescent="0.2">
      <c r="A939" s="25"/>
      <c r="B939" s="61"/>
      <c r="C939" s="62"/>
      <c r="D939" s="62"/>
      <c r="E939" s="62"/>
      <c r="F939" s="62"/>
    </row>
    <row r="940" spans="1:6" ht="12.75" x14ac:dyDescent="0.2">
      <c r="A940" s="25"/>
      <c r="B940" s="61"/>
      <c r="C940" s="62"/>
      <c r="D940" s="62"/>
      <c r="E940" s="62"/>
      <c r="F940" s="62"/>
    </row>
    <row r="941" spans="1:6" ht="12.75" x14ac:dyDescent="0.2">
      <c r="A941" s="25"/>
      <c r="B941" s="61"/>
      <c r="C941" s="62"/>
      <c r="D941" s="62"/>
      <c r="E941" s="62"/>
      <c r="F941" s="62"/>
    </row>
    <row r="942" spans="1:6" ht="12.75" x14ac:dyDescent="0.2">
      <c r="A942" s="25"/>
      <c r="B942" s="61"/>
      <c r="C942" s="62"/>
      <c r="D942" s="62"/>
      <c r="E942" s="62"/>
      <c r="F942" s="62"/>
    </row>
    <row r="943" spans="1:6" ht="12.75" x14ac:dyDescent="0.2">
      <c r="A943" s="25"/>
      <c r="B943" s="61"/>
      <c r="C943" s="62"/>
      <c r="D943" s="62"/>
      <c r="E943" s="62"/>
      <c r="F943" s="62"/>
    </row>
    <row r="944" spans="1:6" ht="12.75" x14ac:dyDescent="0.2">
      <c r="A944" s="25"/>
      <c r="B944" s="61"/>
      <c r="C944" s="62"/>
      <c r="D944" s="62"/>
      <c r="E944" s="62"/>
      <c r="F944" s="62"/>
    </row>
    <row r="945" spans="1:6" ht="12.75" x14ac:dyDescent="0.2">
      <c r="A945" s="25"/>
      <c r="B945" s="61"/>
      <c r="C945" s="62"/>
      <c r="D945" s="62"/>
      <c r="E945" s="62"/>
      <c r="F945" s="62"/>
    </row>
    <row r="946" spans="1:6" ht="12.75" x14ac:dyDescent="0.2">
      <c r="A946" s="25"/>
      <c r="B946" s="61"/>
      <c r="C946" s="62"/>
      <c r="D946" s="62"/>
      <c r="E946" s="62"/>
      <c r="F946" s="62"/>
    </row>
    <row r="947" spans="1:6" ht="12.75" x14ac:dyDescent="0.2">
      <c r="A947" s="25"/>
      <c r="B947" s="61"/>
      <c r="C947" s="62"/>
      <c r="D947" s="62"/>
      <c r="E947" s="62"/>
      <c r="F947" s="62"/>
    </row>
    <row r="948" spans="1:6" ht="12.75" x14ac:dyDescent="0.2">
      <c r="A948" s="25"/>
      <c r="B948" s="61"/>
      <c r="C948" s="62"/>
      <c r="D948" s="62"/>
      <c r="E948" s="62"/>
      <c r="F948" s="62"/>
    </row>
    <row r="949" spans="1:6" ht="12.75" x14ac:dyDescent="0.2">
      <c r="A949" s="25"/>
      <c r="B949" s="61"/>
      <c r="C949" s="62"/>
      <c r="D949" s="62"/>
      <c r="E949" s="62"/>
      <c r="F949" s="62"/>
    </row>
    <row r="950" spans="1:6" ht="12.75" x14ac:dyDescent="0.2">
      <c r="A950" s="25"/>
      <c r="B950" s="61"/>
      <c r="C950" s="62"/>
      <c r="D950" s="62"/>
      <c r="E950" s="62"/>
      <c r="F950" s="62"/>
    </row>
    <row r="951" spans="1:6" ht="12.75" x14ac:dyDescent="0.2">
      <c r="A951" s="25"/>
      <c r="B951" s="61"/>
      <c r="C951" s="62"/>
      <c r="D951" s="62"/>
      <c r="E951" s="62"/>
      <c r="F951" s="62"/>
    </row>
    <row r="952" spans="1:6" ht="12.75" x14ac:dyDescent="0.2">
      <c r="A952" s="25"/>
      <c r="B952" s="61"/>
      <c r="C952" s="62"/>
      <c r="D952" s="62"/>
      <c r="E952" s="62"/>
      <c r="F952" s="62"/>
    </row>
    <row r="953" spans="1:6" ht="12.75" x14ac:dyDescent="0.2">
      <c r="A953" s="25"/>
      <c r="B953" s="61"/>
      <c r="C953" s="62"/>
      <c r="D953" s="62"/>
      <c r="E953" s="62"/>
      <c r="F953" s="62"/>
    </row>
    <row r="954" spans="1:6" ht="12.75" x14ac:dyDescent="0.2">
      <c r="A954" s="25"/>
      <c r="B954" s="61"/>
      <c r="C954" s="62"/>
      <c r="D954" s="62"/>
      <c r="E954" s="62"/>
      <c r="F954" s="62"/>
    </row>
    <row r="955" spans="1:6" ht="12.75" x14ac:dyDescent="0.2">
      <c r="A955" s="25"/>
      <c r="B955" s="61"/>
      <c r="C955" s="62"/>
      <c r="D955" s="62"/>
      <c r="E955" s="62"/>
      <c r="F955" s="62"/>
    </row>
    <row r="956" spans="1:6" ht="12.75" x14ac:dyDescent="0.2">
      <c r="A956" s="25"/>
      <c r="B956" s="61"/>
      <c r="C956" s="62"/>
      <c r="D956" s="62"/>
      <c r="E956" s="62"/>
      <c r="F956" s="62"/>
    </row>
    <row r="957" spans="1:6" ht="12.75" x14ac:dyDescent="0.2">
      <c r="A957" s="25"/>
      <c r="B957" s="61"/>
      <c r="C957" s="62"/>
      <c r="D957" s="62"/>
      <c r="E957" s="62"/>
      <c r="F957" s="62"/>
    </row>
    <row r="958" spans="1:6" ht="12.75" x14ac:dyDescent="0.2">
      <c r="A958" s="25"/>
      <c r="B958" s="61"/>
      <c r="C958" s="62"/>
      <c r="D958" s="62"/>
      <c r="E958" s="62"/>
      <c r="F958" s="62"/>
    </row>
    <row r="959" spans="1:6" ht="12.75" x14ac:dyDescent="0.2">
      <c r="A959" s="25"/>
      <c r="B959" s="61"/>
      <c r="C959" s="62"/>
      <c r="D959" s="62"/>
      <c r="E959" s="62"/>
      <c r="F959" s="62"/>
    </row>
    <row r="960" spans="1:6" ht="12.75" x14ac:dyDescent="0.2">
      <c r="A960" s="25"/>
      <c r="B960" s="61"/>
      <c r="C960" s="62"/>
      <c r="D960" s="62"/>
      <c r="E960" s="62"/>
      <c r="F960" s="62"/>
    </row>
    <row r="961" spans="1:6" ht="12.75" x14ac:dyDescent="0.2">
      <c r="A961" s="25"/>
      <c r="B961" s="61"/>
      <c r="C961" s="62"/>
      <c r="D961" s="62"/>
      <c r="E961" s="62"/>
      <c r="F961" s="62"/>
    </row>
    <row r="962" spans="1:6" ht="12.75" x14ac:dyDescent="0.2">
      <c r="A962" s="25"/>
      <c r="B962" s="61"/>
      <c r="C962" s="62"/>
      <c r="D962" s="62"/>
      <c r="E962" s="62"/>
      <c r="F962" s="62"/>
    </row>
    <row r="963" spans="1:6" ht="12.75" x14ac:dyDescent="0.2">
      <c r="A963" s="25"/>
      <c r="B963" s="61"/>
      <c r="C963" s="62"/>
      <c r="D963" s="62"/>
      <c r="E963" s="62"/>
      <c r="F963" s="62"/>
    </row>
    <row r="964" spans="1:6" ht="12.75" x14ac:dyDescent="0.2">
      <c r="A964" s="25"/>
      <c r="B964" s="61"/>
      <c r="C964" s="62"/>
      <c r="D964" s="62"/>
      <c r="E964" s="62"/>
      <c r="F964" s="62"/>
    </row>
    <row r="965" spans="1:6" ht="12.75" x14ac:dyDescent="0.2">
      <c r="A965" s="25"/>
      <c r="B965" s="61"/>
      <c r="C965" s="62"/>
      <c r="D965" s="62"/>
      <c r="E965" s="62"/>
      <c r="F965" s="62"/>
    </row>
    <row r="966" spans="1:6" ht="12.75" x14ac:dyDescent="0.2">
      <c r="A966" s="25"/>
      <c r="B966" s="61"/>
      <c r="C966" s="62"/>
      <c r="D966" s="62"/>
      <c r="E966" s="62"/>
      <c r="F966" s="62"/>
    </row>
    <row r="967" spans="1:6" ht="12.75" x14ac:dyDescent="0.2">
      <c r="A967" s="25"/>
      <c r="B967" s="61"/>
      <c r="C967" s="62"/>
      <c r="D967" s="62"/>
      <c r="E967" s="62"/>
      <c r="F967" s="62"/>
    </row>
    <row r="968" spans="1:6" ht="12.75" x14ac:dyDescent="0.2">
      <c r="A968" s="25"/>
      <c r="B968" s="61"/>
      <c r="C968" s="62"/>
      <c r="D968" s="62"/>
      <c r="E968" s="62"/>
      <c r="F968" s="62"/>
    </row>
    <row r="969" spans="1:6" ht="12.75" x14ac:dyDescent="0.2">
      <c r="A969" s="25"/>
      <c r="B969" s="61"/>
      <c r="C969" s="62"/>
      <c r="D969" s="62"/>
      <c r="E969" s="62"/>
      <c r="F969" s="62"/>
    </row>
    <row r="970" spans="1:6" ht="12.75" x14ac:dyDescent="0.2">
      <c r="A970" s="25"/>
      <c r="B970" s="61"/>
      <c r="C970" s="62"/>
      <c r="D970" s="62"/>
      <c r="E970" s="62"/>
      <c r="F970" s="62"/>
    </row>
    <row r="971" spans="1:6" ht="12.75" x14ac:dyDescent="0.2">
      <c r="A971" s="25"/>
      <c r="B971" s="61"/>
      <c r="C971" s="62"/>
      <c r="D971" s="62"/>
      <c r="E971" s="62"/>
      <c r="F971" s="62"/>
    </row>
    <row r="972" spans="1:6" ht="12.75" x14ac:dyDescent="0.2">
      <c r="A972" s="25"/>
      <c r="B972" s="61"/>
      <c r="C972" s="62"/>
      <c r="D972" s="62"/>
      <c r="E972" s="62"/>
      <c r="F972" s="62"/>
    </row>
    <row r="973" spans="1:6" ht="12.75" x14ac:dyDescent="0.2">
      <c r="A973" s="25"/>
      <c r="B973" s="61"/>
      <c r="C973" s="62"/>
      <c r="D973" s="62"/>
      <c r="E973" s="62"/>
      <c r="F973" s="62"/>
    </row>
    <row r="974" spans="1:6" ht="12.75" x14ac:dyDescent="0.2">
      <c r="A974" s="25"/>
      <c r="B974" s="61"/>
      <c r="C974" s="62"/>
      <c r="D974" s="62"/>
      <c r="E974" s="62"/>
      <c r="F974" s="62"/>
    </row>
    <row r="975" spans="1:6" ht="12.75" x14ac:dyDescent="0.2">
      <c r="A975" s="25"/>
      <c r="B975" s="61"/>
      <c r="C975" s="62"/>
      <c r="D975" s="62"/>
      <c r="E975" s="62"/>
      <c r="F975" s="62"/>
    </row>
    <row r="976" spans="1:6" ht="12.75" x14ac:dyDescent="0.2">
      <c r="A976" s="25"/>
      <c r="B976" s="61"/>
      <c r="C976" s="62"/>
      <c r="D976" s="62"/>
      <c r="E976" s="62"/>
      <c r="F976" s="62"/>
    </row>
    <row r="977" spans="1:6" ht="12.75" x14ac:dyDescent="0.2">
      <c r="A977" s="25"/>
      <c r="B977" s="61"/>
      <c r="C977" s="62"/>
      <c r="D977" s="62"/>
      <c r="E977" s="62"/>
      <c r="F977" s="62"/>
    </row>
    <row r="978" spans="1:6" ht="12.75" x14ac:dyDescent="0.2">
      <c r="A978" s="25"/>
      <c r="B978" s="61"/>
      <c r="C978" s="62"/>
      <c r="D978" s="62"/>
      <c r="E978" s="62"/>
      <c r="F978" s="62"/>
    </row>
    <row r="979" spans="1:6" ht="12.75" x14ac:dyDescent="0.2">
      <c r="A979" s="25"/>
      <c r="B979" s="61"/>
      <c r="C979" s="62"/>
      <c r="D979" s="62"/>
      <c r="E979" s="62"/>
      <c r="F979" s="62"/>
    </row>
    <row r="980" spans="1:6" ht="12.75" x14ac:dyDescent="0.2">
      <c r="A980" s="25"/>
      <c r="B980" s="61"/>
      <c r="C980" s="62"/>
      <c r="D980" s="62"/>
      <c r="E980" s="62"/>
      <c r="F980" s="62"/>
    </row>
    <row r="981" spans="1:6" ht="12.75" x14ac:dyDescent="0.2">
      <c r="A981" s="25"/>
      <c r="B981" s="61"/>
      <c r="C981" s="62"/>
      <c r="D981" s="62"/>
      <c r="E981" s="62"/>
      <c r="F981" s="62"/>
    </row>
    <row r="982" spans="1:6" ht="12.75" x14ac:dyDescent="0.2">
      <c r="A982" s="25"/>
      <c r="B982" s="61"/>
      <c r="C982" s="62"/>
      <c r="D982" s="62"/>
      <c r="E982" s="62"/>
      <c r="F982" s="62"/>
    </row>
    <row r="983" spans="1:6" ht="12.75" x14ac:dyDescent="0.2">
      <c r="A983" s="25"/>
      <c r="B983" s="61"/>
      <c r="C983" s="62"/>
      <c r="D983" s="62"/>
      <c r="E983" s="62"/>
      <c r="F983" s="62"/>
    </row>
    <row r="984" spans="1:6" ht="12.75" x14ac:dyDescent="0.2">
      <c r="A984" s="25"/>
      <c r="B984" s="61"/>
      <c r="C984" s="62"/>
      <c r="D984" s="62"/>
      <c r="E984" s="62"/>
      <c r="F984" s="62"/>
    </row>
    <row r="985" spans="1:6" ht="12.75" x14ac:dyDescent="0.2">
      <c r="A985" s="25"/>
      <c r="B985" s="61"/>
      <c r="C985" s="62"/>
      <c r="D985" s="62"/>
      <c r="E985" s="62"/>
      <c r="F985" s="62"/>
    </row>
    <row r="986" spans="1:6" ht="12.75" x14ac:dyDescent="0.2">
      <c r="A986" s="25"/>
      <c r="B986" s="61"/>
      <c r="C986" s="62"/>
      <c r="D986" s="62"/>
      <c r="E986" s="62"/>
      <c r="F986" s="62"/>
    </row>
    <row r="987" spans="1:6" ht="12.75" x14ac:dyDescent="0.2">
      <c r="A987" s="25"/>
      <c r="B987" s="61"/>
      <c r="C987" s="62"/>
      <c r="D987" s="62"/>
      <c r="E987" s="62"/>
      <c r="F987" s="62"/>
    </row>
    <row r="988" spans="1:6" ht="12.75" x14ac:dyDescent="0.2">
      <c r="A988" s="25"/>
      <c r="B988" s="61"/>
      <c r="C988" s="62"/>
      <c r="D988" s="62"/>
      <c r="E988" s="62"/>
      <c r="F988" s="62"/>
    </row>
    <row r="989" spans="1:6" ht="12.75" x14ac:dyDescent="0.2">
      <c r="A989" s="25"/>
      <c r="B989" s="61"/>
      <c r="C989" s="62"/>
      <c r="D989" s="62"/>
      <c r="E989" s="62"/>
      <c r="F989" s="62"/>
    </row>
    <row r="990" spans="1:6" ht="12.75" x14ac:dyDescent="0.2">
      <c r="A990" s="25"/>
      <c r="B990" s="61"/>
      <c r="C990" s="62"/>
      <c r="D990" s="62"/>
      <c r="E990" s="62"/>
      <c r="F990" s="62"/>
    </row>
    <row r="991" spans="1:6" ht="12.75" x14ac:dyDescent="0.2">
      <c r="A991" s="25"/>
      <c r="B991" s="61"/>
      <c r="C991" s="62"/>
      <c r="D991" s="62"/>
      <c r="E991" s="62"/>
      <c r="F991" s="62"/>
    </row>
    <row r="992" spans="1:6" ht="12.75" x14ac:dyDescent="0.2">
      <c r="A992" s="25"/>
      <c r="B992" s="61"/>
      <c r="C992" s="62"/>
      <c r="D992" s="62"/>
      <c r="E992" s="62"/>
      <c r="F992" s="62"/>
    </row>
    <row r="993" spans="1:6" ht="12.75" x14ac:dyDescent="0.2">
      <c r="A993" s="25"/>
      <c r="B993" s="61"/>
      <c r="C993" s="62"/>
      <c r="D993" s="62"/>
      <c r="E993" s="62"/>
      <c r="F993" s="62"/>
    </row>
    <row r="994" spans="1:6" ht="12.75" x14ac:dyDescent="0.2">
      <c r="A994" s="3"/>
      <c r="B994" s="63"/>
      <c r="C994" s="43"/>
      <c r="D994" s="43"/>
      <c r="E994" s="43"/>
      <c r="F994" s="43"/>
    </row>
    <row r="995" spans="1:6" ht="12.75" x14ac:dyDescent="0.2">
      <c r="A995" s="3"/>
      <c r="B995" s="63"/>
      <c r="C995" s="43"/>
      <c r="D995" s="43"/>
      <c r="E995" s="43"/>
      <c r="F995" s="43"/>
    </row>
    <row r="996" spans="1:6" ht="12.75" x14ac:dyDescent="0.2">
      <c r="A996" s="3"/>
      <c r="B996" s="63"/>
      <c r="C996" s="43"/>
      <c r="D996" s="43"/>
      <c r="E996" s="43"/>
      <c r="F996" s="43"/>
    </row>
    <row r="997" spans="1:6" ht="12.75" x14ac:dyDescent="0.2">
      <c r="A997" s="3"/>
      <c r="B997" s="63"/>
      <c r="C997" s="43"/>
      <c r="D997" s="43"/>
      <c r="E997" s="43"/>
      <c r="F997" s="43"/>
    </row>
    <row r="998" spans="1:6" ht="12.75" x14ac:dyDescent="0.2">
      <c r="A998" s="3"/>
      <c r="B998" s="63"/>
      <c r="C998" s="43"/>
      <c r="D998" s="43"/>
      <c r="E998" s="43"/>
      <c r="F998" s="43"/>
    </row>
    <row r="999" spans="1:6" ht="12.75" x14ac:dyDescent="0.2">
      <c r="A999" s="3"/>
      <c r="B999" s="63"/>
      <c r="C999" s="43"/>
      <c r="D999" s="43"/>
      <c r="E999" s="43"/>
      <c r="F999" s="43"/>
    </row>
    <row r="1000" spans="1:6" ht="12.75" x14ac:dyDescent="0.2">
      <c r="A1000" s="3"/>
      <c r="B1000" s="63"/>
      <c r="C1000" s="43"/>
      <c r="D1000" s="43"/>
      <c r="E1000" s="43"/>
      <c r="F1000" s="43"/>
    </row>
    <row r="1001" spans="1:6" ht="12.75" x14ac:dyDescent="0.2">
      <c r="A1001" s="3"/>
      <c r="B1001" s="63"/>
      <c r="C1001" s="43"/>
      <c r="D1001" s="43"/>
      <c r="E1001" s="43"/>
      <c r="F1001" s="43"/>
    </row>
    <row r="1002" spans="1:6" ht="12.75" x14ac:dyDescent="0.2">
      <c r="A1002" s="3"/>
      <c r="B1002" s="63"/>
      <c r="C1002" s="43"/>
      <c r="D1002" s="43"/>
      <c r="E1002" s="43"/>
      <c r="F1002" s="43"/>
    </row>
    <row r="1003" spans="1:6" ht="12.75" x14ac:dyDescent="0.2">
      <c r="A1003" s="3"/>
      <c r="B1003" s="63"/>
      <c r="C1003" s="43"/>
      <c r="D1003" s="43"/>
      <c r="E1003" s="43"/>
      <c r="F1003" s="43"/>
    </row>
  </sheetData>
  <mergeCells count="984">
    <mergeCell ref="B166:F166"/>
    <mergeCell ref="B167:F167"/>
    <mergeCell ref="B159:F159"/>
    <mergeCell ref="B160:F160"/>
    <mergeCell ref="B161:F161"/>
    <mergeCell ref="B162:F162"/>
    <mergeCell ref="B163:F163"/>
    <mergeCell ref="B164:F164"/>
    <mergeCell ref="B165:F165"/>
    <mergeCell ref="B175:F175"/>
    <mergeCell ref="B176:F176"/>
    <mergeCell ref="B168:F168"/>
    <mergeCell ref="B169:F169"/>
    <mergeCell ref="B170:F170"/>
    <mergeCell ref="B171:F171"/>
    <mergeCell ref="B172:F172"/>
    <mergeCell ref="B173:F173"/>
    <mergeCell ref="B174:F174"/>
    <mergeCell ref="B184:F184"/>
    <mergeCell ref="B185:F185"/>
    <mergeCell ref="B177:F177"/>
    <mergeCell ref="B178:F178"/>
    <mergeCell ref="B179:F179"/>
    <mergeCell ref="B180:F180"/>
    <mergeCell ref="B181:F181"/>
    <mergeCell ref="B182:F182"/>
    <mergeCell ref="B183:F183"/>
    <mergeCell ref="B186:F186"/>
    <mergeCell ref="B187:F187"/>
    <mergeCell ref="B188:F188"/>
    <mergeCell ref="B189:F189"/>
    <mergeCell ref="B190:F190"/>
    <mergeCell ref="B191:F191"/>
    <mergeCell ref="B192:F192"/>
    <mergeCell ref="B194:F194"/>
    <mergeCell ref="B195:F195"/>
    <mergeCell ref="B196:F196"/>
    <mergeCell ref="B197:F197"/>
    <mergeCell ref="B198:F198"/>
    <mergeCell ref="B199:F199"/>
    <mergeCell ref="B200:F200"/>
    <mergeCell ref="B193:F193"/>
    <mergeCell ref="B152:F152"/>
    <mergeCell ref="B130:F130"/>
    <mergeCell ref="A128:F128"/>
    <mergeCell ref="B153:F153"/>
    <mergeCell ref="B154:F154"/>
    <mergeCell ref="B155:F155"/>
    <mergeCell ref="B156:F156"/>
    <mergeCell ref="B137:F137"/>
    <mergeCell ref="B138:F138"/>
    <mergeCell ref="B139:F139"/>
    <mergeCell ref="B140:F140"/>
    <mergeCell ref="B141:F141"/>
    <mergeCell ref="B142:F142"/>
    <mergeCell ref="B143:F143"/>
    <mergeCell ref="B144:F144"/>
    <mergeCell ref="B145:F145"/>
    <mergeCell ref="B146:F146"/>
    <mergeCell ref="B147:F147"/>
    <mergeCell ref="A126:F126"/>
    <mergeCell ref="B132:F132"/>
    <mergeCell ref="B133:F133"/>
    <mergeCell ref="A3:F3"/>
    <mergeCell ref="A4:F4"/>
    <mergeCell ref="A6:F6"/>
    <mergeCell ref="A5:F5"/>
    <mergeCell ref="A1:F1"/>
    <mergeCell ref="A2:F2"/>
    <mergeCell ref="B84:F84"/>
    <mergeCell ref="F95:F97"/>
    <mergeCell ref="A63:F63"/>
    <mergeCell ref="B14:F14"/>
    <mergeCell ref="B15:F15"/>
    <mergeCell ref="B16:F16"/>
    <mergeCell ref="B17:F17"/>
    <mergeCell ref="B18:F18"/>
    <mergeCell ref="B20:F20"/>
    <mergeCell ref="B19:F19"/>
    <mergeCell ref="B22:F22"/>
    <mergeCell ref="B21:F21"/>
    <mergeCell ref="B24:F24"/>
    <mergeCell ref="B233:F233"/>
    <mergeCell ref="B234:F234"/>
    <mergeCell ref="B214:F214"/>
    <mergeCell ref="B227:F227"/>
    <mergeCell ref="B228:F228"/>
    <mergeCell ref="B229:F229"/>
    <mergeCell ref="B230:F230"/>
    <mergeCell ref="B231:F231"/>
    <mergeCell ref="B232:F232"/>
    <mergeCell ref="B222:F222"/>
    <mergeCell ref="B223:F223"/>
    <mergeCell ref="B224:F224"/>
    <mergeCell ref="B299:F299"/>
    <mergeCell ref="B300:F300"/>
    <mergeCell ref="B292:F292"/>
    <mergeCell ref="B293:F293"/>
    <mergeCell ref="B294:F294"/>
    <mergeCell ref="B295:F295"/>
    <mergeCell ref="B296:F296"/>
    <mergeCell ref="B297:F297"/>
    <mergeCell ref="B298:F298"/>
    <mergeCell ref="B311:F311"/>
    <mergeCell ref="B312:F312"/>
    <mergeCell ref="B313:F313"/>
    <mergeCell ref="B314:F314"/>
    <mergeCell ref="B315:F315"/>
    <mergeCell ref="B316:F316"/>
    <mergeCell ref="B308:F308"/>
    <mergeCell ref="B309:F309"/>
    <mergeCell ref="B301:F301"/>
    <mergeCell ref="B302:F302"/>
    <mergeCell ref="B303:F303"/>
    <mergeCell ref="B304:F304"/>
    <mergeCell ref="B305:F305"/>
    <mergeCell ref="B306:F306"/>
    <mergeCell ref="B307:F307"/>
    <mergeCell ref="B286:F286"/>
    <mergeCell ref="B287:F287"/>
    <mergeCell ref="B288:F288"/>
    <mergeCell ref="B289:F289"/>
    <mergeCell ref="B290:F290"/>
    <mergeCell ref="B291:F291"/>
    <mergeCell ref="B319:F319"/>
    <mergeCell ref="B244:F244"/>
    <mergeCell ref="B245:F245"/>
    <mergeCell ref="B246:F246"/>
    <mergeCell ref="B247:F247"/>
    <mergeCell ref="B248:F248"/>
    <mergeCell ref="B249:F249"/>
    <mergeCell ref="B250:F250"/>
    <mergeCell ref="B276:F276"/>
    <mergeCell ref="B271:F271"/>
    <mergeCell ref="B272:F272"/>
    <mergeCell ref="B273:F273"/>
    <mergeCell ref="B274:F274"/>
    <mergeCell ref="B275:F275"/>
    <mergeCell ref="B270:F270"/>
    <mergeCell ref="B317:F317"/>
    <mergeCell ref="B318:F318"/>
    <mergeCell ref="B310:F310"/>
    <mergeCell ref="B277:F277"/>
    <mergeCell ref="B278:F278"/>
    <mergeCell ref="B279:F279"/>
    <mergeCell ref="B280:F280"/>
    <mergeCell ref="B281:F281"/>
    <mergeCell ref="B282:F282"/>
    <mergeCell ref="B283:F283"/>
    <mergeCell ref="B284:F284"/>
    <mergeCell ref="B285:F285"/>
    <mergeCell ref="B320:F320"/>
    <mergeCell ref="B321:F321"/>
    <mergeCell ref="B322:F322"/>
    <mergeCell ref="B323:F323"/>
    <mergeCell ref="B332:F332"/>
    <mergeCell ref="B333:F333"/>
    <mergeCell ref="B325:F325"/>
    <mergeCell ref="B326:F326"/>
    <mergeCell ref="B327:F327"/>
    <mergeCell ref="B328:F328"/>
    <mergeCell ref="B329:F329"/>
    <mergeCell ref="B324:F324"/>
    <mergeCell ref="B330:F330"/>
    <mergeCell ref="B331:F331"/>
    <mergeCell ref="B352:F352"/>
    <mergeCell ref="B353:F353"/>
    <mergeCell ref="B354:F354"/>
    <mergeCell ref="B355:F355"/>
    <mergeCell ref="B446:F446"/>
    <mergeCell ref="B447:F447"/>
    <mergeCell ref="B470:F470"/>
    <mergeCell ref="B471:F471"/>
    <mergeCell ref="B448:F448"/>
    <mergeCell ref="B449:F449"/>
    <mergeCell ref="B441:F441"/>
    <mergeCell ref="B442:F442"/>
    <mergeCell ref="B443:F443"/>
    <mergeCell ref="B444:F444"/>
    <mergeCell ref="B445:F445"/>
    <mergeCell ref="B452:F452"/>
    <mergeCell ref="B453:F453"/>
    <mergeCell ref="B454:F454"/>
    <mergeCell ref="B455:F455"/>
    <mergeCell ref="B343:F343"/>
    <mergeCell ref="B344:F344"/>
    <mergeCell ref="B345:F345"/>
    <mergeCell ref="B346:F346"/>
    <mergeCell ref="B347:F347"/>
    <mergeCell ref="B348:F348"/>
    <mergeCell ref="B349:F349"/>
    <mergeCell ref="B350:F350"/>
    <mergeCell ref="B351:F351"/>
    <mergeCell ref="B334:F334"/>
    <mergeCell ref="B335:F335"/>
    <mergeCell ref="B336:F336"/>
    <mergeCell ref="B337:F337"/>
    <mergeCell ref="B338:F338"/>
    <mergeCell ref="B339:F339"/>
    <mergeCell ref="B340:F340"/>
    <mergeCell ref="B341:F341"/>
    <mergeCell ref="B342:F342"/>
    <mergeCell ref="B356:F356"/>
    <mergeCell ref="B357:F357"/>
    <mergeCell ref="B358:F358"/>
    <mergeCell ref="B359:F359"/>
    <mergeCell ref="B360:F360"/>
    <mergeCell ref="B361:F361"/>
    <mergeCell ref="B362:F362"/>
    <mergeCell ref="B363:F363"/>
    <mergeCell ref="B364:F364"/>
    <mergeCell ref="B365:F365"/>
    <mergeCell ref="B366:F366"/>
    <mergeCell ref="B367:F367"/>
    <mergeCell ref="B368:F368"/>
    <mergeCell ref="B378:F378"/>
    <mergeCell ref="B379:F379"/>
    <mergeCell ref="B380:F380"/>
    <mergeCell ref="B381:F381"/>
    <mergeCell ref="B405:F405"/>
    <mergeCell ref="B388:F388"/>
    <mergeCell ref="B389:F389"/>
    <mergeCell ref="B406:F406"/>
    <mergeCell ref="B398:F398"/>
    <mergeCell ref="B399:F399"/>
    <mergeCell ref="B400:F400"/>
    <mergeCell ref="B401:F401"/>
    <mergeCell ref="B402:F402"/>
    <mergeCell ref="B403:F403"/>
    <mergeCell ref="B404:F404"/>
    <mergeCell ref="B419:F419"/>
    <mergeCell ref="B420:F420"/>
    <mergeCell ref="B430:F430"/>
    <mergeCell ref="B431:F431"/>
    <mergeCell ref="B432:F432"/>
    <mergeCell ref="B433:F433"/>
    <mergeCell ref="B434:F434"/>
    <mergeCell ref="B435:F435"/>
    <mergeCell ref="B436:F436"/>
    <mergeCell ref="B437:F437"/>
    <mergeCell ref="B428:F428"/>
    <mergeCell ref="B429:F429"/>
    <mergeCell ref="B421:F421"/>
    <mergeCell ref="B422:F422"/>
    <mergeCell ref="B423:F423"/>
    <mergeCell ref="B424:F424"/>
    <mergeCell ref="B425:F425"/>
    <mergeCell ref="B438:F438"/>
    <mergeCell ref="B439:F439"/>
    <mergeCell ref="B468:F468"/>
    <mergeCell ref="B469:F469"/>
    <mergeCell ref="B390:F390"/>
    <mergeCell ref="B383:F383"/>
    <mergeCell ref="B384:F384"/>
    <mergeCell ref="B385:F385"/>
    <mergeCell ref="B382:F382"/>
    <mergeCell ref="B440:F440"/>
    <mergeCell ref="B391:F391"/>
    <mergeCell ref="B392:F392"/>
    <mergeCell ref="B407:F407"/>
    <mergeCell ref="B408:F408"/>
    <mergeCell ref="B409:F409"/>
    <mergeCell ref="B410:F410"/>
    <mergeCell ref="B411:F411"/>
    <mergeCell ref="B412:F412"/>
    <mergeCell ref="B413:F413"/>
    <mergeCell ref="B414:F414"/>
    <mergeCell ref="B415:F415"/>
    <mergeCell ref="B416:F416"/>
    <mergeCell ref="B417:F417"/>
    <mergeCell ref="B418:F418"/>
    <mergeCell ref="B472:F472"/>
    <mergeCell ref="B473:F473"/>
    <mergeCell ref="B474:F474"/>
    <mergeCell ref="B475:F475"/>
    <mergeCell ref="B476:F476"/>
    <mergeCell ref="B477:F477"/>
    <mergeCell ref="B478:F478"/>
    <mergeCell ref="B479:F479"/>
    <mergeCell ref="B480:F480"/>
    <mergeCell ref="B481:F481"/>
    <mergeCell ref="B386:F386"/>
    <mergeCell ref="B387:F387"/>
    <mergeCell ref="B393:F393"/>
    <mergeCell ref="B394:F394"/>
    <mergeCell ref="B395:F395"/>
    <mergeCell ref="B396:F396"/>
    <mergeCell ref="B397:F397"/>
    <mergeCell ref="B426:F426"/>
    <mergeCell ref="B427:F427"/>
    <mergeCell ref="B456:F456"/>
    <mergeCell ref="B457:F457"/>
    <mergeCell ref="B458:F458"/>
    <mergeCell ref="B459:F459"/>
    <mergeCell ref="B460:F460"/>
    <mergeCell ref="B461:F461"/>
    <mergeCell ref="B462:F462"/>
    <mergeCell ref="B463:F463"/>
    <mergeCell ref="B464:F464"/>
    <mergeCell ref="B465:F465"/>
    <mergeCell ref="B466:F466"/>
    <mergeCell ref="B467:F467"/>
    <mergeCell ref="B450:F450"/>
    <mergeCell ref="B451:F451"/>
    <mergeCell ref="B491:F491"/>
    <mergeCell ref="B492:F492"/>
    <mergeCell ref="B484:F484"/>
    <mergeCell ref="B485:F485"/>
    <mergeCell ref="B486:F486"/>
    <mergeCell ref="B487:F487"/>
    <mergeCell ref="B488:F488"/>
    <mergeCell ref="B489:F489"/>
    <mergeCell ref="B490:F490"/>
    <mergeCell ref="B23:F23"/>
    <mergeCell ref="B9:F9"/>
    <mergeCell ref="B7:F7"/>
    <mergeCell ref="B8:F8"/>
    <mergeCell ref="B31:F31"/>
    <mergeCell ref="B25:F25"/>
    <mergeCell ref="B26:F30"/>
    <mergeCell ref="B12:F12"/>
    <mergeCell ref="B13:F13"/>
    <mergeCell ref="B11:F11"/>
    <mergeCell ref="B10:F10"/>
    <mergeCell ref="D56:F56"/>
    <mergeCell ref="C55:F55"/>
    <mergeCell ref="B52:F52"/>
    <mergeCell ref="D58:F58"/>
    <mergeCell ref="D59:F59"/>
    <mergeCell ref="E54:F54"/>
    <mergeCell ref="C54:D54"/>
    <mergeCell ref="D57:F57"/>
    <mergeCell ref="B53:F53"/>
    <mergeCell ref="C37:F37"/>
    <mergeCell ref="C38:F38"/>
    <mergeCell ref="C33:F33"/>
    <mergeCell ref="C34:F34"/>
    <mergeCell ref="C35:F35"/>
    <mergeCell ref="C36:F36"/>
    <mergeCell ref="C32:F32"/>
    <mergeCell ref="B50:F50"/>
    <mergeCell ref="C40:F40"/>
    <mergeCell ref="B41:F41"/>
    <mergeCell ref="B49:F49"/>
    <mergeCell ref="B47:F47"/>
    <mergeCell ref="B48:F48"/>
    <mergeCell ref="B51:F51"/>
    <mergeCell ref="C39:F39"/>
    <mergeCell ref="B42:F46"/>
    <mergeCell ref="B649:F649"/>
    <mergeCell ref="B650:F650"/>
    <mergeCell ref="B651:F651"/>
    <mergeCell ref="B652:F652"/>
    <mergeCell ref="B653:F653"/>
    <mergeCell ref="B654:F654"/>
    <mergeCell ref="B600:F600"/>
    <mergeCell ref="B601:F601"/>
    <mergeCell ref="B602:F602"/>
    <mergeCell ref="B603:F603"/>
    <mergeCell ref="B604:F604"/>
    <mergeCell ref="B605:F605"/>
    <mergeCell ref="B606:F606"/>
    <mergeCell ref="B607:F607"/>
    <mergeCell ref="B608:F608"/>
    <mergeCell ref="B609:F609"/>
    <mergeCell ref="B610:F610"/>
    <mergeCell ref="B611:F611"/>
    <mergeCell ref="B612:F612"/>
    <mergeCell ref="B613:F613"/>
    <mergeCell ref="B614:F614"/>
    <mergeCell ref="B655:F655"/>
    <mergeCell ref="B656:F656"/>
    <mergeCell ref="B657:F657"/>
    <mergeCell ref="B658:F658"/>
    <mergeCell ref="B659:F659"/>
    <mergeCell ref="B660:F660"/>
    <mergeCell ref="B661:F661"/>
    <mergeCell ref="B662:F662"/>
    <mergeCell ref="B663:F663"/>
    <mergeCell ref="B664:F664"/>
    <mergeCell ref="B665:F665"/>
    <mergeCell ref="B666:F666"/>
    <mergeCell ref="B667:F667"/>
    <mergeCell ref="B668:F668"/>
    <mergeCell ref="B669:F669"/>
    <mergeCell ref="B670:F670"/>
    <mergeCell ref="B671:F671"/>
    <mergeCell ref="B672:F672"/>
    <mergeCell ref="B673:F673"/>
    <mergeCell ref="B674:F674"/>
    <mergeCell ref="B675:F675"/>
    <mergeCell ref="B676:F676"/>
    <mergeCell ref="B684:F684"/>
    <mergeCell ref="B685:F685"/>
    <mergeCell ref="B686:F686"/>
    <mergeCell ref="B687:F687"/>
    <mergeCell ref="B688:F688"/>
    <mergeCell ref="B689:F689"/>
    <mergeCell ref="B690:F690"/>
    <mergeCell ref="B677:F677"/>
    <mergeCell ref="B678:F678"/>
    <mergeCell ref="B679:F679"/>
    <mergeCell ref="B680:F680"/>
    <mergeCell ref="B681:F681"/>
    <mergeCell ref="B682:F682"/>
    <mergeCell ref="B683:F683"/>
    <mergeCell ref="B615:F615"/>
    <mergeCell ref="B616:F616"/>
    <mergeCell ref="B617:F617"/>
    <mergeCell ref="B618:F618"/>
    <mergeCell ref="B619:F619"/>
    <mergeCell ref="B620:F620"/>
    <mergeCell ref="B621:F621"/>
    <mergeCell ref="B622:F622"/>
    <mergeCell ref="B623:F623"/>
    <mergeCell ref="B624:F624"/>
    <mergeCell ref="B625:F625"/>
    <mergeCell ref="B626:F626"/>
    <mergeCell ref="B627:F627"/>
    <mergeCell ref="B628:F628"/>
    <mergeCell ref="B629:F629"/>
    <mergeCell ref="B630:F630"/>
    <mergeCell ref="B631:F631"/>
    <mergeCell ref="B632:F632"/>
    <mergeCell ref="B592:F592"/>
    <mergeCell ref="B642:F642"/>
    <mergeCell ref="B643:F643"/>
    <mergeCell ref="B644:F644"/>
    <mergeCell ref="B645:F645"/>
    <mergeCell ref="B646:F646"/>
    <mergeCell ref="B647:F647"/>
    <mergeCell ref="B648:F648"/>
    <mergeCell ref="B635:F635"/>
    <mergeCell ref="B636:F636"/>
    <mergeCell ref="B637:F637"/>
    <mergeCell ref="B638:F638"/>
    <mergeCell ref="B639:F639"/>
    <mergeCell ref="B640:F640"/>
    <mergeCell ref="B641:F641"/>
    <mergeCell ref="B633:F633"/>
    <mergeCell ref="B634:F634"/>
    <mergeCell ref="B593:F593"/>
    <mergeCell ref="B594:F594"/>
    <mergeCell ref="B595:F595"/>
    <mergeCell ref="B596:F596"/>
    <mergeCell ref="B597:F597"/>
    <mergeCell ref="B598:F598"/>
    <mergeCell ref="B599:F599"/>
    <mergeCell ref="B265:F265"/>
    <mergeCell ref="B266:F266"/>
    <mergeCell ref="B267:F267"/>
    <mergeCell ref="B268:F268"/>
    <mergeCell ref="B269:F269"/>
    <mergeCell ref="C67:D67"/>
    <mergeCell ref="B82:F82"/>
    <mergeCell ref="B83:F83"/>
    <mergeCell ref="B79:F79"/>
    <mergeCell ref="B80:F80"/>
    <mergeCell ref="B81:F81"/>
    <mergeCell ref="B85:F85"/>
    <mergeCell ref="B131:F131"/>
    <mergeCell ref="B136:F136"/>
    <mergeCell ref="B116:F116"/>
    <mergeCell ref="B117:F117"/>
    <mergeCell ref="B118:F118"/>
    <mergeCell ref="B86:F90"/>
    <mergeCell ref="B91:F91"/>
    <mergeCell ref="B121:F121"/>
    <mergeCell ref="B122:F122"/>
    <mergeCell ref="B123:F123"/>
    <mergeCell ref="B124:F124"/>
    <mergeCell ref="B125:F125"/>
    <mergeCell ref="B226:F226"/>
    <mergeCell ref="B257:F257"/>
    <mergeCell ref="B258:F258"/>
    <mergeCell ref="B259:F259"/>
    <mergeCell ref="B260:F260"/>
    <mergeCell ref="B261:F261"/>
    <mergeCell ref="B262:F262"/>
    <mergeCell ref="B263:F263"/>
    <mergeCell ref="B264:F264"/>
    <mergeCell ref="B251:F251"/>
    <mergeCell ref="B252:F252"/>
    <mergeCell ref="B253:F253"/>
    <mergeCell ref="B254:F254"/>
    <mergeCell ref="B255:F255"/>
    <mergeCell ref="B256:F256"/>
    <mergeCell ref="B242:F242"/>
    <mergeCell ref="B243:F243"/>
    <mergeCell ref="B235:F235"/>
    <mergeCell ref="B236:F236"/>
    <mergeCell ref="B237:F237"/>
    <mergeCell ref="B238:F238"/>
    <mergeCell ref="B239:F239"/>
    <mergeCell ref="B240:F240"/>
    <mergeCell ref="B241:F241"/>
    <mergeCell ref="B376:F376"/>
    <mergeCell ref="B377:F377"/>
    <mergeCell ref="B369:F369"/>
    <mergeCell ref="B370:F370"/>
    <mergeCell ref="B371:F371"/>
    <mergeCell ref="B372:F372"/>
    <mergeCell ref="B373:F373"/>
    <mergeCell ref="B374:F374"/>
    <mergeCell ref="B375:F375"/>
    <mergeCell ref="B532:F532"/>
    <mergeCell ref="B533:F533"/>
    <mergeCell ref="B534:F534"/>
    <mergeCell ref="B544:F544"/>
    <mergeCell ref="B545:F545"/>
    <mergeCell ref="B546:F546"/>
    <mergeCell ref="B527:F527"/>
    <mergeCell ref="B528:F528"/>
    <mergeCell ref="B536:F536"/>
    <mergeCell ref="B537:F537"/>
    <mergeCell ref="B507:F507"/>
    <mergeCell ref="B535:F535"/>
    <mergeCell ref="B510:F510"/>
    <mergeCell ref="B511:F511"/>
    <mergeCell ref="B512:F512"/>
    <mergeCell ref="B513:F513"/>
    <mergeCell ref="B514:F514"/>
    <mergeCell ref="B515:F515"/>
    <mergeCell ref="B516:F516"/>
    <mergeCell ref="B517:F517"/>
    <mergeCell ref="B518:F518"/>
    <mergeCell ref="B519:F519"/>
    <mergeCell ref="B520:F520"/>
    <mergeCell ref="B521:F521"/>
    <mergeCell ref="B522:F522"/>
    <mergeCell ref="B523:F523"/>
    <mergeCell ref="B529:F529"/>
    <mergeCell ref="B530:F530"/>
    <mergeCell ref="B508:F508"/>
    <mergeCell ref="B509:F509"/>
    <mergeCell ref="B526:F526"/>
    <mergeCell ref="B524:F524"/>
    <mergeCell ref="B525:F525"/>
    <mergeCell ref="B531:F531"/>
    <mergeCell ref="B558:F558"/>
    <mergeCell ref="B559:F559"/>
    <mergeCell ref="B560:F560"/>
    <mergeCell ref="B561:F561"/>
    <mergeCell ref="B562:F562"/>
    <mergeCell ref="B563:F563"/>
    <mergeCell ref="B564:F564"/>
    <mergeCell ref="B565:F565"/>
    <mergeCell ref="B566:F566"/>
    <mergeCell ref="B567:F567"/>
    <mergeCell ref="B568:F568"/>
    <mergeCell ref="B569:F569"/>
    <mergeCell ref="B570:F570"/>
    <mergeCell ref="B571:F571"/>
    <mergeCell ref="B572:F572"/>
    <mergeCell ref="B573:F573"/>
    <mergeCell ref="B574:F574"/>
    <mergeCell ref="B575:F575"/>
    <mergeCell ref="B576:F576"/>
    <mergeCell ref="B577:F577"/>
    <mergeCell ref="B578:F578"/>
    <mergeCell ref="B586:F586"/>
    <mergeCell ref="B587:F587"/>
    <mergeCell ref="B588:F588"/>
    <mergeCell ref="B589:F589"/>
    <mergeCell ref="B590:F590"/>
    <mergeCell ref="B591:F591"/>
    <mergeCell ref="B579:F579"/>
    <mergeCell ref="B580:F580"/>
    <mergeCell ref="B581:F581"/>
    <mergeCell ref="B582:F582"/>
    <mergeCell ref="B583:F583"/>
    <mergeCell ref="B584:F584"/>
    <mergeCell ref="B585:F585"/>
    <mergeCell ref="B551:F551"/>
    <mergeCell ref="B552:F552"/>
    <mergeCell ref="B553:F553"/>
    <mergeCell ref="B554:F554"/>
    <mergeCell ref="B555:F555"/>
    <mergeCell ref="B556:F556"/>
    <mergeCell ref="B557:F557"/>
    <mergeCell ref="B550:F550"/>
    <mergeCell ref="B538:F538"/>
    <mergeCell ref="B539:F539"/>
    <mergeCell ref="B540:F540"/>
    <mergeCell ref="B541:F541"/>
    <mergeCell ref="B542:F542"/>
    <mergeCell ref="B543:F543"/>
    <mergeCell ref="B547:F547"/>
    <mergeCell ref="B548:F548"/>
    <mergeCell ref="B549:F549"/>
    <mergeCell ref="B740:F740"/>
    <mergeCell ref="B741:F741"/>
    <mergeCell ref="B742:F742"/>
    <mergeCell ref="B743:F743"/>
    <mergeCell ref="B744:F744"/>
    <mergeCell ref="B745:F745"/>
    <mergeCell ref="B746:F746"/>
    <mergeCell ref="B747:F747"/>
    <mergeCell ref="B748:F748"/>
    <mergeCell ref="B749:F749"/>
    <mergeCell ref="B750:F750"/>
    <mergeCell ref="B751:F751"/>
    <mergeCell ref="B752:F752"/>
    <mergeCell ref="B753:F753"/>
    <mergeCell ref="B754:F754"/>
    <mergeCell ref="B755:F755"/>
    <mergeCell ref="B756:F756"/>
    <mergeCell ref="B757:F757"/>
    <mergeCell ref="B768:F768"/>
    <mergeCell ref="B769:F769"/>
    <mergeCell ref="B770:F770"/>
    <mergeCell ref="B771:F771"/>
    <mergeCell ref="B772:F772"/>
    <mergeCell ref="B773:F773"/>
    <mergeCell ref="B774:F774"/>
    <mergeCell ref="B782:F782"/>
    <mergeCell ref="B758:F758"/>
    <mergeCell ref="B759:F759"/>
    <mergeCell ref="B760:F760"/>
    <mergeCell ref="B761:F761"/>
    <mergeCell ref="B762:F762"/>
    <mergeCell ref="B763:F763"/>
    <mergeCell ref="B764:F764"/>
    <mergeCell ref="B765:F765"/>
    <mergeCell ref="B766:F766"/>
    <mergeCell ref="B691:F691"/>
    <mergeCell ref="B692:F692"/>
    <mergeCell ref="B693:F693"/>
    <mergeCell ref="B694:F694"/>
    <mergeCell ref="B695:F695"/>
    <mergeCell ref="B696:F696"/>
    <mergeCell ref="B697:F697"/>
    <mergeCell ref="B698:F698"/>
    <mergeCell ref="B699:F699"/>
    <mergeCell ref="B700:F700"/>
    <mergeCell ref="B701:F701"/>
    <mergeCell ref="B702:F702"/>
    <mergeCell ref="B703:F703"/>
    <mergeCell ref="B704:F704"/>
    <mergeCell ref="B705:F705"/>
    <mergeCell ref="B706:F706"/>
    <mergeCell ref="B707:F707"/>
    <mergeCell ref="B708:F708"/>
    <mergeCell ref="B709:F709"/>
    <mergeCell ref="B710:F710"/>
    <mergeCell ref="B711:F711"/>
    <mergeCell ref="B712:F712"/>
    <mergeCell ref="B713:F713"/>
    <mergeCell ref="B714:F714"/>
    <mergeCell ref="B715:F715"/>
    <mergeCell ref="B716:F716"/>
    <mergeCell ref="B717:F717"/>
    <mergeCell ref="B718:F718"/>
    <mergeCell ref="B719:F719"/>
    <mergeCell ref="B720:F720"/>
    <mergeCell ref="B721:F721"/>
    <mergeCell ref="B722:F722"/>
    <mergeCell ref="B723:F723"/>
    <mergeCell ref="B724:F724"/>
    <mergeCell ref="B725:F725"/>
    <mergeCell ref="B726:F726"/>
    <mergeCell ref="B848:F848"/>
    <mergeCell ref="B727:F727"/>
    <mergeCell ref="B728:F728"/>
    <mergeCell ref="B729:F729"/>
    <mergeCell ref="B730:F730"/>
    <mergeCell ref="B731:F731"/>
    <mergeCell ref="B732:F732"/>
    <mergeCell ref="B733:F733"/>
    <mergeCell ref="B734:F734"/>
    <mergeCell ref="B735:F735"/>
    <mergeCell ref="B783:F783"/>
    <mergeCell ref="B784:F784"/>
    <mergeCell ref="B785:F785"/>
    <mergeCell ref="B786:F786"/>
    <mergeCell ref="B787:F787"/>
    <mergeCell ref="B788:F788"/>
    <mergeCell ref="B775:F775"/>
    <mergeCell ref="B776:F776"/>
    <mergeCell ref="B777:F777"/>
    <mergeCell ref="B778:F778"/>
    <mergeCell ref="B779:F779"/>
    <mergeCell ref="B780:F780"/>
    <mergeCell ref="B781:F781"/>
    <mergeCell ref="B767:F767"/>
    <mergeCell ref="B878:F878"/>
    <mergeCell ref="B879:F879"/>
    <mergeCell ref="B880:F880"/>
    <mergeCell ref="B736:F736"/>
    <mergeCell ref="B737:F737"/>
    <mergeCell ref="B738:F738"/>
    <mergeCell ref="B739:F739"/>
    <mergeCell ref="B889:F889"/>
    <mergeCell ref="B890:F890"/>
    <mergeCell ref="B885:F885"/>
    <mergeCell ref="B886:F886"/>
    <mergeCell ref="B881:F881"/>
    <mergeCell ref="B882:F882"/>
    <mergeCell ref="B883:F883"/>
    <mergeCell ref="B884:F884"/>
    <mergeCell ref="B867:F867"/>
    <mergeCell ref="B868:F868"/>
    <mergeCell ref="B869:F869"/>
    <mergeCell ref="B870:F870"/>
    <mergeCell ref="B871:F871"/>
    <mergeCell ref="B872:F872"/>
    <mergeCell ref="B873:F873"/>
    <mergeCell ref="B846:F846"/>
    <mergeCell ref="B847:F847"/>
    <mergeCell ref="B862:F862"/>
    <mergeCell ref="B863:F863"/>
    <mergeCell ref="B864:F864"/>
    <mergeCell ref="B865:F865"/>
    <mergeCell ref="B866:F866"/>
    <mergeCell ref="B874:F874"/>
    <mergeCell ref="B875:F875"/>
    <mergeCell ref="B876:F876"/>
    <mergeCell ref="B877:F877"/>
    <mergeCell ref="B853:F853"/>
    <mergeCell ref="B854:F854"/>
    <mergeCell ref="B855:F855"/>
    <mergeCell ref="B856:F856"/>
    <mergeCell ref="B857:F857"/>
    <mergeCell ref="B858:F858"/>
    <mergeCell ref="B859:F859"/>
    <mergeCell ref="B860:F860"/>
    <mergeCell ref="B861:F861"/>
    <mergeCell ref="B896:F896"/>
    <mergeCell ref="B897:F897"/>
    <mergeCell ref="B898:F898"/>
    <mergeCell ref="B899:F899"/>
    <mergeCell ref="B900:F900"/>
    <mergeCell ref="B901:F901"/>
    <mergeCell ref="B902:F902"/>
    <mergeCell ref="B887:F887"/>
    <mergeCell ref="B888:F888"/>
    <mergeCell ref="B894:F894"/>
    <mergeCell ref="B895:F895"/>
    <mergeCell ref="B893:F893"/>
    <mergeCell ref="B891:F891"/>
    <mergeCell ref="B892:F892"/>
    <mergeCell ref="B849:F849"/>
    <mergeCell ref="B850:F850"/>
    <mergeCell ref="B851:F851"/>
    <mergeCell ref="B852:F852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49:F949"/>
    <mergeCell ref="B903:F903"/>
    <mergeCell ref="B904:F904"/>
    <mergeCell ref="B905:F905"/>
    <mergeCell ref="B906:F906"/>
    <mergeCell ref="B907:F907"/>
    <mergeCell ref="B908:F908"/>
    <mergeCell ref="B909:F909"/>
    <mergeCell ref="B910:F910"/>
    <mergeCell ref="B974:F974"/>
    <mergeCell ref="B975:F975"/>
    <mergeCell ref="B964:F964"/>
    <mergeCell ref="B965:F965"/>
    <mergeCell ref="B970:F970"/>
    <mergeCell ref="B966:F966"/>
    <mergeCell ref="B967:F967"/>
    <mergeCell ref="B955:F955"/>
    <mergeCell ref="B956:F956"/>
    <mergeCell ref="B957:F957"/>
    <mergeCell ref="B958:F958"/>
    <mergeCell ref="B959:F959"/>
    <mergeCell ref="B960:F960"/>
    <mergeCell ref="B961:F961"/>
    <mergeCell ref="B962:F962"/>
    <mergeCell ref="B963:F963"/>
    <mergeCell ref="B999:F999"/>
    <mergeCell ref="B1000:F1000"/>
    <mergeCell ref="B1001:F1001"/>
    <mergeCell ref="B1002:F1002"/>
    <mergeCell ref="B1003:F1003"/>
    <mergeCell ref="B997:F997"/>
    <mergeCell ref="B998:F998"/>
    <mergeCell ref="B996:F996"/>
    <mergeCell ref="B988:F988"/>
    <mergeCell ref="B989:F989"/>
    <mergeCell ref="B990:F990"/>
    <mergeCell ref="B991:F991"/>
    <mergeCell ref="B992:F992"/>
    <mergeCell ref="B993:F993"/>
    <mergeCell ref="B994:F994"/>
    <mergeCell ref="B995:F995"/>
    <mergeCell ref="B985:F985"/>
    <mergeCell ref="B986:F986"/>
    <mergeCell ref="B987:F987"/>
    <mergeCell ref="B936:F936"/>
    <mergeCell ref="B937:F937"/>
    <mergeCell ref="B938:F938"/>
    <mergeCell ref="B939:F939"/>
    <mergeCell ref="B940:F940"/>
    <mergeCell ref="B941:F941"/>
    <mergeCell ref="B942:F942"/>
    <mergeCell ref="B981:F981"/>
    <mergeCell ref="B982:F982"/>
    <mergeCell ref="B983:F983"/>
    <mergeCell ref="B984:F984"/>
    <mergeCell ref="B976:F976"/>
    <mergeCell ref="B977:F977"/>
    <mergeCell ref="B978:F978"/>
    <mergeCell ref="B979:F979"/>
    <mergeCell ref="B980:F980"/>
    <mergeCell ref="B968:F968"/>
    <mergeCell ref="B969:F969"/>
    <mergeCell ref="B971:F971"/>
    <mergeCell ref="B972:F972"/>
    <mergeCell ref="B973:F973"/>
    <mergeCell ref="B911:F911"/>
    <mergeCell ref="B912:F912"/>
    <mergeCell ref="B913:F913"/>
    <mergeCell ref="B914:F914"/>
    <mergeCell ref="B915:F915"/>
    <mergeCell ref="B916:F916"/>
    <mergeCell ref="B917:F917"/>
    <mergeCell ref="B918:F918"/>
    <mergeCell ref="B919:F919"/>
    <mergeCell ref="B920:F920"/>
    <mergeCell ref="B921:F921"/>
    <mergeCell ref="B922:F922"/>
    <mergeCell ref="B923:F923"/>
    <mergeCell ref="B931:F931"/>
    <mergeCell ref="B932:F932"/>
    <mergeCell ref="B933:F933"/>
    <mergeCell ref="B934:F934"/>
    <mergeCell ref="B935:F935"/>
    <mergeCell ref="B924:F924"/>
    <mergeCell ref="B925:F925"/>
    <mergeCell ref="B926:F926"/>
    <mergeCell ref="B927:F927"/>
    <mergeCell ref="B928:F928"/>
    <mergeCell ref="B929:F929"/>
    <mergeCell ref="B930:F930"/>
    <mergeCell ref="B794:F794"/>
    <mergeCell ref="B795:F795"/>
    <mergeCell ref="B796:F796"/>
    <mergeCell ref="B797:F797"/>
    <mergeCell ref="B789:F789"/>
    <mergeCell ref="B790:F790"/>
    <mergeCell ref="B791:F791"/>
    <mergeCell ref="B792:F792"/>
    <mergeCell ref="B793:F793"/>
    <mergeCell ref="B798:F798"/>
    <mergeCell ref="B799:F799"/>
    <mergeCell ref="B800:F800"/>
    <mergeCell ref="B801:F801"/>
    <mergeCell ref="B802:F802"/>
    <mergeCell ref="B803:F803"/>
    <mergeCell ref="B804:F804"/>
    <mergeCell ref="B805:F805"/>
    <mergeCell ref="B806:F806"/>
    <mergeCell ref="B807:F807"/>
    <mergeCell ref="B808:F808"/>
    <mergeCell ref="B809:F809"/>
    <mergeCell ref="B810:F810"/>
    <mergeCell ref="B811:F811"/>
    <mergeCell ref="B819:F819"/>
    <mergeCell ref="B820:F820"/>
    <mergeCell ref="B821:F821"/>
    <mergeCell ref="B822:F822"/>
    <mergeCell ref="B823:F823"/>
    <mergeCell ref="B812:F812"/>
    <mergeCell ref="B813:F813"/>
    <mergeCell ref="B814:F814"/>
    <mergeCell ref="B815:F815"/>
    <mergeCell ref="B816:F816"/>
    <mergeCell ref="B817:F817"/>
    <mergeCell ref="B818:F818"/>
    <mergeCell ref="B831:F831"/>
    <mergeCell ref="B832:F832"/>
    <mergeCell ref="B833:F833"/>
    <mergeCell ref="B834:F834"/>
    <mergeCell ref="B835:F835"/>
    <mergeCell ref="B824:F824"/>
    <mergeCell ref="B825:F825"/>
    <mergeCell ref="B826:F826"/>
    <mergeCell ref="B827:F827"/>
    <mergeCell ref="B829:F829"/>
    <mergeCell ref="B828:F828"/>
    <mergeCell ref="B830:F830"/>
    <mergeCell ref="B842:F842"/>
    <mergeCell ref="B843:F843"/>
    <mergeCell ref="B844:F844"/>
    <mergeCell ref="B845:F845"/>
    <mergeCell ref="B837:F837"/>
    <mergeCell ref="B838:F838"/>
    <mergeCell ref="B839:F839"/>
    <mergeCell ref="B840:F840"/>
    <mergeCell ref="B841:F841"/>
    <mergeCell ref="B836:F836"/>
    <mergeCell ref="E67:F67"/>
    <mergeCell ref="C68:F68"/>
    <mergeCell ref="C69:F69"/>
    <mergeCell ref="B71:F75"/>
    <mergeCell ref="B76:F76"/>
    <mergeCell ref="B77:F77"/>
    <mergeCell ref="B70:F70"/>
    <mergeCell ref="B211:F211"/>
    <mergeCell ref="B212:F212"/>
    <mergeCell ref="B78:F78"/>
    <mergeCell ref="B213:F213"/>
    <mergeCell ref="B206:F206"/>
    <mergeCell ref="B207:F207"/>
    <mergeCell ref="B208:F208"/>
    <mergeCell ref="B209:F209"/>
    <mergeCell ref="B210:F210"/>
    <mergeCell ref="B157:F157"/>
    <mergeCell ref="B158:F158"/>
    <mergeCell ref="B95:E97"/>
    <mergeCell ref="B94:E94"/>
    <mergeCell ref="B92:F92"/>
    <mergeCell ref="B93:F93"/>
    <mergeCell ref="F99:F101"/>
    <mergeCell ref="B99:E101"/>
    <mergeCell ref="B134:F134"/>
    <mergeCell ref="B135:F135"/>
    <mergeCell ref="B129:F129"/>
    <mergeCell ref="B120:F120"/>
    <mergeCell ref="B225:F225"/>
    <mergeCell ref="B205:F205"/>
    <mergeCell ref="B149:F149"/>
    <mergeCell ref="B150:F150"/>
    <mergeCell ref="B151:F151"/>
    <mergeCell ref="B201:F201"/>
    <mergeCell ref="B202:F202"/>
    <mergeCell ref="B203:F203"/>
    <mergeCell ref="B204:F204"/>
    <mergeCell ref="B215:F215"/>
    <mergeCell ref="B216:F216"/>
    <mergeCell ref="B217:F217"/>
    <mergeCell ref="B218:F218"/>
    <mergeCell ref="B219:F219"/>
    <mergeCell ref="B220:F220"/>
    <mergeCell ref="B221:F221"/>
    <mergeCell ref="B148:F148"/>
    <mergeCell ref="B119:F119"/>
    <mergeCell ref="A127:F127"/>
    <mergeCell ref="B61:F61"/>
    <mergeCell ref="B62:F62"/>
    <mergeCell ref="C66:D66"/>
    <mergeCell ref="E66:F66"/>
    <mergeCell ref="B64:F64"/>
    <mergeCell ref="B65:F65"/>
    <mergeCell ref="C60:F60"/>
    <mergeCell ref="B98:E98"/>
    <mergeCell ref="B506:F506"/>
    <mergeCell ref="B500:F500"/>
    <mergeCell ref="B501:F501"/>
    <mergeCell ref="B502:F502"/>
    <mergeCell ref="B503:F503"/>
    <mergeCell ref="B504:F504"/>
    <mergeCell ref="B505:F505"/>
    <mergeCell ref="B482:F482"/>
    <mergeCell ref="B483:F483"/>
    <mergeCell ref="B493:F493"/>
    <mergeCell ref="B494:F494"/>
    <mergeCell ref="B495:F495"/>
    <mergeCell ref="B496:F496"/>
    <mergeCell ref="B497:F497"/>
    <mergeCell ref="B498:F498"/>
    <mergeCell ref="B499:F499"/>
    <mergeCell ref="B114:E114"/>
    <mergeCell ref="B102:E102"/>
    <mergeCell ref="B103:E105"/>
    <mergeCell ref="F103:F105"/>
    <mergeCell ref="B106:E106"/>
    <mergeCell ref="B107:E109"/>
    <mergeCell ref="F107:F109"/>
    <mergeCell ref="B110:E110"/>
    <mergeCell ref="B111:E113"/>
    <mergeCell ref="F111:F113"/>
  </mergeCells>
  <dataValidations xWindow="1371" yWindow="506" count="2">
    <dataValidation type="list" allowBlank="1" showInputMessage="1" sqref="J8" xr:uid="{0761FB71-D5D2-41B2-B6C5-C342EC1ED795}">
      <formula1>$I$9:$I$12</formula1>
    </dataValidation>
    <dataValidation type="list" showInputMessage="1" sqref="B9:F9" xr:uid="{B211892D-9141-4BC8-91DF-9CA09F8BEDF8}">
      <formula1>$H$9:$H$21</formula1>
    </dataValidation>
  </dataValidations>
  <pageMargins left="0.7" right="0.7" top="0.75" bottom="0.75" header="0.3" footer="0.3"/>
  <pageSetup paperSize="9" orientation="portrait" r:id="rId1"/>
  <headerFooter>
    <oddHeader>&amp;C&amp;"Calibri"&amp;12&amp;KA80000OFFICIAL&amp;1#</oddHeader>
    <oddFooter>&amp;C&amp;1#&amp;"Calibri"&amp;12&amp;KA80000OFFICIAL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28575</xdr:colOff>
                    <xdr:row>31</xdr:row>
                    <xdr:rowOff>28575</xdr:rowOff>
                  </from>
                  <to>
                    <xdr:col>1</xdr:col>
                    <xdr:colOff>209550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5" name="Check Box 19">
              <controlPr defaultSize="0" autoFill="0" autoLine="0" autoPict="0">
                <anchor moveWithCells="1">
                  <from>
                    <xdr:col>1</xdr:col>
                    <xdr:colOff>28575</xdr:colOff>
                    <xdr:row>53</xdr:row>
                    <xdr:rowOff>381000</xdr:rowOff>
                  </from>
                  <to>
                    <xdr:col>1</xdr:col>
                    <xdr:colOff>209550</xdr:colOff>
                    <xdr:row>54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1</xdr:col>
                    <xdr:colOff>28575</xdr:colOff>
                    <xdr:row>53</xdr:row>
                    <xdr:rowOff>9525</xdr:rowOff>
                  </from>
                  <to>
                    <xdr:col>1</xdr:col>
                    <xdr:colOff>209550</xdr:colOff>
                    <xdr:row>53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7" name="Check Box 25">
              <controlPr defaultSize="0" autoFill="0" autoLine="0" autoPict="0">
                <anchor moveWithCells="1">
                  <from>
                    <xdr:col>2</xdr:col>
                    <xdr:colOff>28575</xdr:colOff>
                    <xdr:row>55</xdr:row>
                    <xdr:rowOff>19050</xdr:rowOff>
                  </from>
                  <to>
                    <xdr:col>2</xdr:col>
                    <xdr:colOff>209550</xdr:colOff>
                    <xdr:row>55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8" name="Check Box 26">
              <controlPr defaultSize="0" autoFill="0" autoLine="0" autoPict="0">
                <anchor moveWithCells="1">
                  <from>
                    <xdr:col>2</xdr:col>
                    <xdr:colOff>28575</xdr:colOff>
                    <xdr:row>56</xdr:row>
                    <xdr:rowOff>9525</xdr:rowOff>
                  </from>
                  <to>
                    <xdr:col>2</xdr:col>
                    <xdr:colOff>209550</xdr:colOff>
                    <xdr:row>56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8">
              <controlPr defaultSize="0" autoFill="0" autoLine="0" autoPict="0">
                <anchor moveWithCells="1">
                  <from>
                    <xdr:col>2</xdr:col>
                    <xdr:colOff>28575</xdr:colOff>
                    <xdr:row>58</xdr:row>
                    <xdr:rowOff>9525</xdr:rowOff>
                  </from>
                  <to>
                    <xdr:col>2</xdr:col>
                    <xdr:colOff>209550</xdr:colOff>
                    <xdr:row>58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2</xdr:col>
                    <xdr:colOff>28575</xdr:colOff>
                    <xdr:row>57</xdr:row>
                    <xdr:rowOff>9525</xdr:rowOff>
                  </from>
                  <to>
                    <xdr:col>2</xdr:col>
                    <xdr:colOff>209550</xdr:colOff>
                    <xdr:row>57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1" name="Check Box 29">
              <controlPr defaultSize="0" autoFill="0" autoLine="0" autoPict="0">
                <anchor moveWithCells="1">
                  <from>
                    <xdr:col>1</xdr:col>
                    <xdr:colOff>28575</xdr:colOff>
                    <xdr:row>58</xdr:row>
                    <xdr:rowOff>247650</xdr:rowOff>
                  </from>
                  <to>
                    <xdr:col>1</xdr:col>
                    <xdr:colOff>209550</xdr:colOff>
                    <xdr:row>59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2" name="Check Box 36">
              <controlPr defaultSize="0" autoFill="0" autoLine="0" autoPict="0">
                <anchor moveWithCells="1">
                  <from>
                    <xdr:col>1</xdr:col>
                    <xdr:colOff>28575</xdr:colOff>
                    <xdr:row>32</xdr:row>
                    <xdr:rowOff>28575</xdr:rowOff>
                  </from>
                  <to>
                    <xdr:col>1</xdr:col>
                    <xdr:colOff>209550</xdr:colOff>
                    <xdr:row>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Check Box 37">
              <controlPr defaultSize="0" autoFill="0" autoLine="0" autoPict="0">
                <anchor moveWithCells="1">
                  <from>
                    <xdr:col>1</xdr:col>
                    <xdr:colOff>28575</xdr:colOff>
                    <xdr:row>33</xdr:row>
                    <xdr:rowOff>28575</xdr:rowOff>
                  </from>
                  <to>
                    <xdr:col>1</xdr:col>
                    <xdr:colOff>209550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defaultSize="0" autoFill="0" autoLine="0" autoPict="0">
                <anchor moveWithCells="1">
                  <from>
                    <xdr:col>1</xdr:col>
                    <xdr:colOff>28575</xdr:colOff>
                    <xdr:row>34</xdr:row>
                    <xdr:rowOff>28575</xdr:rowOff>
                  </from>
                  <to>
                    <xdr:col>1</xdr:col>
                    <xdr:colOff>209550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defaultSize="0" autoFill="0" autoLine="0" autoPict="0">
                <anchor moveWithCells="1">
                  <from>
                    <xdr:col>1</xdr:col>
                    <xdr:colOff>28575</xdr:colOff>
                    <xdr:row>35</xdr:row>
                    <xdr:rowOff>28575</xdr:rowOff>
                  </from>
                  <to>
                    <xdr:col>1</xdr:col>
                    <xdr:colOff>209550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6" name="Check Box 40">
              <controlPr defaultSize="0" autoFill="0" autoLine="0" autoPict="0">
                <anchor moveWithCells="1">
                  <from>
                    <xdr:col>1</xdr:col>
                    <xdr:colOff>28575</xdr:colOff>
                    <xdr:row>36</xdr:row>
                    <xdr:rowOff>28575</xdr:rowOff>
                  </from>
                  <to>
                    <xdr:col>1</xdr:col>
                    <xdr:colOff>209550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defaultSize="0" autoFill="0" autoLine="0" autoPict="0">
                <anchor moveWithCells="1">
                  <from>
                    <xdr:col>1</xdr:col>
                    <xdr:colOff>28575</xdr:colOff>
                    <xdr:row>37</xdr:row>
                    <xdr:rowOff>28575</xdr:rowOff>
                  </from>
                  <to>
                    <xdr:col>1</xdr:col>
                    <xdr:colOff>209550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defaultSize="0" autoFill="0" autoLine="0" autoPict="0">
                <anchor moveWithCells="1">
                  <from>
                    <xdr:col>1</xdr:col>
                    <xdr:colOff>28575</xdr:colOff>
                    <xdr:row>38</xdr:row>
                    <xdr:rowOff>28575</xdr:rowOff>
                  </from>
                  <to>
                    <xdr:col>1</xdr:col>
                    <xdr:colOff>209550</xdr:colOff>
                    <xdr:row>38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defaultSize="0" autoFill="0" autoLine="0" autoPict="0">
                <anchor moveWithCells="1">
                  <from>
                    <xdr:col>1</xdr:col>
                    <xdr:colOff>28575</xdr:colOff>
                    <xdr:row>39</xdr:row>
                    <xdr:rowOff>28575</xdr:rowOff>
                  </from>
                  <to>
                    <xdr:col>1</xdr:col>
                    <xdr:colOff>209550</xdr:colOff>
                    <xdr:row>39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Ball</cp:lastModifiedBy>
  <dcterms:modified xsi:type="dcterms:W3CDTF">2018-12-21T00:25:12Z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482f89-686c-4423-b970-d4c069cb673b_Enabled">
    <vt:lpwstr>True</vt:lpwstr>
  </property>
  <property fmtid="{D5CDD505-2E9C-101B-9397-08002B2CF9AE}" pid="3" name="MSIP_Label_5b482f89-686c-4423-b970-d4c069cb673b_SiteId">
    <vt:lpwstr>f87adb37-069d-44ab-b352-f6d61ecc6db2</vt:lpwstr>
  </property>
  <property fmtid="{D5CDD505-2E9C-101B-9397-08002B2CF9AE}" pid="4" name="MSIP_Label_5b482f89-686c-4423-b970-d4c069cb673b_Owner">
    <vt:lpwstr>NicholasBall@DESKTOP-QUSMGMN</vt:lpwstr>
  </property>
  <property fmtid="{D5CDD505-2E9C-101B-9397-08002B2CF9AE}" pid="5" name="MSIP_Label_5b482f89-686c-4423-b970-d4c069cb673b_SetDate">
    <vt:lpwstr>2018-12-14T04:03:29.3680394Z</vt:lpwstr>
  </property>
  <property fmtid="{D5CDD505-2E9C-101B-9397-08002B2CF9AE}" pid="6" name="MSIP_Label_5b482f89-686c-4423-b970-d4c069cb673b_Name">
    <vt:lpwstr>Official</vt:lpwstr>
  </property>
  <property fmtid="{D5CDD505-2E9C-101B-9397-08002B2CF9AE}" pid="7" name="MSIP_Label_5b482f89-686c-4423-b970-d4c069cb673b_Application">
    <vt:lpwstr>Microsoft Azure Information Protection</vt:lpwstr>
  </property>
  <property fmtid="{D5CDD505-2E9C-101B-9397-08002B2CF9AE}" pid="8" name="MSIP_Label_5b482f89-686c-4423-b970-d4c069cb673b_Extended_MSFT_Method">
    <vt:lpwstr>Manual</vt:lpwstr>
  </property>
  <property fmtid="{D5CDD505-2E9C-101B-9397-08002B2CF9AE}" pid="9" name="Sensitivity">
    <vt:lpwstr>Official</vt:lpwstr>
  </property>
</Properties>
</file>