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 operation" sheetId="1" state="visible" r:id="rId2"/>
    <sheet name="Byzantine nonprimary coordinato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<sst xmlns="http://schemas.openxmlformats.org/spreadsheetml/2006/main" count="175" uniqueCount="81">
  <si>
    <t xml:space="preserve">Test info</t>
  </si>
  <si>
    <t xml:space="preserve">Clients</t>
  </si>
  <si>
    <t xml:space="preserve">Computer</t>
  </si>
  <si>
    <t xml:space="preserve">Douwe’s</t>
  </si>
  <si>
    <t xml:space="preserve">Coordinators</t>
  </si>
  <si>
    <t xml:space="preserve">Revision</t>
  </si>
  <si>
    <t xml:space="preserve">e7b679f614f5450f0866ce7b28b6c952ee21568f</t>
  </si>
  <si>
    <t xml:space="preserve">Number of Commits</t>
  </si>
  <si>
    <t xml:space="preserve">Average latency (milliseconds)</t>
  </si>
  <si>
    <t xml:space="preserve">Participants</t>
  </si>
  <si>
    <t xml:space="preserve">Batch 0, run 0</t>
  </si>
  <si>
    <t xml:space="preserve">Batch 0, run 1</t>
  </si>
  <si>
    <t xml:space="preserve">failed</t>
  </si>
  <si>
    <t xml:space="preserve">Batch 0, run 2</t>
  </si>
  <si>
    <t xml:space="preserve">Batch 0, run 3</t>
  </si>
  <si>
    <t xml:space="preserve">Batch 0, run 4</t>
  </si>
  <si>
    <t xml:space="preserve">Batch 0, run 5</t>
  </si>
  <si>
    <t xml:space="preserve">Batch 0, run 6</t>
  </si>
  <si>
    <t xml:space="preserve">Batch 0, run 7</t>
  </si>
  <si>
    <t xml:space="preserve">Batch 0, run 8</t>
  </si>
  <si>
    <t xml:space="preserve">Batch 0, run 9</t>
  </si>
  <si>
    <t xml:space="preserve">Batch 1, run 0</t>
  </si>
  <si>
    <t xml:space="preserve">Batch 1, run 1</t>
  </si>
  <si>
    <t xml:space="preserve">Batch 1, run 2</t>
  </si>
  <si>
    <t xml:space="preserve">Batch 1, run 3</t>
  </si>
  <si>
    <t xml:space="preserve">Batch 1, run 4</t>
  </si>
  <si>
    <t xml:space="preserve">Batch 1, run 5</t>
  </si>
  <si>
    <t xml:space="preserve">Batch 1, run 6</t>
  </si>
  <si>
    <t xml:space="preserve">Batch 1, run 7</t>
  </si>
  <si>
    <t xml:space="preserve">Batch 1, run 8</t>
  </si>
  <si>
    <t xml:space="preserve">Batch 1, run 9</t>
  </si>
  <si>
    <t xml:space="preserve">2*Stddev</t>
  </si>
  <si>
    <t xml:space="preserve">Mean</t>
  </si>
  <si>
    <t xml:space="preserve">Throughput (transactions/second)</t>
  </si>
  <si>
    <t xml:space="preserve">3.944151</t>
  </si>
  <si>
    <t xml:space="preserve">3.8560905</t>
  </si>
  <si>
    <t xml:space="preserve">3.0657918</t>
  </si>
  <si>
    <t xml:space="preserve">2.637409</t>
  </si>
  <si>
    <t xml:space="preserve">2.1725435</t>
  </si>
  <si>
    <t xml:space="preserve">4.6648316</t>
  </si>
  <si>
    <t xml:space="preserve">4.143532</t>
  </si>
  <si>
    <t xml:space="preserve">2.9563932</t>
  </si>
  <si>
    <t xml:space="preserve">2.6909208</t>
  </si>
  <si>
    <t xml:space="preserve">2.5033796</t>
  </si>
  <si>
    <t xml:space="preserve">4.5917897</t>
  </si>
  <si>
    <t xml:space="preserve">4.1054273</t>
  </si>
  <si>
    <t xml:space="preserve">3.0244374</t>
  </si>
  <si>
    <t xml:space="preserve">2.6555486</t>
  </si>
  <si>
    <t xml:space="preserve">2.2196078</t>
  </si>
  <si>
    <t xml:space="preserve">4.483099</t>
  </si>
  <si>
    <t xml:space="preserve">3.86578</t>
  </si>
  <si>
    <t xml:space="preserve">3.0024621</t>
  </si>
  <si>
    <t xml:space="preserve">2.6367831</t>
  </si>
  <si>
    <t xml:space="preserve">2.37897</t>
  </si>
  <si>
    <t xml:space="preserve">4.5214086</t>
  </si>
  <si>
    <t xml:space="preserve">3.8602586</t>
  </si>
  <si>
    <t xml:space="preserve">2.9473312</t>
  </si>
  <si>
    <t xml:space="preserve">2.624052</t>
  </si>
  <si>
    <t xml:space="preserve">2.1487818</t>
  </si>
  <si>
    <t xml:space="preserve">4.80492</t>
  </si>
  <si>
    <t xml:space="preserve">3.9449286</t>
  </si>
  <si>
    <t xml:space="preserve">3.0069761</t>
  </si>
  <si>
    <t xml:space="preserve">2.6511836</t>
  </si>
  <si>
    <t xml:space="preserve">2.1748586</t>
  </si>
  <si>
    <t xml:space="preserve">4.7010155</t>
  </si>
  <si>
    <t xml:space="preserve">3.8121378</t>
  </si>
  <si>
    <t xml:space="preserve">2.9934745</t>
  </si>
  <si>
    <t xml:space="preserve">2.700586</t>
  </si>
  <si>
    <t xml:space="preserve">2.313476</t>
  </si>
  <si>
    <t xml:space="preserve">4.7693996</t>
  </si>
  <si>
    <t xml:space="preserve">3.8162112</t>
  </si>
  <si>
    <t xml:space="preserve">3.0135915</t>
  </si>
  <si>
    <t xml:space="preserve">2.6575246</t>
  </si>
  <si>
    <t xml:space="preserve">2.3946362</t>
  </si>
  <si>
    <t xml:space="preserve">4.6600494</t>
  </si>
  <si>
    <t xml:space="preserve">3.9477322</t>
  </si>
  <si>
    <t xml:space="preserve">3.00951</t>
  </si>
  <si>
    <t xml:space="preserve">4.6155267</t>
  </si>
  <si>
    <t xml:space="preserve">3.0251694</t>
  </si>
  <si>
    <t xml:space="preserve">2.6584432</t>
  </si>
  <si>
    <t xml:space="preserve">2.3994627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</si>
</sst>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7644749754661"/>
          <c:y val="0.0414413148837536"/>
          <c:w val="0.763395485770363"/>
          <c:h val="0.782187258551661"/>
        </c:manualLayout>
      </c:layout>
      <c:lineChart>
        <c:grouping val="standard"/>
        <c:varyColors val="0"/>
        <c:ser>
          <c:idx val="0"/>
          <c:order val="0"/>
          <c:tx>
            <c:strRef>
              <c:f>normal_operation</c:f>
              <c:strCache>
                <c:ptCount val="1"/>
                <c:pt idx="0">
                  <c:v>normal_operation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'Normal operation'!$B$29:$F$29</c:f>
                <c:numCache>
                  <c:formatCode>General</c:formatCode>
                  <c:ptCount val="5"/>
                  <c:pt idx="0">
                    <c:v>9.00292350178249</c:v>
                  </c:pt>
                  <c:pt idx="1">
                    <c:v>24.8572394473155</c:v>
                  </c:pt>
                  <c:pt idx="2">
                    <c:v>32.9337452918335</c:v>
                  </c:pt>
                  <c:pt idx="3">
                    <c:v>71.112882836116</c:v>
                  </c:pt>
                  <c:pt idx="4">
                    <c:v>79.4212398123659</c:v>
                  </c:pt>
                </c:numCache>
              </c:numRef>
            </c:plus>
            <c:minus>
              <c:numRef>
                <c:f>'Normal operation'!$B$29:$F$29</c:f>
                <c:numCache>
                  <c:formatCode>General</c:formatCode>
                  <c:ptCount val="5"/>
                  <c:pt idx="0">
                    <c:v>9.00292350178249</c:v>
                  </c:pt>
                  <c:pt idx="1">
                    <c:v>24.8572394473155</c:v>
                  </c:pt>
                  <c:pt idx="2">
                    <c:v>32.9337452918335</c:v>
                  </c:pt>
                  <c:pt idx="3">
                    <c:v>71.112882836116</c:v>
                  </c:pt>
                  <c:pt idx="4">
                    <c:v>79.4212398123659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cat>
            <c:multiLvlStrRef>
              <c:f>'Byzantine nonprimary coordinator'!$B$7:$F$7</c:f>
              <c:multiLvlStrCache>
                <c:ptCount val="1"/>
                <c:lvl>
                  <c:pt idx="0">
                    <c:v>10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'Normal operation'!$B$30:$F$30</c:f>
              <c:numCache>
                <c:formatCode>General</c:formatCode>
                <c:ptCount val="5"/>
                <c:pt idx="0">
                  <c:v>215.526315789474</c:v>
                </c:pt>
                <c:pt idx="1">
                  <c:v>249.666666666667</c:v>
                </c:pt>
                <c:pt idx="2">
                  <c:v>342</c:v>
                </c:pt>
                <c:pt idx="3">
                  <c:v>387.95</c:v>
                </c:pt>
                <c:pt idx="4">
                  <c:v>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byzantine_coordinator</c:f>
              <c:strCache>
                <c:ptCount val="1"/>
                <c:pt idx="0">
                  <c:v>byzantine_coordinator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'Normal operation'!$B$29:$F$29</c:f>
                <c:numCache>
                  <c:formatCode>General</c:formatCode>
                  <c:ptCount val="5"/>
                  <c:pt idx="0">
                    <c:v>9.00292350178249</c:v>
                  </c:pt>
                  <c:pt idx="1">
                    <c:v>24.8572394473155</c:v>
                  </c:pt>
                  <c:pt idx="2">
                    <c:v>32.9337452918335</c:v>
                  </c:pt>
                  <c:pt idx="3">
                    <c:v>71.112882836116</c:v>
                  </c:pt>
                  <c:pt idx="4">
                    <c:v>79.4212398123659</c:v>
                  </c:pt>
                </c:numCache>
              </c:numRef>
            </c:plus>
            <c:minus>
              <c:numRef>
                <c:f>'Normal operation'!$B$29:$F$29</c:f>
                <c:numCache>
                  <c:formatCode>General</c:formatCode>
                  <c:ptCount val="5"/>
                  <c:pt idx="0">
                    <c:v>9.00292350178249</c:v>
                  </c:pt>
                  <c:pt idx="1">
                    <c:v>24.8572394473155</c:v>
                  </c:pt>
                  <c:pt idx="2">
                    <c:v>32.9337452918335</c:v>
                  </c:pt>
                  <c:pt idx="3">
                    <c:v>71.112882836116</c:v>
                  </c:pt>
                  <c:pt idx="4">
                    <c:v>79.4212398123659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multiLvlStrRef>
              <c:f>'Byzantine nonprimary coordinator'!$B$7:$F$7</c:f>
              <c:multiLvlStrCache>
                <c:ptCount val="1"/>
                <c:lvl>
                  <c:pt idx="0">
                    <c:v>10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'Byzantine nonprimary coordinator'!$B$30:$F$30</c:f>
              <c:numCache>
                <c:formatCode>General</c:formatCode>
                <c:ptCount val="5"/>
                <c:pt idx="0">
                  <c:v>218.7</c:v>
                </c:pt>
                <c:pt idx="1">
                  <c:v>254.444444444444</c:v>
                </c:pt>
                <c:pt idx="2">
                  <c:v>332.5</c:v>
                </c:pt>
                <c:pt idx="3">
                  <c:v>376.111111111111</c:v>
                </c:pt>
                <c:pt idx="4">
                  <c:v>435.333333333333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842617"/>
        <c:axId val="6433785"/>
      </c:lineChart>
      <c:catAx>
        <c:axId val="52842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6433785"/>
        <c:crossesAt val="0"/>
        <c:auto val="1"/>
        <c:lblAlgn val="ctr"/>
        <c:lblOffset val="100"/>
        <c:noMultiLvlLbl val="0"/>
      </c:catAx>
      <c:valAx>
        <c:axId val="6433785"/>
        <c:scaling>
          <c:orientation val="minMax"/>
          <c:max val="6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Latency (milliseconds/transaction)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52842617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9421000981354"/>
          <c:y val="0.629135351548781"/>
          <c:w val="0.259715407262022"/>
          <c:h val="0.0769122708435766"/>
        </c:manualLayout>
      </c:layout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625320</xdr:colOff>
      <xdr:row>4</xdr:row>
      <xdr:rowOff>57600</xdr:rowOff>
    </xdr:from>
    <xdr:to>
      <xdr:col>17</xdr:col>
      <xdr:colOff>646920</xdr:colOff>
      <xdr:row>35</xdr:row>
      <xdr:rowOff>143640</xdr:rowOff>
    </xdr:to>
    <xdr:graphicFrame>
      <xdr:nvGraphicFramePr>
        <xdr:cNvPr id="0" name=""/>
        <xdr:cNvGraphicFramePr/>
      </xdr:nvGraphicFramePr>
      <xdr:xfrm>
        <a:off x="8484480" y="707760"/>
        <a:ext cx="7336800" cy="512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8" activeCellId="0" sqref="S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s">
        <v>4</v>
      </c>
      <c r="B3" s="0" t="n">
        <v>4</v>
      </c>
      <c r="D3" s="0" t="s">
        <v>5</v>
      </c>
      <c r="E3" s="1" t="s">
        <v>6</v>
      </c>
      <c r="F3" s="1"/>
      <c r="G3" s="1"/>
      <c r="H3" s="1"/>
      <c r="I3" s="1"/>
    </row>
    <row r="4" customFormat="false" ht="12.8" hidden="false" customHeight="false" outlineLevel="0" collapsed="false">
      <c r="A4" s="0" t="s">
        <v>7</v>
      </c>
      <c r="B4" s="0" t="n">
        <v>100</v>
      </c>
    </row>
    <row r="6" s="2" customFormat="true" ht="12.8" hidden="false" customHeight="false" outlineLevel="0" collapsed="false">
      <c r="A6" s="2" t="s">
        <v>8</v>
      </c>
    </row>
    <row r="7" s="2" customFormat="true" ht="12.8" hidden="false" customHeight="false" outlineLevel="0" collapsed="false">
      <c r="A7" s="2" t="s">
        <v>9</v>
      </c>
      <c r="B7" s="2" t="n">
        <v>2</v>
      </c>
      <c r="C7" s="2" t="n">
        <v>4</v>
      </c>
      <c r="D7" s="2" t="n">
        <v>6</v>
      </c>
      <c r="E7" s="2" t="n">
        <v>8</v>
      </c>
      <c r="F7" s="2" t="n">
        <v>10</v>
      </c>
    </row>
    <row r="8" customFormat="false" ht="12.8" hidden="false" customHeight="false" outlineLevel="0" collapsed="false">
      <c r="A8" s="1" t="s">
        <v>10</v>
      </c>
      <c r="B8" s="0" t="n">
        <v>221</v>
      </c>
      <c r="C8" s="0" t="n">
        <v>243</v>
      </c>
      <c r="D8" s="0" t="n">
        <v>387</v>
      </c>
      <c r="E8" s="0" t="n">
        <v>437</v>
      </c>
      <c r="F8" s="0" t="n">
        <v>443</v>
      </c>
    </row>
    <row r="9" customFormat="false" ht="12.8" hidden="false" customHeight="false" outlineLevel="0" collapsed="false">
      <c r="A9" s="1" t="s">
        <v>11</v>
      </c>
      <c r="B9" s="0" t="s">
        <v>12</v>
      </c>
      <c r="C9" s="0" t="n">
        <v>241</v>
      </c>
      <c r="D9" s="0" t="n">
        <v>338</v>
      </c>
      <c r="E9" s="0" t="n">
        <v>384</v>
      </c>
      <c r="F9" s="0" t="n">
        <v>482</v>
      </c>
    </row>
    <row r="10" customFormat="false" ht="12.8" hidden="false" customHeight="false" outlineLevel="0" collapsed="false">
      <c r="A10" s="1" t="s">
        <v>13</v>
      </c>
      <c r="B10" s="0" t="n">
        <v>207</v>
      </c>
      <c r="C10" s="0" t="n">
        <v>262</v>
      </c>
      <c r="D10" s="0" t="n">
        <v>345</v>
      </c>
      <c r="E10" s="0" t="n">
        <v>380</v>
      </c>
      <c r="F10" s="0" t="n">
        <v>453</v>
      </c>
    </row>
    <row r="11" customFormat="false" ht="12.8" hidden="false" customHeight="false" outlineLevel="0" collapsed="false">
      <c r="A11" s="1" t="s">
        <v>14</v>
      </c>
      <c r="B11" s="0" t="n">
        <v>215</v>
      </c>
      <c r="C11" s="0" t="n">
        <v>261</v>
      </c>
      <c r="D11" s="0" t="n">
        <v>337</v>
      </c>
      <c r="E11" s="0" t="n">
        <v>380</v>
      </c>
      <c r="F11" s="0" t="n">
        <v>375</v>
      </c>
    </row>
    <row r="12" customFormat="false" ht="12.8" hidden="false" customHeight="false" outlineLevel="0" collapsed="false">
      <c r="A12" s="1" t="s">
        <v>15</v>
      </c>
      <c r="B12" s="0" t="n">
        <v>213</v>
      </c>
      <c r="C12" s="0" t="n">
        <v>269</v>
      </c>
      <c r="D12" s="0" t="n">
        <v>322</v>
      </c>
      <c r="E12" s="0" t="n">
        <v>350</v>
      </c>
      <c r="F12" s="0" t="s">
        <v>12</v>
      </c>
    </row>
    <row r="13" customFormat="false" ht="12.8" hidden="false" customHeight="false" outlineLevel="0" collapsed="false">
      <c r="A13" s="1" t="s">
        <v>16</v>
      </c>
      <c r="B13" s="0" t="n">
        <v>224</v>
      </c>
      <c r="C13" s="0" t="n">
        <v>233</v>
      </c>
      <c r="D13" s="0" t="n">
        <v>339</v>
      </c>
      <c r="E13" s="0" t="n">
        <v>383</v>
      </c>
      <c r="F13" s="0" t="n">
        <v>390</v>
      </c>
    </row>
    <row r="14" customFormat="false" ht="12.8" hidden="false" customHeight="false" outlineLevel="0" collapsed="false">
      <c r="A14" s="1" t="s">
        <v>17</v>
      </c>
      <c r="B14" s="0" t="n">
        <v>212</v>
      </c>
      <c r="C14" s="0" t="s">
        <v>12</v>
      </c>
      <c r="D14" s="0" t="n">
        <v>344</v>
      </c>
      <c r="E14" s="0" t="n">
        <v>475</v>
      </c>
      <c r="F14" s="0" t="n">
        <v>460</v>
      </c>
    </row>
    <row r="15" customFormat="false" ht="12.8" hidden="false" customHeight="false" outlineLevel="0" collapsed="false">
      <c r="A15" s="1" t="s">
        <v>18</v>
      </c>
      <c r="B15" s="0" t="n">
        <v>216</v>
      </c>
      <c r="C15" s="0" t="n">
        <v>260</v>
      </c>
      <c r="D15" s="0" t="n">
        <v>343</v>
      </c>
      <c r="E15" s="0" t="n">
        <v>367</v>
      </c>
      <c r="F15" s="0" t="s">
        <v>12</v>
      </c>
    </row>
    <row r="16" customFormat="false" ht="12.8" hidden="false" customHeight="false" outlineLevel="0" collapsed="false">
      <c r="A16" s="1" t="s">
        <v>19</v>
      </c>
      <c r="B16" s="0" t="n">
        <v>214</v>
      </c>
      <c r="C16" s="0" t="n">
        <v>259</v>
      </c>
      <c r="D16" s="0" t="n">
        <v>334</v>
      </c>
      <c r="E16" s="0" t="n">
        <v>385</v>
      </c>
      <c r="F16" s="0" t="n">
        <v>467</v>
      </c>
    </row>
    <row r="17" customFormat="false" ht="12.8" hidden="false" customHeight="false" outlineLevel="0" collapsed="false">
      <c r="A17" s="1" t="s">
        <v>20</v>
      </c>
      <c r="B17" s="0" t="n">
        <v>217</v>
      </c>
      <c r="C17" s="0" t="n">
        <v>257</v>
      </c>
      <c r="D17" s="0" t="n">
        <v>341</v>
      </c>
      <c r="E17" s="0" t="n">
        <v>384</v>
      </c>
      <c r="F17" s="0" t="n">
        <v>446</v>
      </c>
    </row>
    <row r="18" customFormat="false" ht="12.8" hidden="false" customHeight="false" outlineLevel="0" collapsed="false">
      <c r="A18" s="1" t="s">
        <v>21</v>
      </c>
      <c r="B18" s="0" t="n">
        <v>210</v>
      </c>
      <c r="C18" s="0" t="n">
        <v>246</v>
      </c>
      <c r="D18" s="0" t="n">
        <v>332</v>
      </c>
      <c r="E18" s="0" t="n">
        <v>375</v>
      </c>
      <c r="F18" s="0" t="n">
        <v>359</v>
      </c>
    </row>
    <row r="19" customFormat="false" ht="12.8" hidden="false" customHeight="false" outlineLevel="0" collapsed="false">
      <c r="A19" s="1" t="s">
        <v>22</v>
      </c>
      <c r="B19" s="0" t="n">
        <v>212</v>
      </c>
      <c r="C19" s="0" t="n">
        <v>238</v>
      </c>
      <c r="D19" s="0" t="n">
        <v>319</v>
      </c>
      <c r="E19" s="0" t="n">
        <v>383</v>
      </c>
      <c r="F19" s="0" t="n">
        <v>443</v>
      </c>
    </row>
    <row r="20" customFormat="false" ht="12.8" hidden="false" customHeight="false" outlineLevel="0" collapsed="false">
      <c r="A20" s="1" t="s">
        <v>23</v>
      </c>
      <c r="B20" s="0" t="n">
        <v>226</v>
      </c>
      <c r="C20" s="0" t="n">
        <v>226</v>
      </c>
      <c r="D20" s="0" t="n">
        <v>337</v>
      </c>
      <c r="E20" s="0" t="n">
        <v>360</v>
      </c>
      <c r="F20" s="0" t="n">
        <v>480</v>
      </c>
    </row>
    <row r="21" customFormat="false" ht="12.8" hidden="false" customHeight="false" outlineLevel="0" collapsed="false">
      <c r="A21" s="1" t="s">
        <v>24</v>
      </c>
      <c r="B21" s="0" t="n">
        <v>217</v>
      </c>
      <c r="C21" s="0" t="n">
        <v>236</v>
      </c>
      <c r="D21" s="0" t="n">
        <v>337</v>
      </c>
      <c r="E21" s="0" t="n">
        <v>373</v>
      </c>
      <c r="F21" s="0" t="n">
        <v>475</v>
      </c>
    </row>
    <row r="22" customFormat="false" ht="12.8" hidden="false" customHeight="false" outlineLevel="0" collapsed="false">
      <c r="A22" s="1" t="s">
        <v>25</v>
      </c>
      <c r="B22" s="0" t="n">
        <v>217</v>
      </c>
      <c r="C22" s="0" t="n">
        <v>245</v>
      </c>
      <c r="D22" s="0" t="n">
        <v>381</v>
      </c>
      <c r="E22" s="0" t="n">
        <v>480</v>
      </c>
      <c r="F22" s="0" t="n">
        <v>460</v>
      </c>
    </row>
    <row r="23" customFormat="false" ht="12.8" hidden="false" customHeight="false" outlineLevel="0" collapsed="false">
      <c r="A23" s="1" t="s">
        <v>26</v>
      </c>
      <c r="B23" s="0" t="n">
        <v>213</v>
      </c>
      <c r="C23" s="0" t="n">
        <v>268</v>
      </c>
      <c r="D23" s="0" t="n">
        <v>358</v>
      </c>
      <c r="E23" s="0" t="n">
        <v>382</v>
      </c>
      <c r="F23" s="0" t="n">
        <v>491</v>
      </c>
    </row>
    <row r="24" customFormat="false" ht="12.8" hidden="false" customHeight="false" outlineLevel="0" collapsed="false">
      <c r="A24" s="1" t="s">
        <v>27</v>
      </c>
      <c r="B24" s="0" t="n">
        <v>214</v>
      </c>
      <c r="C24" s="0" t="s">
        <v>12</v>
      </c>
      <c r="D24" s="0" t="n">
        <v>335</v>
      </c>
      <c r="E24" s="0" t="n">
        <v>343</v>
      </c>
      <c r="F24" s="0" t="s">
        <v>12</v>
      </c>
    </row>
    <row r="25" customFormat="false" ht="12.8" hidden="false" customHeight="false" outlineLevel="0" collapsed="false">
      <c r="A25" s="1" t="s">
        <v>28</v>
      </c>
      <c r="B25" s="0" t="n">
        <v>216</v>
      </c>
      <c r="C25" s="0" t="n">
        <v>256</v>
      </c>
      <c r="D25" s="0" t="n">
        <v>340</v>
      </c>
      <c r="E25" s="0" t="n">
        <v>376</v>
      </c>
      <c r="F25" s="0" t="n">
        <v>469</v>
      </c>
    </row>
    <row r="26" customFormat="false" ht="12.8" hidden="false" customHeight="false" outlineLevel="0" collapsed="false">
      <c r="A26" s="1" t="s">
        <v>29</v>
      </c>
      <c r="B26" s="0" t="n">
        <v>215</v>
      </c>
      <c r="C26" s="0" t="n">
        <v>244</v>
      </c>
      <c r="D26" s="0" t="n">
        <v>337</v>
      </c>
      <c r="E26" s="0" t="n">
        <v>382</v>
      </c>
      <c r="F26" s="0" t="n">
        <v>411</v>
      </c>
    </row>
    <row r="27" customFormat="false" ht="12.8" hidden="false" customHeight="false" outlineLevel="0" collapsed="false">
      <c r="A27" s="1" t="s">
        <v>30</v>
      </c>
      <c r="B27" s="0" t="n">
        <v>216</v>
      </c>
      <c r="C27" s="0" t="n">
        <v>250</v>
      </c>
      <c r="D27" s="0" t="n">
        <v>334</v>
      </c>
      <c r="E27" s="0" t="n">
        <v>380</v>
      </c>
      <c r="F27" s="0" t="s">
        <v>12</v>
      </c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0" t="s">
        <v>31</v>
      </c>
      <c r="B29" s="0" t="n">
        <f aca="false">2*STDEV(B8:B27)</f>
        <v>9.00292350178249</v>
      </c>
      <c r="C29" s="0" t="n">
        <f aca="false">2*STDEV(C8:C27)</f>
        <v>24.8572394473155</v>
      </c>
      <c r="D29" s="0" t="n">
        <f aca="false">2*STDEV(D8:D27)</f>
        <v>32.9337452918335</v>
      </c>
      <c r="E29" s="0" t="n">
        <f aca="false">2*STDEV(E8:E27)</f>
        <v>71.112882836116</v>
      </c>
      <c r="F29" s="0" t="n">
        <f aca="false">2*STDEV(F8:F27)</f>
        <v>79.4212398123659</v>
      </c>
    </row>
    <row r="30" customFormat="false" ht="12.8" hidden="false" customHeight="false" outlineLevel="0" collapsed="false">
      <c r="A30" s="1" t="s">
        <v>32</v>
      </c>
      <c r="B30" s="0" t="n">
        <f aca="false">AVERAGE(B8:B27)</f>
        <v>215.526315789474</v>
      </c>
      <c r="C30" s="0" t="n">
        <f aca="false">AVERAGE(C8:C27)</f>
        <v>249.666666666667</v>
      </c>
      <c r="D30" s="0" t="n">
        <f aca="false">AVERAGE(D8:D27)</f>
        <v>342</v>
      </c>
      <c r="E30" s="0" t="n">
        <f aca="false">AVERAGE(E8:E27)</f>
        <v>387.95</v>
      </c>
      <c r="F30" s="0" t="n">
        <f aca="false">AVERAGE(F8:F27)</f>
        <v>444</v>
      </c>
    </row>
    <row r="31" customFormat="false" ht="12.8" hidden="false" customHeight="false" outlineLevel="0" collapsed="false">
      <c r="A31" s="1"/>
    </row>
    <row r="32" s="2" customFormat="true" ht="12.8" hidden="false" customHeight="false" outlineLevel="0" collapsed="false">
      <c r="A32" s="2" t="s">
        <v>33</v>
      </c>
    </row>
    <row r="33" s="2" customFormat="true" ht="12.8" hidden="false" customHeight="false" outlineLevel="0" collapsed="false">
      <c r="A33" s="2" t="s">
        <v>9</v>
      </c>
      <c r="B33" s="2" t="n">
        <v>2</v>
      </c>
      <c r="C33" s="2" t="n">
        <v>4</v>
      </c>
      <c r="D33" s="2" t="n">
        <v>6</v>
      </c>
      <c r="E33" s="2" t="n">
        <v>8</v>
      </c>
      <c r="F33" s="2" t="n">
        <v>10</v>
      </c>
    </row>
    <row r="34" customFormat="false" ht="12.8" hidden="false" customHeight="false" outlineLevel="0" collapsed="false">
      <c r="A34" s="1" t="s">
        <v>10</v>
      </c>
      <c r="B34" s="0" t="n">
        <v>4.5130424</v>
      </c>
      <c r="C34" s="0" t="n">
        <v>4.1096454</v>
      </c>
      <c r="D34" s="0" t="n">
        <v>2.5785825</v>
      </c>
      <c r="E34" s="0" t="n">
        <v>2.2835221</v>
      </c>
      <c r="F34" s="0" t="n">
        <v>2.2532673</v>
      </c>
    </row>
    <row r="35" customFormat="false" ht="12.8" hidden="false" customHeight="false" outlineLevel="0" collapsed="false">
      <c r="A35" s="1" t="s">
        <v>11</v>
      </c>
      <c r="B35" s="0" t="s">
        <v>12</v>
      </c>
      <c r="C35" s="0" t="n">
        <v>4.1370177</v>
      </c>
      <c r="D35" s="0" t="n">
        <v>2.956743</v>
      </c>
      <c r="E35" s="0" t="n">
        <v>2.6009154</v>
      </c>
      <c r="F35" s="0" t="n">
        <v>2.0736563</v>
      </c>
    </row>
    <row r="36" customFormat="false" ht="12.8" hidden="false" customHeight="false" outlineLevel="0" collapsed="false">
      <c r="A36" s="1" t="s">
        <v>13</v>
      </c>
      <c r="B36" s="0" t="n">
        <v>4.812088</v>
      </c>
      <c r="C36" s="0" t="n">
        <v>3.804017</v>
      </c>
      <c r="D36" s="0" t="n">
        <v>2.8975427</v>
      </c>
      <c r="E36" s="0" t="n">
        <v>2.6257057</v>
      </c>
      <c r="F36" s="0" t="n">
        <v>2.205558</v>
      </c>
    </row>
    <row r="37" customFormat="false" ht="12.8" hidden="false" customHeight="false" outlineLevel="0" collapsed="false">
      <c r="A37" s="1" t="s">
        <v>14</v>
      </c>
      <c r="B37" s="0" t="n">
        <v>4.634994</v>
      </c>
      <c r="C37" s="0" t="n">
        <v>3.8255548</v>
      </c>
      <c r="D37" s="0" t="n">
        <v>2.9637532</v>
      </c>
      <c r="E37" s="0" t="n">
        <v>2.6287427</v>
      </c>
      <c r="F37" s="0" t="n">
        <v>2.6636834</v>
      </c>
    </row>
    <row r="38" customFormat="false" ht="12.8" hidden="false" customHeight="false" outlineLevel="0" collapsed="false">
      <c r="A38" s="1" t="s">
        <v>15</v>
      </c>
      <c r="B38" s="0" t="n">
        <v>4.6886725</v>
      </c>
      <c r="C38" s="0" t="n">
        <v>3.7075486</v>
      </c>
      <c r="D38" s="0" t="n">
        <v>3.0977976</v>
      </c>
      <c r="E38" s="0" t="n">
        <v>2.8497336</v>
      </c>
      <c r="F38" s="0" t="s">
        <v>12</v>
      </c>
    </row>
    <row r="39" customFormat="false" ht="12.8" hidden="false" customHeight="false" outlineLevel="0" collapsed="false">
      <c r="A39" s="1" t="s">
        <v>16</v>
      </c>
      <c r="B39" s="0" t="n">
        <v>4.4485965</v>
      </c>
      <c r="C39" s="0" t="n">
        <v>4.2804556</v>
      </c>
      <c r="D39" s="0" t="n">
        <v>2.947505</v>
      </c>
      <c r="E39" s="0" t="n">
        <v>2.6042347</v>
      </c>
      <c r="F39" s="0" t="n">
        <v>2.562066</v>
      </c>
    </row>
    <row r="40" customFormat="false" ht="12.8" hidden="false" customHeight="false" outlineLevel="0" collapsed="false">
      <c r="A40" s="1" t="s">
        <v>17</v>
      </c>
      <c r="B40" s="0" t="n">
        <v>4.7078767</v>
      </c>
      <c r="C40" s="0" t="s">
        <v>12</v>
      </c>
      <c r="D40" s="0" t="n">
        <v>2.90141</v>
      </c>
      <c r="E40" s="0" t="n">
        <v>2.1050415</v>
      </c>
      <c r="F40" s="0" t="n">
        <v>2.1715527</v>
      </c>
    </row>
    <row r="41" customFormat="false" ht="12.8" hidden="false" customHeight="false" outlineLevel="0" collapsed="false">
      <c r="A41" s="1" t="s">
        <v>18</v>
      </c>
      <c r="B41" s="0" t="n">
        <v>4.6121206</v>
      </c>
      <c r="C41" s="0" t="n">
        <v>3.8426068</v>
      </c>
      <c r="D41" s="0" t="n">
        <v>2.9086678</v>
      </c>
      <c r="E41" s="0" t="n">
        <v>2.7196083</v>
      </c>
      <c r="F41" s="0" t="s">
        <v>12</v>
      </c>
    </row>
    <row r="42" customFormat="false" ht="12.8" hidden="false" customHeight="false" outlineLevel="0" collapsed="false">
      <c r="A42" s="1" t="s">
        <v>19</v>
      </c>
      <c r="B42" s="0" t="n">
        <v>4.667009</v>
      </c>
      <c r="C42" s="0" t="n">
        <v>3.8549016</v>
      </c>
      <c r="D42" s="0" t="n">
        <v>2.9934745</v>
      </c>
      <c r="E42" s="0" t="n">
        <v>2.5941682</v>
      </c>
      <c r="F42" s="0" t="n">
        <v>2.1400445</v>
      </c>
    </row>
    <row r="43" customFormat="false" ht="12.8" hidden="false" customHeight="false" outlineLevel="0" collapsed="false">
      <c r="A43" s="1" t="s">
        <v>20</v>
      </c>
      <c r="B43" s="0" t="n">
        <v>4.607658</v>
      </c>
      <c r="C43" s="0" t="n">
        <v>3.8892345</v>
      </c>
      <c r="D43" s="0" t="n">
        <v>2.9272292</v>
      </c>
      <c r="E43" s="0" t="n">
        <v>2.600442</v>
      </c>
      <c r="F43" s="0" t="n">
        <v>2.238188</v>
      </c>
    </row>
    <row r="44" customFormat="false" ht="12.8" hidden="false" customHeight="false" outlineLevel="0" collapsed="false">
      <c r="A44" s="1" t="s">
        <v>21</v>
      </c>
      <c r="B44" s="0" t="n">
        <v>4.759865</v>
      </c>
      <c r="C44" s="0" t="n">
        <v>4.055972</v>
      </c>
      <c r="D44" s="0" t="n">
        <v>3.0036345</v>
      </c>
      <c r="E44" s="0" t="n">
        <v>2.66418</v>
      </c>
      <c r="F44" s="0" t="n">
        <v>2.7783952</v>
      </c>
    </row>
    <row r="45" customFormat="false" ht="12.8" hidden="false" customHeight="false" outlineLevel="0" collapsed="false">
      <c r="A45" s="1" t="s">
        <v>22</v>
      </c>
      <c r="B45" s="0" t="n">
        <v>4.7127576</v>
      </c>
      <c r="C45" s="0" t="n">
        <v>4.1848006</v>
      </c>
      <c r="D45" s="0" t="n">
        <v>3.131851</v>
      </c>
      <c r="E45" s="0" t="n">
        <v>2.60763</v>
      </c>
      <c r="F45" s="0" t="n">
        <v>2.2559106</v>
      </c>
    </row>
    <row r="46" customFormat="false" ht="12.8" hidden="false" customHeight="false" outlineLevel="0" collapsed="false">
      <c r="A46" s="1" t="s">
        <v>23</v>
      </c>
      <c r="B46" s="0" t="n">
        <v>4.423996</v>
      </c>
      <c r="C46" s="0" t="n">
        <v>4.40956</v>
      </c>
      <c r="D46" s="0" t="n">
        <v>2.9647198</v>
      </c>
      <c r="E46" s="0" t="n">
        <v>2.774387</v>
      </c>
      <c r="F46" s="0" t="n">
        <v>2.0800831</v>
      </c>
    </row>
    <row r="47" customFormat="false" ht="12.8" hidden="false" customHeight="false" outlineLevel="0" collapsed="false">
      <c r="A47" s="1" t="s">
        <v>24</v>
      </c>
      <c r="B47" s="0" t="n">
        <v>4.589472</v>
      </c>
      <c r="C47" s="0" t="n">
        <v>4.226007</v>
      </c>
      <c r="D47" s="0" t="n">
        <v>2.95893</v>
      </c>
      <c r="E47" s="0" t="n">
        <v>2.6788104</v>
      </c>
      <c r="F47" s="0" t="n">
        <v>2.1051745</v>
      </c>
    </row>
    <row r="48" customFormat="false" ht="12.8" hidden="false" customHeight="false" outlineLevel="0" collapsed="false">
      <c r="A48" s="1" t="s">
        <v>25</v>
      </c>
      <c r="B48" s="0" t="n">
        <v>4.6063848</v>
      </c>
      <c r="C48" s="0" t="n">
        <v>4.0804667</v>
      </c>
      <c r="D48" s="0" t="n">
        <v>2.6228821</v>
      </c>
      <c r="E48" s="0" t="n">
        <v>2.0801265</v>
      </c>
      <c r="F48" s="0" t="n">
        <v>2.1708455</v>
      </c>
    </row>
    <row r="49" customFormat="false" ht="12.8" hidden="false" customHeight="false" outlineLevel="0" collapsed="false">
      <c r="A49" s="1" t="s">
        <v>26</v>
      </c>
      <c r="B49" s="0" t="n">
        <v>4.681648</v>
      </c>
      <c r="C49" s="0" t="n">
        <v>3.7232854</v>
      </c>
      <c r="D49" s="0" t="n">
        <v>2.7877674</v>
      </c>
      <c r="E49" s="0" t="n">
        <v>2.6110342</v>
      </c>
      <c r="F49" s="0" t="n">
        <v>2.0364525</v>
      </c>
    </row>
    <row r="50" customFormat="false" ht="12.8" hidden="false" customHeight="false" outlineLevel="0" collapsed="false">
      <c r="A50" s="1" t="s">
        <v>27</v>
      </c>
      <c r="B50" s="0" t="n">
        <v>4.6587467</v>
      </c>
      <c r="C50" s="0" t="s">
        <v>12</v>
      </c>
      <c r="D50" s="0" t="n">
        <v>2.9839168</v>
      </c>
      <c r="E50" s="0" t="n">
        <v>2.9096835</v>
      </c>
      <c r="F50" s="0" t="s">
        <v>12</v>
      </c>
    </row>
    <row r="51" customFormat="false" ht="12.8" hidden="false" customHeight="false" outlineLevel="0" collapsed="false">
      <c r="A51" s="1" t="s">
        <v>28</v>
      </c>
      <c r="B51" s="0" t="n">
        <v>4.6187243</v>
      </c>
      <c r="C51" s="0" t="n">
        <v>3.902896</v>
      </c>
      <c r="D51" s="0" t="n">
        <v>2.9378066</v>
      </c>
      <c r="E51" s="0" t="n">
        <v>2.6563952</v>
      </c>
      <c r="F51" s="0" t="n">
        <v>2.1311057</v>
      </c>
    </row>
    <row r="52" customFormat="false" ht="12.8" hidden="false" customHeight="false" outlineLevel="0" collapsed="false">
      <c r="A52" s="1" t="s">
        <v>29</v>
      </c>
      <c r="B52" s="0" t="n">
        <v>4.630916</v>
      </c>
      <c r="C52" s="0" t="n">
        <v>4.093663</v>
      </c>
      <c r="D52" s="0" t="n">
        <v>2.9634898</v>
      </c>
      <c r="E52" s="0" t="n">
        <v>2.611989</v>
      </c>
      <c r="F52" s="0" t="n">
        <v>2.4300745</v>
      </c>
    </row>
    <row r="53" customFormat="false" ht="12.8" hidden="false" customHeight="false" outlineLevel="0" collapsed="false">
      <c r="A53" s="1" t="s">
        <v>30</v>
      </c>
      <c r="B53" s="0" t="n">
        <v>4.614462</v>
      </c>
      <c r="C53" s="0" t="n">
        <v>3.994408</v>
      </c>
      <c r="D53" s="0" t="n">
        <v>2.9873934</v>
      </c>
      <c r="E53" s="0" t="n">
        <v>2.626533</v>
      </c>
      <c r="F53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1" activeCellId="0" sqref="A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s">
        <v>4</v>
      </c>
      <c r="B3" s="0" t="n">
        <v>4</v>
      </c>
      <c r="D3" s="0" t="s">
        <v>5</v>
      </c>
      <c r="E3" s="1" t="s">
        <v>6</v>
      </c>
      <c r="F3" s="1"/>
    </row>
    <row r="4" customFormat="false" ht="12.8" hidden="false" customHeight="false" outlineLevel="0" collapsed="false">
      <c r="A4" s="0" t="s">
        <v>7</v>
      </c>
      <c r="B4" s="0" t="n">
        <v>100</v>
      </c>
    </row>
    <row r="6" customFormat="false" ht="12.8" hidden="false" customHeight="false" outlineLevel="0" collapsed="false">
      <c r="A6" s="2" t="s">
        <v>8</v>
      </c>
      <c r="B6" s="2"/>
      <c r="C6" s="2"/>
      <c r="D6" s="2"/>
      <c r="E6" s="2"/>
      <c r="F6" s="2"/>
    </row>
    <row r="7" customFormat="false" ht="12.8" hidden="false" customHeight="false" outlineLevel="0" collapsed="false">
      <c r="A7" s="2" t="s">
        <v>9</v>
      </c>
      <c r="B7" s="2" t="n">
        <v>2</v>
      </c>
      <c r="C7" s="2" t="n">
        <v>4</v>
      </c>
      <c r="D7" s="2" t="n">
        <v>6</v>
      </c>
      <c r="E7" s="2" t="n">
        <v>8</v>
      </c>
      <c r="F7" s="2" t="n">
        <v>10</v>
      </c>
    </row>
    <row r="8" customFormat="false" ht="12.8" hidden="false" customHeight="false" outlineLevel="0" collapsed="false">
      <c r="A8" s="1" t="s">
        <v>10</v>
      </c>
      <c r="B8" s="0" t="n">
        <v>253</v>
      </c>
      <c r="C8" s="0" t="n">
        <v>259</v>
      </c>
      <c r="D8" s="0" t="n">
        <v>326</v>
      </c>
      <c r="E8" s="0" t="n">
        <v>379</v>
      </c>
      <c r="F8" s="0" t="n">
        <v>460</v>
      </c>
    </row>
    <row r="9" customFormat="false" ht="12.8" hidden="false" customHeight="false" outlineLevel="0" collapsed="false">
      <c r="A9" s="1" t="s">
        <v>11</v>
      </c>
      <c r="B9" s="0" t="n">
        <v>214</v>
      </c>
      <c r="C9" s="0" t="n">
        <v>241</v>
      </c>
      <c r="D9" s="0" t="n">
        <v>338</v>
      </c>
      <c r="E9" s="0" t="n">
        <v>371</v>
      </c>
      <c r="F9" s="0" t="n">
        <v>399</v>
      </c>
    </row>
    <row r="10" customFormat="false" ht="12.8" hidden="false" customHeight="false" outlineLevel="0" collapsed="false">
      <c r="A10" s="1" t="s">
        <v>13</v>
      </c>
      <c r="B10" s="0" t="n">
        <v>217</v>
      </c>
      <c r="C10" s="0" t="n">
        <v>243</v>
      </c>
      <c r="D10" s="0" t="n">
        <v>330</v>
      </c>
      <c r="E10" s="0" t="n">
        <v>376</v>
      </c>
      <c r="F10" s="0" t="n">
        <v>450</v>
      </c>
    </row>
    <row r="11" customFormat="false" ht="12.8" hidden="false" customHeight="false" outlineLevel="0" collapsed="false">
      <c r="A11" s="1" t="s">
        <v>14</v>
      </c>
      <c r="B11" s="0" t="n">
        <v>223</v>
      </c>
      <c r="C11" s="0" t="n">
        <v>258</v>
      </c>
      <c r="D11" s="0" t="n">
        <v>333</v>
      </c>
      <c r="E11" s="0" t="n">
        <v>379</v>
      </c>
      <c r="F11" s="0" t="n">
        <v>420</v>
      </c>
    </row>
    <row r="12" customFormat="false" ht="12.8" hidden="false" customHeight="false" outlineLevel="0" collapsed="false">
      <c r="A12" s="1" t="s">
        <v>15</v>
      </c>
      <c r="B12" s="0" t="n">
        <v>221</v>
      </c>
      <c r="C12" s="0" t="n">
        <v>259</v>
      </c>
      <c r="D12" s="0" t="n">
        <v>339</v>
      </c>
      <c r="E12" s="0" t="n">
        <v>381</v>
      </c>
      <c r="F12" s="0" t="n">
        <v>465</v>
      </c>
    </row>
    <row r="13" customFormat="false" ht="12.8" hidden="false" customHeight="false" outlineLevel="0" collapsed="false">
      <c r="A13" s="1" t="s">
        <v>16</v>
      </c>
      <c r="B13" s="0" t="n">
        <v>208</v>
      </c>
      <c r="C13" s="0" t="n">
        <v>253</v>
      </c>
      <c r="D13" s="0" t="n">
        <v>332</v>
      </c>
      <c r="E13" s="0" t="n">
        <v>377</v>
      </c>
      <c r="F13" s="0" t="n">
        <v>459</v>
      </c>
    </row>
    <row r="14" customFormat="false" ht="12.8" hidden="false" customHeight="false" outlineLevel="0" collapsed="false">
      <c r="A14" s="1" t="s">
        <v>17</v>
      </c>
      <c r="B14" s="0" t="n">
        <v>212</v>
      </c>
      <c r="C14" s="0" t="n">
        <v>262</v>
      </c>
      <c r="D14" s="0" t="n">
        <v>334</v>
      </c>
      <c r="E14" s="0" t="n">
        <v>370</v>
      </c>
      <c r="F14" s="0" t="n">
        <v>432</v>
      </c>
    </row>
    <row r="15" customFormat="false" ht="12.8" hidden="false" customHeight="false" outlineLevel="0" collapsed="false">
      <c r="A15" s="1" t="s">
        <v>18</v>
      </c>
      <c r="B15" s="0" t="n">
        <v>209</v>
      </c>
      <c r="C15" s="0" t="n">
        <v>262</v>
      </c>
      <c r="D15" s="0" t="n">
        <v>331</v>
      </c>
      <c r="E15" s="0" t="n">
        <v>376</v>
      </c>
      <c r="F15" s="0" t="n">
        <v>417</v>
      </c>
    </row>
    <row r="16" customFormat="false" ht="12.8" hidden="false" customHeight="false" outlineLevel="0" collapsed="false">
      <c r="A16" s="1" t="s">
        <v>19</v>
      </c>
      <c r="B16" s="0" t="n">
        <v>214</v>
      </c>
      <c r="C16" s="0" t="n">
        <v>253</v>
      </c>
      <c r="D16" s="0" t="n">
        <v>332</v>
      </c>
      <c r="E16" s="0" t="s">
        <v>12</v>
      </c>
      <c r="F16" s="0" t="s">
        <v>12</v>
      </c>
    </row>
    <row r="17" customFormat="false" ht="12.8" hidden="false" customHeight="false" outlineLevel="0" collapsed="false">
      <c r="A17" s="1" t="s">
        <v>20</v>
      </c>
      <c r="B17" s="0" t="n">
        <v>216</v>
      </c>
      <c r="C17" s="0" t="s">
        <v>12</v>
      </c>
      <c r="D17" s="0" t="n">
        <v>330</v>
      </c>
      <c r="E17" s="0" t="n">
        <v>376</v>
      </c>
      <c r="F17" s="0" t="n">
        <v>416</v>
      </c>
    </row>
    <row r="18" customFormat="false" ht="12.8" hidden="false" customHeight="false" outlineLevel="0" collapsed="false">
      <c r="A18" s="1" t="s">
        <v>21</v>
      </c>
    </row>
    <row r="19" customFormat="false" ht="12.8" hidden="false" customHeight="false" outlineLevel="0" collapsed="false">
      <c r="A19" s="1" t="s">
        <v>22</v>
      </c>
    </row>
    <row r="20" customFormat="false" ht="12.8" hidden="false" customHeight="false" outlineLevel="0" collapsed="false">
      <c r="A20" s="1" t="s">
        <v>23</v>
      </c>
    </row>
    <row r="21" customFormat="false" ht="12.8" hidden="false" customHeight="false" outlineLevel="0" collapsed="false">
      <c r="A21" s="1" t="s">
        <v>24</v>
      </c>
    </row>
    <row r="22" customFormat="false" ht="12.8" hidden="false" customHeight="false" outlineLevel="0" collapsed="false">
      <c r="A22" s="1" t="s">
        <v>25</v>
      </c>
    </row>
    <row r="23" customFormat="false" ht="12.8" hidden="false" customHeight="false" outlineLevel="0" collapsed="false">
      <c r="A23" s="1" t="s">
        <v>26</v>
      </c>
    </row>
    <row r="24" customFormat="false" ht="12.8" hidden="false" customHeight="false" outlineLevel="0" collapsed="false">
      <c r="A24" s="1" t="s">
        <v>27</v>
      </c>
    </row>
    <row r="25" customFormat="false" ht="12.8" hidden="false" customHeight="false" outlineLevel="0" collapsed="false">
      <c r="A25" s="1" t="s">
        <v>28</v>
      </c>
    </row>
    <row r="26" customFormat="false" ht="12.8" hidden="false" customHeight="false" outlineLevel="0" collapsed="false">
      <c r="A26" s="1" t="s">
        <v>29</v>
      </c>
    </row>
    <row r="27" customFormat="false" ht="12.8" hidden="false" customHeight="false" outlineLevel="0" collapsed="false">
      <c r="A27" s="1" t="s">
        <v>30</v>
      </c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0" t="s">
        <v>31</v>
      </c>
      <c r="B29" s="0" t="n">
        <f aca="false">2*STDEV(B8:B27)</f>
        <v>25.8895088147046</v>
      </c>
      <c r="C29" s="0" t="n">
        <f aca="false">2*STDEV(C8:C27)</f>
        <v>15.5599200226451</v>
      </c>
      <c r="D29" s="0" t="n">
        <f aca="false">2*STDEV(D8:D27)</f>
        <v>7.67390962214756</v>
      </c>
      <c r="E29" s="0" t="n">
        <f aca="false">2*STDEV(E8:E27)</f>
        <v>7.24185366080014</v>
      </c>
      <c r="F29" s="0" t="n">
        <f aca="false">2*STDEV(F8:F27)</f>
        <v>47.6445169982864</v>
      </c>
    </row>
    <row r="30" customFormat="false" ht="12.8" hidden="false" customHeight="false" outlineLevel="0" collapsed="false">
      <c r="A30" s="1" t="s">
        <v>32</v>
      </c>
      <c r="B30" s="0" t="n">
        <f aca="false">AVERAGE(B8:B27)</f>
        <v>218.7</v>
      </c>
      <c r="C30" s="0" t="n">
        <f aca="false">AVERAGE(C8:C27)</f>
        <v>254.444444444444</v>
      </c>
      <c r="D30" s="0" t="n">
        <f aca="false">AVERAGE(D8:D27)</f>
        <v>332.5</v>
      </c>
      <c r="E30" s="0" t="n">
        <f aca="false">AVERAGE(E8:E27)</f>
        <v>376.111111111111</v>
      </c>
      <c r="F30" s="0" t="n">
        <f aca="false">AVERAGE(F8:F27)</f>
        <v>435.333333333333</v>
      </c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2" t="s">
        <v>33</v>
      </c>
      <c r="B32" s="2"/>
      <c r="C32" s="2"/>
      <c r="D32" s="2"/>
      <c r="E32" s="2"/>
      <c r="F32" s="2"/>
    </row>
    <row r="33" customFormat="false" ht="12.8" hidden="false" customHeight="false" outlineLevel="0" collapsed="false">
      <c r="A33" s="2" t="s">
        <v>9</v>
      </c>
      <c r="B33" s="2" t="n">
        <v>2</v>
      </c>
      <c r="C33" s="2" t="n">
        <v>4</v>
      </c>
      <c r="D33" s="2" t="n">
        <v>6</v>
      </c>
      <c r="E33" s="2" t="n">
        <v>8</v>
      </c>
      <c r="F33" s="2" t="n">
        <v>10</v>
      </c>
    </row>
    <row r="34" customFormat="false" ht="12.8" hidden="false" customHeight="false" outlineLevel="0" collapsed="false">
      <c r="A34" s="1" t="s">
        <v>10</v>
      </c>
      <c r="B34" s="0" t="s">
        <v>34</v>
      </c>
      <c r="C34" s="0" t="s">
        <v>35</v>
      </c>
      <c r="D34" s="0" t="s">
        <v>36</v>
      </c>
      <c r="E34" s="0" t="s">
        <v>37</v>
      </c>
      <c r="F34" s="0" t="s">
        <v>38</v>
      </c>
    </row>
    <row r="35" customFormat="false" ht="12.8" hidden="false" customHeight="false" outlineLevel="0" collapsed="false">
      <c r="A35" s="1" t="s">
        <v>11</v>
      </c>
      <c r="B35" s="0" t="s">
        <v>39</v>
      </c>
      <c r="C35" s="0" t="s">
        <v>40</v>
      </c>
      <c r="D35" s="0" t="s">
        <v>41</v>
      </c>
      <c r="E35" s="0" t="s">
        <v>42</v>
      </c>
      <c r="F35" s="0" t="s">
        <v>43</v>
      </c>
    </row>
    <row r="36" customFormat="false" ht="12.8" hidden="false" customHeight="false" outlineLevel="0" collapsed="false">
      <c r="A36" s="1" t="s">
        <v>13</v>
      </c>
      <c r="B36" s="0" t="s">
        <v>44</v>
      </c>
      <c r="C36" s="0" t="s">
        <v>45</v>
      </c>
      <c r="D36" s="0" t="s">
        <v>46</v>
      </c>
      <c r="E36" s="0" t="s">
        <v>47</v>
      </c>
      <c r="F36" s="0" t="s">
        <v>48</v>
      </c>
    </row>
    <row r="37" customFormat="false" ht="12.8" hidden="false" customHeight="false" outlineLevel="0" collapsed="false">
      <c r="A37" s="1" t="s">
        <v>14</v>
      </c>
      <c r="B37" s="0" t="s">
        <v>49</v>
      </c>
      <c r="C37" s="0" t="s">
        <v>50</v>
      </c>
      <c r="D37" s="0" t="s">
        <v>51</v>
      </c>
      <c r="E37" s="0" t="s">
        <v>52</v>
      </c>
      <c r="F37" s="0" t="s">
        <v>53</v>
      </c>
    </row>
    <row r="38" customFormat="false" ht="12.8" hidden="false" customHeight="false" outlineLevel="0" collapsed="false">
      <c r="A38" s="1" t="s">
        <v>15</v>
      </c>
      <c r="B38" s="0" t="s">
        <v>54</v>
      </c>
      <c r="C38" s="0" t="s">
        <v>55</v>
      </c>
      <c r="D38" s="0" t="s">
        <v>56</v>
      </c>
      <c r="E38" s="0" t="s">
        <v>57</v>
      </c>
      <c r="F38" s="0" t="s">
        <v>58</v>
      </c>
    </row>
    <row r="39" customFormat="false" ht="12.8" hidden="false" customHeight="false" outlineLevel="0" collapsed="false">
      <c r="A39" s="1" t="s">
        <v>16</v>
      </c>
      <c r="B39" s="0" t="s">
        <v>59</v>
      </c>
      <c r="C39" s="0" t="s">
        <v>60</v>
      </c>
      <c r="D39" s="0" t="s">
        <v>61</v>
      </c>
      <c r="E39" s="0" t="s">
        <v>62</v>
      </c>
      <c r="F39" s="0" t="s">
        <v>63</v>
      </c>
    </row>
    <row r="40" customFormat="false" ht="12.8" hidden="false" customHeight="false" outlineLevel="0" collapsed="false">
      <c r="A40" s="1" t="s">
        <v>17</v>
      </c>
      <c r="B40" s="0" t="s">
        <v>64</v>
      </c>
      <c r="C40" s="0" t="s">
        <v>65</v>
      </c>
      <c r="D40" s="0" t="s">
        <v>66</v>
      </c>
      <c r="E40" s="0" t="s">
        <v>67</v>
      </c>
      <c r="F40" s="0" t="s">
        <v>68</v>
      </c>
    </row>
    <row r="41" customFormat="false" ht="12.8" hidden="false" customHeight="false" outlineLevel="0" collapsed="false">
      <c r="A41" s="1" t="s">
        <v>18</v>
      </c>
      <c r="B41" s="0" t="s">
        <v>69</v>
      </c>
      <c r="C41" s="0" t="s">
        <v>70</v>
      </c>
      <c r="D41" s="0" t="s">
        <v>71</v>
      </c>
      <c r="E41" s="0" t="s">
        <v>72</v>
      </c>
      <c r="F41" s="0" t="s">
        <v>73</v>
      </c>
    </row>
    <row r="42" customFormat="false" ht="12.8" hidden="false" customHeight="false" outlineLevel="0" collapsed="false">
      <c r="A42" s="1" t="s">
        <v>19</v>
      </c>
      <c r="B42" s="0" t="s">
        <v>74</v>
      </c>
      <c r="C42" s="0" t="s">
        <v>75</v>
      </c>
      <c r="D42" s="0" t="s">
        <v>76</v>
      </c>
      <c r="E42" s="0" t="s">
        <v>12</v>
      </c>
      <c r="F42" s="0" t="s">
        <v>12</v>
      </c>
    </row>
    <row r="43" customFormat="false" ht="12.8" hidden="false" customHeight="false" outlineLevel="0" collapsed="false">
      <c r="A43" s="1" t="s">
        <v>20</v>
      </c>
      <c r="B43" s="0" t="s">
        <v>77</v>
      </c>
      <c r="C43" s="0" t="s">
        <v>12</v>
      </c>
      <c r="D43" s="0" t="s">
        <v>78</v>
      </c>
      <c r="E43" s="0" t="s">
        <v>79</v>
      </c>
      <c r="F43" s="0" t="s">
        <v>80</v>
      </c>
    </row>
    <row r="44" customFormat="false" ht="12.8" hidden="false" customHeight="false" outlineLevel="0" collapsed="false">
      <c r="A44" s="1" t="s">
        <v>21</v>
      </c>
    </row>
    <row r="45" customFormat="false" ht="12.8" hidden="false" customHeight="false" outlineLevel="0" collapsed="false">
      <c r="A45" s="1" t="s">
        <v>22</v>
      </c>
    </row>
    <row r="46" customFormat="false" ht="12.8" hidden="false" customHeight="false" outlineLevel="0" collapsed="false">
      <c r="A46" s="1" t="s">
        <v>23</v>
      </c>
    </row>
    <row r="47" customFormat="false" ht="12.8" hidden="false" customHeight="false" outlineLevel="0" collapsed="false">
      <c r="A47" s="1" t="s">
        <v>24</v>
      </c>
    </row>
    <row r="48" customFormat="false" ht="12.8" hidden="false" customHeight="false" outlineLevel="0" collapsed="false">
      <c r="A48" s="1" t="s">
        <v>25</v>
      </c>
    </row>
    <row r="49" customFormat="false" ht="12.8" hidden="false" customHeight="false" outlineLevel="0" collapsed="false">
      <c r="A49" s="1" t="s">
        <v>26</v>
      </c>
    </row>
    <row r="50" customFormat="false" ht="12.8" hidden="false" customHeight="false" outlineLevel="0" collapsed="false">
      <c r="A50" s="1" t="s">
        <v>27</v>
      </c>
    </row>
    <row r="51" customFormat="false" ht="12.8" hidden="false" customHeight="false" outlineLevel="0" collapsed="false">
      <c r="A51" s="1" t="s">
        <v>28</v>
      </c>
    </row>
    <row r="52" customFormat="false" ht="12.8" hidden="false" customHeight="false" outlineLevel="0" collapsed="false">
      <c r="A52" s="1" t="s">
        <v>29</v>
      </c>
    </row>
    <row r="53" customFormat="false" ht="12.8" hidden="false" customHeight="false" outlineLevel="0" collapsed="false">
      <c r="A53" s="1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2020-04-20T14:54:52Z</dcterms:created>
  <dc:creator/>
  <dc:description/>
  <dc:language>nl-NL</dc:language>
  <cp:lastModifiedBy/>
  <dcterms:modified xsi:type="dcterms:W3CDTF">2020-04-20T19:58:03Z</dcterms:modified>
  <cp:revision>23</cp:revision>
  <dc:subject/>
  <dc:title/>
</cp:coreProperties>
</file>